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1 工作\2017-2018 新生儿元音 NIRS 吴燕京\二修\"/>
    </mc:Choice>
  </mc:AlternateContent>
  <xr:revisionPtr revIDLastSave="0" documentId="13_ncr:1_{E7197814-23E0-40F5-9C34-311C8E00076E}" xr6:coauthVersionLast="47" xr6:coauthVersionMax="47" xr10:uidLastSave="{00000000-0000-0000-0000-000000000000}"/>
  <bookViews>
    <workbookView xWindow="-98" yWindow="-98" windowWidth="22695" windowHeight="13981" tabRatio="825" firstSheet="4" activeTab="7" xr2:uid="{D9BA4255-D4A3-EC42-942D-0E2E2A8E75BF}"/>
  </bookViews>
  <sheets>
    <sheet name="mainResults" sheetId="13" r:id="rId1"/>
    <sheet name="blups_amplitude" sheetId="7" r:id="rId2"/>
    <sheet name="Amplitude_perChannel" sheetId="4" r:id="rId3"/>
    <sheet name="blups_latency" sheetId="8" r:id="rId4"/>
    <sheet name="Latency_perChannel" sheetId="6" r:id="rId5"/>
    <sheet name="blups_Connectivity" sheetId="14" r:id="rId6"/>
    <sheet name="Connectivity_perChannel" sheetId="15" r:id="rId7"/>
    <sheet name="Connectivity_signifCounts" sheetId="16" r:id="rId8"/>
    <sheet name="channelList" sheetId="3" r:id="rId9"/>
  </sheets>
  <definedNames>
    <definedName name="AmplitudeResults_perChannel" localSheetId="2">Amplitude_perChannel!$A$1:$G$937</definedName>
    <definedName name="LatencyResults_perChannel" localSheetId="4">Latency_perChannel!$A$1:$G$937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00" i="13" l="1"/>
  <c r="J100" i="13"/>
  <c r="J12" i="16"/>
  <c r="K12" i="16"/>
  <c r="M12" i="16"/>
  <c r="J2" i="16"/>
  <c r="K2" i="16"/>
  <c r="M2" i="16"/>
  <c r="J14" i="16"/>
  <c r="K14" i="16"/>
  <c r="M14" i="16"/>
  <c r="J8" i="16"/>
  <c r="K8" i="16"/>
  <c r="M8" i="16"/>
  <c r="J23" i="16"/>
  <c r="K23" i="16"/>
  <c r="M23" i="16"/>
  <c r="J6" i="16"/>
  <c r="K6" i="16"/>
  <c r="M6" i="16"/>
  <c r="J5" i="16"/>
  <c r="K5" i="16"/>
  <c r="M5" i="16"/>
  <c r="J3" i="16"/>
  <c r="K3" i="16"/>
  <c r="M3" i="16"/>
  <c r="J28" i="16"/>
  <c r="K28" i="16"/>
  <c r="M28" i="16"/>
  <c r="J51" i="16"/>
  <c r="K51" i="16"/>
  <c r="M51" i="16"/>
  <c r="J26" i="16"/>
  <c r="K26" i="16"/>
  <c r="M26" i="16"/>
  <c r="J7" i="16"/>
  <c r="K7" i="16"/>
  <c r="M7" i="16"/>
  <c r="J17" i="16"/>
  <c r="K17" i="16"/>
  <c r="M17" i="16"/>
  <c r="J30" i="16"/>
  <c r="K30" i="16"/>
  <c r="M30" i="16"/>
  <c r="J46" i="16"/>
  <c r="K46" i="16"/>
  <c r="M46" i="16"/>
  <c r="J35" i="16"/>
  <c r="K35" i="16"/>
  <c r="M35" i="16"/>
  <c r="J15" i="16"/>
  <c r="K15" i="16"/>
  <c r="M15" i="16"/>
  <c r="J31" i="16"/>
  <c r="K31" i="16"/>
  <c r="M31" i="16"/>
  <c r="J27" i="16"/>
  <c r="K27" i="16"/>
  <c r="M27" i="16"/>
  <c r="J34" i="16"/>
  <c r="K34" i="16"/>
  <c r="M34" i="16"/>
  <c r="J9" i="16"/>
  <c r="K9" i="16"/>
  <c r="M9" i="16"/>
  <c r="J13" i="16"/>
  <c r="K13" i="16"/>
  <c r="M13" i="16"/>
  <c r="J25" i="16"/>
  <c r="K25" i="16"/>
  <c r="M25" i="16"/>
  <c r="J24" i="16"/>
  <c r="K24" i="16"/>
  <c r="M24" i="16"/>
  <c r="J10" i="16"/>
  <c r="K10" i="16"/>
  <c r="M10" i="16"/>
  <c r="J33" i="16"/>
  <c r="K33" i="16"/>
  <c r="M33" i="16"/>
  <c r="J29" i="16"/>
  <c r="K29" i="16"/>
  <c r="M29" i="16"/>
  <c r="J16" i="16"/>
  <c r="K16" i="16"/>
  <c r="M16" i="16"/>
  <c r="J39" i="16"/>
  <c r="K39" i="16"/>
  <c r="M39" i="16"/>
  <c r="J18" i="16"/>
  <c r="K18" i="16"/>
  <c r="M18" i="16"/>
  <c r="J4" i="16"/>
  <c r="K4" i="16"/>
  <c r="M4" i="16"/>
  <c r="J64" i="16"/>
  <c r="K64" i="16"/>
  <c r="M64" i="16"/>
  <c r="J21" i="16"/>
  <c r="K21" i="16"/>
  <c r="M21" i="16"/>
  <c r="J11" i="16"/>
  <c r="K11" i="16"/>
  <c r="M11" i="16"/>
  <c r="J44" i="16"/>
  <c r="K44" i="16"/>
  <c r="M44" i="16"/>
  <c r="J43" i="16"/>
  <c r="K43" i="16"/>
  <c r="M43" i="16"/>
  <c r="J36" i="16"/>
  <c r="K36" i="16"/>
  <c r="M36" i="16"/>
  <c r="J38" i="16"/>
  <c r="K38" i="16"/>
  <c r="M38" i="16"/>
  <c r="J37" i="16"/>
  <c r="K37" i="16"/>
  <c r="M37" i="16"/>
  <c r="J19" i="16"/>
  <c r="K19" i="16"/>
  <c r="M19" i="16"/>
  <c r="J49" i="16"/>
  <c r="K49" i="16"/>
  <c r="M49" i="16"/>
  <c r="J61" i="16"/>
  <c r="K61" i="16"/>
  <c r="M61" i="16"/>
  <c r="J45" i="16"/>
  <c r="K45" i="16"/>
  <c r="M45" i="16"/>
  <c r="J41" i="16"/>
  <c r="K41" i="16"/>
  <c r="M41" i="16"/>
  <c r="J52" i="16"/>
  <c r="K52" i="16"/>
  <c r="M52" i="16"/>
  <c r="J60" i="16"/>
  <c r="K60" i="16"/>
  <c r="M60" i="16"/>
  <c r="J54" i="16"/>
  <c r="K54" i="16"/>
  <c r="M54" i="16"/>
  <c r="J65" i="16"/>
  <c r="K65" i="16"/>
  <c r="M65" i="16"/>
  <c r="J48" i="16"/>
  <c r="K48" i="16"/>
  <c r="M48" i="16"/>
  <c r="J53" i="16"/>
  <c r="K53" i="16"/>
  <c r="M53" i="16"/>
  <c r="J47" i="16"/>
  <c r="K47" i="16"/>
  <c r="M47" i="16"/>
  <c r="J62" i="16"/>
  <c r="K62" i="16"/>
  <c r="L62" i="16"/>
  <c r="M62" i="16"/>
  <c r="J63" i="16"/>
  <c r="K63" i="16"/>
  <c r="M63" i="16"/>
  <c r="J22" i="16"/>
  <c r="K22" i="16"/>
  <c r="M22" i="16"/>
  <c r="J42" i="16"/>
  <c r="L42" i="16" s="1"/>
  <c r="K42" i="16"/>
  <c r="M42" i="16"/>
  <c r="J40" i="16"/>
  <c r="L41" i="16" s="1"/>
  <c r="K40" i="16"/>
  <c r="M40" i="16"/>
  <c r="J20" i="16"/>
  <c r="K20" i="16"/>
  <c r="M20" i="16"/>
  <c r="J55" i="16"/>
  <c r="K55" i="16"/>
  <c r="M55" i="16"/>
  <c r="J59" i="16"/>
  <c r="K59" i="16"/>
  <c r="M59" i="16"/>
  <c r="J50" i="16"/>
  <c r="K50" i="16"/>
  <c r="M50" i="16"/>
  <c r="J56" i="16"/>
  <c r="K56" i="16"/>
  <c r="M56" i="16"/>
  <c r="J58" i="16"/>
  <c r="L39" i="16" s="1"/>
  <c r="K58" i="16"/>
  <c r="M58" i="16"/>
  <c r="J32" i="16"/>
  <c r="K32" i="16"/>
  <c r="M32" i="16"/>
  <c r="M57" i="16"/>
  <c r="K57" i="16"/>
  <c r="J57" i="16"/>
  <c r="P136" i="13"/>
  <c r="O136" i="13"/>
  <c r="J136" i="13"/>
  <c r="P135" i="13"/>
  <c r="O135" i="13"/>
  <c r="J135" i="13"/>
  <c r="P134" i="13"/>
  <c r="O134" i="13"/>
  <c r="J134" i="13"/>
  <c r="P133" i="13"/>
  <c r="O133" i="13"/>
  <c r="J133" i="13"/>
  <c r="P132" i="13"/>
  <c r="O132" i="13"/>
  <c r="J132" i="13"/>
  <c r="P131" i="13"/>
  <c r="O131" i="13"/>
  <c r="J131" i="13"/>
  <c r="P130" i="13"/>
  <c r="O130" i="13"/>
  <c r="J130" i="13"/>
  <c r="P129" i="13"/>
  <c r="O129" i="13"/>
  <c r="J129" i="13"/>
  <c r="P128" i="13"/>
  <c r="O128" i="13"/>
  <c r="J128" i="13"/>
  <c r="P127" i="13"/>
  <c r="O127" i="13"/>
  <c r="J127" i="13"/>
  <c r="P126" i="13"/>
  <c r="O126" i="13"/>
  <c r="J126" i="13"/>
  <c r="P125" i="13"/>
  <c r="O125" i="13"/>
  <c r="J125" i="13"/>
  <c r="P124" i="13"/>
  <c r="O124" i="13"/>
  <c r="J124" i="13"/>
  <c r="P123" i="13"/>
  <c r="O123" i="13"/>
  <c r="J123" i="13"/>
  <c r="P122" i="13"/>
  <c r="O122" i="13"/>
  <c r="J122" i="13"/>
  <c r="P121" i="13"/>
  <c r="O121" i="13"/>
  <c r="J121" i="13"/>
  <c r="P120" i="13"/>
  <c r="O120" i="13"/>
  <c r="J120" i="13"/>
  <c r="P119" i="13"/>
  <c r="O119" i="13"/>
  <c r="J119" i="13"/>
  <c r="P118" i="13"/>
  <c r="O118" i="13"/>
  <c r="J118" i="13"/>
  <c r="P117" i="13"/>
  <c r="O117" i="13"/>
  <c r="J117" i="13"/>
  <c r="P116" i="13"/>
  <c r="O116" i="13"/>
  <c r="J116" i="13"/>
  <c r="P115" i="13"/>
  <c r="O115" i="13"/>
  <c r="J115" i="13"/>
  <c r="P114" i="13"/>
  <c r="O114" i="13"/>
  <c r="J114" i="13"/>
  <c r="P113" i="13"/>
  <c r="O113" i="13"/>
  <c r="J113" i="13"/>
  <c r="P112" i="13"/>
  <c r="O112" i="13"/>
  <c r="J112" i="13"/>
  <c r="P111" i="13"/>
  <c r="O111" i="13"/>
  <c r="J111" i="13"/>
  <c r="P110" i="13"/>
  <c r="O110" i="13"/>
  <c r="J110" i="13"/>
  <c r="P109" i="13"/>
  <c r="O109" i="13"/>
  <c r="J109" i="13"/>
  <c r="P108" i="13"/>
  <c r="O108" i="13"/>
  <c r="J108" i="13"/>
  <c r="P107" i="13"/>
  <c r="O107" i="13"/>
  <c r="J107" i="13"/>
  <c r="P106" i="13"/>
  <c r="O106" i="13"/>
  <c r="J106" i="13"/>
  <c r="P105" i="13"/>
  <c r="O105" i="13"/>
  <c r="J105" i="13"/>
  <c r="J85" i="13"/>
  <c r="J84" i="13"/>
  <c r="J83" i="13"/>
  <c r="J82" i="13"/>
  <c r="J81" i="13"/>
  <c r="J54" i="13"/>
  <c r="J53" i="13"/>
  <c r="J52" i="13"/>
  <c r="J51" i="13"/>
  <c r="J50" i="13"/>
  <c r="J49" i="13"/>
  <c r="I49" i="13" a="1"/>
  <c r="I49" i="13" s="1"/>
  <c r="Z21" i="13"/>
  <c r="T21" i="13"/>
  <c r="Z20" i="13"/>
  <c r="T20" i="13"/>
  <c r="Z19" i="13"/>
  <c r="T19" i="13"/>
  <c r="Z18" i="13"/>
  <c r="T18" i="13"/>
  <c r="Z17" i="13"/>
  <c r="T17" i="13"/>
  <c r="Z16" i="13"/>
  <c r="T16" i="13"/>
  <c r="AF15" i="13"/>
  <c r="Z15" i="13"/>
  <c r="T15" i="13"/>
  <c r="AF14" i="13"/>
  <c r="Z14" i="13"/>
  <c r="T14" i="13"/>
  <c r="AF13" i="13"/>
  <c r="Z13" i="13"/>
  <c r="T13" i="13"/>
  <c r="AF12" i="13"/>
  <c r="Z12" i="13"/>
  <c r="T12" i="13"/>
  <c r="Z11" i="13"/>
  <c r="T11" i="13"/>
  <c r="Z10" i="13"/>
  <c r="T10" i="13"/>
  <c r="AF9" i="13"/>
  <c r="Z9" i="13"/>
  <c r="T9" i="13"/>
  <c r="AF8" i="13"/>
  <c r="Z8" i="13"/>
  <c r="T8" i="13"/>
  <c r="Z7" i="13"/>
  <c r="T7" i="13"/>
  <c r="AF6" i="13"/>
  <c r="Z6" i="13"/>
  <c r="T6" i="13"/>
  <c r="AF5" i="13"/>
  <c r="Z5" i="13"/>
  <c r="T5" i="13"/>
  <c r="AF4" i="13"/>
  <c r="Z4" i="13"/>
  <c r="T4" i="13"/>
  <c r="L48" i="16" l="1"/>
  <c r="L49" i="16"/>
  <c r="L65" i="16"/>
  <c r="L47" i="16"/>
  <c r="L2" i="16"/>
  <c r="L37" i="16"/>
  <c r="L36" i="16"/>
  <c r="L30" i="16"/>
  <c r="L40" i="16" s="1"/>
  <c r="L31" i="16"/>
  <c r="L19" i="16"/>
  <c r="L20" i="16"/>
  <c r="L21" i="16"/>
  <c r="L22" i="16"/>
  <c r="L23" i="16"/>
  <c r="L24" i="16"/>
  <c r="L25" i="16"/>
  <c r="L26" i="16"/>
  <c r="L27" i="16"/>
  <c r="L28" i="16"/>
  <c r="L32" i="16"/>
  <c r="L33" i="16"/>
  <c r="L34" i="16"/>
  <c r="L35" i="16"/>
  <c r="L29" i="16"/>
  <c r="L11" i="16"/>
  <c r="L12" i="16"/>
  <c r="L3" i="16"/>
  <c r="L4" i="16"/>
  <c r="L5" i="16"/>
  <c r="L6" i="16"/>
  <c r="L7" i="16"/>
  <c r="L8" i="16"/>
  <c r="L9" i="16"/>
  <c r="L10" i="16"/>
  <c r="L13" i="16"/>
  <c r="L14" i="16"/>
  <c r="L15" i="16"/>
  <c r="L16" i="16"/>
  <c r="L53" i="16"/>
  <c r="L54" i="16"/>
  <c r="L55" i="16"/>
  <c r="L56" i="16"/>
  <c r="L57" i="16"/>
  <c r="L17" i="16"/>
  <c r="L38" i="16"/>
  <c r="L18" i="16"/>
  <c r="L50" i="16"/>
  <c r="L51" i="16"/>
  <c r="L52" i="16"/>
  <c r="L43" i="16"/>
  <c r="L44" i="16"/>
  <c r="L45" i="16"/>
  <c r="L46" i="16"/>
  <c r="L58" i="16"/>
  <c r="L59" i="16"/>
  <c r="L60" i="16"/>
  <c r="L61" i="16"/>
  <c r="L63" i="16"/>
  <c r="L64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Microsoft Office User</author>
  </authors>
  <commentList>
    <comment ref="I1" authorId="0" shapeId="0" xr:uid="{C7BE7FF5-9CB1-C341-8499-31F0C64CFFF4}">
      <text>
        <r>
          <rPr>
            <b/>
            <sz val="10"/>
            <color rgb="FF000000"/>
            <rFont val="Tahoma"/>
            <family val="2"/>
          </rPr>
          <t>GMO:</t>
        </r>
        <r>
          <rPr>
            <sz val="10"/>
            <color rgb="FF000000"/>
            <rFont val="Tahoma"/>
            <family val="2"/>
          </rPr>
          <t xml:space="preserve">
</t>
        </r>
        <r>
          <rPr>
            <sz val="10"/>
            <color rgb="FF000000"/>
            <rFont val="Tahoma"/>
            <family val="2"/>
          </rPr>
          <t>Correlations are symmetrical, so each listing is duplicated in this worksheet, with the to/from regions reversed.</t>
        </r>
      </text>
    </comment>
  </commentList>
</comments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863AD8F1-5872-F343-BAD7-8649152653A6}" name="AmplitudeResults_perChannel" type="6" refreshedVersion="7" background="1" saveData="1">
    <textPr sourceFile="/Users/pss238/Google Drive/gt_nirs/AmplitudeResults_perChannel.csv" tab="0" comma="1">
      <textFields count="7">
        <textField/>
        <textField/>
        <textField/>
        <textField/>
        <textField/>
        <textField/>
        <textField/>
      </textFields>
    </textPr>
  </connection>
  <connection id="2" xr16:uid="{577B9FB5-3DEA-9E44-8FDD-99309F9BCBC1}" name="LatencyResults_perChannel" type="6" refreshedVersion="7" background="1" saveData="1">
    <textPr sourceFile="/Users/pss238/Google Drive/gt_nirs/LatencyResults_perChannel.csv" tab="0" comma="1">
      <textFields count="7">
        <textField/>
        <textField/>
        <textField/>
        <textField/>
        <textField/>
        <textField/>
        <textField/>
      </textFields>
    </textPr>
  </connection>
</connection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<sst xmlns="http://schemas.openxmlformats.org/spreadsheetml/2006/main" count="8680" uniqueCount="520">
  <si>
    <t>SE</t>
  </si>
  <si>
    <t>t</t>
  </si>
  <si>
    <t>p</t>
  </si>
  <si>
    <t>(Intercept)</t>
  </si>
  <si>
    <t>StimType</t>
  </si>
  <si>
    <t>Phase_prePostExposure</t>
  </si>
  <si>
    <t>Phase_noSleepVsSleep</t>
  </si>
  <si>
    <t>Amplitude</t>
  </si>
  <si>
    <t>Latency</t>
  </si>
  <si>
    <t>Channel</t>
  </si>
  <si>
    <t>Pr(&gt;|t|)</t>
  </si>
  <si>
    <t>t value</t>
  </si>
  <si>
    <t xml:space="preserve">Channel </t>
  </si>
  <si>
    <t xml:space="preserve"> Estimate</t>
  </si>
  <si>
    <t xml:space="preserve"> Std. Error</t>
  </si>
  <si>
    <t xml:space="preserve"> t value</t>
  </si>
  <si>
    <t>x</t>
  </si>
  <si>
    <t xml:space="preserve">&lt;.001 </t>
  </si>
  <si>
    <t>y</t>
  </si>
  <si>
    <t>z</t>
  </si>
  <si>
    <t>Temporal pole (superior) left</t>
  </si>
  <si>
    <t>Inferior frontal gyrus (triangular) left</t>
  </si>
  <si>
    <t>Superior temporal gyrus left</t>
  </si>
  <si>
    <t>Inferior frontal gyrus (opercular) left</t>
  </si>
  <si>
    <t>Postcentral gyrus left</t>
  </si>
  <si>
    <t>Inferior temporal gyrus left</t>
  </si>
  <si>
    <t>Middle temporal gyrus left</t>
  </si>
  <si>
    <t>Angular gyrus left</t>
  </si>
  <si>
    <t>Inferior occipital gyrus left</t>
  </si>
  <si>
    <t>Middle occipital gyrus left</t>
  </si>
  <si>
    <t>Supramarginal gyrus left</t>
  </si>
  <si>
    <t>Precentral gyrus left</t>
  </si>
  <si>
    <t>Inferior parietal lobule left</t>
  </si>
  <si>
    <t>Precentral gyrus right</t>
  </si>
  <si>
    <t>Middle frontal gyrus right</t>
  </si>
  <si>
    <t>Superior parietal gyrus right</t>
  </si>
  <si>
    <t>Inferior parietal lobule right</t>
  </si>
  <si>
    <t>Inferior frontal gyrus (opercular) right</t>
  </si>
  <si>
    <t>Angular gyrus right</t>
  </si>
  <si>
    <t>Postcentral gyrus right</t>
  </si>
  <si>
    <t>Supramarginal gyrus right</t>
  </si>
  <si>
    <t>Inferior frontal gyrus (triangular) right</t>
  </si>
  <si>
    <t>Temporal pole (superior) right</t>
  </si>
  <si>
    <t>Superior temporal gyrus right</t>
  </si>
  <si>
    <t>Middle temporal gyrus right</t>
  </si>
  <si>
    <t>Middle occipital gyrus right</t>
  </si>
  <si>
    <t>Inferior temporal gyrus right</t>
  </si>
  <si>
    <t>Distance_cm</t>
  </si>
  <si>
    <t>AAL_neonatal</t>
  </si>
  <si>
    <t>Peak latency</t>
  </si>
  <si>
    <t xml:space="preserve"> beta</t>
  </si>
  <si>
    <t>df</t>
  </si>
  <si>
    <t xml:space="preserve">p </t>
  </si>
  <si>
    <t xml:space="preserve">(Intercept) </t>
  </si>
  <si>
    <t>Group_activeCtrlVsTest</t>
  </si>
  <si>
    <t>247104observations; nGroups:66 52</t>
  </si>
  <si>
    <t xml:space="preserve">Predictor </t>
  </si>
  <si>
    <t xml:space="preserve"> df</t>
  </si>
  <si>
    <t>Predictor</t>
  </si>
  <si>
    <t xml:space="preserve">Group (Contrast 1) </t>
  </si>
  <si>
    <t>Group (Contrast 2)</t>
  </si>
  <si>
    <t xml:space="preserve">Phase (Contrast 1) </t>
  </si>
  <si>
    <t xml:space="preserve">Group (Contrast 1) x Phase (Contrast 1) </t>
  </si>
  <si>
    <t>Group (Contrast 2) x Phase (Contrast 1)</t>
  </si>
  <si>
    <t>Phase (Contrast 2)</t>
  </si>
  <si>
    <t>Group (Contrast 1) x Phase (Contrast 2)</t>
  </si>
  <si>
    <t xml:space="preserve">Group (Contrast 2) x Phase (Contrast 2) </t>
  </si>
  <si>
    <t>Stimulus type</t>
  </si>
  <si>
    <t>Group (Contrast 1) x Stimulus type</t>
  </si>
  <si>
    <t xml:space="preserve">Group (Contrast 2) x Stimulus type </t>
  </si>
  <si>
    <t>Stimulus type x Phase (Contrast 1)</t>
  </si>
  <si>
    <t xml:space="preserve">Stimulus type x Phase (Contrast 2) </t>
  </si>
  <si>
    <t>Group (Contrast 1) x Stimulus type x Phase (Contrast 1)</t>
  </si>
  <si>
    <t xml:space="preserve">Group (Contrast 1) x Stimulus type x Phase (Contrast 2) </t>
  </si>
  <si>
    <t xml:space="preserve">Group (Contrast 2) x Stimulus type x Phase (Contrast 1) </t>
  </si>
  <si>
    <t>Group (Contrast 2) x Stimulus type x Phase (Contrast 2)</t>
  </si>
  <si>
    <t xml:space="preserve">Group (Contrast 1: Passive control vs. mean(Active control, Test)) </t>
  </si>
  <si>
    <t>Group (Contrast 2: Active control vs. Test)</t>
  </si>
  <si>
    <t xml:space="preserve">Phase (Contrast 1: T0 vs. mean(T1, T2)) </t>
  </si>
  <si>
    <t>Phase (Contrast 2: T1 vs. T2)</t>
  </si>
  <si>
    <t>Stimulus type (Backwards vs. Forwards)</t>
  </si>
  <si>
    <t xml:space="preserve">&lt; 0.001 </t>
  </si>
  <si>
    <t xml:space="preserve"> μmol/L·com, SE = </t>
  </si>
  <si>
    <t>, t(</t>
  </si>
  <si>
    <t xml:space="preserve">) = </t>
  </si>
  <si>
    <t xml:space="preserve"> ~ p = </t>
  </si>
  <si>
    <t>)</t>
  </si>
  <si>
    <t xml:space="preserve">(β = </t>
  </si>
  <si>
    <t>Estimate</t>
  </si>
  <si>
    <t>Std. Error</t>
  </si>
  <si>
    <t>StimType:Phase_prePostExposure</t>
  </si>
  <si>
    <t>StimType:Phase_noSleepVsSleep</t>
  </si>
  <si>
    <t>Group_passiveVsActive</t>
  </si>
  <si>
    <t>Group_passiveVsActive.StimType</t>
  </si>
  <si>
    <t>Group_activeCtrlVsTest.StimType</t>
  </si>
  <si>
    <t>Group_passiveVsActive.Phase_prePostExposure</t>
  </si>
  <si>
    <t>Group_passiveVsActive.Phase_noSleepVsSleep</t>
  </si>
  <si>
    <t>Group_activeCtrlVsTest.Phase_prePostExposure</t>
  </si>
  <si>
    <t>Group_activeCtrlVsTest.Phase_noSleepVsSleep</t>
  </si>
  <si>
    <t>StimType.Phase_prePostExposure</t>
  </si>
  <si>
    <t>StimType.Phase_noSleepVsSleep</t>
  </si>
  <si>
    <t>Group_passiveVsActive.StimType.Phase_prePostExposure</t>
  </si>
  <si>
    <t>Group_passiveVsActive.StimType.Phase_noSleepVsSleep</t>
  </si>
  <si>
    <t>Group_activeCtrlVsTest.StimType.Phase_prePostExposure</t>
  </si>
  <si>
    <t>Group_activeCtrlVsTest.StimType.Phase_noSleepVsSleep</t>
  </si>
  <si>
    <t>Intercept</t>
  </si>
  <si>
    <t>Channels with significant interactions (alpha=0.05, uncorrected)</t>
  </si>
  <si>
    <t>Main model</t>
  </si>
  <si>
    <t>Formatted results for in-text reporting</t>
  </si>
  <si>
    <t>`</t>
  </si>
  <si>
    <t>Connectivity</t>
  </si>
  <si>
    <t xml:space="preserve">, SE = </t>
  </si>
  <si>
    <t xml:space="preserve">fromChannel </t>
  </si>
  <si>
    <t xml:space="preserve">toChannel </t>
  </si>
  <si>
    <t>Group_activeCtrlVsTest:Phase_noSleepVsSleep</t>
  </si>
  <si>
    <t>Group_activeCtrlVsTest:Phase_prePostExposure</t>
  </si>
  <si>
    <t>Group_passiveVsActive:Phase_noSleepVsSleep</t>
  </si>
  <si>
    <t>Group_passiveVsActive:Phase_prePostExposure</t>
  </si>
  <si>
    <t>toChannel</t>
  </si>
  <si>
    <t>fromChannel</t>
  </si>
  <si>
    <t>Ch2to14</t>
  </si>
  <si>
    <t>Ch39to45</t>
  </si>
  <si>
    <t>Ch13to44</t>
  </si>
  <si>
    <t>Ch45to50</t>
  </si>
  <si>
    <t>Ch2to33</t>
  </si>
  <si>
    <t>Ch7to36</t>
  </si>
  <si>
    <t>Ch19to45</t>
  </si>
  <si>
    <t>Ch33to43</t>
  </si>
  <si>
    <t>Ch32to44</t>
  </si>
  <si>
    <t>Ch45to49</t>
  </si>
  <si>
    <t>Ch44to52</t>
  </si>
  <si>
    <t>Ch6to21</t>
  </si>
  <si>
    <t>Ch43to45</t>
  </si>
  <si>
    <t>Ch8to10</t>
  </si>
  <si>
    <t>Ch16to44</t>
  </si>
  <si>
    <t>Ch22to44</t>
  </si>
  <si>
    <t>Ch3to44</t>
  </si>
  <si>
    <t>Ch5to44</t>
  </si>
  <si>
    <t>Ch44to46</t>
  </si>
  <si>
    <t>Ch25to44</t>
  </si>
  <si>
    <t>Ch33to44</t>
  </si>
  <si>
    <t>Ch22to45</t>
  </si>
  <si>
    <t>Ch27to43</t>
  </si>
  <si>
    <t>Ch2to49</t>
  </si>
  <si>
    <t>Ch43to50</t>
  </si>
  <si>
    <t>Ch6to38</t>
  </si>
  <si>
    <t>Ch10to29</t>
  </si>
  <si>
    <t>Ch43to47</t>
  </si>
  <si>
    <t>Ch2to39</t>
  </si>
  <si>
    <t>Ch10to32</t>
  </si>
  <si>
    <t>Ch28to45</t>
  </si>
  <si>
    <t>Ch7to22</t>
  </si>
  <si>
    <t>Ch6to14</t>
  </si>
  <si>
    <t>Ch21to45</t>
  </si>
  <si>
    <t>Ch1to7</t>
  </si>
  <si>
    <t>Ch10to20</t>
  </si>
  <si>
    <t>Ch28to43</t>
  </si>
  <si>
    <t>Ch7to50</t>
  </si>
  <si>
    <t>Ch43to46</t>
  </si>
  <si>
    <t>Ch10to21</t>
  </si>
  <si>
    <t>Ch30to45</t>
  </si>
  <si>
    <t>Ch43to48</t>
  </si>
  <si>
    <t>Ch39to44</t>
  </si>
  <si>
    <t>Ch2to38</t>
  </si>
  <si>
    <t>Ch10to34</t>
  </si>
  <si>
    <t>Ch2to13</t>
  </si>
  <si>
    <t>Ch23to45</t>
  </si>
  <si>
    <t>Ch36to44</t>
  </si>
  <si>
    <t>Ch5to43</t>
  </si>
  <si>
    <t>Ch43to51</t>
  </si>
  <si>
    <t>Ch2to29</t>
  </si>
  <si>
    <t>Ch10to49</t>
  </si>
  <si>
    <t>Ch44to51</t>
  </si>
  <si>
    <t>Ch2to24</t>
  </si>
  <si>
    <t>Ch6to22</t>
  </si>
  <si>
    <t>Ch7to39</t>
  </si>
  <si>
    <t>Ch16to43</t>
  </si>
  <si>
    <t>Ch27to45</t>
  </si>
  <si>
    <t>Ch2to12</t>
  </si>
  <si>
    <t>Ch7to8</t>
  </si>
  <si>
    <t>Ch10to17</t>
  </si>
  <si>
    <t>Ch2to41</t>
  </si>
  <si>
    <t>Ch10to43</t>
  </si>
  <si>
    <t>Ch4to44</t>
  </si>
  <si>
    <t>Ch43to49</t>
  </si>
  <si>
    <t>Ch6to49</t>
  </si>
  <si>
    <t>Ch7to29</t>
  </si>
  <si>
    <t>Ch3to6</t>
  </si>
  <si>
    <t>Ch24to43</t>
  </si>
  <si>
    <t>Ch28to44</t>
  </si>
  <si>
    <t>Ch10to36</t>
  </si>
  <si>
    <t>Ch10to26</t>
  </si>
  <si>
    <t>Ch7to27</t>
  </si>
  <si>
    <t>Ch6to16</t>
  </si>
  <si>
    <t>Ch32to45</t>
  </si>
  <si>
    <t>Ch40to43</t>
  </si>
  <si>
    <t>Ch6to15</t>
  </si>
  <si>
    <t>Ch12to43</t>
  </si>
  <si>
    <t>Ch10to40</t>
  </si>
  <si>
    <t>Ch31to45</t>
  </si>
  <si>
    <t>Ch44to45</t>
  </si>
  <si>
    <t>Ch20to45</t>
  </si>
  <si>
    <t>Ch2to26</t>
  </si>
  <si>
    <t>Ch29to43</t>
  </si>
  <si>
    <t>Ch7to19</t>
  </si>
  <si>
    <t>Ch35to43</t>
  </si>
  <si>
    <t>Ch10to15</t>
  </si>
  <si>
    <t>Ch16to45</t>
  </si>
  <si>
    <t>Ch34to45</t>
  </si>
  <si>
    <t>Ch31to43</t>
  </si>
  <si>
    <t>Ch42to43</t>
  </si>
  <si>
    <t>Ch2to22</t>
  </si>
  <si>
    <t>Ch7to35</t>
  </si>
  <si>
    <t>Ch10to18</t>
  </si>
  <si>
    <t>Ch6to36</t>
  </si>
  <si>
    <t>Ch7to52</t>
  </si>
  <si>
    <t>Ch29to45</t>
  </si>
  <si>
    <t>Ch10to11</t>
  </si>
  <si>
    <t>Ch44to49</t>
  </si>
  <si>
    <t>Ch23to43</t>
  </si>
  <si>
    <t>Ch11to45</t>
  </si>
  <si>
    <t>Ch45to51</t>
  </si>
  <si>
    <t>Ch2to35</t>
  </si>
  <si>
    <t>Ch2to44</t>
  </si>
  <si>
    <t>Ch9to10</t>
  </si>
  <si>
    <t>Ch45to52</t>
  </si>
  <si>
    <t>Ch7to13</t>
  </si>
  <si>
    <t>Ch10to28</t>
  </si>
  <si>
    <t>Ch7to26</t>
  </si>
  <si>
    <t>Ch10to12</t>
  </si>
  <si>
    <t>Ch17to45</t>
  </si>
  <si>
    <t>Ch6to12</t>
  </si>
  <si>
    <t>Ch7to31</t>
  </si>
  <si>
    <t>Ch34to43</t>
  </si>
  <si>
    <t>Ch10to39</t>
  </si>
  <si>
    <t>Ch6to20</t>
  </si>
  <si>
    <t>Ch37to45</t>
  </si>
  <si>
    <t>Ch1to43</t>
  </si>
  <si>
    <t>Ch6to47</t>
  </si>
  <si>
    <t>Ch2to40</t>
  </si>
  <si>
    <t>Ch36to45</t>
  </si>
  <si>
    <t>Ch6to17</t>
  </si>
  <si>
    <t>Ch6to35</t>
  </si>
  <si>
    <t>Ch1to6</t>
  </si>
  <si>
    <t>Ch10to31</t>
  </si>
  <si>
    <t>Ch14to45</t>
  </si>
  <si>
    <t>Ch11to43</t>
  </si>
  <si>
    <t>Ch13to45</t>
  </si>
  <si>
    <t>Ch22to43</t>
  </si>
  <si>
    <t>Ch6to10</t>
  </si>
  <si>
    <t>Ch6to52</t>
  </si>
  <si>
    <t>Ch10to19</t>
  </si>
  <si>
    <t>Ch7to9</t>
  </si>
  <si>
    <t>Ch37to43</t>
  </si>
  <si>
    <t>Ch3to7</t>
  </si>
  <si>
    <t>Ch7to41</t>
  </si>
  <si>
    <t>Ch41to43</t>
  </si>
  <si>
    <t>Ch19to44</t>
  </si>
  <si>
    <t>Ch2to11</t>
  </si>
  <si>
    <t>Ch6to40</t>
  </si>
  <si>
    <t>Ch41to44</t>
  </si>
  <si>
    <t>Ch10to23</t>
  </si>
  <si>
    <t>Ch15to45</t>
  </si>
  <si>
    <t>Ch2to30</t>
  </si>
  <si>
    <t>Ch7to14</t>
  </si>
  <si>
    <t>Ch20to44</t>
  </si>
  <si>
    <t>Ch6to42</t>
  </si>
  <si>
    <t>Ch3to43</t>
  </si>
  <si>
    <t>Ch19to43</t>
  </si>
  <si>
    <t>Ch10to48</t>
  </si>
  <si>
    <t>Ch5to6</t>
  </si>
  <si>
    <t>Ch10to46</t>
  </si>
  <si>
    <t>Ch2to27</t>
  </si>
  <si>
    <t>Ch29to44</t>
  </si>
  <si>
    <t>Ch20to43</t>
  </si>
  <si>
    <t>Ch2to9</t>
  </si>
  <si>
    <t>Ch4to43</t>
  </si>
  <si>
    <t>Ch7to33</t>
  </si>
  <si>
    <t>Ch10to42</t>
  </si>
  <si>
    <t>Ch42to44</t>
  </si>
  <si>
    <t>Ch25to43</t>
  </si>
  <si>
    <t>Ch6to48</t>
  </si>
  <si>
    <t>Ch3to45</t>
  </si>
  <si>
    <t>Ch14to43</t>
  </si>
  <si>
    <t>Ch6to31</t>
  </si>
  <si>
    <t>Ch6to19</t>
  </si>
  <si>
    <t>Ch7to37</t>
  </si>
  <si>
    <t>Ch45to48</t>
  </si>
  <si>
    <t>Ch6to23</t>
  </si>
  <si>
    <t>Ch18to43</t>
  </si>
  <si>
    <t>Ch18to45</t>
  </si>
  <si>
    <t>Ch40to45</t>
  </si>
  <si>
    <t>Ch42to45</t>
  </si>
  <si>
    <t>Ch2to28</t>
  </si>
  <si>
    <t>Ch39to43</t>
  </si>
  <si>
    <t>Ch13to43</t>
  </si>
  <si>
    <t>Ch4to10</t>
  </si>
  <si>
    <t>Ch2to19</t>
  </si>
  <si>
    <t>Ch10to30</t>
  </si>
  <si>
    <t>Ch15to44</t>
  </si>
  <si>
    <t>Ch2to47</t>
  </si>
  <si>
    <t>Ch8to43</t>
  </si>
  <si>
    <t>Ch34to44</t>
  </si>
  <si>
    <t>Ch8to44</t>
  </si>
  <si>
    <t>Ch2to52</t>
  </si>
  <si>
    <t>Ch18to44</t>
  </si>
  <si>
    <t>Ch45to47</t>
  </si>
  <si>
    <t>Ch7to12</t>
  </si>
  <si>
    <t>Ch9to44</t>
  </si>
  <si>
    <t>Ch38to45</t>
  </si>
  <si>
    <t>Ch4to6</t>
  </si>
  <si>
    <t>Ch24to45</t>
  </si>
  <si>
    <t>Ch43to52</t>
  </si>
  <si>
    <t>Ch32to43</t>
  </si>
  <si>
    <t>Ch7to46</t>
  </si>
  <si>
    <t>Ch7to23</t>
  </si>
  <si>
    <t>Ch43to44</t>
  </si>
  <si>
    <t>Ch10to33</t>
  </si>
  <si>
    <t>Ch7to49</t>
  </si>
  <si>
    <t>Ch17to43</t>
  </si>
  <si>
    <t>Ch7to40</t>
  </si>
  <si>
    <t>Ch10to50</t>
  </si>
  <si>
    <t>Ch6to13</t>
  </si>
  <si>
    <t>Ch2to43</t>
  </si>
  <si>
    <t>Ch10to14</t>
  </si>
  <si>
    <t>Ch7to17</t>
  </si>
  <si>
    <t>Ch26to44</t>
  </si>
  <si>
    <t>Ch10to52</t>
  </si>
  <si>
    <t>Ch10to37</t>
  </si>
  <si>
    <t>Ch10to35</t>
  </si>
  <si>
    <t>Ch7to51</t>
  </si>
  <si>
    <t>Ch6to46</t>
  </si>
  <si>
    <t>Ch2to37</t>
  </si>
  <si>
    <t>Ch6to30</t>
  </si>
  <si>
    <t>Ch2to36</t>
  </si>
  <si>
    <t>Ch10to38</t>
  </si>
  <si>
    <t>Ch38to44</t>
  </si>
  <si>
    <t>Ch2to45</t>
  </si>
  <si>
    <t>Ch7to30</t>
  </si>
  <si>
    <t>Ch1to44</t>
  </si>
  <si>
    <t>Ch7to16</t>
  </si>
  <si>
    <t>Ch35to44</t>
  </si>
  <si>
    <t>Ch2to18</t>
  </si>
  <si>
    <t>Ch2to15</t>
  </si>
  <si>
    <t>Ch1to10</t>
  </si>
  <si>
    <t>Ch5to45</t>
  </si>
  <si>
    <t>Ch14to44</t>
  </si>
  <si>
    <t>Ch6to43</t>
  </si>
  <si>
    <t>Ch10to41</t>
  </si>
  <si>
    <t>Ch21to44</t>
  </si>
  <si>
    <t>Ch12to45</t>
  </si>
  <si>
    <t>Ch10to27</t>
  </si>
  <si>
    <t>Ch6to8</t>
  </si>
  <si>
    <t>Ch30to43</t>
  </si>
  <si>
    <t>Ch7to32</t>
  </si>
  <si>
    <t>Ch6to33</t>
  </si>
  <si>
    <t>Ch10to24</t>
  </si>
  <si>
    <t>Ch1to2</t>
  </si>
  <si>
    <t>Ch38to43</t>
  </si>
  <si>
    <t>Ch2to50</t>
  </si>
  <si>
    <t>Ch10to13</t>
  </si>
  <si>
    <t>Ch6to18</t>
  </si>
  <si>
    <t>Ch10to22</t>
  </si>
  <si>
    <t>Ch6to34</t>
  </si>
  <si>
    <t>Ch24to44</t>
  </si>
  <si>
    <t>Ch23to44</t>
  </si>
  <si>
    <t>Ch2to8</t>
  </si>
  <si>
    <t>Ch3to10</t>
  </si>
  <si>
    <t>Ch2to51</t>
  </si>
  <si>
    <t>Ch7to47</t>
  </si>
  <si>
    <t>Ch44to50</t>
  </si>
  <si>
    <t>Ch36to43</t>
  </si>
  <si>
    <t>Ch27to44</t>
  </si>
  <si>
    <t>Ch33to45</t>
  </si>
  <si>
    <t>Ch10to25</t>
  </si>
  <si>
    <t>Ch2to21</t>
  </si>
  <si>
    <t>Ch6to37</t>
  </si>
  <si>
    <t>Ch2to32</t>
  </si>
  <si>
    <t>Ch2to20</t>
  </si>
  <si>
    <t>Ch6to50</t>
  </si>
  <si>
    <t>Ch30to44</t>
  </si>
  <si>
    <t>Ch37to44</t>
  </si>
  <si>
    <t>Ch6to11</t>
  </si>
  <si>
    <t>Ch6to24</t>
  </si>
  <si>
    <t>Ch6to51</t>
  </si>
  <si>
    <t>Ch21to43</t>
  </si>
  <si>
    <t>Ch25to45</t>
  </si>
  <si>
    <t>Ch7to34</t>
  </si>
  <si>
    <t>Ch6to28</t>
  </si>
  <si>
    <t>Ch7to42</t>
  </si>
  <si>
    <t>Ch1to45</t>
  </si>
  <si>
    <t>Ch10to16</t>
  </si>
  <si>
    <t>Ch35to45</t>
  </si>
  <si>
    <t>Ch7to15</t>
  </si>
  <si>
    <t>Ch6to29</t>
  </si>
  <si>
    <t>Ch7to43</t>
  </si>
  <si>
    <t>Ch26to45</t>
  </si>
  <si>
    <t>Ch45to46</t>
  </si>
  <si>
    <t>Ch2to42</t>
  </si>
  <si>
    <t>Ch2to46</t>
  </si>
  <si>
    <t>Ch11to44</t>
  </si>
  <si>
    <t>Ch6to44</t>
  </si>
  <si>
    <t>Ch6to9</t>
  </si>
  <si>
    <t>Ch7to10</t>
  </si>
  <si>
    <t>Ch7to28</t>
  </si>
  <si>
    <t>Ch7to48</t>
  </si>
  <si>
    <t>Ch41to45</t>
  </si>
  <si>
    <t>Ch44to47</t>
  </si>
  <si>
    <t>Ch2to4</t>
  </si>
  <si>
    <t>Ch7to44</t>
  </si>
  <si>
    <t>Ch6to27</t>
  </si>
  <si>
    <t>Ch7to21</t>
  </si>
  <si>
    <t>Ch5to10</t>
  </si>
  <si>
    <t>Ch4to45</t>
  </si>
  <si>
    <t>Ch2to3</t>
  </si>
  <si>
    <t>Ch15to43</t>
  </si>
  <si>
    <t>Ch9to45</t>
  </si>
  <si>
    <t>Ch7to20</t>
  </si>
  <si>
    <t>Ch17to44</t>
  </si>
  <si>
    <t>Ch31to44</t>
  </si>
  <si>
    <t>Ch12to44</t>
  </si>
  <si>
    <t>Ch10to44</t>
  </si>
  <si>
    <t>Ch2to31</t>
  </si>
  <si>
    <t>Ch2to17</t>
  </si>
  <si>
    <t>Ch2to6</t>
  </si>
  <si>
    <t>Ch2to34</t>
  </si>
  <si>
    <t>Ch40to44</t>
  </si>
  <si>
    <t>Ch2to48</t>
  </si>
  <si>
    <t>Ch9to43</t>
  </si>
  <si>
    <t>Ch6to26</t>
  </si>
  <si>
    <t>Ch7to18</t>
  </si>
  <si>
    <t>Ch26to43</t>
  </si>
  <si>
    <t>Ch6to32</t>
  </si>
  <si>
    <t>Ch10to45</t>
  </si>
  <si>
    <t>Ch10to47</t>
  </si>
  <si>
    <t>Ch6to39</t>
  </si>
  <si>
    <t>Ch6to41</t>
  </si>
  <si>
    <t>Ch10to51</t>
  </si>
  <si>
    <t>Ch2to10</t>
  </si>
  <si>
    <t>Ch7to24</t>
  </si>
  <si>
    <t>Ch4to7</t>
  </si>
  <si>
    <t>Ch2to16</t>
  </si>
  <si>
    <t>Ch2to23</t>
  </si>
  <si>
    <t>Ch6to7</t>
  </si>
  <si>
    <t>Ch6to45</t>
  </si>
  <si>
    <t>Ch7to45</t>
  </si>
  <si>
    <t>Ch8to45</t>
  </si>
  <si>
    <t>Ch7to38</t>
  </si>
  <si>
    <t>Ch7to25</t>
  </si>
  <si>
    <t>Ch44to48</t>
  </si>
  <si>
    <t>Ch7to11</t>
  </si>
  <si>
    <t>Ch2to7</t>
  </si>
  <si>
    <t>Ch2to5</t>
  </si>
  <si>
    <t>Ch6to25</t>
  </si>
  <si>
    <t>Ch2to25</t>
  </si>
  <si>
    <t>Ch5to7</t>
  </si>
  <si>
    <t>X.Intercept.</t>
  </si>
  <si>
    <t>ChannelPair</t>
  </si>
  <si>
    <t>from region</t>
  </si>
  <si>
    <t>to region</t>
  </si>
  <si>
    <t xml:space="preserve">: β = </t>
  </si>
  <si>
    <t xml:space="preserve">(Ch </t>
  </si>
  <si>
    <t>FromCount</t>
  </si>
  <si>
    <t>Group_passiveVsActive:StimType</t>
  </si>
  <si>
    <t>Group_activeCtrlVsTest:StimType</t>
  </si>
  <si>
    <t>Group_passiveVsActive:StimType:Phase_prePostExposure</t>
  </si>
  <si>
    <t>Group_passiveVsActive:StimType:Phase_noSleepVsSleep</t>
  </si>
  <si>
    <t>Group_activeCtrlVsTest:StimType:Phase_prePostExposure</t>
  </si>
  <si>
    <t>Group_activeCtrlVsTest:StimType:Phase_noSleepVsSleep</t>
  </si>
  <si>
    <t>Combined results for text</t>
  </si>
  <si>
    <t>isDuplicateListing</t>
  </si>
  <si>
    <t>Mean amplitude (6 - 16 s post stimulus onset)</t>
  </si>
  <si>
    <t>&lt;.001</t>
  </si>
  <si>
    <t>52416 observations</t>
  </si>
  <si>
    <t xml:space="preserve"> nGroups:  336 52 </t>
  </si>
  <si>
    <t>Ch1</t>
  </si>
  <si>
    <t>Ch2</t>
  </si>
  <si>
    <t>Ch3</t>
  </si>
  <si>
    <t>Ch4</t>
  </si>
  <si>
    <t>Ch5</t>
  </si>
  <si>
    <t>Ch6</t>
  </si>
  <si>
    <t>Ch7</t>
  </si>
  <si>
    <t>Ch8</t>
  </si>
  <si>
    <t>Ch9</t>
  </si>
  <si>
    <t>Ch10</t>
  </si>
  <si>
    <t>Ch11</t>
  </si>
  <si>
    <t>Ch12</t>
  </si>
  <si>
    <t>Ch13</t>
  </si>
  <si>
    <t>Ch14</t>
  </si>
  <si>
    <t>Ch15</t>
  </si>
  <si>
    <t>Ch16</t>
  </si>
  <si>
    <t>Ch17</t>
  </si>
  <si>
    <t>Ch18</t>
  </si>
  <si>
    <t>Ch19</t>
  </si>
  <si>
    <t>Ch20</t>
  </si>
  <si>
    <t>Ch21</t>
  </si>
  <si>
    <t>Ch22</t>
  </si>
  <si>
    <t>Ch23</t>
  </si>
  <si>
    <t>Ch24</t>
  </si>
  <si>
    <t>Ch25</t>
  </si>
  <si>
    <t>Ch26</t>
  </si>
  <si>
    <t>Ch27</t>
  </si>
  <si>
    <t>Ch28</t>
  </si>
  <si>
    <t>Ch29</t>
  </si>
  <si>
    <t>Ch30</t>
  </si>
  <si>
    <t>Ch31</t>
  </si>
  <si>
    <t>Ch32</t>
  </si>
  <si>
    <t>Ch33</t>
  </si>
  <si>
    <t>Ch34</t>
  </si>
  <si>
    <t>Ch35</t>
  </si>
  <si>
    <t>Ch36</t>
  </si>
  <si>
    <t>Ch37</t>
  </si>
  <si>
    <t>Ch38</t>
  </si>
  <si>
    <t>Ch39</t>
  </si>
  <si>
    <t>Ch40</t>
  </si>
  <si>
    <t>Ch41</t>
  </si>
  <si>
    <t>Ch42</t>
  </si>
  <si>
    <t>Ch43</t>
  </si>
  <si>
    <t>Ch44</t>
  </si>
  <si>
    <t>Ch45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</si>
</sst>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00"/>
  </numFmts>
  <fonts count="17" x14ac:knownFonts="1">
    <font>
      <sz val="12"/>
      <color theme="1"/>
      <name val="等线"/>
      <family val="2"/>
      <scheme val="minor"/>
    </font>
    <font>
      <sz val="9"/>
      <color rgb="FF333333"/>
      <name val="等线"/>
      <family val="2"/>
      <scheme val="minor"/>
    </font>
    <font>
      <sz val="9"/>
      <color theme="1"/>
      <name val="等线"/>
      <family val="2"/>
      <scheme val="minor"/>
    </font>
    <font>
      <b/>
      <sz val="9"/>
      <color rgb="FF333333"/>
      <name val="等线"/>
      <family val="2"/>
      <scheme val="minor"/>
    </font>
    <font>
      <b/>
      <sz val="9"/>
      <color theme="1"/>
      <name val="等线"/>
      <family val="2"/>
      <scheme val="minor"/>
    </font>
    <font>
      <sz val="9"/>
      <color theme="1"/>
      <name val="Times New Roman"/>
      <family val="1"/>
    </font>
    <font>
      <sz val="9"/>
      <color rgb="FF000000"/>
      <name val="Times New Roman"/>
      <family val="1"/>
    </font>
    <font>
      <sz val="12"/>
      <color theme="1"/>
      <name val="Times New Roman"/>
      <family val="1"/>
    </font>
    <font>
      <b/>
      <sz val="9"/>
      <color theme="0" tint="-0.14999847407452621"/>
      <name val="等线"/>
      <family val="2"/>
      <scheme val="minor"/>
    </font>
    <font>
      <b/>
      <sz val="14"/>
      <color rgb="FF333333"/>
      <name val="等线 Light"/>
      <family val="2"/>
      <scheme val="major"/>
    </font>
    <font>
      <sz val="12"/>
      <color theme="1"/>
      <name val="等线 Light"/>
      <family val="2"/>
      <scheme val="major"/>
    </font>
    <font>
      <sz val="14"/>
      <color theme="1"/>
      <name val="等线 Light"/>
      <family val="2"/>
      <scheme val="major"/>
    </font>
    <font>
      <b/>
      <sz val="14"/>
      <color theme="1"/>
      <name val="等线 Light"/>
      <family val="2"/>
      <scheme val="major"/>
    </font>
    <font>
      <sz val="12"/>
      <color rgb="FF333333"/>
      <name val="等线 Light"/>
      <family val="2"/>
      <scheme val="major"/>
    </font>
    <font>
      <sz val="10"/>
      <color rgb="FF000000"/>
      <name val="Tahoma"/>
      <family val="2"/>
    </font>
    <font>
      <b/>
      <sz val="10"/>
      <color rgb="FF000000"/>
      <name val="Tahoma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2" fontId="2" fillId="0" borderId="0" xfId="0" applyNumberFormat="1" applyFont="1"/>
    <xf numFmtId="176" fontId="2" fillId="0" borderId="0" xfId="0" applyNumberFormat="1" applyFont="1"/>
    <xf numFmtId="1" fontId="2" fillId="0" borderId="0" xfId="0" applyNumberFormat="1" applyFont="1"/>
    <xf numFmtId="0" fontId="4" fillId="0" borderId="0" xfId="0" applyFont="1"/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justify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0" borderId="0" xfId="0" applyFont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justify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2" fontId="4" fillId="0" borderId="0" xfId="0" applyNumberFormat="1" applyFont="1"/>
    <xf numFmtId="176" fontId="4" fillId="0" borderId="0" xfId="0" applyNumberFormat="1" applyFont="1"/>
    <xf numFmtId="0" fontId="7" fillId="0" borderId="0" xfId="0" applyFont="1"/>
    <xf numFmtId="11" fontId="0" fillId="0" borderId="0" xfId="0" applyNumberFormat="1"/>
    <xf numFmtId="0" fontId="8" fillId="0" borderId="0" xfId="0" quotePrefix="1" applyFont="1" applyProtection="1">
      <protection hidden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0" fillId="0" borderId="0" xfId="0" applyAlignment="1">
      <alignment horizontal="right"/>
    </xf>
    <xf numFmtId="176" fontId="0" fillId="0" borderId="0" xfId="0" applyNumberFormat="1"/>
    <xf numFmtId="177" fontId="2" fillId="0" borderId="0" xfId="0" applyNumberFormat="1" applyFont="1" applyAlignment="1">
      <alignment horizontal="right"/>
    </xf>
    <xf numFmtId="0" fontId="8" fillId="0" borderId="0" xfId="0" quotePrefix="1" applyFont="1"/>
    <xf numFmtId="0" fontId="0" fillId="0" borderId="0" xfId="0" applyAlignment="1">
      <alignment horizontal="center"/>
    </xf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onnections" Target="connections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AmplitudeResults_perChannel" connectionId="1" xr16:uid="{A9D01426-F055-5041-84B8-1B8045FF76EF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LatencyResults_perChannel" connectionId="2" xr16:uid="{DCD2151F-54FC-2C46-AB14-B9569706AABE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B9828B-F4E1-AB48-A700-1FC990DB6503}">
  <dimension ref="A1:AJ210"/>
  <sheetViews>
    <sheetView topLeftCell="A85" workbookViewId="0">
      <selection activeCell="A115" sqref="A115"/>
    </sheetView>
  </sheetViews>
  <sheetFormatPr defaultColWidth="10.8203125" defaultRowHeight="15" x14ac:dyDescent="0.4"/>
  <cols>
    <col min="1" max="1" width="44.64453125" customWidth="1"/>
    <col min="7" max="7" width="5.8203125" customWidth="1"/>
    <col min="13" max="13" width="3.46875" customWidth="1"/>
    <col min="15" max="15" width="10.64453125" customWidth="1"/>
  </cols>
  <sheetData>
    <row r="1" spans="1:36" ht="17.649999999999999" x14ac:dyDescent="0.5">
      <c r="A1" s="30" t="s">
        <v>469</v>
      </c>
      <c r="T1" s="29" t="s">
        <v>108</v>
      </c>
    </row>
    <row r="2" spans="1:36" x14ac:dyDescent="0.4">
      <c r="B2" s="38" t="s">
        <v>471</v>
      </c>
      <c r="C2" s="38"/>
      <c r="D2" s="38"/>
      <c r="E2" s="38"/>
      <c r="F2" s="38"/>
      <c r="H2" s="38" t="s">
        <v>49</v>
      </c>
      <c r="I2" s="38"/>
      <c r="J2" s="38"/>
      <c r="K2" s="38"/>
      <c r="L2" s="38"/>
      <c r="M2" s="36"/>
      <c r="N2" s="38" t="s">
        <v>110</v>
      </c>
      <c r="O2" s="38"/>
      <c r="P2" s="38"/>
      <c r="Q2" s="38"/>
      <c r="R2" s="38"/>
      <c r="T2" s="26" t="s">
        <v>87</v>
      </c>
      <c r="U2" s="26" t="s">
        <v>82</v>
      </c>
      <c r="V2" s="26" t="s">
        <v>83</v>
      </c>
      <c r="W2" s="26" t="s">
        <v>84</v>
      </c>
      <c r="X2" s="26" t="s">
        <v>85</v>
      </c>
      <c r="Y2" s="26" t="s">
        <v>86</v>
      </c>
      <c r="AF2" s="26" t="s">
        <v>111</v>
      </c>
    </row>
    <row r="3" spans="1:36" x14ac:dyDescent="0.4">
      <c r="A3" s="4"/>
      <c r="B3" s="4" t="s">
        <v>50</v>
      </c>
      <c r="C3" s="4" t="s">
        <v>0</v>
      </c>
      <c r="D3" s="4" t="s">
        <v>51</v>
      </c>
      <c r="E3" s="4" t="s">
        <v>1</v>
      </c>
      <c r="F3" s="3" t="s">
        <v>52</v>
      </c>
      <c r="H3" s="4" t="s">
        <v>50</v>
      </c>
      <c r="I3" s="4" t="s">
        <v>0</v>
      </c>
      <c r="J3" s="4" t="s">
        <v>51</v>
      </c>
      <c r="K3" s="4" t="s">
        <v>1</v>
      </c>
      <c r="L3" s="3" t="s">
        <v>52</v>
      </c>
      <c r="M3" s="3"/>
      <c r="N3" s="4" t="s">
        <v>50</v>
      </c>
      <c r="O3" s="4" t="s">
        <v>0</v>
      </c>
      <c r="P3" s="4" t="s">
        <v>51</v>
      </c>
      <c r="Q3" s="4" t="s">
        <v>1</v>
      </c>
      <c r="R3" s="3" t="s">
        <v>52</v>
      </c>
      <c r="T3" s="38" t="s">
        <v>471</v>
      </c>
      <c r="U3" s="38"/>
      <c r="V3" s="38"/>
      <c r="W3" s="38"/>
      <c r="X3" s="38"/>
      <c r="Z3" s="38" t="s">
        <v>49</v>
      </c>
      <c r="AA3" s="38"/>
      <c r="AB3" s="38"/>
      <c r="AC3" s="38"/>
      <c r="AD3" s="38"/>
      <c r="AF3" s="38" t="s">
        <v>110</v>
      </c>
      <c r="AG3" s="38"/>
      <c r="AH3" s="38"/>
      <c r="AI3" s="38"/>
      <c r="AJ3" s="38"/>
    </row>
    <row r="4" spans="1:36" x14ac:dyDescent="0.4">
      <c r="A4" s="2" t="s">
        <v>53</v>
      </c>
      <c r="B4" s="3">
        <v>0.84399999999999997</v>
      </c>
      <c r="C4" s="3">
        <v>0.01</v>
      </c>
      <c r="D4" s="6">
        <v>111.324</v>
      </c>
      <c r="E4" s="5">
        <v>85.332999999999998</v>
      </c>
      <c r="F4" s="9" t="s">
        <v>81</v>
      </c>
      <c r="H4" s="5">
        <v>11.222</v>
      </c>
      <c r="I4" s="5">
        <v>3.3000000000000002E-2</v>
      </c>
      <c r="J4" s="6">
        <v>105.146</v>
      </c>
      <c r="K4" s="5">
        <v>341.59899999999999</v>
      </c>
      <c r="L4" s="9" t="s">
        <v>81</v>
      </c>
      <c r="M4" s="9"/>
      <c r="N4" s="3">
        <v>0.13400000000000001</v>
      </c>
      <c r="O4" s="3">
        <v>6.0000000000000001E-3</v>
      </c>
      <c r="P4" s="6">
        <v>60.183999999999997</v>
      </c>
      <c r="Q4" s="3">
        <v>21.52</v>
      </c>
      <c r="R4" s="9" t="s">
        <v>17</v>
      </c>
      <c r="T4" t="str">
        <f>$T$2&amp;TEXT(ROUND(B4,3),"0.000")&amp;$U$2&amp;TEXT(ROUND(C4,3),"0.000")&amp;$V$2&amp;TEXT(ROUND(D4,2),"0.00")&amp;$W$2&amp;TEXT(ROUND(E4,2),"0.00")&amp;$X$2&amp;F4&amp;$Y$2</f>
        <v>(β = 0.844 μmol/L·com, SE = 0.010, t(111.32) = 85.33 ~ p = &lt; 0.001 )</v>
      </c>
      <c r="Z4" t="str">
        <f>$T$2&amp;H4&amp;$U$2&amp;I4&amp;$V$2&amp;J4&amp;$W$2&amp;K4&amp;$X$2&amp;L4&amp;$Y$2</f>
        <v>(β = 11.222 μmol/L·com, SE = 0.033, t(105.146) = 341.599 ~ p = &lt; 0.001 )</v>
      </c>
      <c r="AF4" t="str">
        <f>$T$2&amp;N4&amp;$AF$2&amp;O4&amp;$V$2&amp;P4&amp;$W$2&amp;Q4&amp;$X$2&amp;R4&amp;$Y$2</f>
        <v>(β = 0.134, SE = 0.006, t(60.184) = 21.52 ~ p = &lt;.001 )</v>
      </c>
    </row>
    <row r="5" spans="1:36" x14ac:dyDescent="0.4">
      <c r="A5" s="2" t="s">
        <v>76</v>
      </c>
      <c r="B5" s="3">
        <v>-2.1999999999999999E-2</v>
      </c>
      <c r="C5" s="3">
        <v>1.7999999999999999E-2</v>
      </c>
      <c r="D5" s="6">
        <v>83.477000000000004</v>
      </c>
      <c r="E5" s="5">
        <v>-1.2569999999999999</v>
      </c>
      <c r="F5" s="9">
        <v>0.21</v>
      </c>
      <c r="H5" s="5">
        <v>-0.28799999999999998</v>
      </c>
      <c r="I5" s="5">
        <v>8.3000000000000004E-2</v>
      </c>
      <c r="J5" s="6">
        <v>104.03100000000001</v>
      </c>
      <c r="K5" s="5">
        <v>-3.4529999999999998</v>
      </c>
      <c r="L5" s="9" t="s">
        <v>81</v>
      </c>
      <c r="M5" s="9"/>
      <c r="N5" s="3">
        <v>3.6999999999999998E-2</v>
      </c>
      <c r="O5" s="3">
        <v>1.6E-2</v>
      </c>
      <c r="P5" s="6">
        <v>49.484000000000002</v>
      </c>
      <c r="Q5" s="3">
        <v>2.2730000000000001</v>
      </c>
      <c r="R5" s="9">
        <v>2.7E-2</v>
      </c>
      <c r="T5" t="str">
        <f t="shared" ref="T5:T21" si="0">$T$2&amp;TEXT(ROUND(B5,3),"0.000")&amp;$U$2&amp;TEXT(ROUND(C5,3),"0.000")&amp;$V$2&amp;TEXT(ROUND(D5,2),"0.00")&amp;$W$2&amp;TEXT(ROUND(E5,2),"0.00")&amp;$X$2&amp;F5&amp;$Y$2</f>
        <v>(β = -0.022 μmol/L·com, SE = 0.018, t(83.48) = -1.26 ~ p = 0.21)</v>
      </c>
      <c r="Z5" t="str">
        <f t="shared" ref="Z5:Z21" si="1">$T$2&amp;H5&amp;$U$2&amp;I5&amp;$V$2&amp;J5&amp;$W$2&amp;K5&amp;$X$2&amp;L5&amp;$Y$2</f>
        <v>(β = -0.288 μmol/L·com, SE = 0.083, t(104.031) = -3.453 ~ p = &lt; 0.001 )</v>
      </c>
      <c r="AF5" t="str">
        <f t="shared" ref="AF5:AF15" si="2">$T$2&amp;N5&amp;$AF$2&amp;O5&amp;$V$2&amp;P5&amp;$W$2&amp;Q5&amp;$X$2&amp;R5&amp;$Y$2</f>
        <v>(β = 0.037, SE = 0.016, t(49.484) = 2.273 ~ p = 0.027)</v>
      </c>
    </row>
    <row r="6" spans="1:36" x14ac:dyDescent="0.4">
      <c r="A6" s="2" t="s">
        <v>77</v>
      </c>
      <c r="B6" s="3">
        <v>-0.03</v>
      </c>
      <c r="C6" s="3">
        <v>1.9E-2</v>
      </c>
      <c r="D6" s="6">
        <v>73.477999999999994</v>
      </c>
      <c r="E6" s="5">
        <v>-1.554</v>
      </c>
      <c r="F6" s="9">
        <v>0.12</v>
      </c>
      <c r="H6" s="5">
        <v>-0.55200000000000005</v>
      </c>
      <c r="I6" s="5">
        <v>0.13200000000000001</v>
      </c>
      <c r="J6" s="6">
        <v>78.379000000000005</v>
      </c>
      <c r="K6" s="5">
        <v>-4.1980000000000004</v>
      </c>
      <c r="L6" s="9" t="s">
        <v>81</v>
      </c>
      <c r="M6" s="9"/>
      <c r="N6" s="3">
        <v>-1.4999999999999999E-2</v>
      </c>
      <c r="O6" s="3">
        <v>1.2999999999999999E-2</v>
      </c>
      <c r="P6" s="6">
        <v>49.014000000000003</v>
      </c>
      <c r="Q6" s="3">
        <v>-1.194</v>
      </c>
      <c r="R6" s="9">
        <v>0.24</v>
      </c>
      <c r="T6" t="str">
        <f t="shared" si="0"/>
        <v>(β = -0.030 μmol/L·com, SE = 0.019, t(73.48) = -1.55 ~ p = 0.12)</v>
      </c>
      <c r="Z6" t="str">
        <f t="shared" si="1"/>
        <v>(β = -0.552 μmol/L·com, SE = 0.132, t(78.379) = -4.198 ~ p = &lt; 0.001 )</v>
      </c>
      <c r="AF6" t="str">
        <f t="shared" si="2"/>
        <v>(β = -0.015, SE = 0.013, t(49.014) = -1.194 ~ p = 0.24)</v>
      </c>
    </row>
    <row r="7" spans="1:36" x14ac:dyDescent="0.4">
      <c r="A7" s="2" t="s">
        <v>80</v>
      </c>
      <c r="B7" s="3">
        <v>2.7E-2</v>
      </c>
      <c r="C7" s="3">
        <v>0.01</v>
      </c>
      <c r="D7" s="6">
        <v>99.831000000000003</v>
      </c>
      <c r="E7" s="5">
        <v>2.7120000000000002</v>
      </c>
      <c r="F7" s="9">
        <v>8.0000000000000002E-3</v>
      </c>
      <c r="H7" s="5">
        <v>-0.16300000000000001</v>
      </c>
      <c r="I7" s="5">
        <v>5.7000000000000002E-2</v>
      </c>
      <c r="J7" s="6">
        <v>89.695999999999998</v>
      </c>
      <c r="K7" s="5">
        <v>-2.843</v>
      </c>
      <c r="L7" s="9">
        <v>6.0000000000000001E-3</v>
      </c>
      <c r="M7" s="9"/>
      <c r="P7" s="33"/>
      <c r="R7" s="32"/>
      <c r="T7" t="str">
        <f t="shared" si="0"/>
        <v>(β = 0.027 μmol/L·com, SE = 0.010, t(99.83) = 2.71 ~ p = 0.008)</v>
      </c>
      <c r="Z7" t="str">
        <f t="shared" si="1"/>
        <v>(β = -0.163 μmol/L·com, SE = 0.057, t(89.696) = -2.843 ~ p = 0.006)</v>
      </c>
    </row>
    <row r="8" spans="1:36" x14ac:dyDescent="0.4">
      <c r="A8" s="2" t="s">
        <v>78</v>
      </c>
      <c r="B8" s="3">
        <v>-1.4999999999999999E-2</v>
      </c>
      <c r="C8" s="3">
        <v>1.4999999999999999E-2</v>
      </c>
      <c r="D8" s="6">
        <v>68.891999999999996</v>
      </c>
      <c r="E8" s="5">
        <v>-1.0109999999999999</v>
      </c>
      <c r="F8" s="9">
        <v>0.32</v>
      </c>
      <c r="H8" s="5">
        <v>-0.27500000000000002</v>
      </c>
      <c r="I8" s="5">
        <v>6.7000000000000004E-2</v>
      </c>
      <c r="J8" s="6">
        <v>106.249</v>
      </c>
      <c r="K8" s="5">
        <v>-4.1070000000000002</v>
      </c>
      <c r="L8" s="9" t="s">
        <v>81</v>
      </c>
      <c r="M8" s="9"/>
      <c r="N8" s="3">
        <v>6.8000000000000005E-2</v>
      </c>
      <c r="O8" s="3">
        <v>1.4E-2</v>
      </c>
      <c r="P8" s="6">
        <v>49.244</v>
      </c>
      <c r="Q8" s="3">
        <v>4.7</v>
      </c>
      <c r="R8" s="9" t="s">
        <v>17</v>
      </c>
      <c r="T8" t="str">
        <f t="shared" si="0"/>
        <v>(β = -0.015 μmol/L·com, SE = 0.015, t(68.89) = -1.01 ~ p = 0.32)</v>
      </c>
      <c r="Z8" t="str">
        <f t="shared" si="1"/>
        <v>(β = -0.275 μmol/L·com, SE = 0.067, t(106.249) = -4.107 ~ p = &lt; 0.001 )</v>
      </c>
      <c r="AF8" t="str">
        <f t="shared" si="2"/>
        <v>(β = 0.068, SE = 0.014, t(49.244) = 4.7 ~ p = &lt;.001 )</v>
      </c>
    </row>
    <row r="9" spans="1:36" x14ac:dyDescent="0.4">
      <c r="A9" s="2" t="s">
        <v>79</v>
      </c>
      <c r="B9" s="3">
        <v>5.2999999999999999E-2</v>
      </c>
      <c r="C9" s="3">
        <v>0.02</v>
      </c>
      <c r="D9" s="6">
        <v>95.965999999999994</v>
      </c>
      <c r="E9" s="5">
        <v>2.7080000000000002</v>
      </c>
      <c r="F9" s="9">
        <v>8.0000000000000002E-3</v>
      </c>
      <c r="H9" s="5">
        <v>-3.7999999999999999E-2</v>
      </c>
      <c r="I9" s="5">
        <v>6.3E-2</v>
      </c>
      <c r="J9" s="6">
        <v>66.748000000000005</v>
      </c>
      <c r="K9" s="5">
        <v>-0.60499999999999998</v>
      </c>
      <c r="L9" s="9">
        <v>0.55000000000000004</v>
      </c>
      <c r="M9" s="9"/>
      <c r="N9" s="3">
        <v>0.14599999999999999</v>
      </c>
      <c r="O9" s="3">
        <v>1.7000000000000001E-2</v>
      </c>
      <c r="P9" s="6">
        <v>50.024000000000001</v>
      </c>
      <c r="Q9" s="3">
        <v>8.6929999999999996</v>
      </c>
      <c r="R9" s="9" t="s">
        <v>17</v>
      </c>
      <c r="T9" t="str">
        <f t="shared" si="0"/>
        <v>(β = 0.053 μmol/L·com, SE = 0.020, t(95.97) = 2.71 ~ p = 0.008)</v>
      </c>
      <c r="Z9" t="str">
        <f t="shared" si="1"/>
        <v>(β = -0.038 μmol/L·com, SE = 0.063, t(66.748) = -0.605 ~ p = 0.55)</v>
      </c>
      <c r="AF9" t="str">
        <f t="shared" si="2"/>
        <v>(β = 0.146, SE = 0.017, t(50.024) = 8.693 ~ p = &lt;.001 )</v>
      </c>
    </row>
    <row r="10" spans="1:36" x14ac:dyDescent="0.4">
      <c r="A10" s="2" t="s">
        <v>68</v>
      </c>
      <c r="B10" s="3">
        <v>2.5000000000000001E-2</v>
      </c>
      <c r="C10" s="3">
        <v>1.9E-2</v>
      </c>
      <c r="D10" s="6">
        <v>73.441000000000003</v>
      </c>
      <c r="E10" s="5">
        <v>1.3440000000000001</v>
      </c>
      <c r="F10" s="9">
        <v>0.18</v>
      </c>
      <c r="H10" s="5">
        <v>-0.28699999999999998</v>
      </c>
      <c r="I10" s="5">
        <v>0.11899999999999999</v>
      </c>
      <c r="J10" s="6">
        <v>82.286000000000001</v>
      </c>
      <c r="K10" s="5">
        <v>-2.42</v>
      </c>
      <c r="L10" s="9">
        <v>1.7999999999999999E-2</v>
      </c>
      <c r="M10" s="9"/>
      <c r="P10" s="33"/>
      <c r="R10" s="32"/>
      <c r="T10" t="str">
        <f t="shared" si="0"/>
        <v>(β = 0.025 μmol/L·com, SE = 0.019, t(73.44) = 1.34 ~ p = 0.18)</v>
      </c>
      <c r="Z10" t="str">
        <f t="shared" si="1"/>
        <v>(β = -0.287 μmol/L·com, SE = 0.119, t(82.286) = -2.42 ~ p = 0.018)</v>
      </c>
    </row>
    <row r="11" spans="1:36" x14ac:dyDescent="0.4">
      <c r="A11" s="2" t="s">
        <v>69</v>
      </c>
      <c r="B11" s="3">
        <v>0.05</v>
      </c>
      <c r="C11" s="3">
        <v>2.1999999999999999E-2</v>
      </c>
      <c r="D11" s="6">
        <v>83.293000000000006</v>
      </c>
      <c r="E11" s="5">
        <v>2.274</v>
      </c>
      <c r="F11" s="9">
        <v>2.5999999999999999E-2</v>
      </c>
      <c r="H11" s="5">
        <v>-0.53900000000000003</v>
      </c>
      <c r="I11" s="5">
        <v>0.159</v>
      </c>
      <c r="J11" s="6">
        <v>106.474</v>
      </c>
      <c r="K11" s="5">
        <v>-3.3879999999999999</v>
      </c>
      <c r="L11" s="9" t="s">
        <v>81</v>
      </c>
      <c r="M11" s="9"/>
      <c r="P11" s="33"/>
      <c r="R11" s="32"/>
      <c r="T11" t="str">
        <f t="shared" si="0"/>
        <v>(β = 0.050 μmol/L·com, SE = 0.022, t(83.29) = 2.27 ~ p = 0.026)</v>
      </c>
      <c r="Z11" t="str">
        <f t="shared" si="1"/>
        <v>(β = -0.539 μmol/L·com, SE = 0.159, t(106.474) = -3.388 ~ p = &lt; 0.001 )</v>
      </c>
    </row>
    <row r="12" spans="1:36" x14ac:dyDescent="0.4">
      <c r="A12" s="2" t="s">
        <v>62</v>
      </c>
      <c r="B12" s="3">
        <v>7.0000000000000001E-3</v>
      </c>
      <c r="C12" s="3">
        <v>3.4000000000000002E-2</v>
      </c>
      <c r="D12" s="6">
        <v>79.867999999999995</v>
      </c>
      <c r="E12" s="5">
        <v>0.21199999999999999</v>
      </c>
      <c r="F12" s="9">
        <v>0.83</v>
      </c>
      <c r="H12" s="5">
        <v>-0.42799999999999999</v>
      </c>
      <c r="I12" s="5">
        <v>0.13500000000000001</v>
      </c>
      <c r="J12" s="6">
        <v>103.42</v>
      </c>
      <c r="K12" s="5">
        <v>-3.173</v>
      </c>
      <c r="L12" s="9">
        <v>2E-3</v>
      </c>
      <c r="M12" s="9"/>
      <c r="N12" s="3">
        <v>7.8E-2</v>
      </c>
      <c r="O12" s="3">
        <v>0.04</v>
      </c>
      <c r="P12" s="6">
        <v>49.219000000000001</v>
      </c>
      <c r="Q12" s="3">
        <v>1.95</v>
      </c>
      <c r="R12" s="9">
        <v>5.7000000000000002E-2</v>
      </c>
      <c r="T12" t="str">
        <f t="shared" si="0"/>
        <v>(β = 0.007 μmol/L·com, SE = 0.034, t(79.87) = 0.21 ~ p = 0.83)</v>
      </c>
      <c r="Z12" t="str">
        <f t="shared" si="1"/>
        <v>(β = -0.428 μmol/L·com, SE = 0.135, t(103.42) = -3.173 ~ p = 0.002)</v>
      </c>
      <c r="AF12" t="str">
        <f t="shared" si="2"/>
        <v>(β = 0.078, SE = 0.04, t(49.219) = 1.95 ~ p = 0.057)</v>
      </c>
    </row>
    <row r="13" spans="1:36" x14ac:dyDescent="0.4">
      <c r="A13" s="2" t="s">
        <v>65</v>
      </c>
      <c r="B13" s="3">
        <v>8.4000000000000005E-2</v>
      </c>
      <c r="C13" s="3">
        <v>0.04</v>
      </c>
      <c r="D13" s="6">
        <v>84.906000000000006</v>
      </c>
      <c r="E13" s="5">
        <v>2.0840000000000001</v>
      </c>
      <c r="F13" s="9">
        <v>0.04</v>
      </c>
      <c r="H13" s="5">
        <v>3.7999999999999999E-2</v>
      </c>
      <c r="I13" s="5">
        <v>0.14299999999999999</v>
      </c>
      <c r="J13" s="6">
        <v>81.974000000000004</v>
      </c>
      <c r="K13" s="5">
        <v>0.26600000000000001</v>
      </c>
      <c r="L13" s="9">
        <v>0.79</v>
      </c>
      <c r="M13" s="9"/>
      <c r="N13" s="8">
        <v>0.161</v>
      </c>
      <c r="O13" s="8">
        <v>4.7E-2</v>
      </c>
      <c r="P13" s="23">
        <v>49.481000000000002</v>
      </c>
      <c r="Q13" s="8">
        <v>3.4540000000000002</v>
      </c>
      <c r="R13" s="11">
        <v>1E-3</v>
      </c>
      <c r="T13" t="str">
        <f t="shared" si="0"/>
        <v>(β = 0.084 μmol/L·com, SE = 0.040, t(84.91) = 2.08 ~ p = 0.04)</v>
      </c>
      <c r="Z13" t="str">
        <f t="shared" si="1"/>
        <v>(β = 0.038 μmol/L·com, SE = 0.143, t(81.974) = 0.266 ~ p = 0.79)</v>
      </c>
      <c r="AF13" t="str">
        <f t="shared" si="2"/>
        <v>(β = 0.161, SE = 0.047, t(49.481) = 3.454 ~ p = 0.001)</v>
      </c>
    </row>
    <row r="14" spans="1:36" x14ac:dyDescent="0.4">
      <c r="A14" s="2" t="s">
        <v>63</v>
      </c>
      <c r="B14" s="3">
        <v>-4.9000000000000002E-2</v>
      </c>
      <c r="C14" s="3">
        <v>3.7999999999999999E-2</v>
      </c>
      <c r="D14" s="6">
        <v>80.58</v>
      </c>
      <c r="E14" s="5">
        <v>-1.2749999999999999</v>
      </c>
      <c r="F14" s="9">
        <v>0.21</v>
      </c>
      <c r="H14" s="5">
        <v>-0.84599999999999997</v>
      </c>
      <c r="I14" s="5">
        <v>0.193</v>
      </c>
      <c r="J14" s="6">
        <v>97.766000000000005</v>
      </c>
      <c r="K14" s="5">
        <v>-4.3769999999999998</v>
      </c>
      <c r="L14" s="9" t="s">
        <v>81</v>
      </c>
      <c r="M14" s="9"/>
      <c r="N14" s="3">
        <v>-1.2999999999999999E-2</v>
      </c>
      <c r="O14" s="3">
        <v>3.1E-2</v>
      </c>
      <c r="P14" s="6">
        <v>48.997</v>
      </c>
      <c r="Q14" s="3">
        <v>-0.40500000000000003</v>
      </c>
      <c r="R14" s="9">
        <v>0.69</v>
      </c>
      <c r="T14" t="str">
        <f t="shared" si="0"/>
        <v>(β = -0.049 μmol/L·com, SE = 0.038, t(80.58) = -1.28 ~ p = 0.21)</v>
      </c>
      <c r="Z14" t="str">
        <f t="shared" si="1"/>
        <v>(β = -0.846 μmol/L·com, SE = 0.193, t(97.766) = -4.377 ~ p = &lt; 0.001 )</v>
      </c>
      <c r="AF14" t="str">
        <f t="shared" si="2"/>
        <v>(β = -0.013, SE = 0.031, t(48.997) = -0.405 ~ p = 0.69)</v>
      </c>
    </row>
    <row r="15" spans="1:36" x14ac:dyDescent="0.4">
      <c r="A15" s="2" t="s">
        <v>66</v>
      </c>
      <c r="B15" s="3">
        <v>0.16200000000000001</v>
      </c>
      <c r="C15" s="3">
        <v>5.1999999999999998E-2</v>
      </c>
      <c r="D15" s="6">
        <v>108.283</v>
      </c>
      <c r="E15" s="5">
        <v>3.1120000000000001</v>
      </c>
      <c r="F15" s="9">
        <v>2E-3</v>
      </c>
      <c r="H15" s="5">
        <v>-5.8000000000000003E-2</v>
      </c>
      <c r="I15" s="5">
        <v>0.154</v>
      </c>
      <c r="J15" s="6">
        <v>69.873999999999995</v>
      </c>
      <c r="K15" s="5">
        <v>-0.38</v>
      </c>
      <c r="L15" s="9">
        <v>0.71</v>
      </c>
      <c r="M15" s="9"/>
      <c r="N15" s="3">
        <v>-3.7999999999999999E-2</v>
      </c>
      <c r="O15" s="3">
        <v>3.5999999999999997E-2</v>
      </c>
      <c r="P15" s="6">
        <v>49.185000000000002</v>
      </c>
      <c r="Q15" s="3">
        <v>-1.054</v>
      </c>
      <c r="R15" s="9">
        <v>0.3</v>
      </c>
      <c r="T15" t="str">
        <f t="shared" si="0"/>
        <v>(β = 0.162 μmol/L·com, SE = 0.052, t(108.28) = 3.11 ~ p = 0.002)</v>
      </c>
      <c r="Z15" t="str">
        <f t="shared" si="1"/>
        <v>(β = -0.058 μmol/L·com, SE = 0.154, t(69.874) = -0.38 ~ p = 0.71)</v>
      </c>
      <c r="AF15" t="str">
        <f t="shared" si="2"/>
        <v>(β = -0.038, SE = 0.036, t(49.185) = -1.054 ~ p = 0.3)</v>
      </c>
    </row>
    <row r="16" spans="1:36" x14ac:dyDescent="0.4">
      <c r="A16" s="2" t="s">
        <v>70</v>
      </c>
      <c r="B16" s="3">
        <v>1.2E-2</v>
      </c>
      <c r="C16" s="3">
        <v>2.1999999999999999E-2</v>
      </c>
      <c r="D16" s="6">
        <v>78.486000000000004</v>
      </c>
      <c r="E16" s="5">
        <v>0.56000000000000005</v>
      </c>
      <c r="F16" s="9">
        <v>0.57999999999999996</v>
      </c>
      <c r="H16" s="5">
        <v>-0.224</v>
      </c>
      <c r="I16" s="5">
        <v>8.4000000000000005E-2</v>
      </c>
      <c r="J16" s="6">
        <v>91.721000000000004</v>
      </c>
      <c r="K16" s="5">
        <v>-2.681</v>
      </c>
      <c r="L16" s="9">
        <v>8.9999999999999993E-3</v>
      </c>
      <c r="M16" s="9"/>
      <c r="N16" s="9"/>
      <c r="O16" s="9"/>
      <c r="P16" s="9"/>
      <c r="Q16" s="9"/>
      <c r="R16" s="9"/>
      <c r="T16" t="str">
        <f t="shared" si="0"/>
        <v>(β = 0.012 μmol/L·com, SE = 0.022, t(78.49) = 0.56 ~ p = 0.58)</v>
      </c>
      <c r="Z16" t="str">
        <f t="shared" si="1"/>
        <v>(β = -0.224 μmol/L·com, SE = 0.084, t(91.721) = -2.681 ~ p = 0.009)</v>
      </c>
    </row>
    <row r="17" spans="1:26" x14ac:dyDescent="0.4">
      <c r="A17" s="2" t="s">
        <v>71</v>
      </c>
      <c r="B17" s="3">
        <v>1.4E-2</v>
      </c>
      <c r="C17" s="3">
        <v>2.4E-2</v>
      </c>
      <c r="D17" s="6">
        <v>82.852999999999994</v>
      </c>
      <c r="E17" s="5">
        <v>0.58799999999999997</v>
      </c>
      <c r="F17" s="9">
        <v>0.56000000000000005</v>
      </c>
      <c r="H17" s="5">
        <v>-5.1999999999999998E-2</v>
      </c>
      <c r="I17" s="5">
        <v>0.10299999999999999</v>
      </c>
      <c r="J17" s="6">
        <v>69.504000000000005</v>
      </c>
      <c r="K17" s="5">
        <v>-0.51100000000000001</v>
      </c>
      <c r="L17" s="9">
        <v>0.61</v>
      </c>
      <c r="M17" s="9"/>
      <c r="N17" s="9"/>
      <c r="O17" s="9"/>
      <c r="P17" s="9"/>
      <c r="Q17" s="9"/>
      <c r="R17" s="9"/>
      <c r="T17" t="str">
        <f t="shared" si="0"/>
        <v>(β = 0.014 μmol/L·com, SE = 0.024, t(82.85) = 0.59 ~ p = 0.56)</v>
      </c>
      <c r="Z17" t="str">
        <f t="shared" si="1"/>
        <v>(β = -0.052 μmol/L·com, SE = 0.103, t(69.504) = -0.511 ~ p = 0.61)</v>
      </c>
    </row>
    <row r="18" spans="1:26" x14ac:dyDescent="0.4">
      <c r="A18" s="2" t="s">
        <v>72</v>
      </c>
      <c r="B18" s="3">
        <v>5.0999999999999997E-2</v>
      </c>
      <c r="C18" s="3">
        <v>4.4999999999999998E-2</v>
      </c>
      <c r="D18" s="6">
        <v>71.251999999999995</v>
      </c>
      <c r="E18" s="5">
        <v>1.1359999999999999</v>
      </c>
      <c r="F18" s="9">
        <v>0.26</v>
      </c>
      <c r="H18" s="5">
        <v>-0.29199999999999998</v>
      </c>
      <c r="I18" s="5">
        <v>0.16700000000000001</v>
      </c>
      <c r="J18" s="6">
        <v>80.046000000000006</v>
      </c>
      <c r="K18" s="5">
        <v>-1.754</v>
      </c>
      <c r="L18" s="9">
        <v>8.3000000000000004E-2</v>
      </c>
      <c r="M18" s="9"/>
      <c r="N18" s="9"/>
      <c r="O18" s="9"/>
      <c r="P18" s="9"/>
      <c r="Q18" s="9"/>
      <c r="R18" s="9"/>
      <c r="T18" t="str">
        <f t="shared" si="0"/>
        <v>(β = 0.051 μmol/L·com, SE = 0.045, t(71.25) = 1.14 ~ p = 0.26)</v>
      </c>
      <c r="Z18" t="str">
        <f t="shared" si="1"/>
        <v>(β = -0.292 μmol/L·com, SE = 0.167, t(80.046) = -1.754 ~ p = 0.083)</v>
      </c>
    </row>
    <row r="19" spans="1:26" x14ac:dyDescent="0.4">
      <c r="A19" s="2" t="s">
        <v>73</v>
      </c>
      <c r="B19" s="3">
        <v>7.0999999999999994E-2</v>
      </c>
      <c r="C19" s="3">
        <v>4.9000000000000002E-2</v>
      </c>
      <c r="D19" s="6">
        <v>74.073999999999998</v>
      </c>
      <c r="E19" s="5">
        <v>1.4570000000000001</v>
      </c>
      <c r="F19" s="9">
        <v>0.15</v>
      </c>
      <c r="H19" s="5">
        <v>1.6E-2</v>
      </c>
      <c r="I19" s="5">
        <v>0.217</v>
      </c>
      <c r="J19" s="6">
        <v>66.569000000000003</v>
      </c>
      <c r="K19" s="5">
        <v>7.2999999999999995E-2</v>
      </c>
      <c r="L19" s="9">
        <v>0.94</v>
      </c>
      <c r="M19" s="9"/>
      <c r="N19" s="9"/>
      <c r="O19" s="9"/>
      <c r="P19" s="9"/>
      <c r="Q19" s="9"/>
      <c r="R19" s="9"/>
      <c r="T19" t="str">
        <f t="shared" si="0"/>
        <v>(β = 0.071 μmol/L·com, SE = 0.049, t(74.07) = 1.46 ~ p = 0.15)</v>
      </c>
      <c r="Z19" t="str">
        <f t="shared" si="1"/>
        <v>(β = 0.016 μmol/L·com, SE = 0.217, t(66.569) = 0.073 ~ p = 0.94)</v>
      </c>
    </row>
    <row r="20" spans="1:26" x14ac:dyDescent="0.4">
      <c r="A20" s="2" t="s">
        <v>74</v>
      </c>
      <c r="B20" s="3">
        <v>5.1999999999999998E-2</v>
      </c>
      <c r="C20" s="3">
        <v>5.1999999999999998E-2</v>
      </c>
      <c r="D20" s="6">
        <v>78.037000000000006</v>
      </c>
      <c r="E20" s="5">
        <v>0.99199999999999999</v>
      </c>
      <c r="F20" s="9">
        <v>0.32</v>
      </c>
      <c r="H20" s="22">
        <v>-0.56899999999999995</v>
      </c>
      <c r="I20" s="22">
        <v>0.20899999999999999</v>
      </c>
      <c r="J20" s="23">
        <v>94.983999999999995</v>
      </c>
      <c r="K20" s="22">
        <v>-2.722</v>
      </c>
      <c r="L20" s="11">
        <v>8.0000000000000002E-3</v>
      </c>
      <c r="M20" s="11"/>
      <c r="N20" s="11"/>
      <c r="O20" s="11"/>
      <c r="P20" s="11"/>
      <c r="Q20" s="11"/>
      <c r="R20" s="11"/>
      <c r="T20" t="str">
        <f t="shared" si="0"/>
        <v>(β = 0.052 μmol/L·com, SE = 0.052, t(78.04) = 0.99 ~ p = 0.32)</v>
      </c>
      <c r="Z20" t="str">
        <f t="shared" si="1"/>
        <v>(β = -0.569 μmol/L·com, SE = 0.209, t(94.984) = -2.722 ~ p = 0.008)</v>
      </c>
    </row>
    <row r="21" spans="1:26" x14ac:dyDescent="0.4">
      <c r="A21" s="2" t="s">
        <v>75</v>
      </c>
      <c r="B21" s="8">
        <v>0.125</v>
      </c>
      <c r="C21" s="8">
        <v>5.8000000000000003E-2</v>
      </c>
      <c r="D21" s="23">
        <v>86.741</v>
      </c>
      <c r="E21" s="22">
        <v>2.1520000000000001</v>
      </c>
      <c r="F21" s="11">
        <v>3.4000000000000002E-2</v>
      </c>
      <c r="H21" s="5">
        <v>-0.14299999999999999</v>
      </c>
      <c r="I21" s="5">
        <v>0.249</v>
      </c>
      <c r="J21" s="6">
        <v>70.295000000000002</v>
      </c>
      <c r="K21" s="5">
        <v>-0.57199999999999995</v>
      </c>
      <c r="L21" s="9">
        <v>0.56999999999999995</v>
      </c>
      <c r="M21" s="9"/>
      <c r="N21" s="9"/>
      <c r="O21" s="9"/>
      <c r="P21" s="9"/>
      <c r="Q21" s="9"/>
      <c r="R21" s="9"/>
      <c r="T21" t="str">
        <f t="shared" si="0"/>
        <v>(β = 0.125 μmol/L·com, SE = 0.058, t(86.74) = 2.15 ~ p = 0.034)</v>
      </c>
      <c r="Z21" t="str">
        <f t="shared" si="1"/>
        <v>(β = -0.143 μmol/L·com, SE = 0.249, t(70.295) = -0.572 ~ p = 0.57)</v>
      </c>
    </row>
    <row r="24" spans="1:26" ht="17.649999999999999" x14ac:dyDescent="0.5">
      <c r="A24" s="30" t="s">
        <v>7</v>
      </c>
    </row>
    <row r="25" spans="1:26" x14ac:dyDescent="0.4">
      <c r="A25" s="28" t="s">
        <v>107</v>
      </c>
    </row>
    <row r="26" spans="1:26" x14ac:dyDescent="0.4">
      <c r="A26" s="2" t="s">
        <v>55</v>
      </c>
      <c r="B26" s="3"/>
      <c r="C26" s="3"/>
      <c r="D26" s="3"/>
      <c r="E26" s="3"/>
    </row>
    <row r="27" spans="1:26" x14ac:dyDescent="0.4">
      <c r="A27" s="4"/>
      <c r="B27" s="4" t="s">
        <v>50</v>
      </c>
      <c r="C27" s="4" t="s">
        <v>0</v>
      </c>
      <c r="D27" s="4" t="s">
        <v>51</v>
      </c>
      <c r="E27" s="4" t="s">
        <v>1</v>
      </c>
      <c r="F27" s="3" t="s">
        <v>52</v>
      </c>
    </row>
    <row r="28" spans="1:26" x14ac:dyDescent="0.4">
      <c r="A28" s="2" t="s">
        <v>53</v>
      </c>
      <c r="B28" s="3">
        <v>0.84399999999999997</v>
      </c>
      <c r="C28" s="3">
        <v>0.01</v>
      </c>
      <c r="D28" s="3">
        <v>111.324</v>
      </c>
      <c r="E28" s="3">
        <v>85.332999999999998</v>
      </c>
      <c r="F28" s="9" t="s">
        <v>17</v>
      </c>
    </row>
    <row r="29" spans="1:26" x14ac:dyDescent="0.4">
      <c r="A29" s="2" t="s">
        <v>59</v>
      </c>
      <c r="B29" s="3">
        <v>-2.1999999999999999E-2</v>
      </c>
      <c r="C29" s="3">
        <v>1.7999999999999999E-2</v>
      </c>
      <c r="D29" s="3">
        <v>83.477000000000004</v>
      </c>
      <c r="E29" s="3">
        <v>-1.2569999999999999</v>
      </c>
      <c r="F29" s="9">
        <v>0.21</v>
      </c>
    </row>
    <row r="30" spans="1:26" x14ac:dyDescent="0.4">
      <c r="A30" s="2" t="s">
        <v>60</v>
      </c>
      <c r="B30" s="3">
        <v>-0.03</v>
      </c>
      <c r="C30" s="3">
        <v>1.9E-2</v>
      </c>
      <c r="D30" s="3">
        <v>73.477999999999994</v>
      </c>
      <c r="E30" s="3">
        <v>-1.554</v>
      </c>
      <c r="F30" s="9">
        <v>0.12</v>
      </c>
    </row>
    <row r="31" spans="1:26" x14ac:dyDescent="0.4">
      <c r="A31" s="2" t="s">
        <v>67</v>
      </c>
      <c r="B31" s="3">
        <v>2.7E-2</v>
      </c>
      <c r="C31" s="3">
        <v>0.01</v>
      </c>
      <c r="D31" s="3">
        <v>99.831000000000003</v>
      </c>
      <c r="E31" s="3">
        <v>2.7120000000000002</v>
      </c>
      <c r="F31" s="9">
        <v>8.0000000000000002E-3</v>
      </c>
    </row>
    <row r="32" spans="1:26" x14ac:dyDescent="0.4">
      <c r="A32" s="2" t="s">
        <v>61</v>
      </c>
      <c r="B32" s="3">
        <v>-1.4999999999999999E-2</v>
      </c>
      <c r="C32" s="3">
        <v>1.4999999999999999E-2</v>
      </c>
      <c r="D32" s="3">
        <v>68.891999999999996</v>
      </c>
      <c r="E32" s="3">
        <v>-1.0109999999999999</v>
      </c>
      <c r="F32" s="9">
        <v>0.32</v>
      </c>
    </row>
    <row r="33" spans="1:9" x14ac:dyDescent="0.4">
      <c r="A33" s="2" t="s">
        <v>64</v>
      </c>
      <c r="B33" s="3">
        <v>5.2999999999999999E-2</v>
      </c>
      <c r="C33" s="3">
        <v>0.02</v>
      </c>
      <c r="D33" s="3">
        <v>95.965999999999994</v>
      </c>
      <c r="E33" s="3">
        <v>2.7080000000000002</v>
      </c>
      <c r="F33" s="9">
        <v>8.0000000000000002E-3</v>
      </c>
    </row>
    <row r="34" spans="1:9" x14ac:dyDescent="0.4">
      <c r="A34" s="2" t="s">
        <v>68</v>
      </c>
      <c r="B34" s="3">
        <v>2.5000000000000001E-2</v>
      </c>
      <c r="C34" s="3">
        <v>1.9E-2</v>
      </c>
      <c r="D34" s="3">
        <v>73.441000000000003</v>
      </c>
      <c r="E34" s="3">
        <v>1.3440000000000001</v>
      </c>
      <c r="F34" s="9">
        <v>0.18</v>
      </c>
    </row>
    <row r="35" spans="1:9" x14ac:dyDescent="0.4">
      <c r="A35" s="2" t="s">
        <v>69</v>
      </c>
      <c r="B35" s="3">
        <v>0.05</v>
      </c>
      <c r="C35" s="3">
        <v>2.1999999999999999E-2</v>
      </c>
      <c r="D35" s="3">
        <v>83.293000000000006</v>
      </c>
      <c r="E35" s="3">
        <v>2.274</v>
      </c>
      <c r="F35" s="9">
        <v>2.5999999999999999E-2</v>
      </c>
    </row>
    <row r="36" spans="1:9" x14ac:dyDescent="0.4">
      <c r="A36" s="2" t="s">
        <v>62</v>
      </c>
      <c r="B36" s="3">
        <v>7.0000000000000001E-3</v>
      </c>
      <c r="C36" s="3">
        <v>3.4000000000000002E-2</v>
      </c>
      <c r="D36" s="3">
        <v>79.867999999999995</v>
      </c>
      <c r="E36" s="3">
        <v>0.21199999999999999</v>
      </c>
      <c r="F36" s="9">
        <v>0.83</v>
      </c>
    </row>
    <row r="37" spans="1:9" x14ac:dyDescent="0.4">
      <c r="A37" s="2" t="s">
        <v>65</v>
      </c>
      <c r="B37" s="3">
        <v>8.4000000000000005E-2</v>
      </c>
      <c r="C37" s="3">
        <v>0.04</v>
      </c>
      <c r="D37" s="3">
        <v>84.906000000000006</v>
      </c>
      <c r="E37" s="3">
        <v>2.0840000000000001</v>
      </c>
      <c r="F37" s="9">
        <v>0.04</v>
      </c>
    </row>
    <row r="38" spans="1:9" x14ac:dyDescent="0.4">
      <c r="A38" s="2" t="s">
        <v>63</v>
      </c>
      <c r="B38" s="3">
        <v>-4.9000000000000002E-2</v>
      </c>
      <c r="C38" s="3">
        <v>3.7999999999999999E-2</v>
      </c>
      <c r="D38" s="3">
        <v>80.58</v>
      </c>
      <c r="E38" s="3">
        <v>-1.2749999999999999</v>
      </c>
      <c r="F38" s="9">
        <v>0.21</v>
      </c>
    </row>
    <row r="39" spans="1:9" x14ac:dyDescent="0.4">
      <c r="A39" s="2" t="s">
        <v>66</v>
      </c>
      <c r="B39" s="3">
        <v>0.16200000000000001</v>
      </c>
      <c r="C39" s="3">
        <v>5.1999999999999998E-2</v>
      </c>
      <c r="D39" s="3">
        <v>108.283</v>
      </c>
      <c r="E39" s="3">
        <v>3.1120000000000001</v>
      </c>
      <c r="F39" s="9">
        <v>2E-3</v>
      </c>
    </row>
    <row r="40" spans="1:9" x14ac:dyDescent="0.4">
      <c r="A40" s="2" t="s">
        <v>70</v>
      </c>
      <c r="B40" s="3">
        <v>1.2E-2</v>
      </c>
      <c r="C40" s="3">
        <v>2.1999999999999999E-2</v>
      </c>
      <c r="D40" s="3">
        <v>78.486000000000004</v>
      </c>
      <c r="E40" s="3">
        <v>0.56000000000000005</v>
      </c>
      <c r="F40" s="9">
        <v>0.57999999999999996</v>
      </c>
    </row>
    <row r="41" spans="1:9" x14ac:dyDescent="0.4">
      <c r="A41" s="2" t="s">
        <v>71</v>
      </c>
      <c r="B41" s="3">
        <v>1.4E-2</v>
      </c>
      <c r="C41" s="3">
        <v>2.4E-2</v>
      </c>
      <c r="D41" s="3">
        <v>82.852999999999994</v>
      </c>
      <c r="E41" s="3">
        <v>0.58799999999999997</v>
      </c>
      <c r="F41" s="9">
        <v>0.56000000000000005</v>
      </c>
    </row>
    <row r="42" spans="1:9" x14ac:dyDescent="0.4">
      <c r="A42" s="2" t="s">
        <v>72</v>
      </c>
      <c r="B42" s="3">
        <v>5.0999999999999997E-2</v>
      </c>
      <c r="C42" s="3">
        <v>4.4999999999999998E-2</v>
      </c>
      <c r="D42" s="3">
        <v>71.251999999999995</v>
      </c>
      <c r="E42" s="3">
        <v>1.1359999999999999</v>
      </c>
      <c r="F42" s="9">
        <v>0.26</v>
      </c>
    </row>
    <row r="43" spans="1:9" x14ac:dyDescent="0.4">
      <c r="A43" s="2" t="s">
        <v>73</v>
      </c>
      <c r="B43" s="3">
        <v>7.0999999999999994E-2</v>
      </c>
      <c r="C43" s="3">
        <v>4.9000000000000002E-2</v>
      </c>
      <c r="D43" s="3">
        <v>74.073999999999998</v>
      </c>
      <c r="E43" s="3">
        <v>1.4570000000000001</v>
      </c>
      <c r="F43" s="9">
        <v>0.15</v>
      </c>
    </row>
    <row r="44" spans="1:9" x14ac:dyDescent="0.4">
      <c r="A44" s="2" t="s">
        <v>74</v>
      </c>
      <c r="B44" s="3">
        <v>5.1999999999999998E-2</v>
      </c>
      <c r="C44" s="3">
        <v>5.1999999999999998E-2</v>
      </c>
      <c r="D44" s="3">
        <v>78.037000000000006</v>
      </c>
      <c r="E44" s="3">
        <v>0.99199999999999999</v>
      </c>
      <c r="F44" s="9">
        <v>0.32</v>
      </c>
    </row>
    <row r="45" spans="1:9" x14ac:dyDescent="0.4">
      <c r="A45" s="4" t="s">
        <v>75</v>
      </c>
      <c r="B45" s="8">
        <v>0.125</v>
      </c>
      <c r="C45" s="8">
        <v>5.8000000000000003E-2</v>
      </c>
      <c r="D45" s="8">
        <v>86.741</v>
      </c>
      <c r="E45" s="8">
        <v>2.1520000000000001</v>
      </c>
      <c r="F45" s="11">
        <v>3.4000000000000002E-2</v>
      </c>
    </row>
    <row r="46" spans="1:9" x14ac:dyDescent="0.4">
      <c r="A46" s="4"/>
      <c r="B46" s="8"/>
      <c r="C46" s="8"/>
      <c r="D46" s="8"/>
      <c r="E46" s="8"/>
      <c r="F46" s="11"/>
    </row>
    <row r="47" spans="1:9" x14ac:dyDescent="0.4">
      <c r="A47" s="31" t="s">
        <v>106</v>
      </c>
    </row>
    <row r="48" spans="1:9" ht="15.4" x14ac:dyDescent="0.45">
      <c r="A48" s="3" t="s">
        <v>56</v>
      </c>
      <c r="B48" s="3" t="s">
        <v>12</v>
      </c>
      <c r="C48" s="3" t="s">
        <v>13</v>
      </c>
      <c r="D48" s="3" t="s">
        <v>14</v>
      </c>
      <c r="E48" s="3" t="s">
        <v>57</v>
      </c>
      <c r="F48" s="3" t="s">
        <v>15</v>
      </c>
      <c r="G48" s="4" t="s">
        <v>2</v>
      </c>
      <c r="I48" s="24"/>
    </row>
    <row r="49" spans="1:10" x14ac:dyDescent="0.4">
      <c r="A49" s="2" t="s">
        <v>75</v>
      </c>
      <c r="B49" s="3">
        <v>7</v>
      </c>
      <c r="C49" s="3">
        <v>0.67900000000000005</v>
      </c>
      <c r="D49" s="3">
        <v>0.22</v>
      </c>
      <c r="E49" s="3">
        <v>63.003</v>
      </c>
      <c r="F49" s="3">
        <v>3.089</v>
      </c>
      <c r="G49" s="3">
        <v>3.0000000000000001E-3</v>
      </c>
      <c r="I49" cm="1">
        <f t="array" ref="I49:I54">B49:B54</f>
        <v>7</v>
      </c>
      <c r="J49" t="str">
        <f t="shared" ref="J49:J54" si="3">$T$2&amp;C49&amp;$U$2&amp;D49&amp;$V$2&amp;E49&amp;$W$2&amp;F49&amp;$X$2&amp;G49&amp;$Y$2</f>
        <v>(β = 0.679 μmol/L·com, SE = 0.22, t(63.003) = 3.089 ~ p = 0.003)</v>
      </c>
    </row>
    <row r="50" spans="1:10" x14ac:dyDescent="0.4">
      <c r="A50" s="2" t="s">
        <v>75</v>
      </c>
      <c r="B50" s="3">
        <v>45</v>
      </c>
      <c r="C50" s="3">
        <v>0.65300000000000002</v>
      </c>
      <c r="D50" s="3">
        <v>0.22700000000000001</v>
      </c>
      <c r="E50" s="3">
        <v>62.994999999999997</v>
      </c>
      <c r="F50" s="3">
        <v>2.8809999999999998</v>
      </c>
      <c r="G50" s="3">
        <v>5.0000000000000001E-3</v>
      </c>
      <c r="I50">
        <v>45</v>
      </c>
      <c r="J50" t="str">
        <f t="shared" si="3"/>
        <v>(β = 0.653 μmol/L·com, SE = 0.227, t(62.995) = 2.881 ~ p = 0.005)</v>
      </c>
    </row>
    <row r="51" spans="1:10" x14ac:dyDescent="0.4">
      <c r="A51" s="2" t="s">
        <v>75</v>
      </c>
      <c r="B51" s="3">
        <v>10</v>
      </c>
      <c r="C51" s="3">
        <v>0.51900000000000002</v>
      </c>
      <c r="D51" s="3">
        <v>0.19</v>
      </c>
      <c r="E51" s="3">
        <v>62.997</v>
      </c>
      <c r="F51" s="3">
        <v>2.7309999999999999</v>
      </c>
      <c r="G51" s="3">
        <v>8.0000000000000002E-3</v>
      </c>
      <c r="I51">
        <v>10</v>
      </c>
      <c r="J51" t="str">
        <f t="shared" si="3"/>
        <v>(β = 0.519 μmol/L·com, SE = 0.19, t(62.997) = 2.731 ~ p = 0.008)</v>
      </c>
    </row>
    <row r="52" spans="1:10" x14ac:dyDescent="0.4">
      <c r="A52" s="2" t="s">
        <v>75</v>
      </c>
      <c r="B52" s="3">
        <v>25</v>
      </c>
      <c r="C52" s="3">
        <v>0.55400000000000005</v>
      </c>
      <c r="D52" s="3">
        <v>0.214</v>
      </c>
      <c r="E52" s="3">
        <v>62.997</v>
      </c>
      <c r="F52" s="3">
        <v>2.593</v>
      </c>
      <c r="G52" s="3">
        <v>1.2E-2</v>
      </c>
      <c r="I52">
        <v>25</v>
      </c>
      <c r="J52" t="str">
        <f t="shared" si="3"/>
        <v>(β = 0.554 μmol/L·com, SE = 0.214, t(62.997) = 2.593 ~ p = 0.012)</v>
      </c>
    </row>
    <row r="53" spans="1:10" x14ac:dyDescent="0.4">
      <c r="A53" s="2" t="s">
        <v>75</v>
      </c>
      <c r="B53" s="3">
        <v>19</v>
      </c>
      <c r="C53" s="3">
        <v>0.40899999999999997</v>
      </c>
      <c r="D53" s="3">
        <v>0.187</v>
      </c>
      <c r="E53" s="3">
        <v>63</v>
      </c>
      <c r="F53" s="3">
        <v>2.1890000000000001</v>
      </c>
      <c r="G53" s="3">
        <v>3.2000000000000001E-2</v>
      </c>
      <c r="I53">
        <v>19</v>
      </c>
      <c r="J53" t="str">
        <f t="shared" si="3"/>
        <v>(β = 0.409 μmol/L·com, SE = 0.187, t(63) = 2.189 ~ p = 0.032)</v>
      </c>
    </row>
    <row r="54" spans="1:10" x14ac:dyDescent="0.4">
      <c r="A54" s="2" t="s">
        <v>75</v>
      </c>
      <c r="B54" s="3">
        <v>37</v>
      </c>
      <c r="C54" s="3">
        <v>0.45200000000000001</v>
      </c>
      <c r="D54" s="3">
        <v>0.217</v>
      </c>
      <c r="E54" s="3">
        <v>62.994</v>
      </c>
      <c r="F54" s="3">
        <v>2.089</v>
      </c>
      <c r="G54" s="3">
        <v>4.1000000000000002E-2</v>
      </c>
      <c r="I54">
        <v>37</v>
      </c>
      <c r="J54" t="str">
        <f t="shared" si="3"/>
        <v>(β = 0.452 μmol/L·com, SE = 0.217, t(62.994) = 2.089 ~ p = 0.041)</v>
      </c>
    </row>
    <row r="55" spans="1:10" x14ac:dyDescent="0.4">
      <c r="A55" s="2"/>
      <c r="B55" s="7"/>
      <c r="C55" s="3"/>
      <c r="D55" s="3"/>
      <c r="E55" s="3"/>
      <c r="F55" s="3"/>
      <c r="G55" s="2"/>
    </row>
    <row r="56" spans="1:10" ht="17.649999999999999" x14ac:dyDescent="0.5">
      <c r="A56" s="27" t="s">
        <v>8</v>
      </c>
    </row>
    <row r="57" spans="1:10" x14ac:dyDescent="0.4">
      <c r="A57" s="28" t="s">
        <v>107</v>
      </c>
    </row>
    <row r="58" spans="1:10" x14ac:dyDescent="0.4">
      <c r="A58" s="2" t="s">
        <v>55</v>
      </c>
      <c r="B58" s="3"/>
      <c r="C58" s="3"/>
      <c r="D58" s="3"/>
      <c r="E58" s="3"/>
    </row>
    <row r="59" spans="1:10" x14ac:dyDescent="0.4">
      <c r="A59" s="4"/>
      <c r="B59" s="4" t="s">
        <v>50</v>
      </c>
      <c r="C59" s="4" t="s">
        <v>0</v>
      </c>
      <c r="D59" s="4" t="s">
        <v>51</v>
      </c>
      <c r="E59" s="4" t="s">
        <v>1</v>
      </c>
      <c r="F59" s="3" t="s">
        <v>52</v>
      </c>
    </row>
    <row r="60" spans="1:10" x14ac:dyDescent="0.4">
      <c r="A60" s="2" t="s">
        <v>53</v>
      </c>
      <c r="B60" s="3">
        <v>11.222</v>
      </c>
      <c r="C60" s="3">
        <v>3.3000000000000002E-2</v>
      </c>
      <c r="D60" s="3">
        <v>105.146</v>
      </c>
      <c r="E60" s="3">
        <v>341.59899999999999</v>
      </c>
      <c r="F60" s="9" t="s">
        <v>17</v>
      </c>
    </row>
    <row r="61" spans="1:10" x14ac:dyDescent="0.4">
      <c r="A61" s="2" t="s">
        <v>59</v>
      </c>
      <c r="B61" s="3">
        <v>-0.28799999999999998</v>
      </c>
      <c r="C61" s="3">
        <v>8.3000000000000004E-2</v>
      </c>
      <c r="D61" s="3">
        <v>104.03100000000001</v>
      </c>
      <c r="E61" s="3">
        <v>-3.4529999999999998</v>
      </c>
      <c r="F61" s="9" t="s">
        <v>17</v>
      </c>
    </row>
    <row r="62" spans="1:10" x14ac:dyDescent="0.4">
      <c r="A62" s="2" t="s">
        <v>60</v>
      </c>
      <c r="B62" s="3">
        <v>-0.55200000000000005</v>
      </c>
      <c r="C62" s="3">
        <v>0.13200000000000001</v>
      </c>
      <c r="D62" s="3">
        <v>78.379000000000005</v>
      </c>
      <c r="E62" s="3">
        <v>-4.1980000000000004</v>
      </c>
      <c r="F62" s="9" t="s">
        <v>17</v>
      </c>
    </row>
    <row r="63" spans="1:10" x14ac:dyDescent="0.4">
      <c r="A63" s="2" t="s">
        <v>67</v>
      </c>
      <c r="B63" s="3">
        <v>-0.16300000000000001</v>
      </c>
      <c r="C63" s="3">
        <v>5.7000000000000002E-2</v>
      </c>
      <c r="D63" s="3">
        <v>89.695999999999998</v>
      </c>
      <c r="E63" s="3">
        <v>-2.843</v>
      </c>
      <c r="F63" s="9">
        <v>6.0000000000000001E-3</v>
      </c>
    </row>
    <row r="64" spans="1:10" x14ac:dyDescent="0.4">
      <c r="A64" s="2" t="s">
        <v>61</v>
      </c>
      <c r="B64" s="3">
        <v>-0.27500000000000002</v>
      </c>
      <c r="C64" s="3">
        <v>6.7000000000000004E-2</v>
      </c>
      <c r="D64" s="3">
        <v>106.249</v>
      </c>
      <c r="E64" s="3">
        <v>-4.1070000000000002</v>
      </c>
      <c r="F64" s="9" t="s">
        <v>17</v>
      </c>
    </row>
    <row r="65" spans="1:7" x14ac:dyDescent="0.4">
      <c r="A65" s="2" t="s">
        <v>64</v>
      </c>
      <c r="B65" s="3">
        <v>-3.7999999999999999E-2</v>
      </c>
      <c r="C65" s="3">
        <v>6.3E-2</v>
      </c>
      <c r="D65" s="3">
        <v>66.748000000000005</v>
      </c>
      <c r="E65" s="3">
        <v>-0.60499999999999998</v>
      </c>
      <c r="F65" s="9">
        <v>0.55000000000000004</v>
      </c>
    </row>
    <row r="66" spans="1:7" x14ac:dyDescent="0.4">
      <c r="A66" s="2" t="s">
        <v>68</v>
      </c>
      <c r="B66" s="3">
        <v>-0.28699999999999998</v>
      </c>
      <c r="C66" s="3">
        <v>0.11899999999999999</v>
      </c>
      <c r="D66" s="3">
        <v>82.286000000000001</v>
      </c>
      <c r="E66" s="3">
        <v>-2.42</v>
      </c>
      <c r="F66" s="9">
        <v>1.7999999999999999E-2</v>
      </c>
    </row>
    <row r="67" spans="1:7" x14ac:dyDescent="0.4">
      <c r="A67" s="2" t="s">
        <v>69</v>
      </c>
      <c r="B67" s="3">
        <v>-0.53900000000000003</v>
      </c>
      <c r="C67" s="3">
        <v>0.159</v>
      </c>
      <c r="D67" s="3">
        <v>106.474</v>
      </c>
      <c r="E67" s="3">
        <v>-3.3879999999999999</v>
      </c>
      <c r="F67" s="9" t="s">
        <v>17</v>
      </c>
    </row>
    <row r="68" spans="1:7" x14ac:dyDescent="0.4">
      <c r="A68" s="2" t="s">
        <v>62</v>
      </c>
      <c r="B68" s="3">
        <v>-0.42799999999999999</v>
      </c>
      <c r="C68" s="3">
        <v>0.13500000000000001</v>
      </c>
      <c r="D68" s="3">
        <v>103.42</v>
      </c>
      <c r="E68" s="3">
        <v>-3.173</v>
      </c>
      <c r="F68" s="9">
        <v>2E-3</v>
      </c>
    </row>
    <row r="69" spans="1:7" x14ac:dyDescent="0.4">
      <c r="A69" s="2" t="s">
        <v>65</v>
      </c>
      <c r="B69" s="3">
        <v>3.7999999999999999E-2</v>
      </c>
      <c r="C69" s="3">
        <v>0.14299999999999999</v>
      </c>
      <c r="D69" s="3">
        <v>81.974000000000004</v>
      </c>
      <c r="E69" s="3">
        <v>0.26600000000000001</v>
      </c>
      <c r="F69" s="9">
        <v>0.79</v>
      </c>
    </row>
    <row r="70" spans="1:7" x14ac:dyDescent="0.4">
      <c r="A70" s="2" t="s">
        <v>63</v>
      </c>
      <c r="B70" s="3">
        <v>-0.84599999999999997</v>
      </c>
      <c r="C70" s="3">
        <v>0.193</v>
      </c>
      <c r="D70" s="3">
        <v>97.766000000000005</v>
      </c>
      <c r="E70" s="3">
        <v>-4.3769999999999998</v>
      </c>
      <c r="F70" s="9" t="s">
        <v>17</v>
      </c>
    </row>
    <row r="71" spans="1:7" x14ac:dyDescent="0.4">
      <c r="A71" s="2" t="s">
        <v>66</v>
      </c>
      <c r="B71" s="3">
        <v>-5.8000000000000003E-2</v>
      </c>
      <c r="C71" s="3">
        <v>0.154</v>
      </c>
      <c r="D71" s="3">
        <v>69.873999999999995</v>
      </c>
      <c r="E71" s="3">
        <v>-0.38</v>
      </c>
      <c r="F71" s="9">
        <v>0.71</v>
      </c>
    </row>
    <row r="72" spans="1:7" x14ac:dyDescent="0.4">
      <c r="A72" s="2" t="s">
        <v>70</v>
      </c>
      <c r="B72" s="3">
        <v>-0.224</v>
      </c>
      <c r="C72" s="3">
        <v>8.4000000000000005E-2</v>
      </c>
      <c r="D72" s="3">
        <v>91.721000000000004</v>
      </c>
      <c r="E72" s="3">
        <v>-2.681</v>
      </c>
      <c r="F72" s="9">
        <v>8.9999999999999993E-3</v>
      </c>
    </row>
    <row r="73" spans="1:7" x14ac:dyDescent="0.4">
      <c r="A73" s="2" t="s">
        <v>71</v>
      </c>
      <c r="B73" s="3">
        <v>-5.1999999999999998E-2</v>
      </c>
      <c r="C73" s="3">
        <v>0.10299999999999999</v>
      </c>
      <c r="D73" s="3">
        <v>69.504000000000005</v>
      </c>
      <c r="E73" s="3">
        <v>-0.51100000000000001</v>
      </c>
      <c r="F73" s="9">
        <v>0.61</v>
      </c>
    </row>
    <row r="74" spans="1:7" x14ac:dyDescent="0.4">
      <c r="A74" s="2" t="s">
        <v>72</v>
      </c>
      <c r="B74" s="3">
        <v>-0.29199999999999998</v>
      </c>
      <c r="C74" s="3">
        <v>0.16700000000000001</v>
      </c>
      <c r="D74" s="3">
        <v>80.046000000000006</v>
      </c>
      <c r="E74" s="3">
        <v>-1.754</v>
      </c>
      <c r="F74" s="9">
        <v>8.3000000000000004E-2</v>
      </c>
    </row>
    <row r="75" spans="1:7" x14ac:dyDescent="0.4">
      <c r="A75" s="2" t="s">
        <v>73</v>
      </c>
      <c r="B75" s="3">
        <v>1.6E-2</v>
      </c>
      <c r="C75" s="3">
        <v>0.217</v>
      </c>
      <c r="D75" s="3">
        <v>66.569000000000003</v>
      </c>
      <c r="E75" s="3">
        <v>7.2999999999999995E-2</v>
      </c>
      <c r="F75" s="9">
        <v>0.94</v>
      </c>
    </row>
    <row r="76" spans="1:7" x14ac:dyDescent="0.4">
      <c r="A76" s="4" t="s">
        <v>74</v>
      </c>
      <c r="B76" s="3">
        <v>-0.56899999999999995</v>
      </c>
      <c r="C76" s="3">
        <v>0.20899999999999999</v>
      </c>
      <c r="D76" s="3">
        <v>94.983999999999995</v>
      </c>
      <c r="E76" s="3">
        <v>-2.722</v>
      </c>
      <c r="F76" s="9">
        <v>8.0000000000000002E-3</v>
      </c>
    </row>
    <row r="77" spans="1:7" x14ac:dyDescent="0.4">
      <c r="A77" s="2" t="s">
        <v>75</v>
      </c>
      <c r="B77" s="3">
        <v>-0.14299999999999999</v>
      </c>
      <c r="C77" s="3">
        <v>0.249</v>
      </c>
      <c r="D77" s="3">
        <v>70.295000000000002</v>
      </c>
      <c r="E77" s="3">
        <v>-0.57199999999999995</v>
      </c>
      <c r="F77" s="9">
        <v>0.56999999999999995</v>
      </c>
      <c r="G77" s="1"/>
    </row>
    <row r="78" spans="1:7" x14ac:dyDescent="0.4">
      <c r="A78" s="2"/>
      <c r="B78" s="3"/>
      <c r="C78" s="3"/>
      <c r="D78" s="3"/>
      <c r="E78" s="3"/>
      <c r="F78" s="9"/>
      <c r="G78" s="1"/>
    </row>
    <row r="79" spans="1:7" s="1" customFormat="1" x14ac:dyDescent="0.4">
      <c r="A79" s="31" t="s">
        <v>106</v>
      </c>
    </row>
    <row r="80" spans="1:7" x14ac:dyDescent="0.4">
      <c r="A80" s="3" t="s">
        <v>58</v>
      </c>
      <c r="B80" s="3" t="s">
        <v>12</v>
      </c>
      <c r="C80" s="3" t="s">
        <v>13</v>
      </c>
      <c r="D80" s="3" t="s">
        <v>14</v>
      </c>
      <c r="E80" s="3" t="s">
        <v>57</v>
      </c>
      <c r="F80" s="3" t="s">
        <v>15</v>
      </c>
      <c r="G80" s="4" t="s">
        <v>2</v>
      </c>
    </row>
    <row r="81" spans="1:10" x14ac:dyDescent="0.4">
      <c r="A81" s="2" t="s">
        <v>74</v>
      </c>
      <c r="B81" s="2">
        <v>6</v>
      </c>
      <c r="C81" s="2">
        <v>-2.96</v>
      </c>
      <c r="D81" s="2">
        <v>0.63</v>
      </c>
      <c r="E81" s="2">
        <v>62.997999999999998</v>
      </c>
      <c r="F81" s="2">
        <v>-4.702</v>
      </c>
      <c r="G81" s="9" t="s">
        <v>17</v>
      </c>
      <c r="I81" s="2">
        <v>6</v>
      </c>
      <c r="J81" t="str">
        <f>$T$2&amp;C81&amp;$U$2&amp;D81&amp;$V$2&amp;E81&amp;$W$2&amp;F81&amp;$X$2&amp;G81&amp;$Y$2</f>
        <v>(β = -2.96 μmol/L·com, SE = 0.63, t(62.998) = -4.702 ~ p = &lt;.001 )</v>
      </c>
    </row>
    <row r="82" spans="1:10" x14ac:dyDescent="0.4">
      <c r="A82" s="2" t="s">
        <v>74</v>
      </c>
      <c r="B82" s="2">
        <v>43</v>
      </c>
      <c r="C82" s="2">
        <v>-3.7879999999999998</v>
      </c>
      <c r="D82" s="2">
        <v>0.81499999999999995</v>
      </c>
      <c r="E82" s="2">
        <v>62.994999999999997</v>
      </c>
      <c r="F82" s="2">
        <v>-4.6470000000000002</v>
      </c>
      <c r="G82" s="9" t="s">
        <v>17</v>
      </c>
      <c r="I82" s="2">
        <v>43</v>
      </c>
      <c r="J82" t="str">
        <f>$T$2&amp;C82&amp;$U$2&amp;D82&amp;$V$2&amp;E82&amp;$W$2&amp;F82&amp;$X$2&amp;G82&amp;$Y$2</f>
        <v>(β = -3.788 μmol/L·com, SE = 0.815, t(62.995) = -4.647 ~ p = &lt;.001 )</v>
      </c>
    </row>
    <row r="83" spans="1:10" x14ac:dyDescent="0.4">
      <c r="A83" s="2" t="s">
        <v>74</v>
      </c>
      <c r="B83" s="2">
        <v>44</v>
      </c>
      <c r="C83" s="2">
        <v>-2.8690000000000002</v>
      </c>
      <c r="D83" s="2">
        <v>0.69399999999999995</v>
      </c>
      <c r="E83" s="2">
        <v>63</v>
      </c>
      <c r="F83" s="2">
        <v>-4.1369999999999996</v>
      </c>
      <c r="G83" s="9" t="s">
        <v>17</v>
      </c>
      <c r="I83" s="2">
        <v>44</v>
      </c>
      <c r="J83" t="str">
        <f>$T$2&amp;C83&amp;$U$2&amp;D83&amp;$V$2&amp;E83&amp;$W$2&amp;F83&amp;$X$2&amp;G83&amp;$Y$2</f>
        <v>(β = -2.869 μmol/L·com, SE = 0.694, t(63) = -4.137 ~ p = &lt;.001 )</v>
      </c>
    </row>
    <row r="84" spans="1:10" x14ac:dyDescent="0.4">
      <c r="A84" s="2" t="s">
        <v>74</v>
      </c>
      <c r="B84" s="2">
        <v>2</v>
      </c>
      <c r="C84" s="2">
        <v>-2.6040000000000001</v>
      </c>
      <c r="D84" s="2">
        <v>0.84299999999999997</v>
      </c>
      <c r="E84" s="2">
        <v>63.006999999999998</v>
      </c>
      <c r="F84" s="2">
        <v>-3.09</v>
      </c>
      <c r="G84" s="10">
        <v>3.0000000000000001E-3</v>
      </c>
      <c r="I84" s="2">
        <v>2</v>
      </c>
      <c r="J84" t="str">
        <f>$T$2&amp;C84&amp;$U$2&amp;D84&amp;$V$2&amp;E84&amp;$W$2&amp;F84&amp;$X$2&amp;G84&amp;$Y$2</f>
        <v>(β = -2.604 μmol/L·com, SE = 0.843, t(63.007) = -3.09 ~ p = 0.003)</v>
      </c>
    </row>
    <row r="85" spans="1:10" x14ac:dyDescent="0.4">
      <c r="A85" s="2" t="s">
        <v>74</v>
      </c>
      <c r="B85" s="2">
        <v>16</v>
      </c>
      <c r="C85" s="2">
        <v>-2.153</v>
      </c>
      <c r="D85" s="2">
        <v>0.86699999999999999</v>
      </c>
      <c r="E85" s="2">
        <v>63.002000000000002</v>
      </c>
      <c r="F85" s="2">
        <v>-2.4830000000000001</v>
      </c>
      <c r="G85" s="10">
        <v>1.6E-2</v>
      </c>
      <c r="I85" s="2">
        <v>16</v>
      </c>
      <c r="J85" t="str">
        <f>$T$2&amp;C85&amp;$U$2&amp;D85&amp;$V$2&amp;E85&amp;$W$2&amp;F85&amp;$X$2&amp;G85&amp;$Y$2</f>
        <v>(β = -2.153 μmol/L·com, SE = 0.867, t(63.002) = -2.483 ~ p = 0.016)</v>
      </c>
    </row>
    <row r="89" spans="1:10" ht="17.649999999999999" x14ac:dyDescent="0.5">
      <c r="A89" s="27" t="s">
        <v>110</v>
      </c>
    </row>
    <row r="90" spans="1:10" x14ac:dyDescent="0.4">
      <c r="A90" s="28" t="s">
        <v>107</v>
      </c>
    </row>
    <row r="91" spans="1:10" x14ac:dyDescent="0.4">
      <c r="A91" s="2" t="s">
        <v>473</v>
      </c>
      <c r="B91" s="3" t="s">
        <v>474</v>
      </c>
      <c r="C91" s="3"/>
      <c r="D91" s="3"/>
      <c r="E91" s="3"/>
    </row>
    <row r="92" spans="1:10" x14ac:dyDescent="0.4">
      <c r="A92" s="4"/>
      <c r="B92" s="4" t="s">
        <v>50</v>
      </c>
      <c r="C92" s="4" t="s">
        <v>0</v>
      </c>
      <c r="D92" s="4" t="s">
        <v>51</v>
      </c>
      <c r="E92" s="4" t="s">
        <v>1</v>
      </c>
      <c r="F92" s="3" t="s">
        <v>52</v>
      </c>
    </row>
    <row r="93" spans="1:10" x14ac:dyDescent="0.4">
      <c r="A93" s="2" t="s">
        <v>53</v>
      </c>
      <c r="B93" s="3">
        <v>0.17299999999999999</v>
      </c>
      <c r="C93" s="3">
        <v>0.01</v>
      </c>
      <c r="D93" s="3">
        <v>112.81</v>
      </c>
      <c r="E93" s="3">
        <v>17.841000000000001</v>
      </c>
      <c r="F93" s="9" t="s">
        <v>472</v>
      </c>
    </row>
    <row r="94" spans="1:10" x14ac:dyDescent="0.4">
      <c r="A94" s="2" t="s">
        <v>76</v>
      </c>
      <c r="B94" s="3">
        <v>5.5E-2</v>
      </c>
      <c r="C94" s="3">
        <v>2.1999999999999999E-2</v>
      </c>
      <c r="D94" s="3">
        <v>50.125</v>
      </c>
      <c r="E94" s="3">
        <v>2.5449999999999999</v>
      </c>
      <c r="F94" s="9">
        <v>1.4E-2</v>
      </c>
    </row>
    <row r="95" spans="1:10" x14ac:dyDescent="0.4">
      <c r="A95" s="2" t="s">
        <v>77</v>
      </c>
      <c r="B95" s="3">
        <v>-2.1999999999999999E-2</v>
      </c>
      <c r="C95" s="3">
        <v>1.7000000000000001E-2</v>
      </c>
      <c r="D95" s="3">
        <v>48.991</v>
      </c>
      <c r="E95" s="3">
        <v>-1.3049999999999999</v>
      </c>
      <c r="F95" s="9">
        <v>0.2</v>
      </c>
    </row>
    <row r="96" spans="1:10" x14ac:dyDescent="0.4">
      <c r="A96" s="2" t="s">
        <v>78</v>
      </c>
      <c r="B96" s="3">
        <v>9.0999999999999998E-2</v>
      </c>
      <c r="C96" s="3">
        <v>1.7999999999999999E-2</v>
      </c>
      <c r="D96" s="3">
        <v>51.494</v>
      </c>
      <c r="E96" s="3">
        <v>5.2050000000000001</v>
      </c>
      <c r="F96" s="9" t="s">
        <v>472</v>
      </c>
    </row>
    <row r="97" spans="1:19" x14ac:dyDescent="0.4">
      <c r="A97" s="2" t="s">
        <v>79</v>
      </c>
      <c r="B97" s="3">
        <v>0.182</v>
      </c>
      <c r="C97" s="3">
        <v>2.3E-2</v>
      </c>
      <c r="D97" s="3">
        <v>55.293999999999997</v>
      </c>
      <c r="E97" s="3">
        <v>7.93</v>
      </c>
      <c r="F97" s="9" t="s">
        <v>472</v>
      </c>
    </row>
    <row r="98" spans="1:19" x14ac:dyDescent="0.4">
      <c r="A98" s="2" t="s">
        <v>62</v>
      </c>
      <c r="B98" s="3">
        <v>9.8000000000000004E-2</v>
      </c>
      <c r="C98" s="3">
        <v>4.8000000000000001E-2</v>
      </c>
      <c r="D98" s="3">
        <v>49.006999999999998</v>
      </c>
      <c r="E98" s="3">
        <v>2.0369999999999999</v>
      </c>
      <c r="F98" s="9">
        <v>4.7E-2</v>
      </c>
    </row>
    <row r="99" spans="1:19" x14ac:dyDescent="0.4">
      <c r="A99" s="2" t="s">
        <v>65</v>
      </c>
      <c r="B99" s="3">
        <v>0.217</v>
      </c>
      <c r="C99" s="3">
        <v>6.2E-2</v>
      </c>
      <c r="D99" s="3">
        <v>50.234999999999999</v>
      </c>
      <c r="E99" s="3">
        <v>3.4830000000000001</v>
      </c>
      <c r="F99" s="9">
        <v>1E-3</v>
      </c>
    </row>
    <row r="100" spans="1:19" x14ac:dyDescent="0.4">
      <c r="A100" s="2" t="s">
        <v>63</v>
      </c>
      <c r="B100" s="3">
        <v>-1.4999999999999999E-2</v>
      </c>
      <c r="C100" s="3">
        <v>3.7999999999999999E-2</v>
      </c>
      <c r="D100" s="3">
        <v>51.125</v>
      </c>
      <c r="E100" s="3">
        <v>-0.39</v>
      </c>
      <c r="F100" s="9">
        <v>0.7</v>
      </c>
      <c r="J100">
        <f xml:space="preserve"> 3024/(9)</f>
        <v>336</v>
      </c>
      <c r="K100">
        <f>32/J100</f>
        <v>9.5238095238095233E-2</v>
      </c>
    </row>
    <row r="101" spans="1:19" x14ac:dyDescent="0.4">
      <c r="A101" s="2" t="s">
        <v>66</v>
      </c>
      <c r="B101" s="3">
        <v>-1.7000000000000001E-2</v>
      </c>
      <c r="C101" s="3">
        <v>4.8000000000000001E-2</v>
      </c>
      <c r="D101" s="3">
        <v>49.107999999999997</v>
      </c>
      <c r="E101" s="3">
        <v>-0.35799999999999998</v>
      </c>
      <c r="F101" s="9">
        <v>0.72</v>
      </c>
    </row>
    <row r="103" spans="1:19" x14ac:dyDescent="0.4">
      <c r="A103" s="31" t="s">
        <v>106</v>
      </c>
    </row>
    <row r="104" spans="1:19" x14ac:dyDescent="0.4">
      <c r="A104" s="3" t="s">
        <v>58</v>
      </c>
      <c r="B104" s="3" t="s">
        <v>112</v>
      </c>
      <c r="C104" s="3" t="s">
        <v>113</v>
      </c>
      <c r="D104" s="4" t="s">
        <v>50</v>
      </c>
      <c r="E104" s="4" t="s">
        <v>0</v>
      </c>
      <c r="F104" s="4" t="s">
        <v>51</v>
      </c>
      <c r="G104" s="4" t="s">
        <v>1</v>
      </c>
      <c r="H104" s="3" t="s">
        <v>52</v>
      </c>
      <c r="J104" s="35" t="s">
        <v>461</v>
      </c>
      <c r="K104" s="26" t="s">
        <v>460</v>
      </c>
      <c r="O104" t="s">
        <v>458</v>
      </c>
      <c r="P104" t="s">
        <v>459</v>
      </c>
    </row>
    <row r="105" spans="1:19" x14ac:dyDescent="0.4">
      <c r="A105" s="2" t="s">
        <v>65</v>
      </c>
      <c r="B105" s="9">
        <v>2</v>
      </c>
      <c r="C105" s="9">
        <v>14</v>
      </c>
      <c r="D105" s="34">
        <v>-0.85007449999999996</v>
      </c>
      <c r="E105" s="34">
        <v>0.29519669999999998</v>
      </c>
      <c r="F105" s="37">
        <v>49.0002</v>
      </c>
      <c r="G105" s="37">
        <v>-2.8796889999999999</v>
      </c>
      <c r="H105" s="34">
        <v>5.8874000000000001E-3</v>
      </c>
      <c r="J105" t="str">
        <f>$J$104&amp;B105&amp;" &amp; "&amp;C105&amp;$K$104&amp;ROUND(D105,3)&amp;$AF$2&amp;ROUND(E105,3)&amp;$V$2&amp;ROUND(F105,2)&amp;$W$2&amp;ROUND(G105,2)&amp;$X$2&amp;ROUND(H105,3)&amp;$Y$2</f>
        <v>(Ch 2 &amp; 14: β = -0.85, SE = 0.295, t(49) = -2.88 ~ p = 0.006)</v>
      </c>
      <c r="O105" t="str">
        <f>VLOOKUP(B105,channelList!$A$2:$F$53,6)</f>
        <v>Inferior frontal gyrus (triangular) left</v>
      </c>
      <c r="P105" t="str">
        <f>VLOOKUP(C105,channelList!$A$2:$F$53,6)</f>
        <v>Middle occipital gyrus left</v>
      </c>
      <c r="S105">
        <v>1</v>
      </c>
    </row>
    <row r="106" spans="1:19" x14ac:dyDescent="0.4">
      <c r="A106" s="2" t="s">
        <v>65</v>
      </c>
      <c r="B106" s="9">
        <v>39</v>
      </c>
      <c r="C106" s="9">
        <v>45</v>
      </c>
      <c r="D106" s="34">
        <v>-0.78999189999999997</v>
      </c>
      <c r="E106" s="34">
        <v>0.2968442</v>
      </c>
      <c r="F106" s="37">
        <v>48.998660000000001</v>
      </c>
      <c r="G106" s="37">
        <v>-2.6613009999999999</v>
      </c>
      <c r="H106" s="34">
        <v>1.0495600000000001E-2</v>
      </c>
      <c r="J106" t="str">
        <f t="shared" ref="J106:J136" si="4">$J$104&amp;B106&amp;" &amp; "&amp;C106&amp;$K$104&amp;ROUND(D106,3)&amp;$AF$2&amp;ROUND(E106,3)&amp;$V$2&amp;ROUND(F106,2)&amp;$W$2&amp;ROUND(G106,2)&amp;$X$2&amp;ROUND(H106,3)&amp;$Y$2</f>
        <v>(Ch 39 &amp; 45: β = -0.79, SE = 0.297, t(49) = -2.66 ~ p = 0.01)</v>
      </c>
      <c r="O106" t="str">
        <f>VLOOKUP(B106,channelList!$A$2:$F$53,6)</f>
        <v>Inferior frontal gyrus (triangular) right</v>
      </c>
      <c r="P106" t="str">
        <f>VLOOKUP(C106,channelList!$A$2:$F$53,6)</f>
        <v>Superior temporal gyrus right</v>
      </c>
      <c r="S106">
        <v>2</v>
      </c>
    </row>
    <row r="107" spans="1:19" x14ac:dyDescent="0.4">
      <c r="A107" s="2" t="s">
        <v>65</v>
      </c>
      <c r="B107" s="9">
        <v>2</v>
      </c>
      <c r="C107" s="9">
        <v>10</v>
      </c>
      <c r="D107" s="34">
        <v>0.79191739999999999</v>
      </c>
      <c r="E107" s="34">
        <v>0.38823940000000001</v>
      </c>
      <c r="F107" s="37">
        <v>48.999839999999999</v>
      </c>
      <c r="G107" s="37">
        <v>2.0397660000000002</v>
      </c>
      <c r="H107" s="34">
        <v>4.6783999999999999E-2</v>
      </c>
      <c r="J107" t="str">
        <f t="shared" si="4"/>
        <v>(Ch 2 &amp; 10: β = 0.792, SE = 0.388, t(49) = 2.04 ~ p = 0.047)</v>
      </c>
      <c r="O107" t="str">
        <f>VLOOKUP(B107,channelList!$A$2:$F$53,6)</f>
        <v>Inferior frontal gyrus (triangular) left</v>
      </c>
      <c r="P107" t="str">
        <f>VLOOKUP(C107,channelList!$A$2:$F$53,6)</f>
        <v>Superior temporal gyrus left</v>
      </c>
      <c r="S107">
        <v>3</v>
      </c>
    </row>
    <row r="108" spans="1:19" x14ac:dyDescent="0.4">
      <c r="A108" s="2" t="s">
        <v>65</v>
      </c>
      <c r="B108" s="9">
        <v>6</v>
      </c>
      <c r="C108" s="9">
        <v>45</v>
      </c>
      <c r="D108" s="34">
        <v>0.8949165</v>
      </c>
      <c r="E108" s="34">
        <v>0.43862279999999998</v>
      </c>
      <c r="F108" s="37">
        <v>48.99982</v>
      </c>
      <c r="G108" s="37">
        <v>2.0402870000000002</v>
      </c>
      <c r="H108" s="34">
        <v>4.6730000000000001E-2</v>
      </c>
      <c r="J108" t="str">
        <f t="shared" si="4"/>
        <v>(Ch 6 &amp; 45: β = 0.895, SE = 0.439, t(49) = 2.04 ~ p = 0.047)</v>
      </c>
      <c r="O108" t="str">
        <f>VLOOKUP(B108,channelList!$A$2:$F$53,6)</f>
        <v>Inferior frontal gyrus (opercular) left</v>
      </c>
      <c r="P108" t="str">
        <f>VLOOKUP(C108,channelList!$A$2:$F$53,6)</f>
        <v>Superior temporal gyrus right</v>
      </c>
      <c r="S108">
        <v>4</v>
      </c>
    </row>
    <row r="109" spans="1:19" x14ac:dyDescent="0.4">
      <c r="A109" s="2" t="s">
        <v>65</v>
      </c>
      <c r="B109" s="9">
        <v>17</v>
      </c>
      <c r="C109" s="9">
        <v>44</v>
      </c>
      <c r="D109" s="34">
        <v>0.63895139999999995</v>
      </c>
      <c r="E109" s="34">
        <v>0.30768050000000002</v>
      </c>
      <c r="F109" s="37">
        <v>48.999679999999998</v>
      </c>
      <c r="G109" s="37">
        <v>2.0766719999999999</v>
      </c>
      <c r="H109" s="34">
        <v>4.3097499999999997E-2</v>
      </c>
      <c r="J109" t="str">
        <f t="shared" si="4"/>
        <v>(Ch 17 &amp; 44: β = 0.639, SE = 0.308, t(49) = 2.08 ~ p = 0.043)</v>
      </c>
      <c r="O109" t="str">
        <f>VLOOKUP(B109,channelList!$A$2:$F$53,6)</f>
        <v>Supramarginal gyrus left</v>
      </c>
      <c r="P109" t="str">
        <f>VLOOKUP(C109,channelList!$A$2:$F$53,6)</f>
        <v>Inferior frontal gyrus (opercular) right</v>
      </c>
      <c r="S109">
        <v>5</v>
      </c>
    </row>
    <row r="110" spans="1:19" x14ac:dyDescent="0.4">
      <c r="A110" s="2" t="s">
        <v>65</v>
      </c>
      <c r="B110" s="9">
        <v>6</v>
      </c>
      <c r="C110" s="9">
        <v>39</v>
      </c>
      <c r="D110" s="34">
        <v>0.76042100000000001</v>
      </c>
      <c r="E110" s="34">
        <v>0.3652957</v>
      </c>
      <c r="F110" s="37">
        <v>49</v>
      </c>
      <c r="G110" s="37">
        <v>2.0816590000000001</v>
      </c>
      <c r="H110" s="34">
        <v>4.2619299999999999E-2</v>
      </c>
      <c r="J110" t="str">
        <f t="shared" si="4"/>
        <v>(Ch 6 &amp; 39: β = 0.76, SE = 0.365, t(49) = 2.08 ~ p = 0.043)</v>
      </c>
      <c r="O110" t="str">
        <f>VLOOKUP(B110,channelList!$A$2:$F$53,6)</f>
        <v>Inferior frontal gyrus (opercular) left</v>
      </c>
      <c r="P110" t="str">
        <f>VLOOKUP(C110,channelList!$A$2:$F$53,6)</f>
        <v>Inferior frontal gyrus (triangular) right</v>
      </c>
      <c r="S110">
        <v>6</v>
      </c>
    </row>
    <row r="111" spans="1:19" x14ac:dyDescent="0.4">
      <c r="A111" s="2" t="s">
        <v>65</v>
      </c>
      <c r="B111" s="9">
        <v>7</v>
      </c>
      <c r="C111" s="9">
        <v>45</v>
      </c>
      <c r="D111" s="34">
        <v>0.90517000000000003</v>
      </c>
      <c r="E111" s="34">
        <v>0.43162109999999998</v>
      </c>
      <c r="F111" s="37">
        <v>48.99962</v>
      </c>
      <c r="G111" s="37">
        <v>2.09714</v>
      </c>
      <c r="H111" s="34">
        <v>4.1164199999999998E-2</v>
      </c>
      <c r="J111" t="str">
        <f t="shared" si="4"/>
        <v>(Ch 7 &amp; 45: β = 0.905, SE = 0.432, t(49) = 2.1 ~ p = 0.041)</v>
      </c>
      <c r="O111" t="str">
        <f>VLOOKUP(B111,channelList!$A$2:$F$53,6)</f>
        <v>Superior temporal gyrus left</v>
      </c>
      <c r="P111" t="str">
        <f>VLOOKUP(C111,channelList!$A$2:$F$53,6)</f>
        <v>Superior temporal gyrus right</v>
      </c>
      <c r="S111">
        <v>7</v>
      </c>
    </row>
    <row r="112" spans="1:19" x14ac:dyDescent="0.4">
      <c r="A112" s="2" t="s">
        <v>65</v>
      </c>
      <c r="B112" s="9">
        <v>10</v>
      </c>
      <c r="C112" s="9">
        <v>44</v>
      </c>
      <c r="D112" s="34">
        <v>0.64331939999999999</v>
      </c>
      <c r="E112" s="34">
        <v>0.30403599999999997</v>
      </c>
      <c r="F112" s="37">
        <v>49.00009</v>
      </c>
      <c r="G112" s="37">
        <v>2.1159319999999999</v>
      </c>
      <c r="H112" s="34">
        <v>3.9456199999999997E-2</v>
      </c>
      <c r="J112" t="str">
        <f t="shared" si="4"/>
        <v>(Ch 10 &amp; 44: β = 0.643, SE = 0.304, t(49) = 2.12 ~ p = 0.039)</v>
      </c>
      <c r="O112" t="str">
        <f>VLOOKUP(B112,channelList!$A$2:$F$53,6)</f>
        <v>Superior temporal gyrus left</v>
      </c>
      <c r="P112" t="str">
        <f>VLOOKUP(C112,channelList!$A$2:$F$53,6)</f>
        <v>Inferior frontal gyrus (opercular) right</v>
      </c>
      <c r="S112">
        <v>8</v>
      </c>
    </row>
    <row r="113" spans="1:19" x14ac:dyDescent="0.4">
      <c r="A113" s="2" t="s">
        <v>65</v>
      </c>
      <c r="B113" s="9">
        <v>4</v>
      </c>
      <c r="C113" s="9">
        <v>7</v>
      </c>
      <c r="D113" s="34">
        <v>0.85612089999999996</v>
      </c>
      <c r="E113" s="34">
        <v>0.402646</v>
      </c>
      <c r="F113" s="37">
        <v>49.000079999999997</v>
      </c>
      <c r="G113" s="37">
        <v>2.1262370000000002</v>
      </c>
      <c r="H113" s="34">
        <v>3.8546200000000003E-2</v>
      </c>
      <c r="J113" t="str">
        <f t="shared" si="4"/>
        <v>(Ch 4 &amp; 7: β = 0.856, SE = 0.403, t(49) = 2.13 ~ p = 0.039)</v>
      </c>
      <c r="O113" t="str">
        <f>VLOOKUP(B113,channelList!$A$2:$F$53,6)</f>
        <v>Inferior frontal gyrus (triangular) left</v>
      </c>
      <c r="P113" t="str">
        <f>VLOOKUP(C113,channelList!$A$2:$F$53,6)</f>
        <v>Superior temporal gyrus left</v>
      </c>
      <c r="S113">
        <v>9</v>
      </c>
    </row>
    <row r="114" spans="1:19" x14ac:dyDescent="0.4">
      <c r="A114" s="2" t="s">
        <v>65</v>
      </c>
      <c r="B114" s="9">
        <v>7</v>
      </c>
      <c r="C114" s="9">
        <v>18</v>
      </c>
      <c r="D114" s="34">
        <v>0.73507149999999999</v>
      </c>
      <c r="E114" s="34">
        <v>0.33760079999999998</v>
      </c>
      <c r="F114" s="37">
        <v>48.99953</v>
      </c>
      <c r="G114" s="37">
        <v>2.1773389999999999</v>
      </c>
      <c r="H114" s="34">
        <v>3.4300200000000003E-2</v>
      </c>
      <c r="J114" t="str">
        <f t="shared" si="4"/>
        <v>(Ch 7 &amp; 18: β = 0.735, SE = 0.338, t(49) = 2.18 ~ p = 0.034)</v>
      </c>
      <c r="O114" t="str">
        <f>VLOOKUP(B114,channelList!$A$2:$F$53,6)</f>
        <v>Superior temporal gyrus left</v>
      </c>
      <c r="P114" t="str">
        <f>VLOOKUP(C114,channelList!$A$2:$F$53,6)</f>
        <v>Postcentral gyrus left</v>
      </c>
      <c r="S114">
        <v>10</v>
      </c>
    </row>
    <row r="115" spans="1:19" x14ac:dyDescent="0.4">
      <c r="A115" s="2" t="s">
        <v>65</v>
      </c>
      <c r="B115" s="9">
        <v>7</v>
      </c>
      <c r="C115" s="9">
        <v>24</v>
      </c>
      <c r="D115" s="34">
        <v>0.8019347</v>
      </c>
      <c r="E115" s="34">
        <v>0.36180020000000002</v>
      </c>
      <c r="F115" s="37">
        <v>48.999009999999998</v>
      </c>
      <c r="G115" s="37">
        <v>2.2165119999999998</v>
      </c>
      <c r="H115" s="34">
        <v>3.1329900000000001E-2</v>
      </c>
      <c r="J115" t="str">
        <f t="shared" si="4"/>
        <v>(Ch 7 &amp; 24: β = 0.802, SE = 0.362, t(49) = 2.22 ~ p = 0.031)</v>
      </c>
      <c r="O115" t="str">
        <f>VLOOKUP(B115,channelList!$A$2:$F$53,6)</f>
        <v>Superior temporal gyrus left</v>
      </c>
      <c r="P115" t="str">
        <f>VLOOKUP(C115,channelList!$A$2:$F$53,6)</f>
        <v>Angular gyrus left</v>
      </c>
      <c r="S115">
        <v>11</v>
      </c>
    </row>
    <row r="116" spans="1:19" x14ac:dyDescent="0.4">
      <c r="A116" s="2" t="s">
        <v>65</v>
      </c>
      <c r="B116" s="9">
        <v>6</v>
      </c>
      <c r="C116" s="9">
        <v>7</v>
      </c>
      <c r="D116" s="34">
        <v>0.88597780000000004</v>
      </c>
      <c r="E116" s="34">
        <v>0.39843859999999998</v>
      </c>
      <c r="F116" s="37">
        <v>49.000010000000003</v>
      </c>
      <c r="G116" s="37">
        <v>2.223624</v>
      </c>
      <c r="H116" s="34">
        <v>3.0815599999999999E-2</v>
      </c>
      <c r="J116" t="str">
        <f t="shared" si="4"/>
        <v>(Ch 6 &amp; 7: β = 0.886, SE = 0.398, t(49) = 2.22 ~ p = 0.031)</v>
      </c>
      <c r="O116" t="str">
        <f>VLOOKUP(B116,channelList!$A$2:$F$53,6)</f>
        <v>Inferior frontal gyrus (opercular) left</v>
      </c>
      <c r="P116" t="str">
        <f>VLOOKUP(C116,channelList!$A$2:$F$53,6)</f>
        <v>Superior temporal gyrus left</v>
      </c>
      <c r="S116">
        <v>12</v>
      </c>
    </row>
    <row r="117" spans="1:19" x14ac:dyDescent="0.4">
      <c r="A117" s="2" t="s">
        <v>65</v>
      </c>
      <c r="B117" s="9">
        <v>2</v>
      </c>
      <c r="C117" s="9">
        <v>48</v>
      </c>
      <c r="D117" s="34">
        <v>0.6840482</v>
      </c>
      <c r="E117" s="34">
        <v>0.30420700000000001</v>
      </c>
      <c r="F117" s="37">
        <v>48.998170000000002</v>
      </c>
      <c r="G117" s="37">
        <v>2.2486269999999999</v>
      </c>
      <c r="H117" s="34">
        <v>2.90669E-2</v>
      </c>
      <c r="J117" t="str">
        <f t="shared" si="4"/>
        <v>(Ch 2 &amp; 48: β = 0.684, SE = 0.304, t(49) = 2.25 ~ p = 0.029)</v>
      </c>
      <c r="O117" t="str">
        <f>VLOOKUP(B117,channelList!$A$2:$F$53,6)</f>
        <v>Inferior frontal gyrus (triangular) left</v>
      </c>
      <c r="P117" t="str">
        <f>VLOOKUP(C117,channelList!$A$2:$F$53,6)</f>
        <v>Superior temporal gyrus right</v>
      </c>
      <c r="S117">
        <v>13</v>
      </c>
    </row>
    <row r="118" spans="1:19" x14ac:dyDescent="0.4">
      <c r="A118" s="2" t="s">
        <v>65</v>
      </c>
      <c r="B118" s="9">
        <v>10</v>
      </c>
      <c r="C118" s="9">
        <v>47</v>
      </c>
      <c r="D118" s="34">
        <v>0.75513090000000005</v>
      </c>
      <c r="E118" s="34">
        <v>0.32938669999999998</v>
      </c>
      <c r="F118" s="37">
        <v>49.000489999999999</v>
      </c>
      <c r="G118" s="37">
        <v>2.2925360000000001</v>
      </c>
      <c r="H118" s="34">
        <v>2.6207600000000001E-2</v>
      </c>
      <c r="J118" t="str">
        <f t="shared" si="4"/>
        <v>(Ch 10 &amp; 47: β = 0.755, SE = 0.329, t(49) = 2.29 ~ p = 0.026)</v>
      </c>
      <c r="O118" t="str">
        <f>VLOOKUP(B118,channelList!$A$2:$F$53,6)</f>
        <v>Superior temporal gyrus left</v>
      </c>
      <c r="P118" t="str">
        <f>VLOOKUP(C118,channelList!$A$2:$F$53,6)</f>
        <v>Angular gyrus right</v>
      </c>
      <c r="S118">
        <v>14</v>
      </c>
    </row>
    <row r="119" spans="1:19" x14ac:dyDescent="0.4">
      <c r="A119" s="2" t="s">
        <v>65</v>
      </c>
      <c r="B119" s="9">
        <v>7</v>
      </c>
      <c r="C119" s="9">
        <v>28</v>
      </c>
      <c r="D119" s="34">
        <v>0.56834240000000003</v>
      </c>
      <c r="E119" s="34">
        <v>0.2471845</v>
      </c>
      <c r="F119" s="37">
        <v>48.999940000000002</v>
      </c>
      <c r="G119" s="37">
        <v>2.2992629999999998</v>
      </c>
      <c r="H119" s="34">
        <v>2.57924E-2</v>
      </c>
      <c r="J119" t="str">
        <f t="shared" si="4"/>
        <v>(Ch 7 &amp; 28: β = 0.568, SE = 0.247, t(49) = 2.3 ~ p = 0.026)</v>
      </c>
      <c r="O119" t="str">
        <f>VLOOKUP(B119,channelList!$A$2:$F$53,6)</f>
        <v>Superior temporal gyrus left</v>
      </c>
      <c r="P119" t="str">
        <f>VLOOKUP(C119,channelList!$A$2:$F$53,6)</f>
        <v>Middle frontal gyrus right</v>
      </c>
      <c r="S119">
        <v>15</v>
      </c>
    </row>
    <row r="120" spans="1:19" x14ac:dyDescent="0.4">
      <c r="A120" s="2" t="s">
        <v>65</v>
      </c>
      <c r="B120" s="9">
        <v>9</v>
      </c>
      <c r="C120" s="9">
        <v>43</v>
      </c>
      <c r="D120" s="34">
        <v>0.71015090000000003</v>
      </c>
      <c r="E120" s="34">
        <v>0.30871510000000002</v>
      </c>
      <c r="F120" s="37">
        <v>48.999989999999997</v>
      </c>
      <c r="G120" s="37">
        <v>2.3003439999999999</v>
      </c>
      <c r="H120" s="34">
        <v>2.5726300000000001E-2</v>
      </c>
      <c r="J120" t="str">
        <f t="shared" si="4"/>
        <v>(Ch 9 &amp; 43: β = 0.71, SE = 0.309, t(49) = 2.3 ~ p = 0.026)</v>
      </c>
      <c r="O120" t="str">
        <f>VLOOKUP(B120,channelList!$A$2:$F$53,6)</f>
        <v>Inferior temporal gyrus left</v>
      </c>
      <c r="P120" t="str">
        <f>VLOOKUP(C120,channelList!$A$2:$F$53,6)</f>
        <v>Inferior frontal gyrus (opercular) right</v>
      </c>
      <c r="S120">
        <v>16</v>
      </c>
    </row>
    <row r="121" spans="1:19" x14ac:dyDescent="0.4">
      <c r="A121" s="2" t="s">
        <v>65</v>
      </c>
      <c r="B121" s="9">
        <v>6</v>
      </c>
      <c r="C121" s="9">
        <v>32</v>
      </c>
      <c r="D121" s="34">
        <v>0.74010880000000001</v>
      </c>
      <c r="E121" s="34">
        <v>0.31791340000000001</v>
      </c>
      <c r="F121" s="37">
        <v>49.000030000000002</v>
      </c>
      <c r="G121" s="37">
        <v>2.32802</v>
      </c>
      <c r="H121" s="34">
        <v>2.4083E-2</v>
      </c>
      <c r="J121" t="str">
        <f t="shared" si="4"/>
        <v>(Ch 6 &amp; 32: β = 0.74, SE = 0.318, t(49) = 2.33 ~ p = 0.024)</v>
      </c>
      <c r="O121" t="str">
        <f>VLOOKUP(B121,channelList!$A$2:$F$53,6)</f>
        <v>Inferior frontal gyrus (opercular) left</v>
      </c>
      <c r="P121" t="str">
        <f>VLOOKUP(C121,channelList!$A$2:$F$53,6)</f>
        <v>Middle frontal gyrus right</v>
      </c>
      <c r="S121">
        <v>17</v>
      </c>
    </row>
    <row r="122" spans="1:19" x14ac:dyDescent="0.4">
      <c r="A122" s="2" t="s">
        <v>65</v>
      </c>
      <c r="B122" s="9">
        <v>10</v>
      </c>
      <c r="C122" s="9">
        <v>51</v>
      </c>
      <c r="D122" s="34">
        <v>0.76984319999999995</v>
      </c>
      <c r="E122" s="34">
        <v>0.31291540000000001</v>
      </c>
      <c r="F122" s="37">
        <v>49.000920000000001</v>
      </c>
      <c r="G122" s="37">
        <v>2.4602270000000002</v>
      </c>
      <c r="H122" s="34">
        <v>1.74582E-2</v>
      </c>
      <c r="J122" t="str">
        <f t="shared" si="4"/>
        <v>(Ch 10 &amp; 51: β = 0.77, SE = 0.313, t(49) = 2.46 ~ p = 0.017)</v>
      </c>
      <c r="O122" t="str">
        <f>VLOOKUP(B122,channelList!$A$2:$F$53,6)</f>
        <v>Superior temporal gyrus left</v>
      </c>
      <c r="P122" t="str">
        <f>VLOOKUP(C122,channelList!$A$2:$F$53,6)</f>
        <v>Middle occipital gyrus right</v>
      </c>
      <c r="S122">
        <v>18</v>
      </c>
    </row>
    <row r="123" spans="1:19" x14ac:dyDescent="0.4">
      <c r="A123" s="2" t="s">
        <v>65</v>
      </c>
      <c r="B123" s="9">
        <v>26</v>
      </c>
      <c r="C123" s="9">
        <v>43</v>
      </c>
      <c r="D123" s="34">
        <v>0.7374735</v>
      </c>
      <c r="E123" s="34">
        <v>0.295734</v>
      </c>
      <c r="F123" s="37">
        <v>48.999189999999999</v>
      </c>
      <c r="G123" s="37">
        <v>2.493706</v>
      </c>
      <c r="H123" s="34">
        <v>1.60661E-2</v>
      </c>
      <c r="J123" t="str">
        <f t="shared" si="4"/>
        <v>(Ch 26 &amp; 43: β = 0.737, SE = 0.296, t(49) = 2.49 ~ p = 0.016)</v>
      </c>
      <c r="O123" t="str">
        <f>VLOOKUP(B123,channelList!$A$2:$F$53,6)</f>
        <v>Inferior parietal lobule left</v>
      </c>
      <c r="P123" t="str">
        <f>VLOOKUP(C123,channelList!$A$2:$F$53,6)</f>
        <v>Inferior frontal gyrus (opercular) right</v>
      </c>
      <c r="S123">
        <v>19</v>
      </c>
    </row>
    <row r="124" spans="1:19" x14ac:dyDescent="0.4">
      <c r="A124" s="2" t="s">
        <v>65</v>
      </c>
      <c r="B124" s="9">
        <v>8</v>
      </c>
      <c r="C124" s="9">
        <v>45</v>
      </c>
      <c r="D124" s="34">
        <v>0.91580170000000005</v>
      </c>
      <c r="E124" s="34">
        <v>0.35926730000000001</v>
      </c>
      <c r="F124" s="37">
        <v>49.00027</v>
      </c>
      <c r="G124" s="37">
        <v>2.5490819999999998</v>
      </c>
      <c r="H124" s="34">
        <v>1.39825E-2</v>
      </c>
      <c r="J124" t="str">
        <f t="shared" si="4"/>
        <v>(Ch 8 &amp; 45: β = 0.916, SE = 0.359, t(49) = 2.55 ~ p = 0.014)</v>
      </c>
      <c r="O124" t="str">
        <f>VLOOKUP(B124,channelList!$A$2:$F$53,6)</f>
        <v>Postcentral gyrus left</v>
      </c>
      <c r="P124" t="str">
        <f>VLOOKUP(C124,channelList!$A$2:$F$53,6)</f>
        <v>Superior temporal gyrus right</v>
      </c>
      <c r="S124">
        <v>20</v>
      </c>
    </row>
    <row r="125" spans="1:19" x14ac:dyDescent="0.4">
      <c r="A125" s="2" t="s">
        <v>65</v>
      </c>
      <c r="B125" s="9">
        <v>6</v>
      </c>
      <c r="C125" s="9">
        <v>41</v>
      </c>
      <c r="D125" s="34">
        <v>0.76306580000000002</v>
      </c>
      <c r="E125" s="34">
        <v>0.29677029999999999</v>
      </c>
      <c r="F125" s="37">
        <v>48.999980000000001</v>
      </c>
      <c r="G125" s="37">
        <v>2.571234</v>
      </c>
      <c r="H125" s="34">
        <v>1.32202E-2</v>
      </c>
      <c r="J125" t="str">
        <f t="shared" si="4"/>
        <v>(Ch 6 &amp; 41: β = 0.763, SE = 0.297, t(49) = 2.57 ~ p = 0.013)</v>
      </c>
      <c r="O125" t="str">
        <f>VLOOKUP(B125,channelList!$A$2:$F$53,6)</f>
        <v>Inferior frontal gyrus (opercular) left</v>
      </c>
      <c r="P125" t="str">
        <f>VLOOKUP(C125,channelList!$A$2:$F$53,6)</f>
        <v>Inferior frontal gyrus (triangular) right</v>
      </c>
      <c r="S125">
        <v>21</v>
      </c>
    </row>
    <row r="126" spans="1:19" x14ac:dyDescent="0.4">
      <c r="A126" s="2" t="s">
        <v>65</v>
      </c>
      <c r="B126" s="9">
        <v>2</v>
      </c>
      <c r="C126" s="9">
        <v>23</v>
      </c>
      <c r="D126" s="34">
        <v>0.87404470000000001</v>
      </c>
      <c r="E126" s="34">
        <v>0.33803949999999999</v>
      </c>
      <c r="F126" s="37">
        <v>48.99962</v>
      </c>
      <c r="G126" s="37">
        <v>2.585629</v>
      </c>
      <c r="H126" s="34">
        <v>1.27454E-2</v>
      </c>
      <c r="J126" t="str">
        <f t="shared" si="4"/>
        <v>(Ch 2 &amp; 23: β = 0.874, SE = 0.338, t(49) = 2.59 ~ p = 0.013)</v>
      </c>
      <c r="O126" t="str">
        <f>VLOOKUP(B126,channelList!$A$2:$F$53,6)</f>
        <v>Inferior frontal gyrus (triangular) left</v>
      </c>
      <c r="P126" t="str">
        <f>VLOOKUP(C126,channelList!$A$2:$F$53,6)</f>
        <v>Angular gyrus left</v>
      </c>
      <c r="S126">
        <v>22</v>
      </c>
    </row>
    <row r="127" spans="1:19" x14ac:dyDescent="0.4">
      <c r="A127" s="2" t="s">
        <v>65</v>
      </c>
      <c r="B127" s="9">
        <v>7</v>
      </c>
      <c r="C127" s="9">
        <v>25</v>
      </c>
      <c r="D127" s="34">
        <v>0.95040829999999998</v>
      </c>
      <c r="E127" s="34">
        <v>0.35871960000000003</v>
      </c>
      <c r="F127" s="37">
        <v>49.00076</v>
      </c>
      <c r="G127" s="37">
        <v>2.6494469999999999</v>
      </c>
      <c r="H127" s="34">
        <v>1.0822E-2</v>
      </c>
      <c r="J127" t="str">
        <f t="shared" si="4"/>
        <v>(Ch 7 &amp; 25: β = 0.95, SE = 0.359, t(49) = 2.65 ~ p = 0.011)</v>
      </c>
      <c r="O127" t="str">
        <f>VLOOKUP(B127,channelList!$A$2:$F$53,6)</f>
        <v>Superior temporal gyrus left</v>
      </c>
      <c r="P127" t="str">
        <f>VLOOKUP(C127,channelList!$A$2:$F$53,6)</f>
        <v>Inferior parietal lobule left</v>
      </c>
      <c r="S127">
        <v>23</v>
      </c>
    </row>
    <row r="128" spans="1:19" x14ac:dyDescent="0.4">
      <c r="A128" s="2" t="s">
        <v>65</v>
      </c>
      <c r="B128" s="9">
        <v>7</v>
      </c>
      <c r="C128" s="9">
        <v>38</v>
      </c>
      <c r="D128" s="34">
        <v>0.93282900000000002</v>
      </c>
      <c r="E128" s="34">
        <v>0.34742960000000001</v>
      </c>
      <c r="F128" s="37">
        <v>48.999920000000003</v>
      </c>
      <c r="G128" s="37">
        <v>2.6849440000000002</v>
      </c>
      <c r="H128" s="34">
        <v>9.8711000000000007E-3</v>
      </c>
      <c r="J128" t="str">
        <f t="shared" si="4"/>
        <v>(Ch 7 &amp; 38: β = 0.933, SE = 0.347, t(49) = 2.68 ~ p = 0.01)</v>
      </c>
      <c r="O128" t="str">
        <f>VLOOKUP(B128,channelList!$A$2:$F$53,6)</f>
        <v>Superior temporal gyrus left</v>
      </c>
      <c r="P128" t="str">
        <f>VLOOKUP(C128,channelList!$A$2:$F$53,6)</f>
        <v>Supramarginal gyrus right</v>
      </c>
      <c r="S128">
        <v>24</v>
      </c>
    </row>
    <row r="129" spans="1:19" x14ac:dyDescent="0.4">
      <c r="A129" s="2" t="s">
        <v>65</v>
      </c>
      <c r="B129" s="9">
        <v>2</v>
      </c>
      <c r="C129" s="9">
        <v>7</v>
      </c>
      <c r="D129" s="34">
        <v>1.0775423</v>
      </c>
      <c r="E129" s="34">
        <v>0.38005810000000001</v>
      </c>
      <c r="F129" s="37">
        <v>49.000320000000002</v>
      </c>
      <c r="G129" s="37">
        <v>2.8352040000000001</v>
      </c>
      <c r="H129" s="34">
        <v>6.6369000000000003E-3</v>
      </c>
      <c r="J129" t="str">
        <f t="shared" si="4"/>
        <v>(Ch 2 &amp; 7: β = 1.078, SE = 0.38, t(49) = 2.84 ~ p = 0.007)</v>
      </c>
      <c r="O129" t="str">
        <f>VLOOKUP(B129,channelList!$A$2:$F$53,6)</f>
        <v>Inferior frontal gyrus (triangular) left</v>
      </c>
      <c r="P129" t="str">
        <f>VLOOKUP(C129,channelList!$A$2:$F$53,6)</f>
        <v>Superior temporal gyrus left</v>
      </c>
      <c r="S129">
        <v>25</v>
      </c>
    </row>
    <row r="130" spans="1:19" x14ac:dyDescent="0.4">
      <c r="A130" s="2" t="s">
        <v>65</v>
      </c>
      <c r="B130" s="9">
        <v>2</v>
      </c>
      <c r="C130" s="9">
        <v>16</v>
      </c>
      <c r="D130" s="34">
        <v>0.86299570000000003</v>
      </c>
      <c r="E130" s="34">
        <v>0.2978693</v>
      </c>
      <c r="F130" s="37">
        <v>48.999809999999997</v>
      </c>
      <c r="G130" s="37">
        <v>2.89723</v>
      </c>
      <c r="H130" s="34">
        <v>5.6141000000000003E-3</v>
      </c>
      <c r="J130" t="str">
        <f t="shared" si="4"/>
        <v>(Ch 2 &amp; 16: β = 0.863, SE = 0.298, t(49) = 2.9 ~ p = 0.006)</v>
      </c>
      <c r="O130" t="str">
        <f>VLOOKUP(B130,channelList!$A$2:$F$53,6)</f>
        <v>Inferior frontal gyrus (triangular) left</v>
      </c>
      <c r="P130" t="str">
        <f>VLOOKUP(C130,channelList!$A$2:$F$53,6)</f>
        <v>Inferior frontal gyrus (opercular) left</v>
      </c>
      <c r="S130">
        <v>26</v>
      </c>
    </row>
    <row r="131" spans="1:19" x14ac:dyDescent="0.4">
      <c r="A131" s="2" t="s">
        <v>65</v>
      </c>
      <c r="B131" s="9">
        <v>7</v>
      </c>
      <c r="C131" s="9">
        <v>11</v>
      </c>
      <c r="D131" s="34">
        <v>1.0039541999999999</v>
      </c>
      <c r="E131" s="34">
        <v>0.34416330000000001</v>
      </c>
      <c r="F131" s="37">
        <v>49.00047</v>
      </c>
      <c r="G131" s="37">
        <v>2.917087</v>
      </c>
      <c r="H131" s="34">
        <v>5.3188999999999997E-3</v>
      </c>
      <c r="J131" t="str">
        <f t="shared" si="4"/>
        <v>(Ch 7 &amp; 11: β = 1.004, SE = 0.344, t(49) = 2.92 ~ p = 0.005)</v>
      </c>
      <c r="O131" t="str">
        <f>VLOOKUP(B131,channelList!$A$2:$F$53,6)</f>
        <v>Superior temporal gyrus left</v>
      </c>
      <c r="P131" t="str">
        <f>VLOOKUP(C131,channelList!$A$2:$F$53,6)</f>
        <v>Middle temporal gyrus left</v>
      </c>
      <c r="S131">
        <v>27</v>
      </c>
    </row>
    <row r="132" spans="1:19" x14ac:dyDescent="0.4">
      <c r="A132" s="2" t="s">
        <v>65</v>
      </c>
      <c r="B132" s="9">
        <v>2</v>
      </c>
      <c r="C132" s="9">
        <v>25</v>
      </c>
      <c r="D132" s="34">
        <v>1.1313895</v>
      </c>
      <c r="E132" s="34">
        <v>0.3829727</v>
      </c>
      <c r="F132" s="37">
        <v>49.000259999999997</v>
      </c>
      <c r="G132" s="37">
        <v>2.9542299999999999</v>
      </c>
      <c r="H132" s="34">
        <v>4.8051999999999999E-3</v>
      </c>
      <c r="J132" t="str">
        <f t="shared" si="4"/>
        <v>(Ch 2 &amp; 25: β = 1.131, SE = 0.383, t(49) = 2.95 ~ p = 0.005)</v>
      </c>
      <c r="O132" t="str">
        <f>VLOOKUP(B132,channelList!$A$2:$F$53,6)</f>
        <v>Inferior frontal gyrus (triangular) left</v>
      </c>
      <c r="P132" t="str">
        <f>VLOOKUP(C132,channelList!$A$2:$F$53,6)</f>
        <v>Inferior parietal lobule left</v>
      </c>
      <c r="S132">
        <v>28</v>
      </c>
    </row>
    <row r="133" spans="1:19" x14ac:dyDescent="0.4">
      <c r="A133" s="2" t="s">
        <v>65</v>
      </c>
      <c r="B133" s="9">
        <v>6</v>
      </c>
      <c r="C133" s="9">
        <v>25</v>
      </c>
      <c r="D133" s="34">
        <v>1.0784868000000001</v>
      </c>
      <c r="E133" s="34">
        <v>0.35421069999999999</v>
      </c>
      <c r="F133" s="37">
        <v>48.998820000000002</v>
      </c>
      <c r="G133" s="37">
        <v>3.0447609999999998</v>
      </c>
      <c r="H133" s="34">
        <v>3.7407E-3</v>
      </c>
      <c r="J133" t="str">
        <f t="shared" si="4"/>
        <v>(Ch 6 &amp; 25: β = 1.078, SE = 0.354, t(49) = 3.04 ~ p = 0.004)</v>
      </c>
      <c r="O133" t="str">
        <f>VLOOKUP(B133,channelList!$A$2:$F$53,6)</f>
        <v>Inferior frontal gyrus (opercular) left</v>
      </c>
      <c r="P133" t="str">
        <f>VLOOKUP(C133,channelList!$A$2:$F$53,6)</f>
        <v>Inferior parietal lobule left</v>
      </c>
      <c r="S133">
        <v>29</v>
      </c>
    </row>
    <row r="134" spans="1:19" x14ac:dyDescent="0.4">
      <c r="A134" s="2" t="s">
        <v>65</v>
      </c>
      <c r="B134" s="9">
        <v>2</v>
      </c>
      <c r="C134" s="9">
        <v>5</v>
      </c>
      <c r="D134" s="34">
        <v>1.0777650999999999</v>
      </c>
      <c r="E134" s="34">
        <v>0.34761189999999997</v>
      </c>
      <c r="F134" s="37">
        <v>48.999679999999998</v>
      </c>
      <c r="G134" s="37">
        <v>3.1004839999999998</v>
      </c>
      <c r="H134" s="34">
        <v>3.1998E-3</v>
      </c>
      <c r="J134" t="str">
        <f t="shared" si="4"/>
        <v>(Ch 2 &amp; 5: β = 1.078, SE = 0.348, t(49) = 3.1 ~ p = 0.003)</v>
      </c>
      <c r="O134" t="str">
        <f>VLOOKUP(B134,channelList!$A$2:$F$53,6)</f>
        <v>Inferior frontal gyrus (triangular) left</v>
      </c>
      <c r="P134" t="str">
        <f>VLOOKUP(C134,channelList!$A$2:$F$53,6)</f>
        <v>Superior temporal gyrus left</v>
      </c>
      <c r="S134">
        <v>30</v>
      </c>
    </row>
    <row r="135" spans="1:19" x14ac:dyDescent="0.4">
      <c r="A135" s="2" t="s">
        <v>65</v>
      </c>
      <c r="B135" s="9">
        <v>5</v>
      </c>
      <c r="C135" s="9">
        <v>7</v>
      </c>
      <c r="D135" s="34">
        <v>1.1395484</v>
      </c>
      <c r="E135" s="34">
        <v>0.3639983</v>
      </c>
      <c r="F135" s="37">
        <v>49.000169999999997</v>
      </c>
      <c r="G135" s="37">
        <v>3.1306419999999999</v>
      </c>
      <c r="H135" s="34">
        <v>2.9386E-3</v>
      </c>
      <c r="J135" t="str">
        <f t="shared" si="4"/>
        <v>(Ch 5 &amp; 7: β = 1.14, SE = 0.364, t(49) = 3.13 ~ p = 0.003)</v>
      </c>
      <c r="O135" t="str">
        <f>VLOOKUP(B135,channelList!$A$2:$F$53,6)</f>
        <v>Superior temporal gyrus left</v>
      </c>
      <c r="P135" t="str">
        <f>VLOOKUP(C135,channelList!$A$2:$F$53,6)</f>
        <v>Superior temporal gyrus left</v>
      </c>
      <c r="S135">
        <v>31</v>
      </c>
    </row>
    <row r="136" spans="1:19" x14ac:dyDescent="0.4">
      <c r="A136" s="2" t="s">
        <v>65</v>
      </c>
      <c r="B136" s="9">
        <v>44</v>
      </c>
      <c r="C136" s="9">
        <v>48</v>
      </c>
      <c r="D136" s="34">
        <v>0.9512195</v>
      </c>
      <c r="E136" s="34">
        <v>0.30174079999999998</v>
      </c>
      <c r="F136" s="37">
        <v>49.000129999999999</v>
      </c>
      <c r="G136" s="37">
        <v>3.1524390000000002</v>
      </c>
      <c r="H136" s="34">
        <v>2.7625000000000002E-3</v>
      </c>
      <c r="J136" t="str">
        <f t="shared" si="4"/>
        <v>(Ch 44 &amp; 48: β = 0.951, SE = 0.302, t(49) = 3.15 ~ p = 0.003)</v>
      </c>
      <c r="O136" t="str">
        <f>VLOOKUP(B136,channelList!$A$2:$F$53,6)</f>
        <v>Inferior frontal gyrus (opercular) right</v>
      </c>
      <c r="P136" t="str">
        <f>VLOOKUP(C136,channelList!$A$2:$F$53,6)</f>
        <v>Superior temporal gyrus right</v>
      </c>
      <c r="S136">
        <v>32</v>
      </c>
    </row>
    <row r="137" spans="1:19" x14ac:dyDescent="0.4">
      <c r="A137" s="2"/>
      <c r="B137" s="9"/>
      <c r="C137" s="9"/>
      <c r="D137" s="34"/>
      <c r="E137" s="34"/>
      <c r="F137" s="37"/>
      <c r="G137" s="37"/>
      <c r="H137" s="34"/>
    </row>
    <row r="138" spans="1:19" x14ac:dyDescent="0.4">
      <c r="A138" s="2"/>
      <c r="B138" s="9"/>
      <c r="C138" s="9"/>
      <c r="D138" s="34"/>
      <c r="E138" s="34"/>
      <c r="F138" s="37"/>
      <c r="G138" s="37"/>
      <c r="H138" s="34"/>
    </row>
    <row r="139" spans="1:19" x14ac:dyDescent="0.4">
      <c r="A139" s="2"/>
      <c r="B139" s="9"/>
      <c r="C139" s="9"/>
      <c r="D139" s="34"/>
      <c r="E139" s="34"/>
      <c r="F139" s="37"/>
      <c r="G139" s="37"/>
      <c r="H139" s="34"/>
    </row>
    <row r="140" spans="1:19" x14ac:dyDescent="0.4">
      <c r="A140" s="2"/>
      <c r="B140" s="9"/>
      <c r="C140" s="9"/>
      <c r="D140" s="34"/>
      <c r="E140" s="34"/>
      <c r="F140" s="37"/>
      <c r="G140" s="37"/>
      <c r="H140" s="34"/>
    </row>
    <row r="141" spans="1:19" x14ac:dyDescent="0.4">
      <c r="A141" s="2"/>
      <c r="B141" s="9"/>
      <c r="C141" s="9"/>
      <c r="D141" s="34"/>
      <c r="E141" s="34"/>
      <c r="F141" s="37"/>
      <c r="G141" s="37"/>
      <c r="H141" s="34"/>
    </row>
    <row r="142" spans="1:19" x14ac:dyDescent="0.4">
      <c r="A142" s="2"/>
      <c r="B142" s="9"/>
      <c r="C142" s="9"/>
      <c r="D142" s="34"/>
      <c r="E142" s="34"/>
      <c r="F142" s="37"/>
      <c r="G142" s="37"/>
      <c r="H142" s="34"/>
    </row>
    <row r="143" spans="1:19" x14ac:dyDescent="0.4">
      <c r="A143" s="2"/>
      <c r="B143" s="9"/>
      <c r="C143" s="9"/>
      <c r="D143" s="34"/>
      <c r="E143" s="34"/>
      <c r="F143" s="37"/>
      <c r="G143" s="37"/>
      <c r="H143" s="34"/>
    </row>
    <row r="144" spans="1:19" x14ac:dyDescent="0.4">
      <c r="A144" s="2"/>
      <c r="B144" s="9"/>
      <c r="C144" s="9"/>
      <c r="D144" s="34"/>
      <c r="E144" s="34"/>
      <c r="F144" s="37"/>
      <c r="G144" s="37"/>
      <c r="H144" s="34"/>
    </row>
    <row r="145" spans="1:8" x14ac:dyDescent="0.4">
      <c r="A145" s="2"/>
      <c r="B145" s="9"/>
      <c r="C145" s="9"/>
      <c r="D145" s="34"/>
      <c r="E145" s="34"/>
      <c r="F145" s="37"/>
      <c r="G145" s="37"/>
      <c r="H145" s="34"/>
    </row>
    <row r="146" spans="1:8" x14ac:dyDescent="0.4">
      <c r="A146" s="2"/>
      <c r="B146" s="9"/>
      <c r="C146" s="9"/>
      <c r="D146" s="34"/>
      <c r="E146" s="34"/>
      <c r="F146" s="37"/>
      <c r="G146" s="37"/>
      <c r="H146" s="34"/>
    </row>
    <row r="147" spans="1:8" x14ac:dyDescent="0.4">
      <c r="A147" s="2"/>
      <c r="B147" s="9"/>
      <c r="C147" s="9"/>
      <c r="D147" s="34"/>
      <c r="E147" s="34"/>
      <c r="F147" s="37"/>
      <c r="G147" s="37"/>
      <c r="H147" s="34"/>
    </row>
    <row r="148" spans="1:8" x14ac:dyDescent="0.4">
      <c r="A148" s="2"/>
      <c r="B148" s="9"/>
      <c r="C148" s="9"/>
      <c r="D148" s="34"/>
      <c r="E148" s="34"/>
      <c r="F148" s="37"/>
      <c r="G148" s="37"/>
      <c r="H148" s="34"/>
    </row>
    <row r="149" spans="1:8" x14ac:dyDescent="0.4">
      <c r="A149" s="2"/>
      <c r="B149" s="9"/>
      <c r="C149" s="9"/>
      <c r="D149" s="34"/>
      <c r="E149" s="34"/>
      <c r="F149" s="37"/>
      <c r="G149" s="37"/>
      <c r="H149" s="34"/>
    </row>
    <row r="150" spans="1:8" x14ac:dyDescent="0.4">
      <c r="A150" s="2"/>
      <c r="B150" s="9"/>
      <c r="C150" s="9"/>
      <c r="D150" s="34"/>
      <c r="E150" s="34"/>
      <c r="F150" s="37"/>
      <c r="G150" s="37"/>
      <c r="H150" s="34"/>
    </row>
    <row r="151" spans="1:8" x14ac:dyDescent="0.4">
      <c r="A151" s="2"/>
      <c r="B151" s="9"/>
      <c r="C151" s="9"/>
      <c r="D151" s="34"/>
      <c r="E151" s="34"/>
      <c r="F151" s="37"/>
      <c r="G151" s="37"/>
      <c r="H151" s="34"/>
    </row>
    <row r="152" spans="1:8" x14ac:dyDescent="0.4">
      <c r="A152" s="2"/>
      <c r="B152" s="9"/>
      <c r="C152" s="9"/>
      <c r="D152" s="34"/>
      <c r="E152" s="34"/>
      <c r="F152" s="37"/>
      <c r="G152" s="37"/>
      <c r="H152" s="34"/>
    </row>
    <row r="153" spans="1:8" x14ac:dyDescent="0.4">
      <c r="A153" s="2"/>
      <c r="B153" s="9"/>
      <c r="C153" s="9"/>
      <c r="D153" s="34"/>
      <c r="E153" s="34"/>
      <c r="F153" s="37"/>
      <c r="G153" s="37"/>
      <c r="H153" s="34"/>
    </row>
    <row r="154" spans="1:8" x14ac:dyDescent="0.4">
      <c r="A154" s="2"/>
      <c r="B154" s="9"/>
      <c r="C154" s="9"/>
      <c r="D154" s="34"/>
      <c r="E154" s="34"/>
      <c r="F154" s="37"/>
      <c r="G154" s="37"/>
      <c r="H154" s="34"/>
    </row>
    <row r="155" spans="1:8" x14ac:dyDescent="0.4">
      <c r="A155" s="2"/>
      <c r="B155" s="9"/>
      <c r="C155" s="9"/>
      <c r="D155" s="34"/>
      <c r="E155" s="34"/>
      <c r="F155" s="37"/>
      <c r="G155" s="37"/>
      <c r="H155" s="34"/>
    </row>
    <row r="156" spans="1:8" x14ac:dyDescent="0.4">
      <c r="A156" s="2"/>
      <c r="B156" s="9"/>
      <c r="C156" s="9"/>
      <c r="D156" s="34"/>
      <c r="E156" s="34"/>
      <c r="F156" s="37"/>
      <c r="G156" s="37"/>
      <c r="H156" s="34"/>
    </row>
    <row r="157" spans="1:8" x14ac:dyDescent="0.4">
      <c r="A157" s="2"/>
      <c r="B157" s="9"/>
      <c r="C157" s="9"/>
      <c r="D157" s="34"/>
      <c r="E157" s="34"/>
      <c r="F157" s="37"/>
      <c r="G157" s="37"/>
      <c r="H157" s="34"/>
    </row>
    <row r="158" spans="1:8" x14ac:dyDescent="0.4">
      <c r="A158" s="2"/>
      <c r="B158" s="9"/>
      <c r="C158" s="9"/>
      <c r="D158" s="34"/>
      <c r="E158" s="34"/>
      <c r="F158" s="37"/>
      <c r="G158" s="37"/>
      <c r="H158" s="34"/>
    </row>
    <row r="159" spans="1:8" x14ac:dyDescent="0.4">
      <c r="A159" s="2"/>
      <c r="B159" s="9"/>
      <c r="C159" s="9"/>
      <c r="D159" s="34"/>
      <c r="E159" s="34"/>
      <c r="F159" s="37"/>
      <c r="G159" s="37"/>
      <c r="H159" s="34"/>
    </row>
    <row r="160" spans="1:8" x14ac:dyDescent="0.4">
      <c r="A160" s="2"/>
      <c r="B160" s="9"/>
      <c r="C160" s="9"/>
      <c r="D160" s="34"/>
      <c r="E160" s="34"/>
      <c r="F160" s="37"/>
      <c r="G160" s="37"/>
      <c r="H160" s="34"/>
    </row>
    <row r="161" spans="1:8" x14ac:dyDescent="0.4">
      <c r="A161" s="2"/>
      <c r="B161" s="9"/>
      <c r="C161" s="9"/>
      <c r="D161" s="34"/>
      <c r="E161" s="34"/>
      <c r="F161" s="37"/>
      <c r="G161" s="37"/>
      <c r="H161" s="34"/>
    </row>
    <row r="162" spans="1:8" x14ac:dyDescent="0.4">
      <c r="A162" s="2"/>
      <c r="B162" s="9"/>
      <c r="C162" s="9"/>
      <c r="D162" s="34"/>
      <c r="E162" s="34"/>
      <c r="F162" s="37"/>
      <c r="G162" s="37"/>
      <c r="H162" s="34"/>
    </row>
    <row r="163" spans="1:8" x14ac:dyDescent="0.4">
      <c r="A163" s="2"/>
      <c r="B163" s="9"/>
      <c r="C163" s="9"/>
      <c r="D163" s="34"/>
      <c r="E163" s="34"/>
      <c r="F163" s="37"/>
      <c r="G163" s="37"/>
      <c r="H163" s="34"/>
    </row>
    <row r="164" spans="1:8" x14ac:dyDescent="0.4">
      <c r="A164" s="2"/>
      <c r="B164" s="9"/>
      <c r="C164" s="9"/>
      <c r="D164" s="34"/>
      <c r="E164" s="34"/>
      <c r="F164" s="37"/>
      <c r="G164" s="37"/>
      <c r="H164" s="34"/>
    </row>
    <row r="165" spans="1:8" x14ac:dyDescent="0.4">
      <c r="A165" s="2"/>
      <c r="B165" s="9"/>
      <c r="C165" s="9"/>
      <c r="D165" s="34"/>
      <c r="E165" s="34"/>
      <c r="F165" s="37"/>
      <c r="G165" s="37"/>
      <c r="H165" s="34"/>
    </row>
    <row r="166" spans="1:8" x14ac:dyDescent="0.4">
      <c r="A166" s="2"/>
      <c r="B166" s="9"/>
      <c r="C166" s="9"/>
      <c r="D166" s="34"/>
      <c r="E166" s="34"/>
      <c r="F166" s="37"/>
      <c r="G166" s="37"/>
      <c r="H166" s="34"/>
    </row>
    <row r="167" spans="1:8" x14ac:dyDescent="0.4">
      <c r="A167" s="2"/>
      <c r="B167" s="9"/>
      <c r="C167" s="9"/>
      <c r="D167" s="34"/>
      <c r="E167" s="34"/>
      <c r="F167" s="37"/>
      <c r="G167" s="37"/>
      <c r="H167" s="34"/>
    </row>
    <row r="168" spans="1:8" x14ac:dyDescent="0.4">
      <c r="A168" s="2"/>
      <c r="B168" s="9"/>
      <c r="C168" s="9"/>
      <c r="D168" s="34"/>
      <c r="E168" s="34"/>
      <c r="F168" s="37"/>
      <c r="G168" s="37"/>
      <c r="H168" s="34"/>
    </row>
    <row r="169" spans="1:8" x14ac:dyDescent="0.4">
      <c r="A169" s="2"/>
      <c r="B169" s="9"/>
      <c r="C169" s="9"/>
      <c r="D169" s="34"/>
      <c r="E169" s="34"/>
      <c r="F169" s="37"/>
      <c r="G169" s="37"/>
      <c r="H169" s="34"/>
    </row>
    <row r="170" spans="1:8" x14ac:dyDescent="0.4">
      <c r="A170" s="2"/>
      <c r="B170" s="9"/>
      <c r="C170" s="9"/>
      <c r="D170" s="34"/>
      <c r="E170" s="34"/>
      <c r="F170" s="37"/>
      <c r="G170" s="37"/>
      <c r="H170" s="34"/>
    </row>
    <row r="171" spans="1:8" x14ac:dyDescent="0.4">
      <c r="A171" s="2"/>
      <c r="B171" s="9"/>
      <c r="C171" s="9"/>
      <c r="D171" s="34"/>
      <c r="E171" s="34"/>
      <c r="F171" s="37"/>
      <c r="G171" s="37"/>
      <c r="H171" s="34"/>
    </row>
    <row r="172" spans="1:8" x14ac:dyDescent="0.4">
      <c r="A172" s="2"/>
      <c r="B172" s="9"/>
      <c r="C172" s="9"/>
      <c r="D172" s="34"/>
      <c r="E172" s="34"/>
      <c r="F172" s="37"/>
      <c r="G172" s="37"/>
      <c r="H172" s="34"/>
    </row>
    <row r="173" spans="1:8" x14ac:dyDescent="0.4">
      <c r="A173" s="2"/>
      <c r="B173" s="9"/>
      <c r="C173" s="9"/>
      <c r="D173" s="34"/>
      <c r="E173" s="34"/>
      <c r="F173" s="37"/>
      <c r="G173" s="37"/>
      <c r="H173" s="34"/>
    </row>
    <row r="174" spans="1:8" x14ac:dyDescent="0.4">
      <c r="A174" s="2"/>
      <c r="B174" s="9"/>
      <c r="C174" s="9"/>
      <c r="D174" s="34"/>
      <c r="E174" s="34"/>
      <c r="F174" s="37"/>
      <c r="G174" s="37"/>
      <c r="H174" s="34"/>
    </row>
    <row r="175" spans="1:8" x14ac:dyDescent="0.4">
      <c r="A175" s="2"/>
      <c r="B175" s="9"/>
      <c r="C175" s="9"/>
      <c r="D175" s="34"/>
      <c r="E175" s="34"/>
      <c r="F175" s="37"/>
      <c r="G175" s="37"/>
      <c r="H175" s="34"/>
    </row>
    <row r="176" spans="1:8" x14ac:dyDescent="0.4">
      <c r="A176" s="2"/>
      <c r="B176" s="9"/>
      <c r="C176" s="9"/>
      <c r="D176" s="34"/>
      <c r="E176" s="34"/>
      <c r="F176" s="37"/>
      <c r="G176" s="37"/>
      <c r="H176" s="34"/>
    </row>
    <row r="177" spans="1:8" x14ac:dyDescent="0.4">
      <c r="A177" s="2"/>
      <c r="B177" s="9"/>
      <c r="C177" s="9"/>
      <c r="D177" s="34"/>
      <c r="E177" s="34"/>
      <c r="F177" s="37"/>
      <c r="G177" s="37"/>
      <c r="H177" s="34"/>
    </row>
    <row r="178" spans="1:8" x14ac:dyDescent="0.4">
      <c r="A178" s="2"/>
      <c r="B178" s="9"/>
      <c r="C178" s="9"/>
      <c r="D178" s="34"/>
      <c r="E178" s="34"/>
      <c r="F178" s="37"/>
      <c r="G178" s="37"/>
      <c r="H178" s="34"/>
    </row>
    <row r="179" spans="1:8" x14ac:dyDescent="0.4">
      <c r="A179" s="2"/>
      <c r="B179" s="9"/>
      <c r="C179" s="9"/>
      <c r="D179" s="34"/>
      <c r="E179" s="34"/>
      <c r="F179" s="37"/>
      <c r="G179" s="37"/>
      <c r="H179" s="34"/>
    </row>
    <row r="180" spans="1:8" x14ac:dyDescent="0.4">
      <c r="A180" s="2"/>
      <c r="B180" s="9"/>
      <c r="C180" s="9"/>
      <c r="D180" s="34"/>
      <c r="E180" s="34"/>
      <c r="F180" s="37"/>
      <c r="G180" s="37"/>
      <c r="H180" s="34"/>
    </row>
    <row r="181" spans="1:8" x14ac:dyDescent="0.4">
      <c r="A181" s="2"/>
      <c r="B181" s="9"/>
      <c r="C181" s="9"/>
      <c r="D181" s="34"/>
      <c r="E181" s="34"/>
      <c r="F181" s="37"/>
      <c r="G181" s="37"/>
      <c r="H181" s="34"/>
    </row>
    <row r="182" spans="1:8" x14ac:dyDescent="0.4">
      <c r="A182" s="2"/>
      <c r="B182" s="9"/>
      <c r="C182" s="9"/>
      <c r="D182" s="34"/>
      <c r="E182" s="34"/>
      <c r="F182" s="37"/>
      <c r="G182" s="37"/>
      <c r="H182" s="34"/>
    </row>
    <row r="183" spans="1:8" x14ac:dyDescent="0.4">
      <c r="A183" s="2"/>
      <c r="B183" s="9"/>
      <c r="C183" s="9"/>
      <c r="D183" s="34"/>
      <c r="E183" s="34"/>
      <c r="F183" s="37"/>
      <c r="G183" s="37"/>
      <c r="H183" s="34"/>
    </row>
    <row r="184" spans="1:8" x14ac:dyDescent="0.4">
      <c r="A184" s="2"/>
      <c r="B184" s="9"/>
      <c r="C184" s="9"/>
      <c r="D184" s="34"/>
      <c r="E184" s="34"/>
      <c r="F184" s="37"/>
      <c r="G184" s="37"/>
      <c r="H184" s="34"/>
    </row>
    <row r="185" spans="1:8" x14ac:dyDescent="0.4">
      <c r="A185" s="2"/>
      <c r="B185" s="9"/>
      <c r="C185" s="9"/>
      <c r="D185" s="34"/>
      <c r="E185" s="34"/>
      <c r="F185" s="37"/>
      <c r="G185" s="37"/>
      <c r="H185" s="34"/>
    </row>
    <row r="186" spans="1:8" x14ac:dyDescent="0.4">
      <c r="A186" s="2"/>
      <c r="B186" s="9"/>
      <c r="C186" s="9"/>
      <c r="D186" s="34"/>
      <c r="E186" s="34"/>
      <c r="F186" s="37"/>
      <c r="G186" s="37"/>
      <c r="H186" s="34"/>
    </row>
    <row r="187" spans="1:8" x14ac:dyDescent="0.4">
      <c r="A187" s="2"/>
      <c r="B187" s="9"/>
      <c r="C187" s="9"/>
      <c r="D187" s="34"/>
      <c r="E187" s="34"/>
      <c r="F187" s="37"/>
      <c r="G187" s="37"/>
      <c r="H187" s="34"/>
    </row>
    <row r="188" spans="1:8" x14ac:dyDescent="0.4">
      <c r="A188" s="2"/>
      <c r="B188" s="9"/>
      <c r="C188" s="9"/>
      <c r="D188" s="34"/>
      <c r="E188" s="34"/>
      <c r="F188" s="37"/>
      <c r="G188" s="37"/>
      <c r="H188" s="34"/>
    </row>
    <row r="189" spans="1:8" x14ac:dyDescent="0.4">
      <c r="A189" s="2"/>
      <c r="B189" s="9"/>
      <c r="C189" s="9"/>
      <c r="D189" s="34"/>
      <c r="E189" s="34"/>
      <c r="F189" s="37"/>
      <c r="G189" s="37"/>
      <c r="H189" s="34"/>
    </row>
    <row r="190" spans="1:8" x14ac:dyDescent="0.4">
      <c r="A190" s="2"/>
      <c r="B190" s="9"/>
      <c r="C190" s="9"/>
      <c r="D190" s="34"/>
      <c r="E190" s="34"/>
      <c r="F190" s="37"/>
      <c r="G190" s="37"/>
      <c r="H190" s="34"/>
    </row>
    <row r="191" spans="1:8" x14ac:dyDescent="0.4">
      <c r="A191" s="2"/>
      <c r="B191" s="9"/>
      <c r="C191" s="9"/>
      <c r="D191" s="34"/>
      <c r="E191" s="34"/>
      <c r="F191" s="37"/>
      <c r="G191" s="37"/>
      <c r="H191" s="34"/>
    </row>
    <row r="192" spans="1:8" x14ac:dyDescent="0.4">
      <c r="A192" s="2"/>
      <c r="B192" s="9"/>
      <c r="C192" s="9"/>
      <c r="D192" s="34"/>
      <c r="E192" s="34"/>
      <c r="F192" s="37"/>
      <c r="G192" s="37"/>
      <c r="H192" s="34"/>
    </row>
    <row r="193" spans="1:8" x14ac:dyDescent="0.4">
      <c r="A193" s="2"/>
      <c r="B193" s="9"/>
      <c r="C193" s="9"/>
      <c r="D193" s="34"/>
      <c r="E193" s="34"/>
      <c r="F193" s="37"/>
      <c r="G193" s="37"/>
      <c r="H193" s="34"/>
    </row>
    <row r="194" spans="1:8" x14ac:dyDescent="0.4">
      <c r="A194" s="2"/>
      <c r="B194" s="9"/>
      <c r="C194" s="9"/>
      <c r="D194" s="34"/>
      <c r="E194" s="34"/>
      <c r="F194" s="37"/>
      <c r="G194" s="37"/>
      <c r="H194" s="34"/>
    </row>
    <row r="195" spans="1:8" x14ac:dyDescent="0.4">
      <c r="A195" s="2"/>
      <c r="B195" s="9"/>
      <c r="C195" s="9"/>
      <c r="D195" s="34"/>
      <c r="E195" s="34"/>
      <c r="F195" s="37"/>
      <c r="G195" s="37"/>
      <c r="H195" s="34"/>
    </row>
    <row r="196" spans="1:8" x14ac:dyDescent="0.4">
      <c r="A196" s="2"/>
      <c r="B196" s="9"/>
      <c r="C196" s="9"/>
      <c r="D196" s="34"/>
      <c r="E196" s="34"/>
      <c r="F196" s="37"/>
      <c r="G196" s="37"/>
      <c r="H196" s="34"/>
    </row>
    <row r="197" spans="1:8" x14ac:dyDescent="0.4">
      <c r="A197" s="2"/>
      <c r="B197" s="9"/>
      <c r="C197" s="9"/>
      <c r="D197" s="34"/>
      <c r="E197" s="34"/>
      <c r="F197" s="37"/>
      <c r="G197" s="37"/>
      <c r="H197" s="34"/>
    </row>
    <row r="198" spans="1:8" x14ac:dyDescent="0.4">
      <c r="A198" s="2"/>
      <c r="B198" s="9"/>
      <c r="C198" s="9"/>
      <c r="D198" s="34"/>
      <c r="E198" s="34"/>
      <c r="F198" s="37"/>
      <c r="G198" s="37"/>
      <c r="H198" s="34"/>
    </row>
    <row r="199" spans="1:8" x14ac:dyDescent="0.4">
      <c r="A199" s="2"/>
      <c r="B199" s="9"/>
      <c r="C199" s="9"/>
      <c r="D199" s="34"/>
      <c r="E199" s="34"/>
      <c r="F199" s="37"/>
      <c r="G199" s="37"/>
      <c r="H199" s="34"/>
    </row>
    <row r="200" spans="1:8" x14ac:dyDescent="0.4">
      <c r="A200" s="2"/>
      <c r="B200" s="9"/>
      <c r="C200" s="9"/>
      <c r="D200" s="34"/>
      <c r="E200" s="34"/>
      <c r="F200" s="37"/>
      <c r="G200" s="37"/>
      <c r="H200" s="34"/>
    </row>
    <row r="201" spans="1:8" x14ac:dyDescent="0.4">
      <c r="A201" s="2"/>
      <c r="B201" s="9"/>
      <c r="C201" s="9"/>
      <c r="D201" s="34"/>
      <c r="E201" s="34"/>
      <c r="F201" s="37"/>
      <c r="G201" s="37"/>
      <c r="H201" s="34"/>
    </row>
    <row r="202" spans="1:8" x14ac:dyDescent="0.4">
      <c r="A202" s="2"/>
      <c r="B202" s="9"/>
      <c r="C202" s="9"/>
      <c r="D202" s="34"/>
      <c r="E202" s="34"/>
      <c r="F202" s="37"/>
      <c r="G202" s="37"/>
      <c r="H202" s="34"/>
    </row>
    <row r="203" spans="1:8" x14ac:dyDescent="0.4">
      <c r="A203" s="2"/>
      <c r="B203" s="9"/>
      <c r="C203" s="9"/>
      <c r="D203" s="34"/>
      <c r="E203" s="34"/>
      <c r="F203" s="37"/>
      <c r="G203" s="37"/>
      <c r="H203" s="34"/>
    </row>
    <row r="204" spans="1:8" x14ac:dyDescent="0.4">
      <c r="A204" s="2"/>
      <c r="B204" s="9"/>
      <c r="C204" s="9"/>
      <c r="D204" s="34"/>
      <c r="E204" s="34"/>
      <c r="F204" s="37"/>
      <c r="G204" s="37"/>
      <c r="H204" s="34"/>
    </row>
    <row r="205" spans="1:8" x14ac:dyDescent="0.4">
      <c r="A205" s="2"/>
      <c r="B205" s="9"/>
      <c r="C205" s="9"/>
      <c r="D205" s="34"/>
      <c r="E205" s="34"/>
      <c r="F205" s="37"/>
      <c r="G205" s="37"/>
      <c r="H205" s="34"/>
    </row>
    <row r="206" spans="1:8" x14ac:dyDescent="0.4">
      <c r="A206" s="2"/>
      <c r="B206" s="9"/>
      <c r="C206" s="9"/>
      <c r="D206" s="34"/>
      <c r="E206" s="34"/>
      <c r="F206" s="37"/>
      <c r="G206" s="37"/>
      <c r="H206" s="34"/>
    </row>
    <row r="207" spans="1:8" x14ac:dyDescent="0.4">
      <c r="A207" s="2"/>
      <c r="B207" s="9"/>
      <c r="C207" s="9"/>
      <c r="D207" s="34"/>
      <c r="E207" s="34"/>
      <c r="F207" s="37"/>
      <c r="G207" s="37"/>
      <c r="H207" s="34"/>
    </row>
    <row r="208" spans="1:8" x14ac:dyDescent="0.4">
      <c r="A208" s="2"/>
      <c r="B208" s="9"/>
      <c r="C208" s="9"/>
      <c r="D208" s="34"/>
      <c r="E208" s="34"/>
      <c r="F208" s="37"/>
      <c r="G208" s="37"/>
      <c r="H208" s="34"/>
    </row>
    <row r="209" spans="1:8" x14ac:dyDescent="0.4">
      <c r="A209" s="2"/>
      <c r="B209" s="9"/>
      <c r="C209" s="9"/>
      <c r="D209" s="34"/>
      <c r="E209" s="34"/>
      <c r="F209" s="37"/>
      <c r="G209" s="37"/>
      <c r="H209" s="34"/>
    </row>
    <row r="210" spans="1:8" x14ac:dyDescent="0.4">
      <c r="A210" s="2"/>
      <c r="B210" s="9"/>
      <c r="C210" s="9"/>
      <c r="D210" s="34"/>
      <c r="E210" s="34"/>
      <c r="F210" s="37"/>
      <c r="G210" s="37"/>
      <c r="H210" s="34"/>
    </row>
  </sheetData>
  <mergeCells count="6">
    <mergeCell ref="AF3:AJ3"/>
    <mergeCell ref="B2:F2"/>
    <mergeCell ref="H2:L2"/>
    <mergeCell ref="N2:R2"/>
    <mergeCell ref="T3:X3"/>
    <mergeCell ref="Z3:AD3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A76BED-9800-D943-ACEC-D526E8CC9EDD}">
  <dimension ref="A1:S53"/>
  <sheetViews>
    <sheetView workbookViewId="0">
      <selection activeCell="D1" sqref="D1"/>
    </sheetView>
  </sheetViews>
  <sheetFormatPr defaultColWidth="10.8203125" defaultRowHeight="15" x14ac:dyDescent="0.4"/>
  <cols>
    <col min="20" max="20" width="4.64453125" customWidth="1"/>
  </cols>
  <sheetData>
    <row r="1" spans="1:19" x14ac:dyDescent="0.4">
      <c r="A1" t="s">
        <v>109</v>
      </c>
      <c r="B1" t="s">
        <v>105</v>
      </c>
      <c r="C1" t="s">
        <v>92</v>
      </c>
      <c r="D1" t="s">
        <v>54</v>
      </c>
      <c r="E1" t="s">
        <v>4</v>
      </c>
      <c r="F1" t="s">
        <v>5</v>
      </c>
      <c r="G1" t="s">
        <v>6</v>
      </c>
      <c r="H1" t="s">
        <v>93</v>
      </c>
      <c r="I1" t="s">
        <v>94</v>
      </c>
      <c r="J1" t="s">
        <v>95</v>
      </c>
      <c r="K1" t="s">
        <v>96</v>
      </c>
      <c r="L1" t="s">
        <v>97</v>
      </c>
      <c r="M1" t="s">
        <v>98</v>
      </c>
      <c r="N1" t="s">
        <v>99</v>
      </c>
      <c r="O1" t="s">
        <v>100</v>
      </c>
      <c r="P1" t="s">
        <v>101</v>
      </c>
      <c r="Q1" t="s">
        <v>102</v>
      </c>
      <c r="R1" t="s">
        <v>103</v>
      </c>
      <c r="S1" t="s">
        <v>104</v>
      </c>
    </row>
    <row r="2" spans="1:19" x14ac:dyDescent="0.4">
      <c r="A2">
        <v>1</v>
      </c>
      <c r="B2">
        <v>0.84489999999999998</v>
      </c>
      <c r="C2">
        <v>2.87E-2</v>
      </c>
      <c r="D2">
        <v>-4.4000000000000003E-3</v>
      </c>
      <c r="E2">
        <v>1.21E-2</v>
      </c>
      <c r="F2">
        <v>-1.6999999999999999E-3</v>
      </c>
      <c r="G2">
        <v>2.5600000000000001E-2</v>
      </c>
      <c r="H2">
        <v>-2.1499999999999998E-2</v>
      </c>
      <c r="I2">
        <v>-5.0000000000000001E-3</v>
      </c>
      <c r="J2">
        <v>-8.3400000000000002E-2</v>
      </c>
      <c r="K2">
        <v>9.2399999999999996E-2</v>
      </c>
      <c r="L2">
        <v>1.89E-2</v>
      </c>
      <c r="M2">
        <v>0.12280000000000001</v>
      </c>
      <c r="N2">
        <v>-2.7000000000000001E-3</v>
      </c>
      <c r="O2">
        <v>-7.3700000000000002E-2</v>
      </c>
      <c r="P2">
        <v>6.6400000000000001E-2</v>
      </c>
      <c r="Q2">
        <v>0.153</v>
      </c>
      <c r="R2">
        <v>-6.0199999999999997E-2</v>
      </c>
      <c r="S2">
        <v>0.10440000000000001</v>
      </c>
    </row>
    <row r="3" spans="1:19" x14ac:dyDescent="0.4">
      <c r="A3">
        <v>2</v>
      </c>
      <c r="B3">
        <v>0.82850000000000001</v>
      </c>
      <c r="C3">
        <v>1.3899999999999999E-2</v>
      </c>
      <c r="D3">
        <v>-1.9699999999999999E-2</v>
      </c>
      <c r="E3">
        <v>-7.1000000000000004E-3</v>
      </c>
      <c r="F3">
        <v>-6.4999999999999997E-3</v>
      </c>
      <c r="G3">
        <v>-2E-3</v>
      </c>
      <c r="H3">
        <v>-0.03</v>
      </c>
      <c r="I3">
        <v>3.6299999999999999E-2</v>
      </c>
      <c r="J3">
        <v>5.3999999999999999E-2</v>
      </c>
      <c r="K3">
        <v>5.7999999999999996E-3</v>
      </c>
      <c r="L3">
        <v>2.86E-2</v>
      </c>
      <c r="M3">
        <v>-5.0799999999999998E-2</v>
      </c>
      <c r="N3">
        <v>3.8899999999999997E-2</v>
      </c>
      <c r="O3">
        <v>-1.3599999999999999E-2</v>
      </c>
      <c r="P3">
        <v>-5.2699999999999997E-2</v>
      </c>
      <c r="Q3">
        <v>0.1129</v>
      </c>
      <c r="R3">
        <v>0.1123</v>
      </c>
      <c r="S3">
        <v>0.11360000000000001</v>
      </c>
    </row>
    <row r="4" spans="1:19" x14ac:dyDescent="0.4">
      <c r="A4">
        <v>3</v>
      </c>
      <c r="B4">
        <v>0.89029999999999998</v>
      </c>
      <c r="C4">
        <v>-1.41E-2</v>
      </c>
      <c r="D4">
        <v>-7.1999999999999998E-3</v>
      </c>
      <c r="E4">
        <v>1E-3</v>
      </c>
      <c r="F4">
        <v>7.1000000000000004E-3</v>
      </c>
      <c r="G4">
        <v>3.6900000000000002E-2</v>
      </c>
      <c r="H4">
        <v>-2.8299999999999999E-2</v>
      </c>
      <c r="I4">
        <v>-1.7500000000000002E-2</v>
      </c>
      <c r="J4">
        <v>1.78E-2</v>
      </c>
      <c r="K4">
        <v>0.1108</v>
      </c>
      <c r="L4">
        <v>-8.0999999999999996E-3</v>
      </c>
      <c r="M4">
        <v>-4.9700000000000001E-2</v>
      </c>
      <c r="N4">
        <v>-3.9100000000000003E-2</v>
      </c>
      <c r="O4">
        <v>-3.8899999999999997E-2</v>
      </c>
      <c r="P4">
        <v>-2.76E-2</v>
      </c>
      <c r="Q4">
        <v>-1.26E-2</v>
      </c>
      <c r="R4">
        <v>-5.5100000000000003E-2</v>
      </c>
      <c r="S4">
        <v>0.1575</v>
      </c>
    </row>
    <row r="5" spans="1:19" x14ac:dyDescent="0.4">
      <c r="A5">
        <v>4</v>
      </c>
      <c r="B5">
        <v>0.85309999999999997</v>
      </c>
      <c r="C5">
        <v>-1.49E-2</v>
      </c>
      <c r="D5">
        <v>-3.2899999999999999E-2</v>
      </c>
      <c r="E5">
        <v>2.3800000000000002E-2</v>
      </c>
      <c r="F5">
        <v>-6.1000000000000004E-3</v>
      </c>
      <c r="G5">
        <v>2.2599999999999999E-2</v>
      </c>
      <c r="H5">
        <v>3.4599999999999999E-2</v>
      </c>
      <c r="I5">
        <v>3.61E-2</v>
      </c>
      <c r="J5">
        <v>-4.0500000000000001E-2</v>
      </c>
      <c r="K5">
        <v>-6.8599999999999994E-2</v>
      </c>
      <c r="L5">
        <v>3.2099999999999997E-2</v>
      </c>
      <c r="M5">
        <v>-6.5000000000000002E-2</v>
      </c>
      <c r="N5">
        <v>4.3700000000000003E-2</v>
      </c>
      <c r="O5">
        <v>8.3000000000000001E-3</v>
      </c>
      <c r="P5">
        <v>1.54E-2</v>
      </c>
      <c r="Q5">
        <v>3.3099999999999997E-2</v>
      </c>
      <c r="R5">
        <v>0.14080000000000001</v>
      </c>
      <c r="S5">
        <v>6.4799999999999996E-2</v>
      </c>
    </row>
    <row r="6" spans="1:19" x14ac:dyDescent="0.4">
      <c r="A6">
        <v>5</v>
      </c>
      <c r="B6">
        <v>0.83389999999999997</v>
      </c>
      <c r="C6">
        <v>5.5999999999999999E-3</v>
      </c>
      <c r="D6">
        <v>4.7000000000000002E-3</v>
      </c>
      <c r="E6">
        <v>4.1999999999999997E-3</v>
      </c>
      <c r="F6">
        <v>-7.9000000000000008E-3</v>
      </c>
      <c r="G6">
        <v>1.84E-2</v>
      </c>
      <c r="H6">
        <v>3.9100000000000003E-2</v>
      </c>
      <c r="I6">
        <v>-6.1999999999999998E-3</v>
      </c>
      <c r="J6">
        <v>-5.4800000000000001E-2</v>
      </c>
      <c r="K6">
        <v>7.9699999999999993E-2</v>
      </c>
      <c r="L6">
        <v>5.3100000000000001E-2</v>
      </c>
      <c r="M6">
        <v>9.06E-2</v>
      </c>
      <c r="N6">
        <v>-3.0800000000000001E-2</v>
      </c>
      <c r="O6">
        <v>-5.67E-2</v>
      </c>
      <c r="P6">
        <v>-6.6900000000000001E-2</v>
      </c>
      <c r="Q6">
        <v>0.1168</v>
      </c>
      <c r="R6">
        <v>-3.1099999999999999E-2</v>
      </c>
      <c r="S6">
        <v>0.24079999999999999</v>
      </c>
    </row>
    <row r="7" spans="1:19" x14ac:dyDescent="0.4">
      <c r="A7">
        <v>6</v>
      </c>
      <c r="B7">
        <v>0.86280000000000001</v>
      </c>
      <c r="C7">
        <v>-7.1599999999999997E-2</v>
      </c>
      <c r="D7">
        <v>-3.5299999999999998E-2</v>
      </c>
      <c r="E7">
        <v>6.6299999999999998E-2</v>
      </c>
      <c r="F7">
        <v>-2.01E-2</v>
      </c>
      <c r="G7">
        <v>-1.8499999999999999E-2</v>
      </c>
      <c r="H7">
        <v>4.4299999999999999E-2</v>
      </c>
      <c r="I7">
        <v>8.3999999999999995E-3</v>
      </c>
      <c r="J7">
        <v>1.12E-2</v>
      </c>
      <c r="K7">
        <v>5.0000000000000001E-3</v>
      </c>
      <c r="L7">
        <v>5.0500000000000003E-2</v>
      </c>
      <c r="M7">
        <v>-2.5000000000000001E-2</v>
      </c>
      <c r="N7">
        <v>-3.39E-2</v>
      </c>
      <c r="O7">
        <v>4.2799999999999998E-2</v>
      </c>
      <c r="P7">
        <v>4.6199999999999998E-2</v>
      </c>
      <c r="Q7">
        <v>7.6E-3</v>
      </c>
      <c r="R7">
        <v>-4.0300000000000002E-2</v>
      </c>
      <c r="S7">
        <v>4.0000000000000002E-4</v>
      </c>
    </row>
    <row r="8" spans="1:19" x14ac:dyDescent="0.4">
      <c r="A8">
        <v>7</v>
      </c>
      <c r="B8">
        <v>0.86280000000000001</v>
      </c>
      <c r="C8">
        <v>-0.2056</v>
      </c>
      <c r="D8">
        <v>-0.15939999999999999</v>
      </c>
      <c r="E8">
        <v>0.15390000000000001</v>
      </c>
      <c r="F8">
        <v>-3.4599999999999999E-2</v>
      </c>
      <c r="G8">
        <v>0.182</v>
      </c>
      <c r="H8">
        <v>7.4999999999999997E-2</v>
      </c>
      <c r="I8">
        <v>0.1656</v>
      </c>
      <c r="J8">
        <v>-0.21709999999999999</v>
      </c>
      <c r="K8">
        <v>0.42270000000000002</v>
      </c>
      <c r="L8">
        <v>-5.4699999999999999E-2</v>
      </c>
      <c r="M8">
        <v>0.37030000000000002</v>
      </c>
      <c r="N8">
        <v>7.6100000000000001E-2</v>
      </c>
      <c r="O8">
        <v>0.1477</v>
      </c>
      <c r="P8">
        <v>3.8300000000000001E-2</v>
      </c>
      <c r="Q8">
        <v>0.29139999999999999</v>
      </c>
      <c r="R8">
        <v>0.28870000000000001</v>
      </c>
      <c r="S8">
        <v>0.58750000000000002</v>
      </c>
    </row>
    <row r="9" spans="1:19" x14ac:dyDescent="0.4">
      <c r="A9">
        <v>8</v>
      </c>
      <c r="B9">
        <v>0.86099999999999999</v>
      </c>
      <c r="C9">
        <v>-3.2800000000000003E-2</v>
      </c>
      <c r="D9">
        <v>-4.2700000000000002E-2</v>
      </c>
      <c r="E9">
        <v>4.5100000000000001E-2</v>
      </c>
      <c r="F9">
        <v>-4.8300000000000003E-2</v>
      </c>
      <c r="G9">
        <v>8.8999999999999996E-2</v>
      </c>
      <c r="H9">
        <v>4.6399999999999997E-2</v>
      </c>
      <c r="I9">
        <v>3.5900000000000001E-2</v>
      </c>
      <c r="J9">
        <v>-7.3700000000000002E-2</v>
      </c>
      <c r="K9">
        <v>5.7000000000000002E-2</v>
      </c>
      <c r="L9">
        <v>3.9199999999999999E-2</v>
      </c>
      <c r="M9">
        <v>4.7500000000000001E-2</v>
      </c>
      <c r="N9">
        <v>8.8300000000000003E-2</v>
      </c>
      <c r="O9">
        <v>4.6399999999999997E-2</v>
      </c>
      <c r="P9">
        <v>9.7199999999999995E-2</v>
      </c>
      <c r="Q9">
        <v>7.6600000000000001E-2</v>
      </c>
      <c r="R9">
        <v>-4.8999999999999998E-3</v>
      </c>
      <c r="S9">
        <v>2.01E-2</v>
      </c>
    </row>
    <row r="10" spans="1:19" x14ac:dyDescent="0.4">
      <c r="A10">
        <v>9</v>
      </c>
      <c r="B10">
        <v>0.755</v>
      </c>
      <c r="C10">
        <v>-2.0999999999999999E-3</v>
      </c>
      <c r="D10">
        <v>-9.4999999999999998E-3</v>
      </c>
      <c r="E10">
        <v>7.4000000000000003E-3</v>
      </c>
      <c r="F10">
        <v>-2.7400000000000001E-2</v>
      </c>
      <c r="G10">
        <v>-2.5000000000000001E-3</v>
      </c>
      <c r="H10">
        <v>2.3300000000000001E-2</v>
      </c>
      <c r="I10">
        <v>7.3700000000000002E-2</v>
      </c>
      <c r="J10">
        <v>-6.0600000000000001E-2</v>
      </c>
      <c r="K10">
        <v>-6.4600000000000005E-2</v>
      </c>
      <c r="L10">
        <v>-2.5600000000000001E-2</v>
      </c>
      <c r="M10">
        <v>5.6599999999999998E-2</v>
      </c>
      <c r="N10">
        <v>1.6500000000000001E-2</v>
      </c>
      <c r="O10">
        <v>-3.1899999999999998E-2</v>
      </c>
      <c r="P10">
        <v>8.7099999999999997E-2</v>
      </c>
      <c r="Q10">
        <v>-8.6900000000000005E-2</v>
      </c>
      <c r="R10">
        <v>-5.0500000000000003E-2</v>
      </c>
      <c r="S10">
        <v>0.14810000000000001</v>
      </c>
    </row>
    <row r="11" spans="1:19" x14ac:dyDescent="0.4">
      <c r="A11">
        <v>10</v>
      </c>
      <c r="B11">
        <v>0.86960000000000004</v>
      </c>
      <c r="C11">
        <v>-5.3699999999999998E-2</v>
      </c>
      <c r="D11">
        <v>-3.6600000000000001E-2</v>
      </c>
      <c r="E11">
        <v>0.1023</v>
      </c>
      <c r="F11">
        <v>-2.3400000000000001E-2</v>
      </c>
      <c r="G11">
        <v>0.20150000000000001</v>
      </c>
      <c r="H11">
        <v>0.10390000000000001</v>
      </c>
      <c r="I11">
        <v>9.6100000000000005E-2</v>
      </c>
      <c r="J11">
        <v>9.2299999999999993E-2</v>
      </c>
      <c r="K11">
        <v>6.08E-2</v>
      </c>
      <c r="L11">
        <v>-0.28399999999999997</v>
      </c>
      <c r="M11">
        <v>0.43719999999999998</v>
      </c>
      <c r="N11">
        <v>9.3799999999999994E-2</v>
      </c>
      <c r="O11">
        <v>9.6799999999999997E-2</v>
      </c>
      <c r="P11">
        <v>0.1023</v>
      </c>
      <c r="Q11">
        <v>0.24859999999999999</v>
      </c>
      <c r="R11">
        <v>0.25929999999999997</v>
      </c>
      <c r="S11">
        <v>0.45440000000000003</v>
      </c>
    </row>
    <row r="12" spans="1:19" x14ac:dyDescent="0.4">
      <c r="A12">
        <v>11</v>
      </c>
      <c r="B12">
        <v>0.76129999999999998</v>
      </c>
      <c r="C12">
        <v>-1.2800000000000001E-2</v>
      </c>
      <c r="D12">
        <v>-1.78E-2</v>
      </c>
      <c r="E12">
        <v>1.4E-2</v>
      </c>
      <c r="F12">
        <v>-1E-4</v>
      </c>
      <c r="G12">
        <v>5.8200000000000002E-2</v>
      </c>
      <c r="H12">
        <v>2.3E-2</v>
      </c>
      <c r="I12">
        <v>-1.7600000000000001E-2</v>
      </c>
      <c r="J12">
        <v>5.0000000000000001E-4</v>
      </c>
      <c r="K12">
        <v>-0.12130000000000001</v>
      </c>
      <c r="L12">
        <v>1.84E-2</v>
      </c>
      <c r="M12">
        <v>0.1079</v>
      </c>
      <c r="N12">
        <v>9.4999999999999998E-3</v>
      </c>
      <c r="O12">
        <v>-4.3200000000000002E-2</v>
      </c>
      <c r="P12">
        <v>0.15340000000000001</v>
      </c>
      <c r="Q12">
        <v>3.3300000000000003E-2</v>
      </c>
      <c r="R12">
        <v>-6.1699999999999998E-2</v>
      </c>
      <c r="S12">
        <v>5.5500000000000001E-2</v>
      </c>
    </row>
    <row r="13" spans="1:19" x14ac:dyDescent="0.4">
      <c r="A13">
        <v>12</v>
      </c>
      <c r="B13">
        <v>0.83069999999999999</v>
      </c>
      <c r="C13">
        <v>-8.4099999999999994E-2</v>
      </c>
      <c r="D13">
        <v>-0.16370000000000001</v>
      </c>
      <c r="E13">
        <v>6.93E-2</v>
      </c>
      <c r="F13">
        <v>-7.0599999999999996E-2</v>
      </c>
      <c r="G13">
        <v>0.1158</v>
      </c>
      <c r="H13">
        <v>3.04E-2</v>
      </c>
      <c r="I13">
        <v>-1.14E-2</v>
      </c>
      <c r="J13">
        <v>-5.0000000000000001E-4</v>
      </c>
      <c r="K13">
        <v>0.1797</v>
      </c>
      <c r="L13">
        <v>-0.13109999999999999</v>
      </c>
      <c r="M13">
        <v>0.65010000000000001</v>
      </c>
      <c r="N13">
        <v>-3.7100000000000001E-2</v>
      </c>
      <c r="O13">
        <v>-5.1999999999999998E-3</v>
      </c>
      <c r="P13">
        <v>3.2099999999999997E-2</v>
      </c>
      <c r="Q13">
        <v>3.56E-2</v>
      </c>
      <c r="R13">
        <v>7.4800000000000005E-2</v>
      </c>
      <c r="S13">
        <v>5.79E-2</v>
      </c>
    </row>
    <row r="14" spans="1:19" x14ac:dyDescent="0.4">
      <c r="A14">
        <v>13</v>
      </c>
      <c r="B14">
        <v>0.71870000000000001</v>
      </c>
      <c r="C14">
        <v>2.0799999999999999E-2</v>
      </c>
      <c r="D14">
        <v>-4.2500000000000003E-2</v>
      </c>
      <c r="E14">
        <v>-1.3299999999999999E-2</v>
      </c>
      <c r="F14">
        <v>-1.38E-2</v>
      </c>
      <c r="G14">
        <v>4.48E-2</v>
      </c>
      <c r="H14">
        <v>4.5400000000000003E-2</v>
      </c>
      <c r="I14">
        <v>0.1487</v>
      </c>
      <c r="J14">
        <v>-3.3000000000000002E-2</v>
      </c>
      <c r="K14">
        <v>-7.9500000000000001E-2</v>
      </c>
      <c r="L14">
        <v>-6.8699999999999997E-2</v>
      </c>
      <c r="M14">
        <v>2.8400000000000002E-2</v>
      </c>
      <c r="N14">
        <v>1.1900000000000001E-2</v>
      </c>
      <c r="O14">
        <v>-2.3900000000000001E-2</v>
      </c>
      <c r="P14">
        <v>4.6399999999999997E-2</v>
      </c>
      <c r="Q14">
        <v>-2.8000000000000001E-2</v>
      </c>
      <c r="R14">
        <v>-3.8800000000000001E-2</v>
      </c>
      <c r="S14">
        <v>8.1799999999999998E-2</v>
      </c>
    </row>
    <row r="15" spans="1:19" x14ac:dyDescent="0.4">
      <c r="A15">
        <v>14</v>
      </c>
      <c r="B15">
        <v>0.76619999999999999</v>
      </c>
      <c r="C15">
        <v>-5.8999999999999999E-3</v>
      </c>
      <c r="D15">
        <v>1.7299999999999999E-2</v>
      </c>
      <c r="E15">
        <v>2.12E-2</v>
      </c>
      <c r="F15">
        <v>-9.5999999999999992E-3</v>
      </c>
      <c r="G15">
        <v>1.6299999999999999E-2</v>
      </c>
      <c r="H15">
        <v>3.6700000000000003E-2</v>
      </c>
      <c r="I15">
        <v>8.5199999999999998E-2</v>
      </c>
      <c r="J15">
        <v>-5.8200000000000002E-2</v>
      </c>
      <c r="K15">
        <v>-9.4899999999999998E-2</v>
      </c>
      <c r="L15">
        <v>-8.9599999999999999E-2</v>
      </c>
      <c r="M15">
        <v>0.13780000000000001</v>
      </c>
      <c r="N15">
        <v>5.67E-2</v>
      </c>
      <c r="O15">
        <v>-4.8599999999999997E-2</v>
      </c>
      <c r="P15">
        <v>-5.5500000000000001E-2</v>
      </c>
      <c r="Q15">
        <v>4.0399999999999998E-2</v>
      </c>
      <c r="R15">
        <v>-0.1162</v>
      </c>
      <c r="S15">
        <v>0.1515</v>
      </c>
    </row>
    <row r="16" spans="1:19" x14ac:dyDescent="0.4">
      <c r="A16">
        <v>15</v>
      </c>
      <c r="B16">
        <v>0.87470000000000003</v>
      </c>
      <c r="C16">
        <v>-4.6399999999999997E-2</v>
      </c>
      <c r="D16">
        <v>-6.8099999999999994E-2</v>
      </c>
      <c r="E16">
        <v>1.7600000000000001E-2</v>
      </c>
      <c r="F16">
        <v>-1.2999999999999999E-3</v>
      </c>
      <c r="G16">
        <v>5.9200000000000003E-2</v>
      </c>
      <c r="H16">
        <v>-2.2700000000000001E-2</v>
      </c>
      <c r="I16">
        <v>9.8599999999999993E-2</v>
      </c>
      <c r="J16">
        <v>8.1500000000000003E-2</v>
      </c>
      <c r="K16">
        <v>1.41E-2</v>
      </c>
      <c r="L16">
        <v>9.98E-2</v>
      </c>
      <c r="M16">
        <v>-6.93E-2</v>
      </c>
      <c r="N16">
        <v>4.2799999999999998E-2</v>
      </c>
      <c r="O16">
        <v>5.0000000000000001E-3</v>
      </c>
      <c r="P16">
        <v>-1.3100000000000001E-2</v>
      </c>
      <c r="Q16">
        <v>0.12609999999999999</v>
      </c>
      <c r="R16">
        <v>0.04</v>
      </c>
      <c r="S16">
        <v>0.18190000000000001</v>
      </c>
    </row>
    <row r="17" spans="1:19" x14ac:dyDescent="0.4">
      <c r="A17">
        <v>16</v>
      </c>
      <c r="B17">
        <v>0.8538</v>
      </c>
      <c r="C17">
        <v>-4.3299999999999998E-2</v>
      </c>
      <c r="D17">
        <v>-4.1099999999999998E-2</v>
      </c>
      <c r="E17">
        <v>2.6800000000000001E-2</v>
      </c>
      <c r="F17">
        <v>-3.6400000000000002E-2</v>
      </c>
      <c r="G17">
        <v>5.6399999999999999E-2</v>
      </c>
      <c r="H17">
        <v>3.1E-2</v>
      </c>
      <c r="I17">
        <v>3.5999999999999997E-2</v>
      </c>
      <c r="J17">
        <v>1.11E-2</v>
      </c>
      <c r="K17">
        <v>0.22070000000000001</v>
      </c>
      <c r="L17">
        <v>-0.2823</v>
      </c>
      <c r="M17">
        <v>0.49130000000000001</v>
      </c>
      <c r="N17">
        <v>-3.8800000000000001E-2</v>
      </c>
      <c r="O17">
        <v>-2.8E-3</v>
      </c>
      <c r="P17">
        <v>5.9999999999999995E-4</v>
      </c>
      <c r="Q17">
        <v>0.1144</v>
      </c>
      <c r="R17">
        <v>7.8E-2</v>
      </c>
      <c r="S17">
        <v>-3.1E-2</v>
      </c>
    </row>
    <row r="18" spans="1:19" x14ac:dyDescent="0.4">
      <c r="A18">
        <v>17</v>
      </c>
      <c r="B18">
        <v>0.87190000000000001</v>
      </c>
      <c r="C18">
        <v>-1.72E-2</v>
      </c>
      <c r="D18">
        <v>-1.6199999999999999E-2</v>
      </c>
      <c r="E18">
        <v>5.0299999999999997E-2</v>
      </c>
      <c r="F18">
        <v>-5.3199999999999997E-2</v>
      </c>
      <c r="G18">
        <v>0.13519999999999999</v>
      </c>
      <c r="H18">
        <v>4.48E-2</v>
      </c>
      <c r="I18">
        <v>4.2799999999999998E-2</v>
      </c>
      <c r="J18">
        <v>-1.32E-2</v>
      </c>
      <c r="K18">
        <v>0.1331</v>
      </c>
      <c r="L18">
        <v>-0.20680000000000001</v>
      </c>
      <c r="M18">
        <v>0.2319</v>
      </c>
      <c r="N18">
        <v>1.6999999999999999E-3</v>
      </c>
      <c r="O18">
        <v>-4.0500000000000001E-2</v>
      </c>
      <c r="P18">
        <v>2.3599999999999999E-2</v>
      </c>
      <c r="Q18">
        <v>9.3100000000000002E-2</v>
      </c>
      <c r="R18">
        <v>1.43E-2</v>
      </c>
      <c r="S18">
        <v>6.3600000000000004E-2</v>
      </c>
    </row>
    <row r="19" spans="1:19" x14ac:dyDescent="0.4">
      <c r="A19">
        <v>18</v>
      </c>
      <c r="B19">
        <v>0.89549999999999996</v>
      </c>
      <c r="C19">
        <v>2.7300000000000001E-2</v>
      </c>
      <c r="D19">
        <v>-2.8199999999999999E-2</v>
      </c>
      <c r="E19">
        <v>4.1000000000000003E-3</v>
      </c>
      <c r="F19">
        <v>3.2000000000000002E-3</v>
      </c>
      <c r="G19">
        <v>-3.8199999999999998E-2</v>
      </c>
      <c r="H19">
        <v>7.1999999999999998E-3</v>
      </c>
      <c r="I19">
        <v>-3.7000000000000002E-3</v>
      </c>
      <c r="J19">
        <v>8.4500000000000006E-2</v>
      </c>
      <c r="K19">
        <v>1.12E-2</v>
      </c>
      <c r="L19">
        <v>-4.3900000000000002E-2</v>
      </c>
      <c r="M19">
        <v>2.3300000000000001E-2</v>
      </c>
      <c r="N19">
        <v>-3.7000000000000002E-3</v>
      </c>
      <c r="O19">
        <v>-5.6099999999999997E-2</v>
      </c>
      <c r="P19">
        <v>3.4599999999999999E-2</v>
      </c>
      <c r="Q19">
        <v>-8.3000000000000001E-3</v>
      </c>
      <c r="R19">
        <v>3.9199999999999999E-2</v>
      </c>
      <c r="S19">
        <v>-8.8200000000000001E-2</v>
      </c>
    </row>
    <row r="20" spans="1:19" x14ac:dyDescent="0.4">
      <c r="A20">
        <v>19</v>
      </c>
      <c r="B20">
        <v>0.87080000000000002</v>
      </c>
      <c r="C20">
        <v>-0.18790000000000001</v>
      </c>
      <c r="D20">
        <v>-5.2400000000000002E-2</v>
      </c>
      <c r="E20">
        <v>9.8500000000000004E-2</v>
      </c>
      <c r="F20">
        <v>-9.7999999999999997E-3</v>
      </c>
      <c r="G20">
        <v>0.17799999999999999</v>
      </c>
      <c r="H20">
        <v>9.2200000000000004E-2</v>
      </c>
      <c r="I20">
        <v>9.11E-2</v>
      </c>
      <c r="J20">
        <v>1.43E-2</v>
      </c>
      <c r="K20">
        <v>0.22489999999999999</v>
      </c>
      <c r="L20">
        <v>-0.1595</v>
      </c>
      <c r="M20">
        <v>0.68300000000000005</v>
      </c>
      <c r="N20">
        <v>3.0200000000000001E-2</v>
      </c>
      <c r="O20">
        <v>0.1027</v>
      </c>
      <c r="P20">
        <v>0.1166</v>
      </c>
      <c r="Q20">
        <v>0.24979999999999999</v>
      </c>
      <c r="R20">
        <v>0.2868</v>
      </c>
      <c r="S20">
        <v>0.36230000000000001</v>
      </c>
    </row>
    <row r="21" spans="1:19" x14ac:dyDescent="0.4">
      <c r="A21">
        <v>20</v>
      </c>
      <c r="B21">
        <v>0.8609</v>
      </c>
      <c r="C21">
        <v>1.5299999999999999E-2</v>
      </c>
      <c r="D21">
        <v>-2.23E-2</v>
      </c>
      <c r="E21">
        <v>-2.3900000000000001E-2</v>
      </c>
      <c r="F21">
        <v>1.1900000000000001E-2</v>
      </c>
      <c r="G21">
        <v>0.01</v>
      </c>
      <c r="H21">
        <v>-1.54E-2</v>
      </c>
      <c r="I21">
        <v>-3.5200000000000002E-2</v>
      </c>
      <c r="J21">
        <v>0.16159999999999999</v>
      </c>
      <c r="K21">
        <v>-3.4099999999999998E-2</v>
      </c>
      <c r="L21">
        <v>-2.6599999999999999E-2</v>
      </c>
      <c r="M21">
        <v>4.4000000000000003E-3</v>
      </c>
      <c r="N21">
        <v>-5.91E-2</v>
      </c>
      <c r="O21">
        <v>-1.2E-2</v>
      </c>
      <c r="P21">
        <v>0.1391</v>
      </c>
      <c r="Q21">
        <v>8.3199999999999996E-2</v>
      </c>
      <c r="R21">
        <v>-6.0999999999999999E-2</v>
      </c>
      <c r="S21">
        <v>-0.1089</v>
      </c>
    </row>
    <row r="22" spans="1:19" x14ac:dyDescent="0.4">
      <c r="A22">
        <v>21</v>
      </c>
      <c r="B22">
        <v>0.86050000000000004</v>
      </c>
      <c r="C22">
        <v>-1.0800000000000001E-2</v>
      </c>
      <c r="D22">
        <v>-2.0500000000000001E-2</v>
      </c>
      <c r="E22">
        <v>4.4000000000000003E-3</v>
      </c>
      <c r="F22">
        <v>-2.5899999999999999E-2</v>
      </c>
      <c r="G22">
        <v>4.3200000000000002E-2</v>
      </c>
      <c r="H22">
        <v>-3.2800000000000003E-2</v>
      </c>
      <c r="I22">
        <v>-7.9000000000000001E-2</v>
      </c>
      <c r="J22">
        <v>7.8899999999999998E-2</v>
      </c>
      <c r="K22">
        <v>2.01E-2</v>
      </c>
      <c r="L22">
        <v>-1.06E-2</v>
      </c>
      <c r="M22">
        <v>-0.22220000000000001</v>
      </c>
      <c r="N22">
        <v>-3.3399999999999999E-2</v>
      </c>
      <c r="O22">
        <v>2.2800000000000001E-2</v>
      </c>
      <c r="P22">
        <v>-1.1900000000000001E-2</v>
      </c>
      <c r="Q22">
        <v>0.1953</v>
      </c>
      <c r="R22">
        <v>6.4100000000000004E-2</v>
      </c>
      <c r="S22">
        <v>3.6400000000000002E-2</v>
      </c>
    </row>
    <row r="23" spans="1:19" x14ac:dyDescent="0.4">
      <c r="A23">
        <v>22</v>
      </c>
      <c r="B23">
        <v>0.82669999999999999</v>
      </c>
      <c r="C23">
        <v>-2.0400000000000001E-2</v>
      </c>
      <c r="D23">
        <v>-1.26E-2</v>
      </c>
      <c r="E23">
        <v>2.1600000000000001E-2</v>
      </c>
      <c r="F23">
        <v>1.5599999999999999E-2</v>
      </c>
      <c r="G23">
        <v>3.9E-2</v>
      </c>
      <c r="H23">
        <v>2.7699999999999999E-2</v>
      </c>
      <c r="I23">
        <v>1.9900000000000001E-2</v>
      </c>
      <c r="J23">
        <v>0.1137</v>
      </c>
      <c r="K23">
        <v>7.2400000000000006E-2</v>
      </c>
      <c r="L23">
        <v>-5.2900000000000003E-2</v>
      </c>
      <c r="M23">
        <v>-9.6100000000000005E-2</v>
      </c>
      <c r="N23">
        <v>-3.2199999999999999E-2</v>
      </c>
      <c r="O23">
        <v>-0.10349999999999999</v>
      </c>
      <c r="P23">
        <v>-1.9099999999999999E-2</v>
      </c>
      <c r="Q23">
        <v>8.9300000000000004E-2</v>
      </c>
      <c r="R23">
        <v>-1.5E-3</v>
      </c>
      <c r="S23">
        <v>-5.6800000000000003E-2</v>
      </c>
    </row>
    <row r="24" spans="1:19" x14ac:dyDescent="0.4">
      <c r="A24">
        <v>23</v>
      </c>
      <c r="B24">
        <v>0.86519999999999997</v>
      </c>
      <c r="C24">
        <v>-4.4999999999999998E-2</v>
      </c>
      <c r="D24">
        <v>-2.4E-2</v>
      </c>
      <c r="E24">
        <v>5.4899999999999997E-2</v>
      </c>
      <c r="F24">
        <v>-4.9200000000000001E-2</v>
      </c>
      <c r="G24">
        <v>5.0200000000000002E-2</v>
      </c>
      <c r="H24">
        <v>7.4700000000000003E-2</v>
      </c>
      <c r="I24">
        <v>5.7799999999999997E-2</v>
      </c>
      <c r="J24">
        <v>-0.13150000000000001</v>
      </c>
      <c r="K24">
        <v>-4.0000000000000002E-4</v>
      </c>
      <c r="L24">
        <v>-8.8200000000000001E-2</v>
      </c>
      <c r="M24">
        <v>0.14119999999999999</v>
      </c>
      <c r="N24">
        <v>4.4200000000000003E-2</v>
      </c>
      <c r="O24">
        <v>6.7000000000000002E-3</v>
      </c>
      <c r="P24">
        <v>-5.5899999999999998E-2</v>
      </c>
      <c r="Q24">
        <v>4.6300000000000001E-2</v>
      </c>
      <c r="R24">
        <v>-4.1399999999999999E-2</v>
      </c>
      <c r="S24">
        <v>0.16420000000000001</v>
      </c>
    </row>
    <row r="25" spans="1:19" x14ac:dyDescent="0.4">
      <c r="A25">
        <v>24</v>
      </c>
      <c r="B25">
        <v>0.88490000000000002</v>
      </c>
      <c r="C25">
        <v>-4.9200000000000001E-2</v>
      </c>
      <c r="D25">
        <v>-4.02E-2</v>
      </c>
      <c r="E25">
        <v>1.2800000000000001E-2</v>
      </c>
      <c r="F25">
        <v>-1.2800000000000001E-2</v>
      </c>
      <c r="G25">
        <v>5.11E-2</v>
      </c>
      <c r="H25">
        <v>3.6799999999999999E-2</v>
      </c>
      <c r="I25">
        <v>9.1800000000000007E-2</v>
      </c>
      <c r="J25">
        <v>-0.1085</v>
      </c>
      <c r="K25">
        <v>3.3399999999999999E-2</v>
      </c>
      <c r="L25">
        <v>0.1232</v>
      </c>
      <c r="M25">
        <v>0.18049999999999999</v>
      </c>
      <c r="N25">
        <v>-2.18E-2</v>
      </c>
      <c r="O25">
        <v>8.6099999999999996E-2</v>
      </c>
      <c r="P25">
        <v>0.1089</v>
      </c>
      <c r="Q25">
        <v>9.0200000000000002E-2</v>
      </c>
      <c r="R25">
        <v>-4.0000000000000002E-4</v>
      </c>
      <c r="S25">
        <v>7.0000000000000001E-3</v>
      </c>
    </row>
    <row r="26" spans="1:19" x14ac:dyDescent="0.4">
      <c r="A26">
        <v>25</v>
      </c>
      <c r="B26">
        <v>0.90129999999999999</v>
      </c>
      <c r="C26">
        <v>4.9700000000000001E-2</v>
      </c>
      <c r="D26">
        <v>-4.5699999999999998E-2</v>
      </c>
      <c r="E26">
        <v>9.7299999999999998E-2</v>
      </c>
      <c r="F26">
        <v>-6.7500000000000004E-2</v>
      </c>
      <c r="G26">
        <v>0.1862</v>
      </c>
      <c r="H26">
        <v>4.99E-2</v>
      </c>
      <c r="I26">
        <v>0.1482</v>
      </c>
      <c r="J26">
        <v>1.7999999999999999E-2</v>
      </c>
      <c r="K26">
        <v>0.27760000000000001</v>
      </c>
      <c r="L26">
        <v>1.37E-2</v>
      </c>
      <c r="M26">
        <v>0.24929999999999999</v>
      </c>
      <c r="N26">
        <v>6.1100000000000002E-2</v>
      </c>
      <c r="O26">
        <v>7.5200000000000003E-2</v>
      </c>
      <c r="P26">
        <v>0.1535</v>
      </c>
      <c r="Q26">
        <v>0.21149999999999999</v>
      </c>
      <c r="R26">
        <v>0.20949999999999999</v>
      </c>
      <c r="S26">
        <v>0.4834</v>
      </c>
    </row>
    <row r="27" spans="1:19" x14ac:dyDescent="0.4">
      <c r="A27">
        <v>26</v>
      </c>
      <c r="B27">
        <v>0.76849999999999996</v>
      </c>
      <c r="C27">
        <v>-4.4600000000000001E-2</v>
      </c>
      <c r="D27">
        <v>2.6800000000000001E-2</v>
      </c>
      <c r="E27">
        <v>-8.0999999999999996E-3</v>
      </c>
      <c r="F27">
        <v>9.7999999999999997E-3</v>
      </c>
      <c r="G27">
        <v>9.1000000000000004E-3</v>
      </c>
      <c r="H27">
        <v>-2.6499999999999999E-2</v>
      </c>
      <c r="I27">
        <v>2.7900000000000001E-2</v>
      </c>
      <c r="J27">
        <v>4.65E-2</v>
      </c>
      <c r="K27">
        <v>0.20080000000000001</v>
      </c>
      <c r="L27">
        <v>-8.8900000000000007E-2</v>
      </c>
      <c r="M27">
        <v>-1.84E-2</v>
      </c>
      <c r="N27">
        <v>-2.8500000000000001E-2</v>
      </c>
      <c r="O27">
        <v>6.6E-3</v>
      </c>
      <c r="P27">
        <v>4.1500000000000002E-2</v>
      </c>
      <c r="Q27">
        <v>6.0000000000000001E-3</v>
      </c>
      <c r="R27">
        <v>0.10249999999999999</v>
      </c>
      <c r="S27">
        <v>-0.10340000000000001</v>
      </c>
    </row>
    <row r="28" spans="1:19" x14ac:dyDescent="0.4">
      <c r="A28">
        <v>27</v>
      </c>
      <c r="B28">
        <v>0.78659999999999997</v>
      </c>
      <c r="C28">
        <v>8.0000000000000002E-3</v>
      </c>
      <c r="D28">
        <v>-3.1899999999999998E-2</v>
      </c>
      <c r="E28">
        <v>1.66E-2</v>
      </c>
      <c r="F28">
        <v>-1.4999999999999999E-2</v>
      </c>
      <c r="G28">
        <v>3.0999999999999999E-3</v>
      </c>
      <c r="H28">
        <v>1.0699999999999999E-2</v>
      </c>
      <c r="I28">
        <v>1.5299999999999999E-2</v>
      </c>
      <c r="J28">
        <v>8.3500000000000005E-2</v>
      </c>
      <c r="K28">
        <v>5.7099999999999998E-2</v>
      </c>
      <c r="L28">
        <v>7.4399999999999994E-2</v>
      </c>
      <c r="M28">
        <v>0.12479999999999999</v>
      </c>
      <c r="N28">
        <v>-6.4100000000000004E-2</v>
      </c>
      <c r="O28">
        <v>1.03E-2</v>
      </c>
      <c r="P28">
        <v>3.0200000000000001E-2</v>
      </c>
      <c r="Q28">
        <v>7.1199999999999999E-2</v>
      </c>
      <c r="R28">
        <v>-2.63E-2</v>
      </c>
      <c r="S28">
        <v>0.24970000000000001</v>
      </c>
    </row>
    <row r="29" spans="1:19" x14ac:dyDescent="0.4">
      <c r="A29">
        <v>28</v>
      </c>
      <c r="B29">
        <v>0.7823</v>
      </c>
      <c r="C29">
        <v>-1.0999999999999999E-2</v>
      </c>
      <c r="D29">
        <v>-3.2899999999999999E-2</v>
      </c>
      <c r="E29">
        <v>6.3E-3</v>
      </c>
      <c r="F29">
        <v>4.8999999999999998E-3</v>
      </c>
      <c r="G29">
        <v>4.4299999999999999E-2</v>
      </c>
      <c r="H29">
        <v>5.67E-2</v>
      </c>
      <c r="I29">
        <v>9.9000000000000008E-3</v>
      </c>
      <c r="J29">
        <v>2.6599999999999999E-2</v>
      </c>
      <c r="K29">
        <v>0.16650000000000001</v>
      </c>
      <c r="L29">
        <v>5.9999999999999995E-4</v>
      </c>
      <c r="M29">
        <v>0.11260000000000001</v>
      </c>
      <c r="N29">
        <v>7.1900000000000006E-2</v>
      </c>
      <c r="O29">
        <v>5.9299999999999999E-2</v>
      </c>
      <c r="P29">
        <v>7.7499999999999999E-2</v>
      </c>
      <c r="Q29">
        <v>-4.2999999999999997E-2</v>
      </c>
      <c r="R29">
        <v>6.0000000000000001E-3</v>
      </c>
      <c r="S29">
        <v>9.8500000000000004E-2</v>
      </c>
    </row>
    <row r="30" spans="1:19" x14ac:dyDescent="0.4">
      <c r="A30">
        <v>29</v>
      </c>
      <c r="B30">
        <v>0.79530000000000001</v>
      </c>
      <c r="C30">
        <v>2.5999999999999999E-3</v>
      </c>
      <c r="D30">
        <v>-4.0399999999999998E-2</v>
      </c>
      <c r="E30">
        <v>1.0800000000000001E-2</v>
      </c>
      <c r="F30">
        <v>-1.0999999999999999E-2</v>
      </c>
      <c r="G30">
        <v>1.9800000000000002E-2</v>
      </c>
      <c r="H30">
        <v>2.9899999999999999E-2</v>
      </c>
      <c r="I30">
        <v>-7.9000000000000008E-3</v>
      </c>
      <c r="J30">
        <v>6.4399999999999999E-2</v>
      </c>
      <c r="K30">
        <v>0.129</v>
      </c>
      <c r="L30">
        <v>4.0000000000000001E-3</v>
      </c>
      <c r="M30">
        <v>0.15090000000000001</v>
      </c>
      <c r="N30">
        <v>8.2500000000000004E-2</v>
      </c>
      <c r="O30">
        <v>7.0999999999999994E-2</v>
      </c>
      <c r="P30">
        <v>0.1007</v>
      </c>
      <c r="Q30">
        <v>0.1094</v>
      </c>
      <c r="R30">
        <v>1.2999999999999999E-2</v>
      </c>
      <c r="S30">
        <v>0.10150000000000001</v>
      </c>
    </row>
    <row r="31" spans="1:19" x14ac:dyDescent="0.4">
      <c r="A31">
        <v>30</v>
      </c>
      <c r="B31">
        <v>0.84370000000000001</v>
      </c>
      <c r="C31">
        <v>5.4999999999999997E-3</v>
      </c>
      <c r="D31">
        <v>-1.9800000000000002E-2</v>
      </c>
      <c r="E31">
        <v>-4.4999999999999997E-3</v>
      </c>
      <c r="F31">
        <v>-3.3E-3</v>
      </c>
      <c r="G31">
        <v>1.6199999999999999E-2</v>
      </c>
      <c r="H31">
        <v>-4.1999999999999997E-3</v>
      </c>
      <c r="I31">
        <v>4.8500000000000001E-2</v>
      </c>
      <c r="J31">
        <v>-9.6100000000000005E-2</v>
      </c>
      <c r="K31">
        <v>0.13500000000000001</v>
      </c>
      <c r="L31">
        <v>-0.13350000000000001</v>
      </c>
      <c r="M31">
        <v>-4.5600000000000002E-2</v>
      </c>
      <c r="N31">
        <v>3.7100000000000001E-2</v>
      </c>
      <c r="O31">
        <v>4.99E-2</v>
      </c>
      <c r="P31">
        <v>9.7500000000000003E-2</v>
      </c>
      <c r="Q31">
        <v>-3.8100000000000002E-2</v>
      </c>
      <c r="R31">
        <v>7.3099999999999998E-2</v>
      </c>
      <c r="S31">
        <v>-1.83E-2</v>
      </c>
    </row>
    <row r="32" spans="1:19" x14ac:dyDescent="0.4">
      <c r="A32">
        <v>31</v>
      </c>
      <c r="B32">
        <v>0.86799999999999999</v>
      </c>
      <c r="C32">
        <v>-2.2700000000000001E-2</v>
      </c>
      <c r="D32">
        <v>-9.06E-2</v>
      </c>
      <c r="E32">
        <v>-4.8999999999999998E-3</v>
      </c>
      <c r="F32">
        <v>1.1999999999999999E-3</v>
      </c>
      <c r="G32">
        <v>1.04E-2</v>
      </c>
      <c r="H32">
        <v>-2.5000000000000001E-3</v>
      </c>
      <c r="I32">
        <v>-4.9099999999999998E-2</v>
      </c>
      <c r="J32">
        <v>6.3799999999999996E-2</v>
      </c>
      <c r="K32">
        <v>7.1499999999999994E-2</v>
      </c>
      <c r="L32">
        <v>-1.06E-2</v>
      </c>
      <c r="M32">
        <v>-3.9100000000000003E-2</v>
      </c>
      <c r="N32">
        <v>7.5499999999999998E-2</v>
      </c>
      <c r="O32">
        <v>4.99E-2</v>
      </c>
      <c r="P32">
        <v>-0.1004</v>
      </c>
      <c r="Q32">
        <v>2.7099999999999999E-2</v>
      </c>
      <c r="R32">
        <v>1.44E-2</v>
      </c>
      <c r="S32">
        <v>0.16270000000000001</v>
      </c>
    </row>
    <row r="33" spans="1:19" x14ac:dyDescent="0.4">
      <c r="A33">
        <v>32</v>
      </c>
      <c r="B33">
        <v>0.82099999999999995</v>
      </c>
      <c r="C33">
        <v>6.9999999999999999E-4</v>
      </c>
      <c r="D33">
        <v>-2.4299999999999999E-2</v>
      </c>
      <c r="E33">
        <v>1.06E-2</v>
      </c>
      <c r="F33">
        <v>-7.3000000000000001E-3</v>
      </c>
      <c r="G33">
        <v>3.0800000000000001E-2</v>
      </c>
      <c r="H33">
        <v>6.5000000000000002E-2</v>
      </c>
      <c r="I33">
        <v>7.17E-2</v>
      </c>
      <c r="J33">
        <v>8.5099999999999995E-2</v>
      </c>
      <c r="K33">
        <v>3.4700000000000002E-2</v>
      </c>
      <c r="L33">
        <v>-6.3299999999999995E-2</v>
      </c>
      <c r="M33">
        <v>6.7799999999999999E-2</v>
      </c>
      <c r="N33">
        <v>-7.0699999999999999E-2</v>
      </c>
      <c r="O33">
        <v>2.24E-2</v>
      </c>
      <c r="P33">
        <v>4.3099999999999999E-2</v>
      </c>
      <c r="Q33">
        <v>1.12E-2</v>
      </c>
      <c r="R33">
        <v>4.5100000000000001E-2</v>
      </c>
      <c r="S33">
        <v>0.1832</v>
      </c>
    </row>
    <row r="34" spans="1:19" x14ac:dyDescent="0.4">
      <c r="A34">
        <v>33</v>
      </c>
      <c r="B34">
        <v>0.84440000000000004</v>
      </c>
      <c r="C34">
        <v>2.7699999999999999E-2</v>
      </c>
      <c r="D34">
        <v>1.7999999999999999E-2</v>
      </c>
      <c r="E34">
        <v>2.93E-2</v>
      </c>
      <c r="F34">
        <v>7.0000000000000001E-3</v>
      </c>
      <c r="G34">
        <v>8.0799999999999997E-2</v>
      </c>
      <c r="H34">
        <v>2.4799999999999999E-2</v>
      </c>
      <c r="I34">
        <v>4.9700000000000001E-2</v>
      </c>
      <c r="J34">
        <v>1.8599999999999998E-2</v>
      </c>
      <c r="K34">
        <v>1.7299999999999999E-2</v>
      </c>
      <c r="L34">
        <v>-5.5199999999999999E-2</v>
      </c>
      <c r="M34">
        <v>0.2492</v>
      </c>
      <c r="N34">
        <v>-3.3099999999999997E-2</v>
      </c>
      <c r="O34">
        <v>5.6300000000000003E-2</v>
      </c>
      <c r="P34">
        <v>-2.2000000000000001E-3</v>
      </c>
      <c r="Q34">
        <v>-2.4E-2</v>
      </c>
      <c r="R34">
        <v>8.9599999999999999E-2</v>
      </c>
      <c r="S34">
        <v>-1.01E-2</v>
      </c>
    </row>
    <row r="35" spans="1:19" x14ac:dyDescent="0.4">
      <c r="A35">
        <v>34</v>
      </c>
      <c r="B35">
        <v>0.83460000000000001</v>
      </c>
      <c r="C35">
        <v>-4.24E-2</v>
      </c>
      <c r="D35">
        <v>-3.2199999999999999E-2</v>
      </c>
      <c r="E35">
        <v>1.9400000000000001E-2</v>
      </c>
      <c r="F35">
        <v>-2.6700000000000002E-2</v>
      </c>
      <c r="G35">
        <v>1.9E-2</v>
      </c>
      <c r="H35">
        <v>7.4999999999999997E-3</v>
      </c>
      <c r="I35">
        <v>7.3899999999999993E-2</v>
      </c>
      <c r="J35">
        <v>-6.4999999999999997E-3</v>
      </c>
      <c r="K35">
        <v>-5.04E-2</v>
      </c>
      <c r="L35">
        <v>1.89E-2</v>
      </c>
      <c r="M35">
        <v>0.113</v>
      </c>
      <c r="N35">
        <v>-2.7199999999999998E-2</v>
      </c>
      <c r="O35">
        <v>-5.0900000000000001E-2</v>
      </c>
      <c r="P35">
        <v>8.3199999999999996E-2</v>
      </c>
      <c r="Q35">
        <v>8.9599999999999999E-2</v>
      </c>
      <c r="R35">
        <v>7.7600000000000002E-2</v>
      </c>
      <c r="S35">
        <v>8.1900000000000001E-2</v>
      </c>
    </row>
    <row r="36" spans="1:19" x14ac:dyDescent="0.4">
      <c r="A36">
        <v>35</v>
      </c>
      <c r="B36">
        <v>0.84489999999999998</v>
      </c>
      <c r="C36">
        <v>-1.7399999999999999E-2</v>
      </c>
      <c r="D36">
        <v>-1.01E-2</v>
      </c>
      <c r="E36">
        <v>1.11E-2</v>
      </c>
      <c r="F36">
        <v>-1.2200000000000001E-2</v>
      </c>
      <c r="G36">
        <v>8.8000000000000005E-3</v>
      </c>
      <c r="H36">
        <v>4.82E-2</v>
      </c>
      <c r="I36">
        <v>1.43E-2</v>
      </c>
      <c r="J36">
        <v>7.8799999999999995E-2</v>
      </c>
      <c r="K36">
        <v>4.4999999999999997E-3</v>
      </c>
      <c r="L36">
        <v>-7.3099999999999998E-2</v>
      </c>
      <c r="M36">
        <v>6.6000000000000003E-2</v>
      </c>
      <c r="N36">
        <v>5.1299999999999998E-2</v>
      </c>
      <c r="O36">
        <v>-5.8200000000000002E-2</v>
      </c>
      <c r="P36">
        <v>5.0599999999999999E-2</v>
      </c>
      <c r="Q36">
        <v>5.91E-2</v>
      </c>
      <c r="R36">
        <v>-7.3400000000000007E-2</v>
      </c>
      <c r="S36">
        <v>-0.153</v>
      </c>
    </row>
    <row r="37" spans="1:19" x14ac:dyDescent="0.4">
      <c r="A37">
        <v>36</v>
      </c>
      <c r="B37">
        <v>0.88739999999999997</v>
      </c>
      <c r="C37">
        <v>-1.9400000000000001E-2</v>
      </c>
      <c r="D37">
        <v>-5.9999999999999995E-4</v>
      </c>
      <c r="E37">
        <v>2.2700000000000001E-2</v>
      </c>
      <c r="F37">
        <v>-1.5299999999999999E-2</v>
      </c>
      <c r="G37">
        <v>1.24E-2</v>
      </c>
      <c r="H37">
        <v>1.1599999999999999E-2</v>
      </c>
      <c r="I37">
        <v>8.2000000000000003E-2</v>
      </c>
      <c r="J37">
        <v>0.03</v>
      </c>
      <c r="K37">
        <v>0.16980000000000001</v>
      </c>
      <c r="L37">
        <v>-7.0900000000000005E-2</v>
      </c>
      <c r="M37">
        <v>0.1278</v>
      </c>
      <c r="N37">
        <v>-4.6899999999999997E-2</v>
      </c>
      <c r="O37">
        <v>2.0899999999999998E-2</v>
      </c>
      <c r="P37">
        <v>5.2499999999999998E-2</v>
      </c>
      <c r="Q37">
        <v>7.1999999999999998E-3</v>
      </c>
      <c r="R37">
        <v>8.0699999999999994E-2</v>
      </c>
      <c r="S37">
        <v>6.83E-2</v>
      </c>
    </row>
    <row r="38" spans="1:19" x14ac:dyDescent="0.4">
      <c r="A38">
        <v>37</v>
      </c>
      <c r="B38">
        <v>0.96870000000000001</v>
      </c>
      <c r="C38">
        <v>-0.1052</v>
      </c>
      <c r="D38">
        <v>3.7000000000000002E-3</v>
      </c>
      <c r="E38">
        <v>4.9299999999999997E-2</v>
      </c>
      <c r="F38">
        <v>-2.1100000000000001E-2</v>
      </c>
      <c r="G38">
        <v>0.25540000000000002</v>
      </c>
      <c r="H38">
        <v>3.0099999999999998E-2</v>
      </c>
      <c r="I38">
        <v>0.17949999999999999</v>
      </c>
      <c r="J38">
        <v>0.10100000000000001</v>
      </c>
      <c r="K38">
        <v>0.31280000000000002</v>
      </c>
      <c r="L38">
        <v>-0.1454</v>
      </c>
      <c r="M38">
        <v>0.45989999999999998</v>
      </c>
      <c r="N38">
        <v>4.3799999999999999E-2</v>
      </c>
      <c r="O38">
        <v>3.1300000000000001E-2</v>
      </c>
      <c r="P38">
        <v>8.6400000000000005E-2</v>
      </c>
      <c r="Q38">
        <v>0.17780000000000001</v>
      </c>
      <c r="R38">
        <v>0.15740000000000001</v>
      </c>
      <c r="S38">
        <v>0.39850000000000002</v>
      </c>
    </row>
    <row r="39" spans="1:19" x14ac:dyDescent="0.4">
      <c r="A39">
        <v>38</v>
      </c>
      <c r="B39">
        <v>0.84250000000000003</v>
      </c>
      <c r="C39">
        <v>-2.3699999999999999E-2</v>
      </c>
      <c r="D39">
        <v>-5.9400000000000001E-2</v>
      </c>
      <c r="E39">
        <v>6.5100000000000005E-2</v>
      </c>
      <c r="F39">
        <v>-3.7000000000000002E-3</v>
      </c>
      <c r="G39">
        <v>8.3000000000000001E-3</v>
      </c>
      <c r="H39">
        <v>2.3900000000000001E-2</v>
      </c>
      <c r="I39">
        <v>0.1032</v>
      </c>
      <c r="J39">
        <v>3.3399999999999999E-2</v>
      </c>
      <c r="K39">
        <v>-5.7500000000000002E-2</v>
      </c>
      <c r="L39">
        <v>-0.186</v>
      </c>
      <c r="M39">
        <v>0.41880000000000001</v>
      </c>
      <c r="N39">
        <v>8.0000000000000004E-4</v>
      </c>
      <c r="O39">
        <v>0.107</v>
      </c>
      <c r="P39">
        <v>8.2199999999999995E-2</v>
      </c>
      <c r="Q39">
        <v>4.5699999999999998E-2</v>
      </c>
      <c r="R39">
        <v>0.1244</v>
      </c>
      <c r="S39">
        <v>5.0700000000000002E-2</v>
      </c>
    </row>
    <row r="40" spans="1:19" x14ac:dyDescent="0.4">
      <c r="A40">
        <v>39</v>
      </c>
      <c r="B40">
        <v>0.84709999999999996</v>
      </c>
      <c r="C40">
        <v>2.4199999999999999E-2</v>
      </c>
      <c r="D40">
        <v>-2.46E-2</v>
      </c>
      <c r="E40">
        <v>-8.5000000000000006E-3</v>
      </c>
      <c r="F40">
        <v>-2.1600000000000001E-2</v>
      </c>
      <c r="G40">
        <v>-1.2999999999999999E-3</v>
      </c>
      <c r="H40">
        <v>-9.4000000000000004E-3</v>
      </c>
      <c r="I40">
        <v>-4.8999999999999998E-3</v>
      </c>
      <c r="J40">
        <v>8.6E-3</v>
      </c>
      <c r="K40">
        <v>7.0000000000000007E-2</v>
      </c>
      <c r="L40">
        <v>5.04E-2</v>
      </c>
      <c r="M40">
        <v>-0.13489999999999999</v>
      </c>
      <c r="N40">
        <v>2.7400000000000001E-2</v>
      </c>
      <c r="O40">
        <v>4.4299999999999999E-2</v>
      </c>
      <c r="P40">
        <v>8.2900000000000001E-2</v>
      </c>
      <c r="Q40">
        <v>6.3E-3</v>
      </c>
      <c r="R40">
        <v>6.0400000000000002E-2</v>
      </c>
      <c r="S40">
        <v>0.19470000000000001</v>
      </c>
    </row>
    <row r="41" spans="1:19" x14ac:dyDescent="0.4">
      <c r="A41">
        <v>40</v>
      </c>
      <c r="B41">
        <v>0.80979999999999996</v>
      </c>
      <c r="C41">
        <v>1.8200000000000001E-2</v>
      </c>
      <c r="D41">
        <v>-6.4799999999999996E-2</v>
      </c>
      <c r="E41">
        <v>2.5999999999999999E-3</v>
      </c>
      <c r="F41">
        <v>-1.9699999999999999E-2</v>
      </c>
      <c r="G41">
        <v>4.4699999999999997E-2</v>
      </c>
      <c r="H41">
        <v>2.2200000000000001E-2</v>
      </c>
      <c r="I41">
        <v>6.3399999999999998E-2</v>
      </c>
      <c r="J41">
        <v>4.3799999999999999E-2</v>
      </c>
      <c r="K41">
        <v>7.3200000000000001E-2</v>
      </c>
      <c r="L41">
        <v>-8.5199999999999998E-2</v>
      </c>
      <c r="M41">
        <v>0.1118</v>
      </c>
      <c r="N41">
        <v>-1.6899999999999998E-2</v>
      </c>
      <c r="O41">
        <v>2.3999999999999998E-3</v>
      </c>
      <c r="P41">
        <v>6.3E-2</v>
      </c>
      <c r="Q41">
        <v>-7.7999999999999996E-3</v>
      </c>
      <c r="R41">
        <v>0.1115</v>
      </c>
      <c r="S41">
        <v>7.7600000000000002E-2</v>
      </c>
    </row>
    <row r="42" spans="1:19" x14ac:dyDescent="0.4">
      <c r="A42">
        <v>41</v>
      </c>
      <c r="B42">
        <v>0.86570000000000003</v>
      </c>
      <c r="C42">
        <v>-2.1000000000000001E-2</v>
      </c>
      <c r="D42">
        <v>0.01</v>
      </c>
      <c r="E42">
        <v>7.0000000000000001E-3</v>
      </c>
      <c r="F42">
        <v>-1.9300000000000001E-2</v>
      </c>
      <c r="G42">
        <v>2.3099999999999999E-2</v>
      </c>
      <c r="H42">
        <v>2.41E-2</v>
      </c>
      <c r="I42">
        <v>6.08E-2</v>
      </c>
      <c r="J42">
        <v>-2.9000000000000001E-2</v>
      </c>
      <c r="K42">
        <v>0.12039999999999999</v>
      </c>
      <c r="L42">
        <v>-0.04</v>
      </c>
      <c r="M42">
        <v>0.14399999999999999</v>
      </c>
      <c r="N42">
        <v>3.8999999999999998E-3</v>
      </c>
      <c r="O42">
        <v>1.55E-2</v>
      </c>
      <c r="P42">
        <v>-6.7999999999999996E-3</v>
      </c>
      <c r="Q42">
        <v>0.15190000000000001</v>
      </c>
      <c r="R42">
        <v>4.1200000000000001E-2</v>
      </c>
      <c r="S42">
        <v>-3.5900000000000001E-2</v>
      </c>
    </row>
    <row r="43" spans="1:19" x14ac:dyDescent="0.4">
      <c r="A43">
        <v>42</v>
      </c>
      <c r="B43">
        <v>0.77890000000000004</v>
      </c>
      <c r="C43">
        <v>2.0400000000000001E-2</v>
      </c>
      <c r="D43">
        <v>-5.9799999999999999E-2</v>
      </c>
      <c r="E43">
        <v>2.2000000000000001E-3</v>
      </c>
      <c r="F43">
        <v>-3.1699999999999999E-2</v>
      </c>
      <c r="G43">
        <v>1.47E-2</v>
      </c>
      <c r="H43">
        <v>2.3199999999999998E-2</v>
      </c>
      <c r="I43">
        <v>3.9100000000000003E-2</v>
      </c>
      <c r="J43">
        <v>-1.2800000000000001E-2</v>
      </c>
      <c r="K43">
        <v>1.2800000000000001E-2</v>
      </c>
      <c r="L43">
        <v>-7.6E-3</v>
      </c>
      <c r="M43">
        <v>-2.7199999999999998E-2</v>
      </c>
      <c r="N43">
        <v>3.3399999999999999E-2</v>
      </c>
      <c r="O43">
        <v>-2.3400000000000001E-2</v>
      </c>
      <c r="P43">
        <v>5.9499999999999997E-2</v>
      </c>
      <c r="Q43">
        <v>5.0099999999999999E-2</v>
      </c>
      <c r="R43">
        <v>-0.12039999999999999</v>
      </c>
      <c r="S43">
        <v>0.1764</v>
      </c>
    </row>
    <row r="44" spans="1:19" x14ac:dyDescent="0.4">
      <c r="A44">
        <v>43</v>
      </c>
      <c r="B44">
        <v>0.86909999999999998</v>
      </c>
      <c r="C44">
        <v>-2.9700000000000001E-2</v>
      </c>
      <c r="D44">
        <v>1E-3</v>
      </c>
      <c r="E44">
        <v>-2.8999999999999998E-3</v>
      </c>
      <c r="F44">
        <v>-3.9E-2</v>
      </c>
      <c r="G44">
        <v>8.0500000000000002E-2</v>
      </c>
      <c r="H44">
        <v>2.0999999999999999E-3</v>
      </c>
      <c r="I44">
        <v>7.6600000000000001E-2</v>
      </c>
      <c r="J44">
        <v>0.1038</v>
      </c>
      <c r="K44">
        <v>0.26379999999999998</v>
      </c>
      <c r="L44">
        <v>-0.1087</v>
      </c>
      <c r="M44">
        <v>0.60260000000000002</v>
      </c>
      <c r="N44">
        <v>5.6599999999999998E-2</v>
      </c>
      <c r="O44">
        <v>-1.8800000000000001E-2</v>
      </c>
      <c r="P44">
        <v>7.7000000000000002E-3</v>
      </c>
      <c r="Q44">
        <v>3.5999999999999997E-2</v>
      </c>
      <c r="R44">
        <v>4.1000000000000002E-2</v>
      </c>
      <c r="S44">
        <v>0.13789999999999999</v>
      </c>
    </row>
    <row r="45" spans="1:19" x14ac:dyDescent="0.4">
      <c r="A45">
        <v>44</v>
      </c>
      <c r="B45">
        <v>0.85050000000000003</v>
      </c>
      <c r="C45">
        <v>-6.1999999999999998E-3</v>
      </c>
      <c r="D45">
        <v>-8.0000000000000002E-3</v>
      </c>
      <c r="E45">
        <v>3.0499999999999999E-2</v>
      </c>
      <c r="F45">
        <v>-1.15E-2</v>
      </c>
      <c r="G45">
        <v>-2.2100000000000002E-2</v>
      </c>
      <c r="H45">
        <v>3.4799999999999998E-2</v>
      </c>
      <c r="I45">
        <v>7.9100000000000004E-2</v>
      </c>
      <c r="J45">
        <v>-1.2800000000000001E-2</v>
      </c>
      <c r="K45">
        <v>8.4699999999999998E-2</v>
      </c>
      <c r="L45">
        <v>-0.11799999999999999</v>
      </c>
      <c r="M45">
        <v>0.1893</v>
      </c>
      <c r="N45">
        <v>1.3599999999999999E-2</v>
      </c>
      <c r="O45">
        <v>-5.6800000000000003E-2</v>
      </c>
      <c r="P45">
        <v>-5.1900000000000002E-2</v>
      </c>
      <c r="Q45">
        <v>8.3299999999999999E-2</v>
      </c>
      <c r="R45">
        <v>4.02E-2</v>
      </c>
      <c r="S45">
        <v>1.18E-2</v>
      </c>
    </row>
    <row r="46" spans="1:19" x14ac:dyDescent="0.4">
      <c r="A46">
        <v>45</v>
      </c>
      <c r="B46">
        <v>0.93230000000000002</v>
      </c>
      <c r="C46">
        <v>-7.1499999999999994E-2</v>
      </c>
      <c r="D46">
        <v>-5.8599999999999999E-2</v>
      </c>
      <c r="E46">
        <v>9.2899999999999996E-2</v>
      </c>
      <c r="F46">
        <v>-1.6E-2</v>
      </c>
      <c r="G46">
        <v>0.28239999999999998</v>
      </c>
      <c r="H46">
        <v>5.9200000000000003E-2</v>
      </c>
      <c r="I46">
        <v>0.13930000000000001</v>
      </c>
      <c r="J46">
        <v>-0.27110000000000001</v>
      </c>
      <c r="K46">
        <v>0.2949</v>
      </c>
      <c r="L46">
        <v>8.1500000000000003E-2</v>
      </c>
      <c r="M46">
        <v>0.45550000000000002</v>
      </c>
      <c r="N46">
        <v>0.13009999999999999</v>
      </c>
      <c r="O46">
        <v>0.16039999999999999</v>
      </c>
      <c r="P46">
        <v>0.1618</v>
      </c>
      <c r="Q46">
        <v>0.24970000000000001</v>
      </c>
      <c r="R46">
        <v>0.2868</v>
      </c>
      <c r="S46">
        <v>0.56569999999999998</v>
      </c>
    </row>
    <row r="47" spans="1:19" x14ac:dyDescent="0.4">
      <c r="A47">
        <v>46</v>
      </c>
      <c r="B47">
        <v>0.84830000000000005</v>
      </c>
      <c r="C47">
        <v>-1.9900000000000001E-2</v>
      </c>
      <c r="D47">
        <v>-1.95E-2</v>
      </c>
      <c r="E47">
        <v>2.01E-2</v>
      </c>
      <c r="F47">
        <v>1.5299999999999999E-2</v>
      </c>
      <c r="G47">
        <v>4.5100000000000001E-2</v>
      </c>
      <c r="H47">
        <v>2.8199999999999999E-2</v>
      </c>
      <c r="I47">
        <v>3.8300000000000001E-2</v>
      </c>
      <c r="J47">
        <v>6.1699999999999998E-2</v>
      </c>
      <c r="K47">
        <v>7.9299999999999995E-2</v>
      </c>
      <c r="L47">
        <v>-6.5000000000000002E-2</v>
      </c>
      <c r="M47">
        <v>5.8000000000000003E-2</v>
      </c>
      <c r="N47">
        <v>-7.0000000000000001E-3</v>
      </c>
      <c r="O47">
        <v>-1.8700000000000001E-2</v>
      </c>
      <c r="P47">
        <v>9.9000000000000008E-3</v>
      </c>
      <c r="Q47">
        <v>5.5399999999999998E-2</v>
      </c>
      <c r="R47">
        <v>3.7499999999999999E-2</v>
      </c>
      <c r="S47">
        <v>0.19450000000000001</v>
      </c>
    </row>
    <row r="48" spans="1:19" x14ac:dyDescent="0.4">
      <c r="A48">
        <v>47</v>
      </c>
      <c r="B48">
        <v>0.81240000000000001</v>
      </c>
      <c r="C48">
        <v>1.6999999999999999E-3</v>
      </c>
      <c r="D48">
        <v>-3.7000000000000002E-3</v>
      </c>
      <c r="E48">
        <v>5.0700000000000002E-2</v>
      </c>
      <c r="F48">
        <v>-2.7E-2</v>
      </c>
      <c r="G48">
        <v>1.67E-2</v>
      </c>
      <c r="H48">
        <v>7.7999999999999996E-3</v>
      </c>
      <c r="I48">
        <v>8.1500000000000003E-2</v>
      </c>
      <c r="J48">
        <v>-8.2299999999999998E-2</v>
      </c>
      <c r="K48">
        <v>0.1905</v>
      </c>
      <c r="L48">
        <v>-0.15640000000000001</v>
      </c>
      <c r="M48">
        <v>0.67120000000000002</v>
      </c>
      <c r="N48">
        <v>-3.3E-3</v>
      </c>
      <c r="O48">
        <v>4.2700000000000002E-2</v>
      </c>
      <c r="P48">
        <v>7.4300000000000005E-2</v>
      </c>
      <c r="Q48">
        <v>6.9699999999999998E-2</v>
      </c>
      <c r="R48">
        <v>9.8599999999999993E-2</v>
      </c>
      <c r="S48">
        <v>-4.1300000000000003E-2</v>
      </c>
    </row>
    <row r="49" spans="1:19" x14ac:dyDescent="0.4">
      <c r="A49">
        <v>48</v>
      </c>
      <c r="B49">
        <v>0.86429999999999996</v>
      </c>
      <c r="C49">
        <v>-8.4699999999999998E-2</v>
      </c>
      <c r="D49">
        <v>-6.9199999999999998E-2</v>
      </c>
      <c r="E49">
        <v>9.9199999999999997E-2</v>
      </c>
      <c r="F49">
        <v>-3.5999999999999997E-2</v>
      </c>
      <c r="G49">
        <v>7.8100000000000003E-2</v>
      </c>
      <c r="H49">
        <v>7.2800000000000004E-2</v>
      </c>
      <c r="I49">
        <v>0.1731</v>
      </c>
      <c r="J49">
        <v>1.9800000000000002E-2</v>
      </c>
      <c r="K49">
        <v>0.14499999999999999</v>
      </c>
      <c r="L49">
        <v>-0.26950000000000002</v>
      </c>
      <c r="M49">
        <v>0.5806</v>
      </c>
      <c r="N49">
        <v>8.3299999999999999E-2</v>
      </c>
      <c r="O49">
        <v>0.17230000000000001</v>
      </c>
      <c r="P49">
        <v>0.2288</v>
      </c>
      <c r="Q49">
        <v>0.21310000000000001</v>
      </c>
      <c r="R49">
        <v>0.44</v>
      </c>
      <c r="S49">
        <v>0.38109999999999999</v>
      </c>
    </row>
    <row r="50" spans="1:19" x14ac:dyDescent="0.4">
      <c r="A50">
        <v>49</v>
      </c>
      <c r="B50">
        <v>0.86699999999999999</v>
      </c>
      <c r="C50">
        <v>1.5900000000000001E-2</v>
      </c>
      <c r="D50">
        <v>-2.8500000000000001E-2</v>
      </c>
      <c r="E50">
        <v>-1.55E-2</v>
      </c>
      <c r="F50">
        <v>-1.6299999999999999E-2</v>
      </c>
      <c r="G50">
        <v>4.0599999999999997E-2</v>
      </c>
      <c r="H50">
        <v>-2.7300000000000001E-2</v>
      </c>
      <c r="I50">
        <v>4.1300000000000003E-2</v>
      </c>
      <c r="J50">
        <v>6.3399999999999998E-2</v>
      </c>
      <c r="K50">
        <v>4.9399999999999999E-2</v>
      </c>
      <c r="L50">
        <v>1.89E-2</v>
      </c>
      <c r="M50">
        <v>0.2462</v>
      </c>
      <c r="N50">
        <v>-2.8400000000000002E-2</v>
      </c>
      <c r="O50">
        <v>-3.0000000000000001E-3</v>
      </c>
      <c r="P50">
        <v>0.1038</v>
      </c>
      <c r="Q50">
        <v>-8.0000000000000002E-3</v>
      </c>
      <c r="R50">
        <v>2.87E-2</v>
      </c>
      <c r="S50">
        <v>0.1203</v>
      </c>
    </row>
    <row r="51" spans="1:19" x14ac:dyDescent="0.4">
      <c r="A51">
        <v>50</v>
      </c>
      <c r="B51">
        <v>0.85399999999999998</v>
      </c>
      <c r="C51">
        <v>9.7999999999999997E-3</v>
      </c>
      <c r="D51">
        <v>-2.5999999999999999E-3</v>
      </c>
      <c r="E51">
        <v>0</v>
      </c>
      <c r="F51">
        <v>1.7999999999999999E-2</v>
      </c>
      <c r="G51">
        <v>1.4200000000000001E-2</v>
      </c>
      <c r="H51">
        <v>3.5099999999999999E-2</v>
      </c>
      <c r="I51">
        <v>4.5999999999999999E-2</v>
      </c>
      <c r="J51">
        <v>9.9000000000000005E-2</v>
      </c>
      <c r="K51">
        <v>5.3400000000000003E-2</v>
      </c>
      <c r="L51">
        <v>-3.32E-2</v>
      </c>
      <c r="M51">
        <v>0.13469999999999999</v>
      </c>
      <c r="N51">
        <v>-2.5700000000000001E-2</v>
      </c>
      <c r="O51">
        <v>-2.6200000000000001E-2</v>
      </c>
      <c r="P51">
        <v>0.1484</v>
      </c>
      <c r="Q51">
        <v>-6.0199999999999997E-2</v>
      </c>
      <c r="R51">
        <v>7.1999999999999998E-3</v>
      </c>
      <c r="S51">
        <v>0.09</v>
      </c>
    </row>
    <row r="52" spans="1:19" x14ac:dyDescent="0.4">
      <c r="A52">
        <v>51</v>
      </c>
      <c r="B52">
        <v>0.83899999999999997</v>
      </c>
      <c r="C52">
        <v>-1.7399999999999999E-2</v>
      </c>
      <c r="D52">
        <v>1.67E-2</v>
      </c>
      <c r="E52">
        <v>1.03E-2</v>
      </c>
      <c r="F52">
        <v>-2.3E-3</v>
      </c>
      <c r="G52">
        <v>4.1500000000000002E-2</v>
      </c>
      <c r="H52">
        <v>7.6E-3</v>
      </c>
      <c r="I52">
        <v>2.7799999999999998E-2</v>
      </c>
      <c r="J52">
        <v>-3.09E-2</v>
      </c>
      <c r="K52">
        <v>0.12330000000000001</v>
      </c>
      <c r="L52">
        <v>7.3899999999999993E-2</v>
      </c>
      <c r="M52">
        <v>6.1999999999999998E-3</v>
      </c>
      <c r="N52">
        <v>3.4299999999999997E-2</v>
      </c>
      <c r="O52">
        <v>-2.2200000000000001E-2</v>
      </c>
      <c r="P52">
        <v>0.1024</v>
      </c>
      <c r="Q52">
        <v>4.65E-2</v>
      </c>
      <c r="R52">
        <v>1.21E-2</v>
      </c>
      <c r="S52">
        <v>0.13220000000000001</v>
      </c>
    </row>
    <row r="53" spans="1:19" x14ac:dyDescent="0.4">
      <c r="A53">
        <v>52</v>
      </c>
      <c r="B53">
        <v>0.83179999999999998</v>
      </c>
      <c r="C53">
        <v>-2E-3</v>
      </c>
      <c r="D53">
        <v>-2.9899999999999999E-2</v>
      </c>
      <c r="E53">
        <v>2.2200000000000001E-2</v>
      </c>
      <c r="F53">
        <v>-2.3E-3</v>
      </c>
      <c r="G53">
        <v>4.24E-2</v>
      </c>
      <c r="H53">
        <v>3.44E-2</v>
      </c>
      <c r="I53">
        <v>2.3699999999999999E-2</v>
      </c>
      <c r="J53">
        <v>1.6199999999999999E-2</v>
      </c>
      <c r="K53">
        <v>5.4199999999999998E-2</v>
      </c>
      <c r="L53">
        <v>-8.7900000000000006E-2</v>
      </c>
      <c r="M53">
        <v>0.1053</v>
      </c>
      <c r="N53">
        <v>-4.8800000000000003E-2</v>
      </c>
      <c r="O53">
        <v>-1.1299999999999999E-2</v>
      </c>
      <c r="P53">
        <v>6.8500000000000005E-2</v>
      </c>
      <c r="Q53">
        <v>3.8999999999999998E-3</v>
      </c>
      <c r="R53">
        <v>-0.12479999999999999</v>
      </c>
      <c r="S53">
        <v>0.1472</v>
      </c>
    </row>
  </sheetData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C1454-7163-A849-8B9A-E4B7204655DC}">
  <dimension ref="A1:G937"/>
  <sheetViews>
    <sheetView workbookViewId="0">
      <selection sqref="A1:G937"/>
    </sheetView>
  </sheetViews>
  <sheetFormatPr defaultColWidth="10.8203125" defaultRowHeight="15" x14ac:dyDescent="0.4"/>
  <cols>
    <col min="1" max="1" width="7.64453125" bestFit="1" customWidth="1"/>
    <col min="2" max="2" width="55.17578125" bestFit="1" customWidth="1"/>
    <col min="3" max="3" width="12.8203125" bestFit="1" customWidth="1"/>
    <col min="4" max="5" width="12.17578125" bestFit="1" customWidth="1"/>
    <col min="6" max="6" width="12.8203125" bestFit="1" customWidth="1"/>
    <col min="7" max="7" width="12.17578125" bestFit="1" customWidth="1"/>
  </cols>
  <sheetData>
    <row r="1" spans="1:7" x14ac:dyDescent="0.4">
      <c r="A1" t="s">
        <v>9</v>
      </c>
      <c r="B1" t="s">
        <v>58</v>
      </c>
      <c r="C1" t="s">
        <v>88</v>
      </c>
      <c r="D1" t="s">
        <v>89</v>
      </c>
      <c r="E1" t="s">
        <v>51</v>
      </c>
      <c r="F1" t="s">
        <v>11</v>
      </c>
      <c r="G1" t="s">
        <v>10</v>
      </c>
    </row>
    <row r="2" spans="1:7" x14ac:dyDescent="0.4">
      <c r="A2">
        <v>1</v>
      </c>
      <c r="B2" t="s">
        <v>3</v>
      </c>
      <c r="C2">
        <v>0.84492319089658696</v>
      </c>
      <c r="D2">
        <v>3.1066177276749998E-2</v>
      </c>
      <c r="E2">
        <v>63.012321403888102</v>
      </c>
      <c r="F2">
        <v>27.197526859184102</v>
      </c>
      <c r="G2" s="25">
        <v>1.58143859351592E-36</v>
      </c>
    </row>
    <row r="3" spans="1:7" x14ac:dyDescent="0.4">
      <c r="A3">
        <v>1</v>
      </c>
      <c r="B3" t="s">
        <v>92</v>
      </c>
      <c r="C3">
        <v>3.3039118930452402E-2</v>
      </c>
      <c r="D3">
        <v>6.66984662753249E-2</v>
      </c>
      <c r="E3">
        <v>63.012321091052698</v>
      </c>
      <c r="F3">
        <v>0.49535050467382702</v>
      </c>
      <c r="G3">
        <v>0.62207581491435804</v>
      </c>
    </row>
    <row r="4" spans="1:7" x14ac:dyDescent="0.4">
      <c r="A4">
        <v>1</v>
      </c>
      <c r="B4" t="s">
        <v>54</v>
      </c>
      <c r="C4" s="25">
        <v>-7.9608504637471907E-5</v>
      </c>
      <c r="D4">
        <v>7.5264604253685904E-2</v>
      </c>
      <c r="E4">
        <v>63.012319527864797</v>
      </c>
      <c r="F4">
        <v>-1.05771504981471E-3</v>
      </c>
      <c r="G4">
        <v>0.99915940716964702</v>
      </c>
    </row>
    <row r="5" spans="1:7" x14ac:dyDescent="0.4">
      <c r="A5">
        <v>1</v>
      </c>
      <c r="B5" t="s">
        <v>4</v>
      </c>
      <c r="C5">
        <v>1.03376917907155E-2</v>
      </c>
      <c r="D5">
        <v>4.1012471311674598E-2</v>
      </c>
      <c r="E5">
        <v>62.996833253605402</v>
      </c>
      <c r="F5">
        <v>0.25206215231835599</v>
      </c>
      <c r="G5">
        <v>0.80181357121855301</v>
      </c>
    </row>
    <row r="6" spans="1:7" x14ac:dyDescent="0.4">
      <c r="A6">
        <v>1</v>
      </c>
      <c r="B6" t="s">
        <v>5</v>
      </c>
      <c r="C6">
        <v>3.2996963050774802E-3</v>
      </c>
      <c r="D6">
        <v>6.1972254512620097E-2</v>
      </c>
      <c r="E6">
        <v>62.980577643942297</v>
      </c>
      <c r="F6">
        <v>5.3244735584140002E-2</v>
      </c>
      <c r="G6">
        <v>0.957705444346864</v>
      </c>
    </row>
    <row r="7" spans="1:7" x14ac:dyDescent="0.4">
      <c r="A7">
        <v>1</v>
      </c>
      <c r="B7" t="s">
        <v>6</v>
      </c>
      <c r="C7">
        <v>2.40714290632628E-2</v>
      </c>
      <c r="D7">
        <v>6.8220662314578004E-2</v>
      </c>
      <c r="E7">
        <v>63.021605040487103</v>
      </c>
      <c r="F7">
        <v>0.35284660462932899</v>
      </c>
      <c r="G7">
        <v>0.72538086863557605</v>
      </c>
    </row>
    <row r="8" spans="1:7" x14ac:dyDescent="0.4">
      <c r="A8">
        <v>1</v>
      </c>
      <c r="B8" t="s">
        <v>463</v>
      </c>
      <c r="C8">
        <v>-4.6694919056690799E-2</v>
      </c>
      <c r="D8">
        <v>8.8052962238694896E-2</v>
      </c>
      <c r="E8">
        <v>62.996833450137601</v>
      </c>
      <c r="F8">
        <v>-0.53030491955636605</v>
      </c>
      <c r="G8">
        <v>0.597764910907434</v>
      </c>
    </row>
    <row r="9" spans="1:7" x14ac:dyDescent="0.4">
      <c r="A9">
        <v>1</v>
      </c>
      <c r="B9" t="s">
        <v>464</v>
      </c>
      <c r="C9">
        <v>-1.9530461219964601E-2</v>
      </c>
      <c r="D9">
        <v>9.9361675407985794E-2</v>
      </c>
      <c r="E9">
        <v>62.9968338013541</v>
      </c>
      <c r="F9">
        <v>-0.196559298540118</v>
      </c>
      <c r="G9">
        <v>0.84480516399139405</v>
      </c>
    </row>
    <row r="10" spans="1:7" x14ac:dyDescent="0.4">
      <c r="A10">
        <v>1</v>
      </c>
      <c r="B10" t="s">
        <v>117</v>
      </c>
      <c r="C10">
        <v>-9.4796156636624496E-2</v>
      </c>
      <c r="D10">
        <v>0.13305320093930301</v>
      </c>
      <c r="E10">
        <v>62.980577498602997</v>
      </c>
      <c r="F10">
        <v>-0.71246806516040895</v>
      </c>
      <c r="G10">
        <v>0.47880624691132501</v>
      </c>
    </row>
    <row r="11" spans="1:7" x14ac:dyDescent="0.4">
      <c r="A11">
        <v>1</v>
      </c>
      <c r="B11" t="s">
        <v>116</v>
      </c>
      <c r="C11">
        <v>9.31288508812817E-2</v>
      </c>
      <c r="D11">
        <v>0.14646840852461701</v>
      </c>
      <c r="E11">
        <v>63.021605027692402</v>
      </c>
      <c r="F11">
        <v>0.63582892597368001</v>
      </c>
      <c r="G11">
        <v>0.52719023496656803</v>
      </c>
    </row>
    <row r="12" spans="1:7" x14ac:dyDescent="0.4">
      <c r="A12">
        <v>1</v>
      </c>
      <c r="B12" t="s">
        <v>115</v>
      </c>
      <c r="C12">
        <v>2.70141697180999E-2</v>
      </c>
      <c r="D12">
        <v>0.15014133116716999</v>
      </c>
      <c r="E12">
        <v>62.980576397792603</v>
      </c>
      <c r="F12">
        <v>0.17992493811062399</v>
      </c>
      <c r="G12">
        <v>0.857789156789317</v>
      </c>
    </row>
    <row r="13" spans="1:7" x14ac:dyDescent="0.4">
      <c r="A13">
        <v>1</v>
      </c>
      <c r="B13" t="s">
        <v>114</v>
      </c>
      <c r="C13">
        <v>0.121535647634643</v>
      </c>
      <c r="D13">
        <v>0.16527946471463201</v>
      </c>
      <c r="E13">
        <v>63.021605858492698</v>
      </c>
      <c r="F13">
        <v>0.73533422826897199</v>
      </c>
      <c r="G13">
        <v>0.46486378254817401</v>
      </c>
    </row>
    <row r="14" spans="1:7" x14ac:dyDescent="0.4">
      <c r="A14">
        <v>1</v>
      </c>
      <c r="B14" t="s">
        <v>90</v>
      </c>
      <c r="C14">
        <v>-6.8853347459642096E-3</v>
      </c>
      <c r="D14">
        <v>7.1729436212104994E-2</v>
      </c>
      <c r="E14">
        <v>62.987793124351697</v>
      </c>
      <c r="F14">
        <v>-9.5990364759095101E-2</v>
      </c>
      <c r="G14">
        <v>0.92383297856253599</v>
      </c>
    </row>
    <row r="15" spans="1:7" x14ac:dyDescent="0.4">
      <c r="A15">
        <v>1</v>
      </c>
      <c r="B15" t="s">
        <v>91</v>
      </c>
      <c r="C15">
        <v>-9.5017137445671307E-2</v>
      </c>
      <c r="D15">
        <v>9.9247797169073795E-2</v>
      </c>
      <c r="E15">
        <v>63.021266720545299</v>
      </c>
      <c r="F15">
        <v>-0.95737275945585598</v>
      </c>
      <c r="G15">
        <v>0.34203751924696002</v>
      </c>
    </row>
    <row r="16" spans="1:7" x14ac:dyDescent="0.4">
      <c r="A16">
        <v>1</v>
      </c>
      <c r="B16" t="s">
        <v>465</v>
      </c>
      <c r="C16">
        <v>7.4790059906200204E-2</v>
      </c>
      <c r="D16">
        <v>0.15400167647032301</v>
      </c>
      <c r="E16">
        <v>62.987793098314697</v>
      </c>
      <c r="F16">
        <v>0.48564445284212299</v>
      </c>
      <c r="G16">
        <v>0.62890437297595903</v>
      </c>
    </row>
    <row r="17" spans="1:7" x14ac:dyDescent="0.4">
      <c r="A17">
        <v>1</v>
      </c>
      <c r="B17" t="s">
        <v>466</v>
      </c>
      <c r="C17">
        <v>0.190316358427363</v>
      </c>
      <c r="D17">
        <v>0.21308305149398801</v>
      </c>
      <c r="E17">
        <v>63.021266984577501</v>
      </c>
      <c r="F17">
        <v>0.89315577702214599</v>
      </c>
      <c r="G17">
        <v>0.37517177412018599</v>
      </c>
    </row>
    <row r="18" spans="1:7" x14ac:dyDescent="0.4">
      <c r="A18">
        <v>1</v>
      </c>
      <c r="B18" t="s">
        <v>467</v>
      </c>
      <c r="C18">
        <v>-9.2602241300661997E-2</v>
      </c>
      <c r="D18">
        <v>0.173780236356537</v>
      </c>
      <c r="E18">
        <v>62.987794635314202</v>
      </c>
      <c r="F18">
        <v>-0.53286980868568901</v>
      </c>
      <c r="G18">
        <v>0.59599878384524396</v>
      </c>
    </row>
    <row r="19" spans="1:7" x14ac:dyDescent="0.4">
      <c r="A19">
        <v>1</v>
      </c>
      <c r="B19" t="s">
        <v>468</v>
      </c>
      <c r="C19">
        <v>0.100317346209362</v>
      </c>
      <c r="D19">
        <v>0.24044948016735099</v>
      </c>
      <c r="E19">
        <v>63.021267229574001</v>
      </c>
      <c r="F19">
        <v>0.41720758198163699</v>
      </c>
      <c r="G19">
        <v>0.67794442450634296</v>
      </c>
    </row>
    <row r="20" spans="1:7" x14ac:dyDescent="0.4">
      <c r="A20">
        <v>10</v>
      </c>
      <c r="B20" t="s">
        <v>3</v>
      </c>
      <c r="C20">
        <v>0.87017443857761401</v>
      </c>
      <c r="D20">
        <v>2.77720675466736E-2</v>
      </c>
      <c r="E20">
        <v>63.002283555111298</v>
      </c>
      <c r="F20">
        <v>31.3327208035628</v>
      </c>
      <c r="G20" s="25">
        <v>3.9189244068087399E-40</v>
      </c>
    </row>
    <row r="21" spans="1:7" x14ac:dyDescent="0.4">
      <c r="A21">
        <v>10</v>
      </c>
      <c r="B21" t="s">
        <v>92</v>
      </c>
      <c r="C21">
        <v>-5.6285477399728397E-2</v>
      </c>
      <c r="D21">
        <v>5.9626078038391803E-2</v>
      </c>
      <c r="E21">
        <v>63.002284723479001</v>
      </c>
      <c r="F21">
        <v>-0.94397416787143795</v>
      </c>
      <c r="G21">
        <v>0.34878892904151998</v>
      </c>
    </row>
    <row r="22" spans="1:7" x14ac:dyDescent="0.4">
      <c r="A22">
        <v>10</v>
      </c>
      <c r="B22" t="s">
        <v>54</v>
      </c>
      <c r="C22">
        <v>-3.7743293268768997E-2</v>
      </c>
      <c r="D22">
        <v>6.7283903474393406E-2</v>
      </c>
      <c r="E22">
        <v>63.002285590642899</v>
      </c>
      <c r="F22">
        <v>-0.56095576088466903</v>
      </c>
      <c r="G22">
        <v>0.57681742940487002</v>
      </c>
    </row>
    <row r="23" spans="1:7" x14ac:dyDescent="0.4">
      <c r="A23">
        <v>10</v>
      </c>
      <c r="B23" t="s">
        <v>4</v>
      </c>
      <c r="C23">
        <v>0.111242144447215</v>
      </c>
      <c r="D23">
        <v>2.9111523032094799E-2</v>
      </c>
      <c r="E23">
        <v>62.991215369968103</v>
      </c>
      <c r="F23">
        <v>3.82124096786601</v>
      </c>
      <c r="G23" s="25">
        <v>3.0644310767538298E-4</v>
      </c>
    </row>
    <row r="24" spans="1:7" x14ac:dyDescent="0.4">
      <c r="A24">
        <v>10</v>
      </c>
      <c r="B24" t="s">
        <v>5</v>
      </c>
      <c r="C24">
        <v>-2.65060213081795E-2</v>
      </c>
      <c r="D24">
        <v>4.53368923241525E-2</v>
      </c>
      <c r="E24">
        <v>63.017357571240296</v>
      </c>
      <c r="F24">
        <v>-0.58464574763230504</v>
      </c>
      <c r="G24">
        <v>0.560873357990048</v>
      </c>
    </row>
    <row r="25" spans="1:7" x14ac:dyDescent="0.4">
      <c r="A25">
        <v>10</v>
      </c>
      <c r="B25" t="s">
        <v>6</v>
      </c>
      <c r="C25">
        <v>0.20973537872563899</v>
      </c>
      <c r="D25">
        <v>5.3185727907765497E-2</v>
      </c>
      <c r="E25">
        <v>62.995351554776697</v>
      </c>
      <c r="F25">
        <v>3.9434522563903101</v>
      </c>
      <c r="G25" s="25">
        <v>2.0436220034039001E-4</v>
      </c>
    </row>
    <row r="26" spans="1:7" x14ac:dyDescent="0.4">
      <c r="A26">
        <v>10</v>
      </c>
      <c r="B26" t="s">
        <v>463</v>
      </c>
      <c r="C26">
        <v>0.14632269860250199</v>
      </c>
      <c r="D26">
        <v>6.2501862391453902E-2</v>
      </c>
      <c r="E26">
        <v>62.991215022930398</v>
      </c>
      <c r="F26">
        <v>2.3410934171220701</v>
      </c>
      <c r="G26">
        <v>2.2405536204498099E-2</v>
      </c>
    </row>
    <row r="27" spans="1:7" x14ac:dyDescent="0.4">
      <c r="A27">
        <v>10</v>
      </c>
      <c r="B27" t="s">
        <v>464</v>
      </c>
      <c r="C27">
        <v>0.108239558492729</v>
      </c>
      <c r="D27">
        <v>7.0529027138226494E-2</v>
      </c>
      <c r="E27">
        <v>62.991215162046501</v>
      </c>
      <c r="F27">
        <v>1.53468100843919</v>
      </c>
      <c r="G27">
        <v>0.129870013304237</v>
      </c>
    </row>
    <row r="28" spans="1:7" x14ac:dyDescent="0.4">
      <c r="A28">
        <v>10</v>
      </c>
      <c r="B28" t="s">
        <v>117</v>
      </c>
      <c r="C28">
        <v>0.10302348720692101</v>
      </c>
      <c r="D28">
        <v>9.7337408358084201E-2</v>
      </c>
      <c r="E28">
        <v>63.0173574529625</v>
      </c>
      <c r="F28">
        <v>1.0584161726180199</v>
      </c>
      <c r="G28">
        <v>0.29390604912587998</v>
      </c>
    </row>
    <row r="29" spans="1:7" x14ac:dyDescent="0.4">
      <c r="A29">
        <v>10</v>
      </c>
      <c r="B29" t="s">
        <v>116</v>
      </c>
      <c r="C29">
        <v>5.8742592985618798E-2</v>
      </c>
      <c r="D29">
        <v>0.11418870263899999</v>
      </c>
      <c r="E29">
        <v>62.995351751998598</v>
      </c>
      <c r="F29">
        <v>0.51443436721870195</v>
      </c>
      <c r="G29">
        <v>0.60874848061193099</v>
      </c>
    </row>
    <row r="30" spans="1:7" x14ac:dyDescent="0.4">
      <c r="A30">
        <v>10</v>
      </c>
      <c r="B30" t="s">
        <v>115</v>
      </c>
      <c r="C30">
        <v>-0.31223245727510601</v>
      </c>
      <c r="D30">
        <v>0.109838530453034</v>
      </c>
      <c r="E30">
        <v>63.017356508938001</v>
      </c>
      <c r="F30">
        <v>-2.8426496238368002</v>
      </c>
      <c r="G30">
        <v>6.0226371399062697E-3</v>
      </c>
    </row>
    <row r="31" spans="1:7" x14ac:dyDescent="0.4">
      <c r="A31">
        <v>10</v>
      </c>
      <c r="B31" t="s">
        <v>114</v>
      </c>
      <c r="C31">
        <v>0.445888563769677</v>
      </c>
      <c r="D31">
        <v>0.128854050089974</v>
      </c>
      <c r="E31">
        <v>62.995351458578902</v>
      </c>
      <c r="F31">
        <v>3.4604155900286302</v>
      </c>
      <c r="G31" s="25">
        <v>9.7347433113609196E-4</v>
      </c>
    </row>
    <row r="32" spans="1:7" x14ac:dyDescent="0.4">
      <c r="A32">
        <v>10</v>
      </c>
      <c r="B32" t="s">
        <v>90</v>
      </c>
      <c r="C32">
        <v>0.116796644378488</v>
      </c>
      <c r="D32">
        <v>7.7695349484880605E-2</v>
      </c>
      <c r="E32">
        <v>62.988072286531299</v>
      </c>
      <c r="F32">
        <v>1.5032642899845099</v>
      </c>
      <c r="G32">
        <v>0.13776845467811999</v>
      </c>
    </row>
    <row r="33" spans="1:7" x14ac:dyDescent="0.4">
      <c r="A33">
        <v>10</v>
      </c>
      <c r="B33" t="s">
        <v>91</v>
      </c>
      <c r="C33">
        <v>0.116888876988914</v>
      </c>
      <c r="D33">
        <v>7.8519577488897194E-2</v>
      </c>
      <c r="E33">
        <v>62.996715197048403</v>
      </c>
      <c r="F33">
        <v>1.4886590163509501</v>
      </c>
      <c r="G33">
        <v>0.14156642198548999</v>
      </c>
    </row>
    <row r="34" spans="1:7" x14ac:dyDescent="0.4">
      <c r="A34">
        <v>10</v>
      </c>
      <c r="B34" t="s">
        <v>465</v>
      </c>
      <c r="C34">
        <v>0.13011703047752701</v>
      </c>
      <c r="D34">
        <v>0.16681037390617401</v>
      </c>
      <c r="E34">
        <v>62.988072042629398</v>
      </c>
      <c r="F34">
        <v>0.78002960745543404</v>
      </c>
      <c r="G34">
        <v>0.43829480195322801</v>
      </c>
    </row>
    <row r="35" spans="1:7" x14ac:dyDescent="0.4">
      <c r="A35">
        <v>10</v>
      </c>
      <c r="B35" t="s">
        <v>466</v>
      </c>
      <c r="C35">
        <v>0.32948669028385502</v>
      </c>
      <c r="D35">
        <v>0.16857997507844699</v>
      </c>
      <c r="E35">
        <v>62.996715711481897</v>
      </c>
      <c r="F35">
        <v>1.9544829694661501</v>
      </c>
      <c r="G35">
        <v>5.5085684429012703E-2</v>
      </c>
    </row>
    <row r="36" spans="1:7" x14ac:dyDescent="0.4">
      <c r="A36">
        <v>10</v>
      </c>
      <c r="B36" t="s">
        <v>467</v>
      </c>
      <c r="C36">
        <v>0.31940733701337798</v>
      </c>
      <c r="D36">
        <v>0.18823396516546101</v>
      </c>
      <c r="E36">
        <v>62.9880719601896</v>
      </c>
      <c r="F36">
        <v>1.69686345783882</v>
      </c>
      <c r="G36">
        <v>9.4659281561474504E-2</v>
      </c>
    </row>
    <row r="37" spans="1:7" x14ac:dyDescent="0.4">
      <c r="A37">
        <v>10</v>
      </c>
      <c r="B37" t="s">
        <v>468</v>
      </c>
      <c r="C37">
        <v>0.519426519789985</v>
      </c>
      <c r="D37">
        <v>0.19023083764773599</v>
      </c>
      <c r="E37">
        <v>62.996715071990401</v>
      </c>
      <c r="F37">
        <v>2.7305064006070499</v>
      </c>
      <c r="G37">
        <v>8.1907759672988096E-3</v>
      </c>
    </row>
    <row r="38" spans="1:7" x14ac:dyDescent="0.4">
      <c r="A38">
        <v>11</v>
      </c>
      <c r="B38" t="s">
        <v>3</v>
      </c>
      <c r="C38">
        <v>0.75952544121113896</v>
      </c>
      <c r="D38">
        <v>3.17407531279289E-2</v>
      </c>
      <c r="E38">
        <v>63.007125084286898</v>
      </c>
      <c r="F38">
        <v>23.929030232834201</v>
      </c>
      <c r="G38" s="25">
        <v>2.5075162676724902E-33</v>
      </c>
    </row>
    <row r="39" spans="1:7" x14ac:dyDescent="0.4">
      <c r="A39">
        <v>11</v>
      </c>
      <c r="B39" t="s">
        <v>92</v>
      </c>
      <c r="C39">
        <v>-1.2050248904368699E-2</v>
      </c>
      <c r="D39">
        <v>6.8146767244547796E-2</v>
      </c>
      <c r="E39">
        <v>63.007125143925201</v>
      </c>
      <c r="F39">
        <v>-0.176827887684325</v>
      </c>
      <c r="G39">
        <v>0.860210767772836</v>
      </c>
    </row>
    <row r="40" spans="1:7" x14ac:dyDescent="0.4">
      <c r="A40">
        <v>11</v>
      </c>
      <c r="B40" t="s">
        <v>54</v>
      </c>
      <c r="C40">
        <v>-1.5698828171974301E-2</v>
      </c>
      <c r="D40">
        <v>7.6898911687932101E-2</v>
      </c>
      <c r="E40">
        <v>63.007125122937197</v>
      </c>
      <c r="F40">
        <v>-0.20414889921567</v>
      </c>
      <c r="G40">
        <v>0.83889512657114196</v>
      </c>
    </row>
    <row r="41" spans="1:7" x14ac:dyDescent="0.4">
      <c r="A41">
        <v>11</v>
      </c>
      <c r="B41" t="s">
        <v>4</v>
      </c>
      <c r="C41">
        <v>1.24697499687058E-2</v>
      </c>
      <c r="D41">
        <v>4.4613287075205801E-2</v>
      </c>
      <c r="E41">
        <v>63.000657587663802</v>
      </c>
      <c r="F41">
        <v>0.27950753657055599</v>
      </c>
      <c r="G41">
        <v>0.78077094624748</v>
      </c>
    </row>
    <row r="42" spans="1:7" x14ac:dyDescent="0.4">
      <c r="A42">
        <v>11</v>
      </c>
      <c r="B42" t="s">
        <v>5</v>
      </c>
      <c r="C42">
        <v>5.5535152299119404E-3</v>
      </c>
      <c r="D42">
        <v>5.3658666260541103E-2</v>
      </c>
      <c r="E42">
        <v>62.992643424763401</v>
      </c>
      <c r="F42">
        <v>0.103497079166051</v>
      </c>
      <c r="G42">
        <v>0.917897268968072</v>
      </c>
    </row>
    <row r="43" spans="1:7" x14ac:dyDescent="0.4">
      <c r="A43">
        <v>11</v>
      </c>
      <c r="B43" t="s">
        <v>6</v>
      </c>
      <c r="C43">
        <v>5.8467747200554997E-2</v>
      </c>
      <c r="D43">
        <v>7.5177250979856294E-2</v>
      </c>
      <c r="E43">
        <v>62.998825033533699</v>
      </c>
      <c r="F43">
        <v>0.77773191275937203</v>
      </c>
      <c r="G43">
        <v>0.43963807414584699</v>
      </c>
    </row>
    <row r="44" spans="1:7" x14ac:dyDescent="0.4">
      <c r="A44">
        <v>11</v>
      </c>
      <c r="B44" t="s">
        <v>463</v>
      </c>
      <c r="C44">
        <v>2.1897097743667701E-2</v>
      </c>
      <c r="D44">
        <v>9.5783842244547904E-2</v>
      </c>
      <c r="E44">
        <v>63.000657257544297</v>
      </c>
      <c r="F44">
        <v>0.228609515243309</v>
      </c>
      <c r="G44">
        <v>0.81991287209767905</v>
      </c>
    </row>
    <row r="45" spans="1:7" x14ac:dyDescent="0.4">
      <c r="A45">
        <v>11</v>
      </c>
      <c r="B45" t="s">
        <v>464</v>
      </c>
      <c r="C45">
        <v>-3.5496129318808703E-2</v>
      </c>
      <c r="D45">
        <v>0.108085438586773</v>
      </c>
      <c r="E45">
        <v>63.000657492646503</v>
      </c>
      <c r="F45">
        <v>-0.32840806109429299</v>
      </c>
      <c r="G45">
        <v>0.74369222022804904</v>
      </c>
    </row>
    <row r="46" spans="1:7" x14ac:dyDescent="0.4">
      <c r="A46">
        <v>11</v>
      </c>
      <c r="B46" t="s">
        <v>117</v>
      </c>
      <c r="C46" s="25">
        <v>-2.8284786805900599E-4</v>
      </c>
      <c r="D46">
        <v>0.115204091899586</v>
      </c>
      <c r="E46">
        <v>62.992644871768498</v>
      </c>
      <c r="F46">
        <v>-2.4551894242223599E-3</v>
      </c>
      <c r="G46">
        <v>0.998048803073184</v>
      </c>
    </row>
    <row r="47" spans="1:7" x14ac:dyDescent="0.4">
      <c r="A47">
        <v>11</v>
      </c>
      <c r="B47" t="s">
        <v>116</v>
      </c>
      <c r="C47">
        <v>-0.14003979202313699</v>
      </c>
      <c r="D47">
        <v>0.16140406637365701</v>
      </c>
      <c r="E47">
        <v>62.998823892070703</v>
      </c>
      <c r="F47">
        <v>-0.86763484445887296</v>
      </c>
      <c r="G47">
        <v>0.38888724751799603</v>
      </c>
    </row>
    <row r="48" spans="1:7" x14ac:dyDescent="0.4">
      <c r="A48">
        <v>11</v>
      </c>
      <c r="B48" t="s">
        <v>115</v>
      </c>
      <c r="C48">
        <v>2.6414785278495799E-2</v>
      </c>
      <c r="D48">
        <v>0.12999984661476999</v>
      </c>
      <c r="E48">
        <v>62.992643772112302</v>
      </c>
      <c r="F48">
        <v>0.20319089573060001</v>
      </c>
      <c r="G48">
        <v>0.83964075761303703</v>
      </c>
    </row>
    <row r="49" spans="1:7" x14ac:dyDescent="0.4">
      <c r="A49">
        <v>11</v>
      </c>
      <c r="B49" t="s">
        <v>114</v>
      </c>
      <c r="C49">
        <v>0.106192296628007</v>
      </c>
      <c r="D49">
        <v>0.182133321183167</v>
      </c>
      <c r="E49">
        <v>62.998826555571497</v>
      </c>
      <c r="F49">
        <v>0.58304705552045499</v>
      </c>
      <c r="G49">
        <v>0.56194299775809198</v>
      </c>
    </row>
    <row r="50" spans="1:7" x14ac:dyDescent="0.4">
      <c r="A50">
        <v>11</v>
      </c>
      <c r="B50" t="s">
        <v>90</v>
      </c>
      <c r="C50">
        <v>8.7889304162805798E-3</v>
      </c>
      <c r="D50">
        <v>9.3967894741292607E-2</v>
      </c>
      <c r="E50">
        <v>62.992030838971502</v>
      </c>
      <c r="F50">
        <v>9.3531204891604602E-2</v>
      </c>
      <c r="G50">
        <v>0.92577841882694001</v>
      </c>
    </row>
    <row r="51" spans="1:7" x14ac:dyDescent="0.4">
      <c r="A51">
        <v>11</v>
      </c>
      <c r="B51" t="s">
        <v>91</v>
      </c>
      <c r="C51">
        <v>-5.7054998945286803E-2</v>
      </c>
      <c r="D51">
        <v>0.108553235890279</v>
      </c>
      <c r="E51">
        <v>62.995642804281403</v>
      </c>
      <c r="F51">
        <v>-0.52559464006172496</v>
      </c>
      <c r="G51">
        <v>0.60101516178472902</v>
      </c>
    </row>
    <row r="52" spans="1:7" x14ac:dyDescent="0.4">
      <c r="A52">
        <v>11</v>
      </c>
      <c r="B52" t="s">
        <v>465</v>
      </c>
      <c r="C52">
        <v>0.208961910923564</v>
      </c>
      <c r="D52">
        <v>0.20174720573229399</v>
      </c>
      <c r="E52">
        <v>62.9920293602909</v>
      </c>
      <c r="F52">
        <v>1.03576111582355</v>
      </c>
      <c r="G52">
        <v>0.30427351877722397</v>
      </c>
    </row>
    <row r="53" spans="1:7" x14ac:dyDescent="0.4">
      <c r="A53">
        <v>11</v>
      </c>
      <c r="B53" t="s">
        <v>466</v>
      </c>
      <c r="C53">
        <v>1.5995916594183399E-2</v>
      </c>
      <c r="D53">
        <v>0.23306164381304401</v>
      </c>
      <c r="E53">
        <v>62.995642846915402</v>
      </c>
      <c r="F53">
        <v>6.8633844387603005E-2</v>
      </c>
      <c r="G53">
        <v>0.94549847048540203</v>
      </c>
    </row>
    <row r="54" spans="1:7" x14ac:dyDescent="0.4">
      <c r="A54">
        <v>11</v>
      </c>
      <c r="B54" t="s">
        <v>467</v>
      </c>
      <c r="C54">
        <v>-9.4546276724444794E-2</v>
      </c>
      <c r="D54">
        <v>0.227657762564628</v>
      </c>
      <c r="E54">
        <v>62.992028599363799</v>
      </c>
      <c r="F54">
        <v>-0.41530003483893702</v>
      </c>
      <c r="G54">
        <v>0.67933350607659404</v>
      </c>
    </row>
    <row r="55" spans="1:7" x14ac:dyDescent="0.4">
      <c r="A55">
        <v>11</v>
      </c>
      <c r="B55" t="s">
        <v>468</v>
      </c>
      <c r="C55">
        <v>4.1702130591852397E-2</v>
      </c>
      <c r="D55">
        <v>0.26299393925928899</v>
      </c>
      <c r="E55">
        <v>62.995643502259597</v>
      </c>
      <c r="F55">
        <v>0.158566888306645</v>
      </c>
      <c r="G55">
        <v>0.87451735645922002</v>
      </c>
    </row>
    <row r="56" spans="1:7" x14ac:dyDescent="0.4">
      <c r="A56">
        <v>12</v>
      </c>
      <c r="B56" t="s">
        <v>3</v>
      </c>
      <c r="C56">
        <v>0.83042374861998502</v>
      </c>
      <c r="D56">
        <v>2.6192462200507801E-2</v>
      </c>
      <c r="E56">
        <v>62.999208640648298</v>
      </c>
      <c r="F56">
        <v>31.704684434130101</v>
      </c>
      <c r="G56" s="25">
        <v>1.9520623130020099E-40</v>
      </c>
    </row>
    <row r="57" spans="1:7" x14ac:dyDescent="0.4">
      <c r="A57">
        <v>12</v>
      </c>
      <c r="B57" t="s">
        <v>92</v>
      </c>
      <c r="C57">
        <v>-8.9257056118947395E-2</v>
      </c>
      <c r="D57">
        <v>5.6234696698762902E-2</v>
      </c>
      <c r="E57">
        <v>62.999207350917999</v>
      </c>
      <c r="F57">
        <v>-1.5872239268414301</v>
      </c>
      <c r="G57">
        <v>0.11746879106218901</v>
      </c>
    </row>
    <row r="58" spans="1:7" x14ac:dyDescent="0.4">
      <c r="A58">
        <v>12</v>
      </c>
      <c r="B58" t="s">
        <v>54</v>
      </c>
      <c r="C58">
        <v>-0.18651736131143901</v>
      </c>
      <c r="D58">
        <v>6.34569642859132E-2</v>
      </c>
      <c r="E58">
        <v>62.999206894085397</v>
      </c>
      <c r="F58">
        <v>-2.9392733076713502</v>
      </c>
      <c r="G58">
        <v>4.5938294510462097E-3</v>
      </c>
    </row>
    <row r="59" spans="1:7" x14ac:dyDescent="0.4">
      <c r="A59">
        <v>12</v>
      </c>
      <c r="B59" t="s">
        <v>4</v>
      </c>
      <c r="C59">
        <v>7.4358135190642202E-2</v>
      </c>
      <c r="D59">
        <v>2.7019196990515401E-2</v>
      </c>
      <c r="E59">
        <v>62.999620596993502</v>
      </c>
      <c r="F59">
        <v>2.7520483016850599</v>
      </c>
      <c r="G59">
        <v>7.7256186167497503E-3</v>
      </c>
    </row>
    <row r="60" spans="1:7" x14ac:dyDescent="0.4">
      <c r="A60">
        <v>12</v>
      </c>
      <c r="B60" t="s">
        <v>5</v>
      </c>
      <c r="C60">
        <v>-9.1238195488079293E-2</v>
      </c>
      <c r="D60">
        <v>4.3369687094751801E-2</v>
      </c>
      <c r="E60">
        <v>63.001778672236703</v>
      </c>
      <c r="F60">
        <v>-2.1037319289103098</v>
      </c>
      <c r="G60">
        <v>3.9399889589811603E-2</v>
      </c>
    </row>
    <row r="61" spans="1:7" x14ac:dyDescent="0.4">
      <c r="A61">
        <v>12</v>
      </c>
      <c r="B61" t="s">
        <v>6</v>
      </c>
      <c r="C61">
        <v>0.119272612188073</v>
      </c>
      <c r="D61">
        <v>4.2467986255132199E-2</v>
      </c>
      <c r="E61">
        <v>63.000222312209402</v>
      </c>
      <c r="F61">
        <v>2.80852997058836</v>
      </c>
      <c r="G61">
        <v>6.6189064913556002E-3</v>
      </c>
    </row>
    <row r="62" spans="1:7" x14ac:dyDescent="0.4">
      <c r="A62">
        <v>12</v>
      </c>
      <c r="B62" t="s">
        <v>463</v>
      </c>
      <c r="C62">
        <v>3.31830137374532E-2</v>
      </c>
      <c r="D62">
        <v>5.8009679890915503E-2</v>
      </c>
      <c r="E62">
        <v>62.999620141659797</v>
      </c>
      <c r="F62">
        <v>0.57202545850713804</v>
      </c>
      <c r="G62">
        <v>0.56934030471379304</v>
      </c>
    </row>
    <row r="63" spans="1:7" x14ac:dyDescent="0.4">
      <c r="A63">
        <v>12</v>
      </c>
      <c r="B63" t="s">
        <v>464</v>
      </c>
      <c r="C63">
        <v>-2.7625221101596299E-2</v>
      </c>
      <c r="D63">
        <v>6.5459910005265604E-2</v>
      </c>
      <c r="E63">
        <v>62.999620005511296</v>
      </c>
      <c r="F63">
        <v>-0.422017401175378</v>
      </c>
      <c r="G63">
        <v>0.67444901620900299</v>
      </c>
    </row>
    <row r="64" spans="1:7" x14ac:dyDescent="0.4">
      <c r="A64">
        <v>12</v>
      </c>
      <c r="B64" t="s">
        <v>117</v>
      </c>
      <c r="C64">
        <v>-1.47779498353318E-3</v>
      </c>
      <c r="D64">
        <v>9.3113857758984495E-2</v>
      </c>
      <c r="E64">
        <v>63.001776737310301</v>
      </c>
      <c r="F64">
        <v>-1.5870838338137599E-2</v>
      </c>
      <c r="G64">
        <v>0.98738758830579298</v>
      </c>
    </row>
    <row r="65" spans="1:7" x14ac:dyDescent="0.4">
      <c r="A65">
        <v>12</v>
      </c>
      <c r="B65" t="s">
        <v>116</v>
      </c>
      <c r="C65">
        <v>0.18844943079209001</v>
      </c>
      <c r="D65">
        <v>9.1177923945578707E-2</v>
      </c>
      <c r="E65">
        <v>63.0002218312761</v>
      </c>
      <c r="F65">
        <v>2.0668317794181101</v>
      </c>
      <c r="G65">
        <v>4.28653276504204E-2</v>
      </c>
    </row>
    <row r="66" spans="1:7" x14ac:dyDescent="0.4">
      <c r="A66">
        <v>12</v>
      </c>
      <c r="B66" t="s">
        <v>115</v>
      </c>
      <c r="C66">
        <v>-0.14104611660399199</v>
      </c>
      <c r="D66">
        <v>0.10507254583391699</v>
      </c>
      <c r="E66">
        <v>63.001775992829401</v>
      </c>
      <c r="F66">
        <v>-1.3423688888906999</v>
      </c>
      <c r="G66">
        <v>0.184293665998958</v>
      </c>
    </row>
    <row r="67" spans="1:7" x14ac:dyDescent="0.4">
      <c r="A67">
        <v>12</v>
      </c>
      <c r="B67" t="s">
        <v>114</v>
      </c>
      <c r="C67">
        <v>0.66551097230131495</v>
      </c>
      <c r="D67">
        <v>0.10288797847477001</v>
      </c>
      <c r="E67">
        <v>63.000221980685197</v>
      </c>
      <c r="F67">
        <v>6.4683064257551504</v>
      </c>
      <c r="G67" s="25">
        <v>1.6719325554753601E-8</v>
      </c>
    </row>
    <row r="68" spans="1:7" x14ac:dyDescent="0.4">
      <c r="A68">
        <v>12</v>
      </c>
      <c r="B68" t="s">
        <v>90</v>
      </c>
      <c r="C68">
        <v>-5.0929622752400698E-2</v>
      </c>
      <c r="D68">
        <v>5.8773947986115099E-2</v>
      </c>
      <c r="E68">
        <v>62.999745994877401</v>
      </c>
      <c r="F68">
        <v>-0.86653397461801396</v>
      </c>
      <c r="G68">
        <v>0.38948572701768702</v>
      </c>
    </row>
    <row r="69" spans="1:7" x14ac:dyDescent="0.4">
      <c r="A69">
        <v>12</v>
      </c>
      <c r="B69" t="s">
        <v>91</v>
      </c>
      <c r="C69">
        <v>-9.8529112338960594E-3</v>
      </c>
      <c r="D69">
        <v>6.7817636740843207E-2</v>
      </c>
      <c r="E69">
        <v>62.998521958218198</v>
      </c>
      <c r="F69">
        <v>-0.145285381611685</v>
      </c>
      <c r="G69">
        <v>0.88494939542925799</v>
      </c>
    </row>
    <row r="70" spans="1:7" x14ac:dyDescent="0.4">
      <c r="A70">
        <v>12</v>
      </c>
      <c r="B70" t="s">
        <v>465</v>
      </c>
      <c r="C70">
        <v>2.1854749928154001E-2</v>
      </c>
      <c r="D70">
        <v>0.126186500279686</v>
      </c>
      <c r="E70">
        <v>62.999746431533303</v>
      </c>
      <c r="F70">
        <v>0.173194041198655</v>
      </c>
      <c r="G70">
        <v>0.86305417004174401</v>
      </c>
    </row>
    <row r="71" spans="1:7" x14ac:dyDescent="0.4">
      <c r="A71">
        <v>12</v>
      </c>
      <c r="B71" t="s">
        <v>466</v>
      </c>
      <c r="C71">
        <v>1.94369864974555E-2</v>
      </c>
      <c r="D71">
        <v>0.145603120613683</v>
      </c>
      <c r="E71">
        <v>62.998522540328302</v>
      </c>
      <c r="F71">
        <v>0.13349292525828499</v>
      </c>
      <c r="G71">
        <v>0.89422907841802601</v>
      </c>
    </row>
    <row r="72" spans="1:7" x14ac:dyDescent="0.4">
      <c r="A72">
        <v>12</v>
      </c>
      <c r="B72" t="s">
        <v>467</v>
      </c>
      <c r="C72">
        <v>8.1450896297497397E-2</v>
      </c>
      <c r="D72">
        <v>0.14239273458708901</v>
      </c>
      <c r="E72">
        <v>62.999746499898201</v>
      </c>
      <c r="F72">
        <v>0.57201581621203401</v>
      </c>
      <c r="G72">
        <v>0.56934679302167202</v>
      </c>
    </row>
    <row r="73" spans="1:7" x14ac:dyDescent="0.4">
      <c r="A73">
        <v>12</v>
      </c>
      <c r="B73" t="s">
        <v>468</v>
      </c>
      <c r="C73">
        <v>4.4592115630968099E-2</v>
      </c>
      <c r="D73">
        <v>0.16430304717730501</v>
      </c>
      <c r="E73">
        <v>62.998521891984602</v>
      </c>
      <c r="F73">
        <v>0.27140163494866298</v>
      </c>
      <c r="G73">
        <v>0.78696951658610204</v>
      </c>
    </row>
    <row r="74" spans="1:7" x14ac:dyDescent="0.4">
      <c r="A74">
        <v>13</v>
      </c>
      <c r="B74" t="s">
        <v>3</v>
      </c>
      <c r="C74">
        <v>0.71592424756691697</v>
      </c>
      <c r="D74">
        <v>2.6434532650366702E-2</v>
      </c>
      <c r="E74">
        <v>63.000943991182801</v>
      </c>
      <c r="F74">
        <v>27.082916767850801</v>
      </c>
      <c r="G74" s="25">
        <v>2.0402192839687301E-36</v>
      </c>
    </row>
    <row r="75" spans="1:7" x14ac:dyDescent="0.4">
      <c r="A75">
        <v>13</v>
      </c>
      <c r="B75" t="s">
        <v>92</v>
      </c>
      <c r="C75">
        <v>2.4375482694599201E-2</v>
      </c>
      <c r="D75">
        <v>5.6754417152063502E-2</v>
      </c>
      <c r="E75">
        <v>63.000942225345099</v>
      </c>
      <c r="F75">
        <v>0.42949049462158001</v>
      </c>
      <c r="G75">
        <v>0.66903162876043198</v>
      </c>
    </row>
    <row r="76" spans="1:7" x14ac:dyDescent="0.4">
      <c r="A76">
        <v>13</v>
      </c>
      <c r="B76" t="s">
        <v>54</v>
      </c>
      <c r="C76">
        <v>-4.4613194582146201E-2</v>
      </c>
      <c r="D76">
        <v>6.4043432857434496E-2</v>
      </c>
      <c r="E76">
        <v>63.000943285737797</v>
      </c>
      <c r="F76">
        <v>-0.69660842012417601</v>
      </c>
      <c r="G76">
        <v>0.48861022679785399</v>
      </c>
    </row>
    <row r="77" spans="1:7" x14ac:dyDescent="0.4">
      <c r="A77">
        <v>13</v>
      </c>
      <c r="B77" t="s">
        <v>4</v>
      </c>
      <c r="C77">
        <v>-1.8060218215506602E-2</v>
      </c>
      <c r="D77">
        <v>4.8734450384093499E-2</v>
      </c>
      <c r="E77">
        <v>62.999521912856501</v>
      </c>
      <c r="F77">
        <v>-0.37058421862086599</v>
      </c>
      <c r="G77">
        <v>0.71219036961916604</v>
      </c>
    </row>
    <row r="78" spans="1:7" x14ac:dyDescent="0.4">
      <c r="A78">
        <v>13</v>
      </c>
      <c r="B78" t="s">
        <v>5</v>
      </c>
      <c r="C78">
        <v>-1.33176188025347E-2</v>
      </c>
      <c r="D78">
        <v>5.4541928764323601E-2</v>
      </c>
      <c r="E78">
        <v>63.000232065663297</v>
      </c>
      <c r="F78">
        <v>-0.24417212783362099</v>
      </c>
      <c r="G78">
        <v>0.80789096351613898</v>
      </c>
    </row>
    <row r="79" spans="1:7" x14ac:dyDescent="0.4">
      <c r="A79">
        <v>13</v>
      </c>
      <c r="B79" t="s">
        <v>6</v>
      </c>
      <c r="C79">
        <v>4.4346772800793403E-2</v>
      </c>
      <c r="D79">
        <v>7.2643066711029505E-2</v>
      </c>
      <c r="E79">
        <v>62.999835480410702</v>
      </c>
      <c r="F79">
        <v>0.61047495388930395</v>
      </c>
      <c r="G79">
        <v>0.54374331341373106</v>
      </c>
    </row>
    <row r="80" spans="1:7" x14ac:dyDescent="0.4">
      <c r="A80">
        <v>13</v>
      </c>
      <c r="B80" t="s">
        <v>463</v>
      </c>
      <c r="C80">
        <v>5.6361313937462201E-2</v>
      </c>
      <c r="D80">
        <v>0.104631898106853</v>
      </c>
      <c r="E80">
        <v>62.999525698727403</v>
      </c>
      <c r="F80">
        <v>0.53866282612883898</v>
      </c>
      <c r="G80">
        <v>0.59201787340147605</v>
      </c>
    </row>
    <row r="81" spans="1:7" x14ac:dyDescent="0.4">
      <c r="A81">
        <v>13</v>
      </c>
      <c r="B81" t="s">
        <v>464</v>
      </c>
      <c r="C81">
        <v>0.17475448323835099</v>
      </c>
      <c r="D81">
        <v>0.11806985742093799</v>
      </c>
      <c r="E81">
        <v>62.999524298527099</v>
      </c>
      <c r="F81">
        <v>1.48009396348572</v>
      </c>
      <c r="G81">
        <v>0.143831907783255</v>
      </c>
    </row>
    <row r="82" spans="1:7" x14ac:dyDescent="0.4">
      <c r="A82">
        <v>13</v>
      </c>
      <c r="B82" t="s">
        <v>117</v>
      </c>
      <c r="C82">
        <v>-3.8006741782394798E-2</v>
      </c>
      <c r="D82">
        <v>0.11710043897174099</v>
      </c>
      <c r="E82">
        <v>63.0002311030538</v>
      </c>
      <c r="F82">
        <v>-0.32456532286413198</v>
      </c>
      <c r="G82">
        <v>0.74658532647200504</v>
      </c>
    </row>
    <row r="83" spans="1:7" x14ac:dyDescent="0.4">
      <c r="A83">
        <v>13</v>
      </c>
      <c r="B83" t="s">
        <v>116</v>
      </c>
      <c r="C83">
        <v>-9.44206578670998E-2</v>
      </c>
      <c r="D83">
        <v>0.15596322302546101</v>
      </c>
      <c r="E83">
        <v>62.999835881635398</v>
      </c>
      <c r="F83">
        <v>-0.60540335109441401</v>
      </c>
      <c r="G83">
        <v>0.54708580670921803</v>
      </c>
    </row>
    <row r="84" spans="1:7" x14ac:dyDescent="0.4">
      <c r="A84">
        <v>13</v>
      </c>
      <c r="B84" t="s">
        <v>115</v>
      </c>
      <c r="C84">
        <v>-7.1097022075472194E-2</v>
      </c>
      <c r="D84">
        <v>0.13213974307543999</v>
      </c>
      <c r="E84">
        <v>63.000232289952798</v>
      </c>
      <c r="F84">
        <v>-0.53804419791312696</v>
      </c>
      <c r="G84">
        <v>0.59244233441031102</v>
      </c>
    </row>
    <row r="85" spans="1:7" x14ac:dyDescent="0.4">
      <c r="A85">
        <v>13</v>
      </c>
      <c r="B85" t="s">
        <v>114</v>
      </c>
      <c r="C85">
        <v>2.4188600382082599E-2</v>
      </c>
      <c r="D85">
        <v>0.17599370592247299</v>
      </c>
      <c r="E85">
        <v>62.999834819222897</v>
      </c>
      <c r="F85">
        <v>0.13744014455117901</v>
      </c>
      <c r="G85">
        <v>0.89112121891954499</v>
      </c>
    </row>
    <row r="86" spans="1:7" x14ac:dyDescent="0.4">
      <c r="A86">
        <v>13</v>
      </c>
      <c r="B86" t="s">
        <v>90</v>
      </c>
      <c r="C86">
        <v>1.18771746561274E-2</v>
      </c>
      <c r="D86">
        <v>9.48530363050967E-2</v>
      </c>
      <c r="E86">
        <v>62.999047275226097</v>
      </c>
      <c r="F86">
        <v>0.125216599476312</v>
      </c>
      <c r="G86">
        <v>0.90075079899950805</v>
      </c>
    </row>
    <row r="87" spans="1:7" x14ac:dyDescent="0.4">
      <c r="A87">
        <v>13</v>
      </c>
      <c r="B87" t="s">
        <v>91</v>
      </c>
      <c r="C87">
        <v>-3.3128605496276997E-2</v>
      </c>
      <c r="D87">
        <v>0.106559613527412</v>
      </c>
      <c r="E87">
        <v>63.000762783727801</v>
      </c>
      <c r="F87">
        <v>-0.31089269564359501</v>
      </c>
      <c r="G87">
        <v>0.75690851283972904</v>
      </c>
    </row>
    <row r="88" spans="1:7" x14ac:dyDescent="0.4">
      <c r="A88">
        <v>13</v>
      </c>
      <c r="B88" t="s">
        <v>465</v>
      </c>
      <c r="C88">
        <v>4.3826890292689998E-2</v>
      </c>
      <c r="D88">
        <v>0.203647587109065</v>
      </c>
      <c r="E88">
        <v>62.999050142407498</v>
      </c>
      <c r="F88">
        <v>0.21520947493091599</v>
      </c>
      <c r="G88">
        <v>0.83029919521648998</v>
      </c>
    </row>
    <row r="89" spans="1:7" x14ac:dyDescent="0.4">
      <c r="A89">
        <v>13</v>
      </c>
      <c r="B89" t="s">
        <v>466</v>
      </c>
      <c r="C89">
        <v>-7.3259042977852004E-2</v>
      </c>
      <c r="D89">
        <v>0.22878137615248501</v>
      </c>
      <c r="E89">
        <v>63.000762717008499</v>
      </c>
      <c r="F89">
        <v>-0.32021418967697801</v>
      </c>
      <c r="G89">
        <v>0.74986559241272599</v>
      </c>
    </row>
    <row r="90" spans="1:7" x14ac:dyDescent="0.4">
      <c r="A90">
        <v>13</v>
      </c>
      <c r="B90" t="s">
        <v>467</v>
      </c>
      <c r="C90">
        <v>-6.4977565242544694E-2</v>
      </c>
      <c r="D90">
        <v>0.22980221145891</v>
      </c>
      <c r="E90">
        <v>62.999048497628301</v>
      </c>
      <c r="F90">
        <v>-0.28275430784600197</v>
      </c>
      <c r="G90">
        <v>0.77829215182759903</v>
      </c>
    </row>
    <row r="91" spans="1:7" x14ac:dyDescent="0.4">
      <c r="A91">
        <v>13</v>
      </c>
      <c r="B91" t="s">
        <v>468</v>
      </c>
      <c r="C91">
        <v>7.3259307739020701E-2</v>
      </c>
      <c r="D91">
        <v>0.25816395336061898</v>
      </c>
      <c r="E91">
        <v>63.0007635426741</v>
      </c>
      <c r="F91">
        <v>0.28377047525565002</v>
      </c>
      <c r="G91">
        <v>0.77751678459015405</v>
      </c>
    </row>
    <row r="92" spans="1:7" x14ac:dyDescent="0.4">
      <c r="A92">
        <v>14</v>
      </c>
      <c r="B92" t="s">
        <v>3</v>
      </c>
      <c r="C92">
        <v>0.76454732777433398</v>
      </c>
      <c r="D92">
        <v>2.5438306100227601E-2</v>
      </c>
      <c r="E92">
        <v>62.999093402443997</v>
      </c>
      <c r="F92">
        <v>30.0549621803432</v>
      </c>
      <c r="G92" s="25">
        <v>4.6053997711983603E-39</v>
      </c>
    </row>
    <row r="93" spans="1:7" x14ac:dyDescent="0.4">
      <c r="A93">
        <v>14</v>
      </c>
      <c r="B93" t="s">
        <v>92</v>
      </c>
      <c r="C93">
        <v>-4.5680429516577296E-3</v>
      </c>
      <c r="D93">
        <v>5.4615538513559499E-2</v>
      </c>
      <c r="E93">
        <v>62.999095293641801</v>
      </c>
      <c r="F93">
        <v>-8.3639987373256605E-2</v>
      </c>
      <c r="G93">
        <v>0.93360787974959503</v>
      </c>
    </row>
    <row r="94" spans="1:7" x14ac:dyDescent="0.4">
      <c r="A94">
        <v>14</v>
      </c>
      <c r="B94" t="s">
        <v>54</v>
      </c>
      <c r="C94">
        <v>2.5337568658191399E-2</v>
      </c>
      <c r="D94">
        <v>6.1629856305193902E-2</v>
      </c>
      <c r="E94">
        <v>62.9990937372066</v>
      </c>
      <c r="F94">
        <v>0.41112490239663402</v>
      </c>
      <c r="G94">
        <v>0.68237614131804403</v>
      </c>
    </row>
    <row r="95" spans="1:7" x14ac:dyDescent="0.4">
      <c r="A95">
        <v>14</v>
      </c>
      <c r="B95" t="s">
        <v>4</v>
      </c>
      <c r="C95">
        <v>2.0489278572923E-2</v>
      </c>
      <c r="D95">
        <v>4.0605625693434302E-2</v>
      </c>
      <c r="E95">
        <v>63.0002069338993</v>
      </c>
      <c r="F95">
        <v>0.50459211557564898</v>
      </c>
      <c r="G95">
        <v>0.61560575917300897</v>
      </c>
    </row>
    <row r="96" spans="1:7" x14ac:dyDescent="0.4">
      <c r="A96">
        <v>14</v>
      </c>
      <c r="B96" t="s">
        <v>5</v>
      </c>
      <c r="C96">
        <v>-7.48318554997663E-3</v>
      </c>
      <c r="D96">
        <v>5.5038647797097599E-2</v>
      </c>
      <c r="E96">
        <v>62.999126414213997</v>
      </c>
      <c r="F96">
        <v>-0.13596238006361799</v>
      </c>
      <c r="G96">
        <v>0.89228454659407197</v>
      </c>
    </row>
    <row r="97" spans="1:7" x14ac:dyDescent="0.4">
      <c r="A97">
        <v>14</v>
      </c>
      <c r="B97" t="s">
        <v>6</v>
      </c>
      <c r="C97">
        <v>1.425176422615E-2</v>
      </c>
      <c r="D97">
        <v>5.6210800562853998E-2</v>
      </c>
      <c r="E97">
        <v>62.997338767215297</v>
      </c>
      <c r="F97">
        <v>0.253541384990842</v>
      </c>
      <c r="G97">
        <v>0.80067551194312503</v>
      </c>
    </row>
    <row r="98" spans="1:7" x14ac:dyDescent="0.4">
      <c r="A98">
        <v>14</v>
      </c>
      <c r="B98" t="s">
        <v>463</v>
      </c>
      <c r="C98">
        <v>4.2877229633730501E-2</v>
      </c>
      <c r="D98">
        <v>8.71794727679467E-2</v>
      </c>
      <c r="E98">
        <v>63.000206949571599</v>
      </c>
      <c r="F98">
        <v>0.49182712710204801</v>
      </c>
      <c r="G98">
        <v>0.62455092264513601</v>
      </c>
    </row>
    <row r="99" spans="1:7" x14ac:dyDescent="0.4">
      <c r="A99">
        <v>14</v>
      </c>
      <c r="B99" t="s">
        <v>464</v>
      </c>
      <c r="C99">
        <v>9.4484269933485299E-2</v>
      </c>
      <c r="D99">
        <v>9.8376002977906801E-2</v>
      </c>
      <c r="E99">
        <v>63.000206960327198</v>
      </c>
      <c r="F99">
        <v>0.96044021990509698</v>
      </c>
      <c r="G99">
        <v>0.340505444504763</v>
      </c>
    </row>
    <row r="100" spans="1:7" x14ac:dyDescent="0.4">
      <c r="A100">
        <v>14</v>
      </c>
      <c r="B100" t="s">
        <v>117</v>
      </c>
      <c r="C100">
        <v>-6.6417407721429095E-2</v>
      </c>
      <c r="D100">
        <v>0.118166884880422</v>
      </c>
      <c r="E100">
        <v>62.999131127258799</v>
      </c>
      <c r="F100">
        <v>-0.56206447168882601</v>
      </c>
      <c r="G100">
        <v>0.576066500041855</v>
      </c>
    </row>
    <row r="101" spans="1:7" x14ac:dyDescent="0.4">
      <c r="A101">
        <v>14</v>
      </c>
      <c r="B101" t="s">
        <v>116</v>
      </c>
      <c r="C101">
        <v>-0.111144205621252</v>
      </c>
      <c r="D101">
        <v>0.12068347361350799</v>
      </c>
      <c r="E101">
        <v>62.997338987070599</v>
      </c>
      <c r="F101">
        <v>-0.92095630241133697</v>
      </c>
      <c r="G101">
        <v>0.36058664623901598</v>
      </c>
    </row>
    <row r="102" spans="1:7" x14ac:dyDescent="0.4">
      <c r="A102">
        <v>14</v>
      </c>
      <c r="B102" t="s">
        <v>115</v>
      </c>
      <c r="C102">
        <v>-9.4497224192314294E-2</v>
      </c>
      <c r="D102">
        <v>0.13334315349485501</v>
      </c>
      <c r="E102">
        <v>62.999128427861002</v>
      </c>
      <c r="F102">
        <v>-0.70867698652379396</v>
      </c>
      <c r="G102">
        <v>0.481139160775093</v>
      </c>
    </row>
    <row r="103" spans="1:7" x14ac:dyDescent="0.4">
      <c r="A103">
        <v>14</v>
      </c>
      <c r="B103" t="s">
        <v>114</v>
      </c>
      <c r="C103">
        <v>0.13703083558509599</v>
      </c>
      <c r="D103">
        <v>0.13618294975456099</v>
      </c>
      <c r="E103">
        <v>62.997338116749503</v>
      </c>
      <c r="F103">
        <v>1.0062260791976001</v>
      </c>
      <c r="G103">
        <v>0.31815619668262701</v>
      </c>
    </row>
    <row r="104" spans="1:7" x14ac:dyDescent="0.4">
      <c r="A104">
        <v>14</v>
      </c>
      <c r="B104" t="s">
        <v>90</v>
      </c>
      <c r="C104">
        <v>6.9277908547547506E-2</v>
      </c>
      <c r="D104">
        <v>9.6201244559119506E-2</v>
      </c>
      <c r="E104">
        <v>63.003543911276303</v>
      </c>
      <c r="F104">
        <v>0.72013526295882202</v>
      </c>
      <c r="G104">
        <v>0.47410497175039201</v>
      </c>
    </row>
    <row r="105" spans="1:7" x14ac:dyDescent="0.4">
      <c r="A105">
        <v>14</v>
      </c>
      <c r="B105" t="s">
        <v>91</v>
      </c>
      <c r="C105">
        <v>-6.3830781945176204E-2</v>
      </c>
      <c r="D105">
        <v>8.2046970045833098E-2</v>
      </c>
      <c r="E105">
        <v>63.0031171204486</v>
      </c>
      <c r="F105">
        <v>-0.77797853972570896</v>
      </c>
      <c r="G105">
        <v>0.439493524765253</v>
      </c>
    </row>
    <row r="106" spans="1:7" x14ac:dyDescent="0.4">
      <c r="A106">
        <v>14</v>
      </c>
      <c r="B106" t="s">
        <v>465</v>
      </c>
      <c r="C106">
        <v>-0.1132389067501</v>
      </c>
      <c r="D106">
        <v>0.20654216348262699</v>
      </c>
      <c r="E106">
        <v>63.003543607771398</v>
      </c>
      <c r="F106">
        <v>-0.54826048512668801</v>
      </c>
      <c r="G106">
        <v>0.58545054555038401</v>
      </c>
    </row>
    <row r="107" spans="1:7" x14ac:dyDescent="0.4">
      <c r="A107">
        <v>14</v>
      </c>
      <c r="B107" t="s">
        <v>466</v>
      </c>
      <c r="C107">
        <v>2.6411249705044399E-2</v>
      </c>
      <c r="D107">
        <v>0.17615321691644401</v>
      </c>
      <c r="E107">
        <v>63.003117368869198</v>
      </c>
      <c r="F107">
        <v>0.149933394163174</v>
      </c>
      <c r="G107">
        <v>0.88129612214597297</v>
      </c>
    </row>
    <row r="108" spans="1:7" x14ac:dyDescent="0.4">
      <c r="A108">
        <v>14</v>
      </c>
      <c r="B108" t="s">
        <v>467</v>
      </c>
      <c r="C108">
        <v>-0.16476494327369401</v>
      </c>
      <c r="D108">
        <v>0.23306854061760399</v>
      </c>
      <c r="E108">
        <v>63.003542023650198</v>
      </c>
      <c r="F108">
        <v>-0.70693772242743003</v>
      </c>
      <c r="G108">
        <v>0.48221174136621597</v>
      </c>
    </row>
    <row r="109" spans="1:7" x14ac:dyDescent="0.4">
      <c r="A109">
        <v>14</v>
      </c>
      <c r="B109" t="s">
        <v>468</v>
      </c>
      <c r="C109">
        <v>0.15667132899328201</v>
      </c>
      <c r="D109">
        <v>0.19877671706122901</v>
      </c>
      <c r="E109">
        <v>63.003117534673997</v>
      </c>
      <c r="F109">
        <v>0.78817746519590304</v>
      </c>
      <c r="G109">
        <v>0.43354849541081703</v>
      </c>
    </row>
    <row r="110" spans="1:7" x14ac:dyDescent="0.4">
      <c r="A110">
        <v>15</v>
      </c>
      <c r="B110" t="s">
        <v>3</v>
      </c>
      <c r="C110">
        <v>0.87538473215285695</v>
      </c>
      <c r="D110">
        <v>3.0172649864228299E-2</v>
      </c>
      <c r="E110">
        <v>62.997045833540298</v>
      </c>
      <c r="F110">
        <v>29.012524126715199</v>
      </c>
      <c r="G110" s="25">
        <v>3.6793737799571202E-38</v>
      </c>
    </row>
    <row r="111" spans="1:7" x14ac:dyDescent="0.4">
      <c r="A111">
        <v>15</v>
      </c>
      <c r="B111" t="s">
        <v>92</v>
      </c>
      <c r="C111">
        <v>-4.8375774397009103E-2</v>
      </c>
      <c r="D111">
        <v>6.4780080647801594E-2</v>
      </c>
      <c r="E111">
        <v>62.997043583045901</v>
      </c>
      <c r="F111">
        <v>-0.74676928329280701</v>
      </c>
      <c r="G111">
        <v>0.45798089034857797</v>
      </c>
    </row>
    <row r="112" spans="1:7" x14ac:dyDescent="0.4">
      <c r="A112">
        <v>15</v>
      </c>
      <c r="B112" t="s">
        <v>54</v>
      </c>
      <c r="C112">
        <v>-7.4575108957368796E-2</v>
      </c>
      <c r="D112">
        <v>7.3099838808161205E-2</v>
      </c>
      <c r="E112">
        <v>62.997043996482098</v>
      </c>
      <c r="F112">
        <v>-1.02018157869101</v>
      </c>
      <c r="G112">
        <v>0.31154426431507198</v>
      </c>
    </row>
    <row r="113" spans="1:7" x14ac:dyDescent="0.4">
      <c r="A113">
        <v>15</v>
      </c>
      <c r="B113" t="s">
        <v>4</v>
      </c>
      <c r="C113">
        <v>1.6498061360427099E-2</v>
      </c>
      <c r="D113">
        <v>3.7898282526952203E-2</v>
      </c>
      <c r="E113">
        <v>63.0029938443612</v>
      </c>
      <c r="F113">
        <v>0.43532477622684301</v>
      </c>
      <c r="G113">
        <v>0.66481443206261803</v>
      </c>
    </row>
    <row r="114" spans="1:7" x14ac:dyDescent="0.4">
      <c r="A114">
        <v>15</v>
      </c>
      <c r="B114" t="s">
        <v>5</v>
      </c>
      <c r="C114">
        <v>3.8611551776091099E-3</v>
      </c>
      <c r="D114">
        <v>6.2742652850173303E-2</v>
      </c>
      <c r="E114">
        <v>63.004997395445798</v>
      </c>
      <c r="F114">
        <v>6.1539558852083898E-2</v>
      </c>
      <c r="G114">
        <v>0.95112431430280497</v>
      </c>
    </row>
    <row r="115" spans="1:7" x14ac:dyDescent="0.4">
      <c r="A115">
        <v>15</v>
      </c>
      <c r="B115" t="s">
        <v>6</v>
      </c>
      <c r="C115">
        <v>5.9481374112362401E-2</v>
      </c>
      <c r="D115">
        <v>6.2011111550642602E-2</v>
      </c>
      <c r="E115">
        <v>62.990587393429799</v>
      </c>
      <c r="F115">
        <v>0.95920509445772095</v>
      </c>
      <c r="G115">
        <v>0.34112284587161001</v>
      </c>
    </row>
    <row r="116" spans="1:7" x14ac:dyDescent="0.4">
      <c r="A116">
        <v>15</v>
      </c>
      <c r="B116" t="s">
        <v>463</v>
      </c>
      <c r="C116">
        <v>-4.8453145305807098E-2</v>
      </c>
      <c r="D116">
        <v>8.1366860701876695E-2</v>
      </c>
      <c r="E116">
        <v>63.002993221119198</v>
      </c>
      <c r="F116">
        <v>-0.59548991921092398</v>
      </c>
      <c r="G116">
        <v>0.55364918102291105</v>
      </c>
    </row>
    <row r="117" spans="1:7" x14ac:dyDescent="0.4">
      <c r="A117">
        <v>15</v>
      </c>
      <c r="B117" t="s">
        <v>464</v>
      </c>
      <c r="C117">
        <v>0.111402331133604</v>
      </c>
      <c r="D117">
        <v>9.18168724421905E-2</v>
      </c>
      <c r="E117">
        <v>63.002993584137897</v>
      </c>
      <c r="F117">
        <v>1.21331001776112</v>
      </c>
      <c r="G117">
        <v>0.229540625538462</v>
      </c>
    </row>
    <row r="118" spans="1:7" x14ac:dyDescent="0.4">
      <c r="A118">
        <v>15</v>
      </c>
      <c r="B118" t="s">
        <v>117</v>
      </c>
      <c r="C118">
        <v>9.0787525208256503E-2</v>
      </c>
      <c r="D118">
        <v>0.134707230885696</v>
      </c>
      <c r="E118">
        <v>63.004997648916998</v>
      </c>
      <c r="F118">
        <v>0.67396178075468505</v>
      </c>
      <c r="G118">
        <v>0.50280082529986203</v>
      </c>
    </row>
    <row r="119" spans="1:7" x14ac:dyDescent="0.4">
      <c r="A119">
        <v>15</v>
      </c>
      <c r="B119" t="s">
        <v>116</v>
      </c>
      <c r="C119">
        <v>7.7033582404906001E-3</v>
      </c>
      <c r="D119">
        <v>0.13313662622894001</v>
      </c>
      <c r="E119">
        <v>62.990587062646803</v>
      </c>
      <c r="F119">
        <v>5.7860548661072403E-2</v>
      </c>
      <c r="G119">
        <v>0.95404286773285596</v>
      </c>
    </row>
    <row r="120" spans="1:7" x14ac:dyDescent="0.4">
      <c r="A120">
        <v>15</v>
      </c>
      <c r="B120" t="s">
        <v>115</v>
      </c>
      <c r="C120">
        <v>0.117577626439373</v>
      </c>
      <c r="D120">
        <v>0.15200778951765201</v>
      </c>
      <c r="E120">
        <v>63.004996912249403</v>
      </c>
      <c r="F120">
        <v>0.77349737676251595</v>
      </c>
      <c r="G120">
        <v>0.44212062434532301</v>
      </c>
    </row>
    <row r="121" spans="1:7" x14ac:dyDescent="0.4">
      <c r="A121">
        <v>15</v>
      </c>
      <c r="B121" t="s">
        <v>114</v>
      </c>
      <c r="C121">
        <v>-7.6567994055620495E-2</v>
      </c>
      <c r="D121">
        <v>0.150235470834166</v>
      </c>
      <c r="E121">
        <v>62.990587485771698</v>
      </c>
      <c r="F121">
        <v>-0.50965323721811395</v>
      </c>
      <c r="G121">
        <v>0.61207543670665499</v>
      </c>
    </row>
    <row r="122" spans="1:7" x14ac:dyDescent="0.4">
      <c r="A122">
        <v>15</v>
      </c>
      <c r="B122" t="s">
        <v>90</v>
      </c>
      <c r="C122">
        <v>5.1380254550191802E-2</v>
      </c>
      <c r="D122">
        <v>7.4148657653394304E-2</v>
      </c>
      <c r="E122">
        <v>63.003346577265098</v>
      </c>
      <c r="F122">
        <v>0.69293573445883905</v>
      </c>
      <c r="G122">
        <v>0.490896380052112</v>
      </c>
    </row>
    <row r="123" spans="1:7" x14ac:dyDescent="0.4">
      <c r="A123">
        <v>15</v>
      </c>
      <c r="B123" t="s">
        <v>91</v>
      </c>
      <c r="C123">
        <v>2.88858241725769E-3</v>
      </c>
      <c r="D123">
        <v>0.10526340923168701</v>
      </c>
      <c r="E123">
        <v>62.995248894744201</v>
      </c>
      <c r="F123">
        <v>2.7441467441927901E-2</v>
      </c>
      <c r="G123">
        <v>0.97819437314025603</v>
      </c>
    </row>
    <row r="124" spans="1:7" x14ac:dyDescent="0.4">
      <c r="A124">
        <v>15</v>
      </c>
      <c r="B124" t="s">
        <v>465</v>
      </c>
      <c r="C124">
        <v>-4.7888851740425599E-2</v>
      </c>
      <c r="D124">
        <v>0.15919569690857999</v>
      </c>
      <c r="E124">
        <v>63.003346762307302</v>
      </c>
      <c r="F124">
        <v>-0.300817501166041</v>
      </c>
      <c r="G124">
        <v>0.76454415453076396</v>
      </c>
    </row>
    <row r="125" spans="1:7" x14ac:dyDescent="0.4">
      <c r="A125">
        <v>15</v>
      </c>
      <c r="B125" t="s">
        <v>466</v>
      </c>
      <c r="C125">
        <v>0.151085155063551</v>
      </c>
      <c r="D125">
        <v>0.225998451245599</v>
      </c>
      <c r="E125">
        <v>62.995248006876302</v>
      </c>
      <c r="F125">
        <v>0.66852296655503596</v>
      </c>
      <c r="G125">
        <v>0.50624218415854805</v>
      </c>
    </row>
    <row r="126" spans="1:7" x14ac:dyDescent="0.4">
      <c r="A126">
        <v>15</v>
      </c>
      <c r="B126" t="s">
        <v>467</v>
      </c>
      <c r="C126">
        <v>3.6559918625770897E-2</v>
      </c>
      <c r="D126">
        <v>0.17964132904128799</v>
      </c>
      <c r="E126">
        <v>63.003347219979801</v>
      </c>
      <c r="F126">
        <v>0.203516188734988</v>
      </c>
      <c r="G126">
        <v>0.83938749980636795</v>
      </c>
    </row>
    <row r="127" spans="1:7" x14ac:dyDescent="0.4">
      <c r="A127">
        <v>15</v>
      </c>
      <c r="B127" t="s">
        <v>468</v>
      </c>
      <c r="C127">
        <v>0.19307056962938501</v>
      </c>
      <c r="D127">
        <v>0.255023615156735</v>
      </c>
      <c r="E127">
        <v>62.995248871604304</v>
      </c>
      <c r="F127">
        <v>0.75706937771518001</v>
      </c>
      <c r="G127">
        <v>0.45183071328670799</v>
      </c>
    </row>
    <row r="128" spans="1:7" x14ac:dyDescent="0.4">
      <c r="A128">
        <v>16</v>
      </c>
      <c r="B128" t="s">
        <v>3</v>
      </c>
      <c r="C128">
        <v>0.85403783332049998</v>
      </c>
      <c r="D128">
        <v>2.7595167985359201E-2</v>
      </c>
      <c r="E128">
        <v>63.000534638853097</v>
      </c>
      <c r="F128">
        <v>30.9488180602348</v>
      </c>
      <c r="G128" s="25">
        <v>8.1456871634013501E-40</v>
      </c>
    </row>
    <row r="129" spans="1:7" x14ac:dyDescent="0.4">
      <c r="A129">
        <v>16</v>
      </c>
      <c r="B129" t="s">
        <v>92</v>
      </c>
      <c r="C129">
        <v>-4.5039587019306902E-2</v>
      </c>
      <c r="D129">
        <v>5.9246278189856297E-2</v>
      </c>
      <c r="E129">
        <v>63.000535055137398</v>
      </c>
      <c r="F129">
        <v>-0.76020955907097298</v>
      </c>
      <c r="G129">
        <v>0.44996500620010998</v>
      </c>
    </row>
    <row r="130" spans="1:7" x14ac:dyDescent="0.4">
      <c r="A130">
        <v>16</v>
      </c>
      <c r="B130" t="s">
        <v>54</v>
      </c>
      <c r="C130">
        <v>-4.3018288035725202E-2</v>
      </c>
      <c r="D130">
        <v>6.6855325624078102E-2</v>
      </c>
      <c r="E130">
        <v>63.000535485736997</v>
      </c>
      <c r="F130">
        <v>-0.64345342176049602</v>
      </c>
      <c r="G130">
        <v>0.52226533547259402</v>
      </c>
    </row>
    <row r="131" spans="1:7" x14ac:dyDescent="0.4">
      <c r="A131">
        <v>16</v>
      </c>
      <c r="B131" t="s">
        <v>4</v>
      </c>
      <c r="C131">
        <v>2.6795146913230199E-2</v>
      </c>
      <c r="D131">
        <v>2.9669505759191101E-2</v>
      </c>
      <c r="E131">
        <v>62.999105124876401</v>
      </c>
      <c r="F131">
        <v>0.90312077089216403</v>
      </c>
      <c r="G131">
        <v>0.36990211937286699</v>
      </c>
    </row>
    <row r="132" spans="1:7" x14ac:dyDescent="0.4">
      <c r="A132">
        <v>16</v>
      </c>
      <c r="B132" t="s">
        <v>5</v>
      </c>
      <c r="C132">
        <v>-4.4261807883439599E-2</v>
      </c>
      <c r="D132">
        <v>4.9581473086045998E-2</v>
      </c>
      <c r="E132">
        <v>63.001067020391403</v>
      </c>
      <c r="F132">
        <v>-0.89270860925462203</v>
      </c>
      <c r="G132">
        <v>0.37541049176314301</v>
      </c>
    </row>
    <row r="133" spans="1:7" x14ac:dyDescent="0.4">
      <c r="A133">
        <v>16</v>
      </c>
      <c r="B133" t="s">
        <v>6</v>
      </c>
      <c r="C133">
        <v>5.6612726085564002E-2</v>
      </c>
      <c r="D133">
        <v>4.6889022164577597E-2</v>
      </c>
      <c r="E133">
        <v>63.0014615352612</v>
      </c>
      <c r="F133">
        <v>1.20737698233195</v>
      </c>
      <c r="G133">
        <v>0.231800373167589</v>
      </c>
    </row>
    <row r="134" spans="1:7" x14ac:dyDescent="0.4">
      <c r="A134">
        <v>16</v>
      </c>
      <c r="B134" t="s">
        <v>463</v>
      </c>
      <c r="C134">
        <v>3.41216931801041E-2</v>
      </c>
      <c r="D134">
        <v>6.3699840236428606E-2</v>
      </c>
      <c r="E134">
        <v>62.999104789360203</v>
      </c>
      <c r="F134">
        <v>0.53566371679203395</v>
      </c>
      <c r="G134">
        <v>0.59407710745976905</v>
      </c>
    </row>
    <row r="135" spans="1:7" x14ac:dyDescent="0.4">
      <c r="A135">
        <v>16</v>
      </c>
      <c r="B135" t="s">
        <v>464</v>
      </c>
      <c r="C135">
        <v>3.2253133413365102E-2</v>
      </c>
      <c r="D135">
        <v>7.1880862246914701E-2</v>
      </c>
      <c r="E135">
        <v>62.999105289592201</v>
      </c>
      <c r="F135">
        <v>0.44870265054102798</v>
      </c>
      <c r="G135">
        <v>0.655185791707938</v>
      </c>
    </row>
    <row r="136" spans="1:7" x14ac:dyDescent="0.4">
      <c r="A136">
        <v>16</v>
      </c>
      <c r="B136" t="s">
        <v>117</v>
      </c>
      <c r="C136">
        <v>1.15970240916682E-2</v>
      </c>
      <c r="D136">
        <v>0.106450439043475</v>
      </c>
      <c r="E136">
        <v>63.001067293682397</v>
      </c>
      <c r="F136">
        <v>0.108942942799248</v>
      </c>
      <c r="G136">
        <v>0.91359399741230496</v>
      </c>
    </row>
    <row r="137" spans="1:7" x14ac:dyDescent="0.4">
      <c r="A137">
        <v>16</v>
      </c>
      <c r="B137" t="s">
        <v>116</v>
      </c>
      <c r="C137">
        <v>0.23313540424712301</v>
      </c>
      <c r="D137">
        <v>0.100669800331953</v>
      </c>
      <c r="E137">
        <v>63.001461028823002</v>
      </c>
      <c r="F137">
        <v>2.3158425215741998</v>
      </c>
      <c r="G137">
        <v>2.38346246048808E-2</v>
      </c>
    </row>
    <row r="138" spans="1:7" x14ac:dyDescent="0.4">
      <c r="A138">
        <v>16</v>
      </c>
      <c r="B138" t="s">
        <v>115</v>
      </c>
      <c r="C138">
        <v>-0.31040711714393598</v>
      </c>
      <c r="D138">
        <v>0.120121955041209</v>
      </c>
      <c r="E138">
        <v>63.0010678433569</v>
      </c>
      <c r="F138">
        <v>-2.5840997762436202</v>
      </c>
      <c r="G138">
        <v>1.2093463607032401E-2</v>
      </c>
    </row>
    <row r="139" spans="1:7" x14ac:dyDescent="0.4">
      <c r="A139">
        <v>16</v>
      </c>
      <c r="B139" t="s">
        <v>114</v>
      </c>
      <c r="C139">
        <v>0.50169662956815297</v>
      </c>
      <c r="D139">
        <v>0.113598904223751</v>
      </c>
      <c r="E139">
        <v>63.001461391777099</v>
      </c>
      <c r="F139">
        <v>4.4163861702396296</v>
      </c>
      <c r="G139" s="25">
        <v>4.0220065996025401E-5</v>
      </c>
    </row>
    <row r="140" spans="1:7" x14ac:dyDescent="0.4">
      <c r="A140">
        <v>16</v>
      </c>
      <c r="B140" t="s">
        <v>90</v>
      </c>
      <c r="C140">
        <v>-5.3116239242465099E-2</v>
      </c>
      <c r="D140">
        <v>5.58278245629261E-2</v>
      </c>
      <c r="E140">
        <v>63.002232913758597</v>
      </c>
      <c r="F140">
        <v>-0.95142950058165698</v>
      </c>
      <c r="G140">
        <v>0.34502225185624302</v>
      </c>
    </row>
    <row r="141" spans="1:7" x14ac:dyDescent="0.4">
      <c r="A141">
        <v>16</v>
      </c>
      <c r="B141" t="s">
        <v>91</v>
      </c>
      <c r="C141">
        <v>-6.8048156225356798E-3</v>
      </c>
      <c r="D141">
        <v>5.6084323103300603E-2</v>
      </c>
      <c r="E141">
        <v>62.999954152274398</v>
      </c>
      <c r="F141">
        <v>-0.12133186683918799</v>
      </c>
      <c r="G141">
        <v>0.90381434869917099</v>
      </c>
    </row>
    <row r="142" spans="1:7" x14ac:dyDescent="0.4">
      <c r="A142">
        <v>16</v>
      </c>
      <c r="B142" t="s">
        <v>465</v>
      </c>
      <c r="C142">
        <v>-2.6815409037496601E-2</v>
      </c>
      <c r="D142">
        <v>0.119861231739749</v>
      </c>
      <c r="E142">
        <v>63.002233522409</v>
      </c>
      <c r="F142">
        <v>-0.22372045279594699</v>
      </c>
      <c r="G142">
        <v>0.82369870045638605</v>
      </c>
    </row>
    <row r="143" spans="1:7" x14ac:dyDescent="0.4">
      <c r="A143">
        <v>16</v>
      </c>
      <c r="B143" t="s">
        <v>466</v>
      </c>
      <c r="C143">
        <v>0.13415771522009101</v>
      </c>
      <c r="D143">
        <v>0.12041192901711301</v>
      </c>
      <c r="E143">
        <v>62.999954104990302</v>
      </c>
      <c r="F143">
        <v>1.1141563490858399</v>
      </c>
      <c r="G143">
        <v>0.26944471049769803</v>
      </c>
    </row>
    <row r="144" spans="1:7" x14ac:dyDescent="0.4">
      <c r="A144">
        <v>16</v>
      </c>
      <c r="B144" t="s">
        <v>467</v>
      </c>
      <c r="C144">
        <v>8.5646992053848098E-2</v>
      </c>
      <c r="D144">
        <v>0.13525510669184401</v>
      </c>
      <c r="E144">
        <v>63.002233336463902</v>
      </c>
      <c r="F144">
        <v>0.63322557017370296</v>
      </c>
      <c r="G144">
        <v>0.52887833394961503</v>
      </c>
    </row>
    <row r="145" spans="1:7" x14ac:dyDescent="0.4">
      <c r="A145">
        <v>16</v>
      </c>
      <c r="B145" t="s">
        <v>468</v>
      </c>
      <c r="C145">
        <v>-6.1843454510167602E-2</v>
      </c>
      <c r="D145">
        <v>0.13587653046599801</v>
      </c>
      <c r="E145">
        <v>62.999954101790003</v>
      </c>
      <c r="F145">
        <v>-0.45514449256299699</v>
      </c>
      <c r="G145">
        <v>0.65056998059543703</v>
      </c>
    </row>
    <row r="146" spans="1:7" x14ac:dyDescent="0.4">
      <c r="A146">
        <v>17</v>
      </c>
      <c r="B146" t="s">
        <v>3</v>
      </c>
      <c r="C146">
        <v>0.87252790218382803</v>
      </c>
      <c r="D146">
        <v>2.62242904523016E-2</v>
      </c>
      <c r="E146">
        <v>63.000605456710304</v>
      </c>
      <c r="F146">
        <v>33.2717449027204</v>
      </c>
      <c r="G146" s="25">
        <v>1.10456606679547E-41</v>
      </c>
    </row>
    <row r="147" spans="1:7" x14ac:dyDescent="0.4">
      <c r="A147">
        <v>17</v>
      </c>
      <c r="B147" t="s">
        <v>92</v>
      </c>
      <c r="C147">
        <v>-1.6778226954277001E-2</v>
      </c>
      <c r="D147">
        <v>5.6303031323921303E-2</v>
      </c>
      <c r="E147">
        <v>63.000602473866202</v>
      </c>
      <c r="F147">
        <v>-0.297998643407829</v>
      </c>
      <c r="G147">
        <v>0.76668476373396</v>
      </c>
    </row>
    <row r="148" spans="1:7" x14ac:dyDescent="0.4">
      <c r="A148">
        <v>17</v>
      </c>
      <c r="B148" t="s">
        <v>54</v>
      </c>
      <c r="C148">
        <v>-1.3819594425668401E-2</v>
      </c>
      <c r="D148">
        <v>6.3534075182246505E-2</v>
      </c>
      <c r="E148">
        <v>63.0006037079701</v>
      </c>
      <c r="F148">
        <v>-0.21751468619047501</v>
      </c>
      <c r="G148">
        <v>0.82851020148343302</v>
      </c>
    </row>
    <row r="149" spans="1:7" x14ac:dyDescent="0.4">
      <c r="A149">
        <v>17</v>
      </c>
      <c r="B149" t="s">
        <v>4</v>
      </c>
      <c r="C149">
        <v>5.30416310134229E-2</v>
      </c>
      <c r="D149">
        <v>2.67026445683952E-2</v>
      </c>
      <c r="E149">
        <v>63.000508322890198</v>
      </c>
      <c r="F149">
        <v>1.9863811944754699</v>
      </c>
      <c r="G149">
        <v>5.1345090276240998E-2</v>
      </c>
    </row>
    <row r="150" spans="1:7" x14ac:dyDescent="0.4">
      <c r="A150">
        <v>17</v>
      </c>
      <c r="B150" t="s">
        <v>5</v>
      </c>
      <c r="C150">
        <v>-6.7375906923177201E-2</v>
      </c>
      <c r="D150">
        <v>4.54465129040654E-2</v>
      </c>
      <c r="E150">
        <v>62.999554699693597</v>
      </c>
      <c r="F150">
        <v>-1.4825319395880401</v>
      </c>
      <c r="G150">
        <v>0.14318410920366301</v>
      </c>
    </row>
    <row r="151" spans="1:7" x14ac:dyDescent="0.4">
      <c r="A151">
        <v>17</v>
      </c>
      <c r="B151" t="s">
        <v>6</v>
      </c>
      <c r="C151">
        <v>0.13967994853030599</v>
      </c>
      <c r="D151">
        <v>4.7529997727971098E-2</v>
      </c>
      <c r="E151">
        <v>62.998659651536599</v>
      </c>
      <c r="F151">
        <v>2.9387745677947898</v>
      </c>
      <c r="G151">
        <v>4.60033444264923E-3</v>
      </c>
    </row>
    <row r="152" spans="1:7" x14ac:dyDescent="0.4">
      <c r="A152">
        <v>17</v>
      </c>
      <c r="B152" t="s">
        <v>463</v>
      </c>
      <c r="C152">
        <v>5.53746961015723E-2</v>
      </c>
      <c r="D152">
        <v>5.7330048120869198E-2</v>
      </c>
      <c r="E152">
        <v>63.000508664426697</v>
      </c>
      <c r="F152">
        <v>0.96589306858465396</v>
      </c>
      <c r="G152">
        <v>0.33779092973862002</v>
      </c>
    </row>
    <row r="153" spans="1:7" x14ac:dyDescent="0.4">
      <c r="A153">
        <v>17</v>
      </c>
      <c r="B153" t="s">
        <v>464</v>
      </c>
      <c r="C153">
        <v>4.0918042901862503E-2</v>
      </c>
      <c r="D153">
        <v>6.4692992577218195E-2</v>
      </c>
      <c r="E153">
        <v>63.000508282910303</v>
      </c>
      <c r="F153">
        <v>0.63249575064907204</v>
      </c>
      <c r="G153">
        <v>0.52935194146985498</v>
      </c>
    </row>
    <row r="154" spans="1:7" x14ac:dyDescent="0.4">
      <c r="A154">
        <v>17</v>
      </c>
      <c r="B154" t="s">
        <v>117</v>
      </c>
      <c r="C154">
        <v>-1.5726360734426601E-2</v>
      </c>
      <c r="D154">
        <v>9.7572761568359506E-2</v>
      </c>
      <c r="E154">
        <v>62.999553083165402</v>
      </c>
      <c r="F154">
        <v>-0.16117572652085599</v>
      </c>
      <c r="G154">
        <v>0.87247075424939702</v>
      </c>
    </row>
    <row r="155" spans="1:7" x14ac:dyDescent="0.4">
      <c r="A155">
        <v>17</v>
      </c>
      <c r="B155" t="s">
        <v>116</v>
      </c>
      <c r="C155">
        <v>0.13760798966760299</v>
      </c>
      <c r="D155">
        <v>0.102045962149918</v>
      </c>
      <c r="E155">
        <v>62.998659072466403</v>
      </c>
      <c r="F155">
        <v>1.3484902956320699</v>
      </c>
      <c r="G155">
        <v>0.182328812550415</v>
      </c>
    </row>
    <row r="156" spans="1:7" x14ac:dyDescent="0.4">
      <c r="A156">
        <v>17</v>
      </c>
      <c r="B156" t="s">
        <v>115</v>
      </c>
      <c r="C156">
        <v>-0.225769471888844</v>
      </c>
      <c r="D156">
        <v>0.110104110266474</v>
      </c>
      <c r="E156">
        <v>62.999552138036499</v>
      </c>
      <c r="F156">
        <v>-2.05050902588864</v>
      </c>
      <c r="G156">
        <v>4.4480561620904503E-2</v>
      </c>
    </row>
    <row r="157" spans="1:7" x14ac:dyDescent="0.4">
      <c r="A157">
        <v>17</v>
      </c>
      <c r="B157" t="s">
        <v>114</v>
      </c>
      <c r="C157">
        <v>0.234065600659703</v>
      </c>
      <c r="D157">
        <v>0.115151807617208</v>
      </c>
      <c r="E157">
        <v>62.9986594345201</v>
      </c>
      <c r="F157">
        <v>2.0326697904542801</v>
      </c>
      <c r="G157">
        <v>4.6305745268563202E-2</v>
      </c>
    </row>
    <row r="158" spans="1:7" x14ac:dyDescent="0.4">
      <c r="A158">
        <v>17</v>
      </c>
      <c r="B158" t="s">
        <v>90</v>
      </c>
      <c r="C158">
        <v>-1.2279478680911999E-3</v>
      </c>
      <c r="D158">
        <v>6.7704859694304703E-2</v>
      </c>
      <c r="E158">
        <v>62.999817863661796</v>
      </c>
      <c r="F158">
        <v>-1.81367759070107E-2</v>
      </c>
      <c r="G158">
        <v>0.98558705803063495</v>
      </c>
    </row>
    <row r="159" spans="1:7" x14ac:dyDescent="0.4">
      <c r="A159">
        <v>17</v>
      </c>
      <c r="B159" t="s">
        <v>91</v>
      </c>
      <c r="C159">
        <v>-5.3740864423039603E-2</v>
      </c>
      <c r="D159">
        <v>7.0285119482932201E-2</v>
      </c>
      <c r="E159">
        <v>62.995887238917497</v>
      </c>
      <c r="F159">
        <v>-0.76461226527600701</v>
      </c>
      <c r="G159">
        <v>0.44735726480405602</v>
      </c>
    </row>
    <row r="160" spans="1:7" x14ac:dyDescent="0.4">
      <c r="A160">
        <v>17</v>
      </c>
      <c r="B160" t="s">
        <v>465</v>
      </c>
      <c r="C160">
        <v>8.6724675586482593E-3</v>
      </c>
      <c r="D160">
        <v>0.145360990532235</v>
      </c>
      <c r="E160">
        <v>62.999817747387098</v>
      </c>
      <c r="F160">
        <v>5.9661588208048302E-2</v>
      </c>
      <c r="G160">
        <v>0.95261401849456595</v>
      </c>
    </row>
    <row r="161" spans="1:7" x14ac:dyDescent="0.4">
      <c r="A161">
        <v>17</v>
      </c>
      <c r="B161" t="s">
        <v>466</v>
      </c>
      <c r="C161">
        <v>0.10309965361887299</v>
      </c>
      <c r="D161">
        <v>0.15090075710729001</v>
      </c>
      <c r="E161">
        <v>62.995887144714096</v>
      </c>
      <c r="F161">
        <v>0.68322820637387005</v>
      </c>
      <c r="G161">
        <v>0.49696786036339202</v>
      </c>
    </row>
    <row r="162" spans="1:7" x14ac:dyDescent="0.4">
      <c r="A162">
        <v>17</v>
      </c>
      <c r="B162" t="s">
        <v>467</v>
      </c>
      <c r="C162">
        <v>3.5277357166086801E-3</v>
      </c>
      <c r="D162">
        <v>0.16402982013366799</v>
      </c>
      <c r="E162">
        <v>62.999817732378901</v>
      </c>
      <c r="F162">
        <v>2.15066730776995E-2</v>
      </c>
      <c r="G162">
        <v>0.98290945305090804</v>
      </c>
    </row>
    <row r="163" spans="1:7" x14ac:dyDescent="0.4">
      <c r="A163">
        <v>17</v>
      </c>
      <c r="B163" t="s">
        <v>468</v>
      </c>
      <c r="C163">
        <v>5.1388578819686698E-2</v>
      </c>
      <c r="D163">
        <v>0.17028106341122201</v>
      </c>
      <c r="E163">
        <v>62.9958872455544</v>
      </c>
      <c r="F163">
        <v>0.30178680935052199</v>
      </c>
      <c r="G163">
        <v>0.76380862923872905</v>
      </c>
    </row>
    <row r="164" spans="1:7" x14ac:dyDescent="0.4">
      <c r="A164">
        <v>18</v>
      </c>
      <c r="B164" t="s">
        <v>3</v>
      </c>
      <c r="C164">
        <v>0.896600866009158</v>
      </c>
      <c r="D164">
        <v>2.08017199038486E-2</v>
      </c>
      <c r="E164">
        <v>62.996229406140102</v>
      </c>
      <c r="F164">
        <v>43.102246840813898</v>
      </c>
      <c r="G164" s="25">
        <v>1.81590793013484E-48</v>
      </c>
    </row>
    <row r="165" spans="1:7" x14ac:dyDescent="0.4">
      <c r="A165">
        <v>18</v>
      </c>
      <c r="B165" t="s">
        <v>92</v>
      </c>
      <c r="C165">
        <v>3.1489498134858199E-2</v>
      </c>
      <c r="D165">
        <v>4.4660879937558101E-2</v>
      </c>
      <c r="E165">
        <v>62.996228289753702</v>
      </c>
      <c r="F165">
        <v>0.70508010990568803</v>
      </c>
      <c r="G165">
        <v>0.483359270622718</v>
      </c>
    </row>
    <row r="166" spans="1:7" x14ac:dyDescent="0.4">
      <c r="A166">
        <v>18</v>
      </c>
      <c r="B166" t="s">
        <v>54</v>
      </c>
      <c r="C166">
        <v>-2.7898790025547501E-2</v>
      </c>
      <c r="D166">
        <v>5.0396712875615098E-2</v>
      </c>
      <c r="E166">
        <v>62.996228943578203</v>
      </c>
      <c r="F166">
        <v>-0.55358352625904195</v>
      </c>
      <c r="G166">
        <v>0.58182347212344998</v>
      </c>
    </row>
    <row r="167" spans="1:7" x14ac:dyDescent="0.4">
      <c r="A167">
        <v>18</v>
      </c>
      <c r="B167" t="s">
        <v>4</v>
      </c>
      <c r="C167">
        <v>1.4162671120648499E-3</v>
      </c>
      <c r="D167">
        <v>2.2152123496724602E-2</v>
      </c>
      <c r="E167">
        <v>62.995135648370301</v>
      </c>
      <c r="F167">
        <v>6.3933695217718203E-2</v>
      </c>
      <c r="G167">
        <v>0.94922546621509496</v>
      </c>
    </row>
    <row r="168" spans="1:7" x14ac:dyDescent="0.4">
      <c r="A168">
        <v>18</v>
      </c>
      <c r="B168" t="s">
        <v>5</v>
      </c>
      <c r="C168">
        <v>1.0090806612088801E-2</v>
      </c>
      <c r="D168">
        <v>4.4540944935939998E-2</v>
      </c>
      <c r="E168">
        <v>63.000778815574897</v>
      </c>
      <c r="F168">
        <v>0.226551246871877</v>
      </c>
      <c r="G168">
        <v>0.82150617302864504</v>
      </c>
    </row>
    <row r="169" spans="1:7" x14ac:dyDescent="0.4">
      <c r="A169">
        <v>18</v>
      </c>
      <c r="B169" t="s">
        <v>6</v>
      </c>
      <c r="C169">
        <v>-4.3221140121041002E-2</v>
      </c>
      <c r="D169">
        <v>4.624411269855E-2</v>
      </c>
      <c r="E169">
        <v>63.001414651040299</v>
      </c>
      <c r="F169">
        <v>-0.93463010962682502</v>
      </c>
      <c r="G169">
        <v>0.35354753144715301</v>
      </c>
    </row>
    <row r="170" spans="1:7" x14ac:dyDescent="0.4">
      <c r="A170">
        <v>18</v>
      </c>
      <c r="B170" t="s">
        <v>463</v>
      </c>
      <c r="C170">
        <v>-2.4114488734335499E-3</v>
      </c>
      <c r="D170">
        <v>4.756016966012E-2</v>
      </c>
      <c r="E170">
        <v>62.995135847571397</v>
      </c>
      <c r="F170">
        <v>-5.0703117559641298E-2</v>
      </c>
      <c r="G170">
        <v>0.959722521585892</v>
      </c>
    </row>
    <row r="171" spans="1:7" x14ac:dyDescent="0.4">
      <c r="A171">
        <v>18</v>
      </c>
      <c r="B171" t="s">
        <v>464</v>
      </c>
      <c r="C171">
        <v>-1.7842033849174401E-2</v>
      </c>
      <c r="D171">
        <v>5.3668360722572001E-2</v>
      </c>
      <c r="E171">
        <v>62.995135829338601</v>
      </c>
      <c r="F171">
        <v>-0.33244976386376401</v>
      </c>
      <c r="G171">
        <v>0.74065341582078803</v>
      </c>
    </row>
    <row r="172" spans="1:7" x14ac:dyDescent="0.4">
      <c r="A172">
        <v>18</v>
      </c>
      <c r="B172" t="s">
        <v>117</v>
      </c>
      <c r="C172">
        <v>9.4204808346700405E-2</v>
      </c>
      <c r="D172">
        <v>9.5628525106830106E-2</v>
      </c>
      <c r="E172">
        <v>63.000778034180897</v>
      </c>
      <c r="F172">
        <v>0.98511200754649997</v>
      </c>
      <c r="G172">
        <v>0.32833731319197401</v>
      </c>
    </row>
    <row r="173" spans="1:7" x14ac:dyDescent="0.4">
      <c r="A173">
        <v>18</v>
      </c>
      <c r="B173" t="s">
        <v>116</v>
      </c>
      <c r="C173">
        <v>4.5580485068945102E-3</v>
      </c>
      <c r="D173">
        <v>9.9285192503100403E-2</v>
      </c>
      <c r="E173">
        <v>63.001414599192501</v>
      </c>
      <c r="F173">
        <v>4.5908643494367699E-2</v>
      </c>
      <c r="G173">
        <v>0.96352827614230996</v>
      </c>
    </row>
    <row r="174" spans="1:7" x14ac:dyDescent="0.4">
      <c r="A174">
        <v>18</v>
      </c>
      <c r="B174" t="s">
        <v>115</v>
      </c>
      <c r="C174">
        <v>-4.3377950325145999E-2</v>
      </c>
      <c r="D174">
        <v>0.107910173943448</v>
      </c>
      <c r="E174">
        <v>63.000777379558301</v>
      </c>
      <c r="F174">
        <v>-0.40198202579006798</v>
      </c>
      <c r="G174">
        <v>0.68905777478045205</v>
      </c>
    </row>
    <row r="175" spans="1:7" x14ac:dyDescent="0.4">
      <c r="A175">
        <v>18</v>
      </c>
      <c r="B175" t="s">
        <v>114</v>
      </c>
      <c r="C175">
        <v>1.8982299578486201E-2</v>
      </c>
      <c r="D175">
        <v>0.11203647009136999</v>
      </c>
      <c r="E175">
        <v>63.001414287108403</v>
      </c>
      <c r="F175">
        <v>0.16942964699802901</v>
      </c>
      <c r="G175">
        <v>0.86600155617209995</v>
      </c>
    </row>
    <row r="176" spans="1:7" x14ac:dyDescent="0.4">
      <c r="A176">
        <v>18</v>
      </c>
      <c r="B176" t="s">
        <v>90</v>
      </c>
      <c r="C176">
        <v>-8.1395210817558003E-3</v>
      </c>
      <c r="D176">
        <v>5.5766854674798402E-2</v>
      </c>
      <c r="E176">
        <v>62.999608288717702</v>
      </c>
      <c r="F176">
        <v>-0.14595625177752899</v>
      </c>
      <c r="G176">
        <v>0.88442194120829698</v>
      </c>
    </row>
    <row r="177" spans="1:7" x14ac:dyDescent="0.4">
      <c r="A177">
        <v>18</v>
      </c>
      <c r="B177" t="s">
        <v>91</v>
      </c>
      <c r="C177">
        <v>-7.3083113099279506E-2</v>
      </c>
      <c r="D177">
        <v>7.0211668785121098E-2</v>
      </c>
      <c r="E177">
        <v>63.0067226533737</v>
      </c>
      <c r="F177">
        <v>-1.0408969671828501</v>
      </c>
      <c r="G177">
        <v>0.301901152971977</v>
      </c>
    </row>
    <row r="178" spans="1:7" x14ac:dyDescent="0.4">
      <c r="A178">
        <v>18</v>
      </c>
      <c r="B178" t="s">
        <v>465</v>
      </c>
      <c r="C178">
        <v>2.57143085790199E-2</v>
      </c>
      <c r="D178">
        <v>0.119730330599565</v>
      </c>
      <c r="E178">
        <v>62.999608383731697</v>
      </c>
      <c r="F178">
        <v>0.21476854235891699</v>
      </c>
      <c r="G178">
        <v>0.83064148105595803</v>
      </c>
    </row>
    <row r="179" spans="1:7" x14ac:dyDescent="0.4">
      <c r="A179">
        <v>18</v>
      </c>
      <c r="B179" t="s">
        <v>466</v>
      </c>
      <c r="C179">
        <v>-4.4490140839896698E-2</v>
      </c>
      <c r="D179">
        <v>0.150743059916323</v>
      </c>
      <c r="E179">
        <v>63.006722562193097</v>
      </c>
      <c r="F179">
        <v>-0.29513889969191798</v>
      </c>
      <c r="G179">
        <v>0.76885814821815301</v>
      </c>
    </row>
    <row r="180" spans="1:7" x14ac:dyDescent="0.4">
      <c r="A180">
        <v>18</v>
      </c>
      <c r="B180" t="s">
        <v>467</v>
      </c>
      <c r="C180">
        <v>3.5596559473361801E-2</v>
      </c>
      <c r="D180">
        <v>0.135107393812327</v>
      </c>
      <c r="E180">
        <v>62.999608481398901</v>
      </c>
      <c r="F180">
        <v>0.26346862646767899</v>
      </c>
      <c r="G180">
        <v>0.79304924545709399</v>
      </c>
    </row>
    <row r="181" spans="1:7" x14ac:dyDescent="0.4">
      <c r="A181">
        <v>18</v>
      </c>
      <c r="B181" t="s">
        <v>468</v>
      </c>
      <c r="C181">
        <v>-0.13034996809762101</v>
      </c>
      <c r="D181">
        <v>0.17010311304244799</v>
      </c>
      <c r="E181">
        <v>63.006722541983002</v>
      </c>
      <c r="F181">
        <v>-0.76629972118789502</v>
      </c>
      <c r="G181">
        <v>0.44635954452054799</v>
      </c>
    </row>
    <row r="182" spans="1:7" x14ac:dyDescent="0.4">
      <c r="A182">
        <v>19</v>
      </c>
      <c r="B182" t="s">
        <v>3</v>
      </c>
      <c r="C182">
        <v>0.87140314499405502</v>
      </c>
      <c r="D182">
        <v>2.97564780456951E-2</v>
      </c>
      <c r="E182">
        <v>63.000254927455003</v>
      </c>
      <c r="F182">
        <v>29.284485336466702</v>
      </c>
      <c r="G182" s="25">
        <v>2.12141462338027E-38</v>
      </c>
    </row>
    <row r="183" spans="1:7" x14ac:dyDescent="0.4">
      <c r="A183">
        <v>19</v>
      </c>
      <c r="B183" t="s">
        <v>92</v>
      </c>
      <c r="C183">
        <v>-0.2018210193128</v>
      </c>
      <c r="D183">
        <v>6.3886568010058306E-2</v>
      </c>
      <c r="E183">
        <v>63.000254286881599</v>
      </c>
      <c r="F183">
        <v>-3.1590524518553802</v>
      </c>
      <c r="G183">
        <v>2.4313696467557501E-3</v>
      </c>
    </row>
    <row r="184" spans="1:7" x14ac:dyDescent="0.4">
      <c r="A184">
        <v>19</v>
      </c>
      <c r="B184" t="s">
        <v>54</v>
      </c>
      <c r="C184">
        <v>-5.6253031432390403E-2</v>
      </c>
      <c r="D184">
        <v>7.2091571619563796E-2</v>
      </c>
      <c r="E184">
        <v>63.000254856549297</v>
      </c>
      <c r="F184">
        <v>-0.780299696187019</v>
      </c>
      <c r="G184">
        <v>0.438136440873518</v>
      </c>
    </row>
    <row r="185" spans="1:7" x14ac:dyDescent="0.4">
      <c r="A185">
        <v>19</v>
      </c>
      <c r="B185" t="s">
        <v>4</v>
      </c>
      <c r="C185">
        <v>0.107036292118442</v>
      </c>
      <c r="D185">
        <v>3.24975199619566E-2</v>
      </c>
      <c r="E185">
        <v>63.000174111631701</v>
      </c>
      <c r="F185">
        <v>3.2936757095232299</v>
      </c>
      <c r="G185">
        <v>1.62495050350563E-3</v>
      </c>
    </row>
    <row r="186" spans="1:7" x14ac:dyDescent="0.4">
      <c r="A186">
        <v>19</v>
      </c>
      <c r="B186" t="s">
        <v>5</v>
      </c>
      <c r="C186">
        <v>-7.7550080446217697E-3</v>
      </c>
      <c r="D186">
        <v>5.5256585204537099E-2</v>
      </c>
      <c r="E186">
        <v>62.999945498837299</v>
      </c>
      <c r="F186">
        <v>-0.140345408894087</v>
      </c>
      <c r="G186">
        <v>0.88883484363589105</v>
      </c>
    </row>
    <row r="187" spans="1:7" x14ac:dyDescent="0.4">
      <c r="A187">
        <v>19</v>
      </c>
      <c r="B187" t="s">
        <v>6</v>
      </c>
      <c r="C187">
        <v>0.18492645655071799</v>
      </c>
      <c r="D187">
        <v>5.5497860285394801E-2</v>
      </c>
      <c r="E187">
        <v>62.999888436549398</v>
      </c>
      <c r="F187">
        <v>3.3321366913921202</v>
      </c>
      <c r="G187">
        <v>1.44566463511217E-3</v>
      </c>
    </row>
    <row r="188" spans="1:7" x14ac:dyDescent="0.4">
      <c r="A188">
        <v>19</v>
      </c>
      <c r="B188" t="s">
        <v>463</v>
      </c>
      <c r="C188">
        <v>0.12842656453851201</v>
      </c>
      <c r="D188">
        <v>6.9771530623339198E-2</v>
      </c>
      <c r="E188">
        <v>63.000173571000701</v>
      </c>
      <c r="F188">
        <v>1.8406728846443301</v>
      </c>
      <c r="G188">
        <v>7.0379762918047303E-2</v>
      </c>
    </row>
    <row r="189" spans="1:7" x14ac:dyDescent="0.4">
      <c r="A189">
        <v>19</v>
      </c>
      <c r="B189" t="s">
        <v>464</v>
      </c>
      <c r="C189">
        <v>0.101986383775648</v>
      </c>
      <c r="D189">
        <v>7.8732344741808402E-2</v>
      </c>
      <c r="E189">
        <v>63.000173422169098</v>
      </c>
      <c r="F189">
        <v>1.2953556014379899</v>
      </c>
      <c r="G189">
        <v>0.19992413394862399</v>
      </c>
    </row>
    <row r="190" spans="1:7" x14ac:dyDescent="0.4">
      <c r="A190">
        <v>19</v>
      </c>
      <c r="B190" t="s">
        <v>117</v>
      </c>
      <c r="C190">
        <v>1.5154555308615101E-2</v>
      </c>
      <c r="D190">
        <v>0.118634792170432</v>
      </c>
      <c r="E190">
        <v>62.999944211050597</v>
      </c>
      <c r="F190">
        <v>0.12774123873242699</v>
      </c>
      <c r="G190">
        <v>0.89876063522423399</v>
      </c>
    </row>
    <row r="191" spans="1:7" x14ac:dyDescent="0.4">
      <c r="A191">
        <v>19</v>
      </c>
      <c r="B191" t="s">
        <v>116</v>
      </c>
      <c r="C191">
        <v>0.237700992960513</v>
      </c>
      <c r="D191">
        <v>0.119152804982192</v>
      </c>
      <c r="E191">
        <v>62.999887879741102</v>
      </c>
      <c r="F191">
        <v>1.99492570062482</v>
      </c>
      <c r="G191">
        <v>5.0380971150778303E-2</v>
      </c>
    </row>
    <row r="192" spans="1:7" x14ac:dyDescent="0.4">
      <c r="A192">
        <v>19</v>
      </c>
      <c r="B192" t="s">
        <v>115</v>
      </c>
      <c r="C192">
        <v>-0.17280842371968999</v>
      </c>
      <c r="D192">
        <v>0.13387115449657</v>
      </c>
      <c r="E192">
        <v>62.9999439011603</v>
      </c>
      <c r="F192">
        <v>-1.29085630410483</v>
      </c>
      <c r="G192">
        <v>0.20147051428204099</v>
      </c>
    </row>
    <row r="193" spans="1:7" x14ac:dyDescent="0.4">
      <c r="A193">
        <v>19</v>
      </c>
      <c r="B193" t="s">
        <v>114</v>
      </c>
      <c r="C193">
        <v>0.69942030730585503</v>
      </c>
      <c r="D193">
        <v>0.13445569611272701</v>
      </c>
      <c r="E193">
        <v>62.999887693831198</v>
      </c>
      <c r="F193">
        <v>5.2018644618779</v>
      </c>
      <c r="G193" s="25">
        <v>2.2846631223348899E-6</v>
      </c>
    </row>
    <row r="194" spans="1:7" x14ac:dyDescent="0.4">
      <c r="A194">
        <v>19</v>
      </c>
      <c r="B194" t="s">
        <v>90</v>
      </c>
      <c r="C194">
        <v>3.5250911482712102E-2</v>
      </c>
      <c r="D194">
        <v>6.0949317705377197E-2</v>
      </c>
      <c r="E194">
        <v>62.999968072180899</v>
      </c>
      <c r="F194">
        <v>0.578364333020287</v>
      </c>
      <c r="G194">
        <v>0.56508003417243602</v>
      </c>
    </row>
    <row r="195" spans="1:7" x14ac:dyDescent="0.4">
      <c r="A195">
        <v>19</v>
      </c>
      <c r="B195" t="s">
        <v>91</v>
      </c>
      <c r="C195">
        <v>0.12424890452422301</v>
      </c>
      <c r="D195">
        <v>7.7147073596105203E-2</v>
      </c>
      <c r="E195">
        <v>62.999916429902903</v>
      </c>
      <c r="F195">
        <v>1.61054591875661</v>
      </c>
      <c r="G195">
        <v>0.112278284917847</v>
      </c>
    </row>
    <row r="196" spans="1:7" x14ac:dyDescent="0.4">
      <c r="A196">
        <v>19</v>
      </c>
      <c r="B196" t="s">
        <v>465</v>
      </c>
      <c r="C196">
        <v>0.15214150524783901</v>
      </c>
      <c r="D196">
        <v>0.13085697590867401</v>
      </c>
      <c r="E196">
        <v>62.999968199587599</v>
      </c>
      <c r="F196">
        <v>1.1626549077063999</v>
      </c>
      <c r="G196">
        <v>0.24935481639937301</v>
      </c>
    </row>
    <row r="197" spans="1:7" x14ac:dyDescent="0.4">
      <c r="A197">
        <v>19</v>
      </c>
      <c r="B197" t="s">
        <v>466</v>
      </c>
      <c r="C197">
        <v>0.33122697116585298</v>
      </c>
      <c r="D197">
        <v>0.16563323645043701</v>
      </c>
      <c r="E197">
        <v>62.999916206183997</v>
      </c>
      <c r="F197">
        <v>1.99976151081831</v>
      </c>
      <c r="G197">
        <v>4.9842211110220698E-2</v>
      </c>
    </row>
    <row r="198" spans="1:7" x14ac:dyDescent="0.4">
      <c r="A198">
        <v>19</v>
      </c>
      <c r="B198" t="s">
        <v>467</v>
      </c>
      <c r="C198">
        <v>0.35483238875405998</v>
      </c>
      <c r="D198">
        <v>0.14766304317920401</v>
      </c>
      <c r="E198">
        <v>62.9999683972638</v>
      </c>
      <c r="F198">
        <v>2.4029871057407002</v>
      </c>
      <c r="G198">
        <v>1.9218749582917399E-2</v>
      </c>
    </row>
    <row r="199" spans="1:7" x14ac:dyDescent="0.4">
      <c r="A199">
        <v>19</v>
      </c>
      <c r="B199" t="s">
        <v>468</v>
      </c>
      <c r="C199">
        <v>0.40917802656670899</v>
      </c>
      <c r="D199">
        <v>0.186905646993999</v>
      </c>
      <c r="E199">
        <v>62.999916280105197</v>
      </c>
      <c r="F199">
        <v>2.1892223865223501</v>
      </c>
      <c r="G199">
        <v>3.2293414871341998E-2</v>
      </c>
    </row>
    <row r="200" spans="1:7" x14ac:dyDescent="0.4">
      <c r="A200">
        <v>2</v>
      </c>
      <c r="B200" t="s">
        <v>3</v>
      </c>
      <c r="C200">
        <v>0.82816845614286105</v>
      </c>
      <c r="D200">
        <v>2.42801684406878E-2</v>
      </c>
      <c r="E200">
        <v>62.996903910358803</v>
      </c>
      <c r="F200">
        <v>34.108843114739102</v>
      </c>
      <c r="G200" s="25">
        <v>2.5128861112328401E-42</v>
      </c>
    </row>
    <row r="201" spans="1:7" x14ac:dyDescent="0.4">
      <c r="A201">
        <v>2</v>
      </c>
      <c r="B201" t="s">
        <v>92</v>
      </c>
      <c r="C201">
        <v>1.6938893281361399E-2</v>
      </c>
      <c r="D201">
        <v>5.2129039935417502E-2</v>
      </c>
      <c r="E201">
        <v>62.996903930114499</v>
      </c>
      <c r="F201">
        <v>0.32494159306112302</v>
      </c>
      <c r="G201">
        <v>0.74630193669557299</v>
      </c>
    </row>
    <row r="202" spans="1:7" x14ac:dyDescent="0.4">
      <c r="A202">
        <v>2</v>
      </c>
      <c r="B202" t="s">
        <v>54</v>
      </c>
      <c r="C202">
        <v>-1.7904040491356299E-2</v>
      </c>
      <c r="D202">
        <v>5.88240147032352E-2</v>
      </c>
      <c r="E202">
        <v>62.996902846984597</v>
      </c>
      <c r="F202">
        <v>-0.30436617734579102</v>
      </c>
      <c r="G202">
        <v>0.76185210423163097</v>
      </c>
    </row>
    <row r="203" spans="1:7" x14ac:dyDescent="0.4">
      <c r="A203">
        <v>2</v>
      </c>
      <c r="B203" t="s">
        <v>4</v>
      </c>
      <c r="C203">
        <v>-1.1141325938960301E-2</v>
      </c>
      <c r="D203">
        <v>4.3390862224920099E-2</v>
      </c>
      <c r="E203">
        <v>63.003194538820097</v>
      </c>
      <c r="F203">
        <v>-0.25676664089338402</v>
      </c>
      <c r="G203">
        <v>0.79819557745303904</v>
      </c>
    </row>
    <row r="204" spans="1:7" x14ac:dyDescent="0.4">
      <c r="A204">
        <v>2</v>
      </c>
      <c r="B204" t="s">
        <v>5</v>
      </c>
      <c r="C204">
        <v>-3.2588205990057299E-3</v>
      </c>
      <c r="D204">
        <v>6.4865160502484295E-2</v>
      </c>
      <c r="E204">
        <v>62.997201628454</v>
      </c>
      <c r="F204">
        <v>-5.0239921920503298E-2</v>
      </c>
      <c r="G204">
        <v>0.96009015332457204</v>
      </c>
    </row>
    <row r="205" spans="1:7" x14ac:dyDescent="0.4">
      <c r="A205">
        <v>2</v>
      </c>
      <c r="B205" t="s">
        <v>6</v>
      </c>
      <c r="C205">
        <v>-5.1085503592101398E-3</v>
      </c>
      <c r="D205">
        <v>6.5486568549771307E-2</v>
      </c>
      <c r="E205">
        <v>63.005144545557997</v>
      </c>
      <c r="F205">
        <v>-7.8009131831781903E-2</v>
      </c>
      <c r="G205">
        <v>0.93806800688460301</v>
      </c>
    </row>
    <row r="206" spans="1:7" x14ac:dyDescent="0.4">
      <c r="A206">
        <v>2</v>
      </c>
      <c r="B206" t="s">
        <v>463</v>
      </c>
      <c r="C206">
        <v>-5.9698190754152801E-2</v>
      </c>
      <c r="D206">
        <v>9.3159320343316698E-2</v>
      </c>
      <c r="E206">
        <v>63.003194700537897</v>
      </c>
      <c r="F206">
        <v>-0.64081822982552095</v>
      </c>
      <c r="G206">
        <v>0.52396491283222901</v>
      </c>
    </row>
    <row r="207" spans="1:7" x14ac:dyDescent="0.4">
      <c r="A207">
        <v>2</v>
      </c>
      <c r="B207" t="s">
        <v>464</v>
      </c>
      <c r="C207">
        <v>3.2671085070170899E-2</v>
      </c>
      <c r="D207">
        <v>0.105123847214683</v>
      </c>
      <c r="E207">
        <v>63.003193991932299</v>
      </c>
      <c r="F207">
        <v>0.31078661917167399</v>
      </c>
      <c r="G207">
        <v>0.75698874053214704</v>
      </c>
    </row>
    <row r="208" spans="1:7" x14ac:dyDescent="0.4">
      <c r="A208">
        <v>2</v>
      </c>
      <c r="B208" t="s">
        <v>117</v>
      </c>
      <c r="C208">
        <v>5.9857410805535499E-2</v>
      </c>
      <c r="D208">
        <v>0.13926421270570799</v>
      </c>
      <c r="E208">
        <v>62.997205173142802</v>
      </c>
      <c r="F208">
        <v>0.42981186366971003</v>
      </c>
      <c r="G208">
        <v>0.66879914287945696</v>
      </c>
    </row>
    <row r="209" spans="1:7" x14ac:dyDescent="0.4">
      <c r="A209">
        <v>2</v>
      </c>
      <c r="B209" t="s">
        <v>116</v>
      </c>
      <c r="C209">
        <v>-1.2747166692547501E-3</v>
      </c>
      <c r="D209">
        <v>0.14059836345469301</v>
      </c>
      <c r="E209">
        <v>63.0051426419097</v>
      </c>
      <c r="F209">
        <v>-9.0663691805027598E-3</v>
      </c>
      <c r="G209">
        <v>0.99279482988576795</v>
      </c>
    </row>
    <row r="210" spans="1:7" x14ac:dyDescent="0.4">
      <c r="A210">
        <v>2</v>
      </c>
      <c r="B210" t="s">
        <v>115</v>
      </c>
      <c r="C210">
        <v>3.7880598955844599E-2</v>
      </c>
      <c r="D210">
        <v>0.157150028199074</v>
      </c>
      <c r="E210">
        <v>62.997205672011297</v>
      </c>
      <c r="F210">
        <v>0.24104735703806601</v>
      </c>
      <c r="G210">
        <v>0.81030122144742001</v>
      </c>
    </row>
    <row r="211" spans="1:7" x14ac:dyDescent="0.4">
      <c r="A211">
        <v>2</v>
      </c>
      <c r="B211" t="s">
        <v>114</v>
      </c>
      <c r="C211">
        <v>-5.7468321561635102E-2</v>
      </c>
      <c r="D211">
        <v>0.15865552500787899</v>
      </c>
      <c r="E211">
        <v>63.005143670839303</v>
      </c>
      <c r="F211">
        <v>-0.36222073929528098</v>
      </c>
      <c r="G211">
        <v>0.71839922655974697</v>
      </c>
    </row>
    <row r="212" spans="1:7" x14ac:dyDescent="0.4">
      <c r="A212">
        <v>2</v>
      </c>
      <c r="B212" t="s">
        <v>90</v>
      </c>
      <c r="C212">
        <v>4.63763206382714E-2</v>
      </c>
      <c r="D212">
        <v>8.0420255444112895E-2</v>
      </c>
      <c r="E212">
        <v>63.000001507903697</v>
      </c>
      <c r="F212">
        <v>0.576674624846225</v>
      </c>
      <c r="G212">
        <v>0.56621412442754004</v>
      </c>
    </row>
    <row r="213" spans="1:7" x14ac:dyDescent="0.4">
      <c r="A213">
        <v>2</v>
      </c>
      <c r="B213" t="s">
        <v>91</v>
      </c>
      <c r="C213">
        <v>-2.03361168414476E-2</v>
      </c>
      <c r="D213">
        <v>9.56847268454529E-2</v>
      </c>
      <c r="E213">
        <v>63.002870123150302</v>
      </c>
      <c r="F213">
        <v>-0.21253252751919199</v>
      </c>
      <c r="G213">
        <v>0.83237774900527495</v>
      </c>
    </row>
    <row r="214" spans="1:7" x14ac:dyDescent="0.4">
      <c r="A214">
        <v>2</v>
      </c>
      <c r="B214" t="s">
        <v>465</v>
      </c>
      <c r="C214">
        <v>-0.10893029235231701</v>
      </c>
      <c r="D214">
        <v>0.17266069293984501</v>
      </c>
      <c r="E214">
        <v>63.000001026511299</v>
      </c>
      <c r="F214">
        <v>-0.63089224592807702</v>
      </c>
      <c r="G214">
        <v>0.53039317220687698</v>
      </c>
    </row>
    <row r="215" spans="1:7" x14ac:dyDescent="0.4">
      <c r="A215">
        <v>2</v>
      </c>
      <c r="B215" t="s">
        <v>466</v>
      </c>
      <c r="C215">
        <v>0.13192688565975699</v>
      </c>
      <c r="D215">
        <v>0.205433210198772</v>
      </c>
      <c r="E215">
        <v>63.002869066034997</v>
      </c>
      <c r="F215">
        <v>0.64218869739760298</v>
      </c>
      <c r="G215">
        <v>0.52308062302987901</v>
      </c>
    </row>
    <row r="216" spans="1:7" x14ac:dyDescent="0.4">
      <c r="A216">
        <v>2</v>
      </c>
      <c r="B216" t="s">
        <v>467</v>
      </c>
      <c r="C216">
        <v>0.129841392978543</v>
      </c>
      <c r="D216">
        <v>0.19483564540516299</v>
      </c>
      <c r="E216">
        <v>63.000001961421901</v>
      </c>
      <c r="F216">
        <v>0.66641498124501997</v>
      </c>
      <c r="G216">
        <v>0.50757906452909396</v>
      </c>
    </row>
    <row r="217" spans="1:7" x14ac:dyDescent="0.4">
      <c r="A217">
        <v>2</v>
      </c>
      <c r="B217" t="s">
        <v>468</v>
      </c>
      <c r="C217">
        <v>0.111293099151272</v>
      </c>
      <c r="D217">
        <v>0.23181716356636001</v>
      </c>
      <c r="E217">
        <v>63.002869520120001</v>
      </c>
      <c r="F217">
        <v>0.48008998746727299</v>
      </c>
      <c r="G217">
        <v>0.63282608069892798</v>
      </c>
    </row>
    <row r="218" spans="1:7" x14ac:dyDescent="0.4">
      <c r="A218">
        <v>20</v>
      </c>
      <c r="B218" t="s">
        <v>3</v>
      </c>
      <c r="C218">
        <v>0.86123232134574101</v>
      </c>
      <c r="D218">
        <v>2.85028759070181E-2</v>
      </c>
      <c r="E218">
        <v>62.993611036226802</v>
      </c>
      <c r="F218">
        <v>30.215628912508599</v>
      </c>
      <c r="G218" s="25">
        <v>3.3797135989504698E-39</v>
      </c>
    </row>
    <row r="219" spans="1:7" x14ac:dyDescent="0.4">
      <c r="A219">
        <v>20</v>
      </c>
      <c r="B219" t="s">
        <v>92</v>
      </c>
      <c r="C219">
        <v>1.84591939821727E-2</v>
      </c>
      <c r="D219">
        <v>6.1195109089175803E-2</v>
      </c>
      <c r="E219">
        <v>62.993610562755997</v>
      </c>
      <c r="F219">
        <v>0.30164492321229902</v>
      </c>
      <c r="G219">
        <v>0.76391633386338698</v>
      </c>
    </row>
    <row r="220" spans="1:7" x14ac:dyDescent="0.4">
      <c r="A220">
        <v>20</v>
      </c>
      <c r="B220" t="s">
        <v>54</v>
      </c>
      <c r="C220">
        <v>-2.0955946313377799E-2</v>
      </c>
      <c r="D220">
        <v>6.9054446452251395E-2</v>
      </c>
      <c r="E220">
        <v>62.993609623706099</v>
      </c>
      <c r="F220">
        <v>-0.30346990512577798</v>
      </c>
      <c r="G220">
        <v>0.76253182320254198</v>
      </c>
    </row>
    <row r="221" spans="1:7" x14ac:dyDescent="0.4">
      <c r="A221">
        <v>20</v>
      </c>
      <c r="B221" t="s">
        <v>4</v>
      </c>
      <c r="C221">
        <v>-2.99266323941355E-2</v>
      </c>
      <c r="D221">
        <v>4.8665699464560799E-2</v>
      </c>
      <c r="E221">
        <v>63.009122622843798</v>
      </c>
      <c r="F221">
        <v>-0.61494302400664302</v>
      </c>
      <c r="G221">
        <v>0.54080690339190196</v>
      </c>
    </row>
    <row r="222" spans="1:7" x14ac:dyDescent="0.4">
      <c r="A222">
        <v>20</v>
      </c>
      <c r="B222" t="s">
        <v>5</v>
      </c>
      <c r="C222">
        <v>2.1945268301012101E-2</v>
      </c>
      <c r="D222">
        <v>7.7216014549848902E-2</v>
      </c>
      <c r="E222">
        <v>62.999243906320302</v>
      </c>
      <c r="F222">
        <v>0.284206177033972</v>
      </c>
      <c r="G222">
        <v>0.77718443328183096</v>
      </c>
    </row>
    <row r="223" spans="1:7" x14ac:dyDescent="0.4">
      <c r="A223">
        <v>20</v>
      </c>
      <c r="B223" t="s">
        <v>6</v>
      </c>
      <c r="C223">
        <v>7.5978187398247701E-3</v>
      </c>
      <c r="D223">
        <v>7.1419331785995605E-2</v>
      </c>
      <c r="E223">
        <v>63.013931153003199</v>
      </c>
      <c r="F223">
        <v>0.106383223559011</v>
      </c>
      <c r="G223">
        <v>0.91561625956265202</v>
      </c>
    </row>
    <row r="224" spans="1:7" x14ac:dyDescent="0.4">
      <c r="A224">
        <v>20</v>
      </c>
      <c r="B224" t="s">
        <v>463</v>
      </c>
      <c r="C224">
        <v>-3.7199083093844697E-2</v>
      </c>
      <c r="D224">
        <v>0.104484291246615</v>
      </c>
      <c r="E224">
        <v>63.009123800428199</v>
      </c>
      <c r="F224">
        <v>-0.35602560585919202</v>
      </c>
      <c r="G224">
        <v>0.72301069355077596</v>
      </c>
    </row>
    <row r="225" spans="1:7" x14ac:dyDescent="0.4">
      <c r="A225">
        <v>20</v>
      </c>
      <c r="B225" t="s">
        <v>464</v>
      </c>
      <c r="C225">
        <v>-5.7772818807756698E-2</v>
      </c>
      <c r="D225">
        <v>0.11790329329223601</v>
      </c>
      <c r="E225">
        <v>63.009122454016499</v>
      </c>
      <c r="F225">
        <v>-0.490001739515116</v>
      </c>
      <c r="G225">
        <v>0.62583452189553901</v>
      </c>
    </row>
    <row r="226" spans="1:7" x14ac:dyDescent="0.4">
      <c r="A226">
        <v>20</v>
      </c>
      <c r="B226" t="s">
        <v>117</v>
      </c>
      <c r="C226">
        <v>0.1810366927083</v>
      </c>
      <c r="D226">
        <v>0.16578125131051299</v>
      </c>
      <c r="E226">
        <v>62.9992449296996</v>
      </c>
      <c r="F226">
        <v>1.09202151194535</v>
      </c>
      <c r="G226">
        <v>0.27898225849472702</v>
      </c>
    </row>
    <row r="227" spans="1:7" x14ac:dyDescent="0.4">
      <c r="A227">
        <v>20</v>
      </c>
      <c r="B227" t="s">
        <v>116</v>
      </c>
      <c r="C227">
        <v>-4.4843481509761897E-2</v>
      </c>
      <c r="D227">
        <v>0.153335888419702</v>
      </c>
      <c r="E227">
        <v>63.0139320955358</v>
      </c>
      <c r="F227">
        <v>-0.29245261479177498</v>
      </c>
      <c r="G227">
        <v>0.77090138097108796</v>
      </c>
    </row>
    <row r="228" spans="1:7" x14ac:dyDescent="0.4">
      <c r="A228">
        <v>20</v>
      </c>
      <c r="B228" t="s">
        <v>115</v>
      </c>
      <c r="C228">
        <v>-2.39275961013901E-2</v>
      </c>
      <c r="D228">
        <v>0.187072671522479</v>
      </c>
      <c r="E228">
        <v>62.999247633065799</v>
      </c>
      <c r="F228">
        <v>-0.127905353072989</v>
      </c>
      <c r="G228">
        <v>0.89863129178454404</v>
      </c>
    </row>
    <row r="229" spans="1:7" x14ac:dyDescent="0.4">
      <c r="A229">
        <v>20</v>
      </c>
      <c r="B229" t="s">
        <v>114</v>
      </c>
      <c r="C229" s="25">
        <v>-5.4779045991039095E-4</v>
      </c>
      <c r="D229">
        <v>0.173028940607968</v>
      </c>
      <c r="E229">
        <v>63.013931275892801</v>
      </c>
      <c r="F229">
        <v>-3.1658892320881801E-3</v>
      </c>
      <c r="G229">
        <v>0.99748399150724898</v>
      </c>
    </row>
    <row r="230" spans="1:7" x14ac:dyDescent="0.4">
      <c r="A230">
        <v>20</v>
      </c>
      <c r="B230" t="s">
        <v>90</v>
      </c>
      <c r="C230">
        <v>-7.90862654018058E-2</v>
      </c>
      <c r="D230">
        <v>0.10714227330069299</v>
      </c>
      <c r="E230">
        <v>62.978984572927502</v>
      </c>
      <c r="F230">
        <v>-0.73814249936485099</v>
      </c>
      <c r="G230">
        <v>0.46316959575579503</v>
      </c>
    </row>
    <row r="231" spans="1:7" x14ac:dyDescent="0.4">
      <c r="A231">
        <v>20</v>
      </c>
      <c r="B231" t="s">
        <v>91</v>
      </c>
      <c r="C231">
        <v>-1.8256613679342799E-2</v>
      </c>
      <c r="D231">
        <v>0.114851781635651</v>
      </c>
      <c r="E231">
        <v>62.9719784183917</v>
      </c>
      <c r="F231">
        <v>-0.15895803634338801</v>
      </c>
      <c r="G231">
        <v>0.87421064588438202</v>
      </c>
    </row>
    <row r="232" spans="1:7" x14ac:dyDescent="0.4">
      <c r="A232">
        <v>20</v>
      </c>
      <c r="B232" t="s">
        <v>465</v>
      </c>
      <c r="C232">
        <v>0.186852289786685</v>
      </c>
      <c r="D232">
        <v>0.23003233512615201</v>
      </c>
      <c r="E232">
        <v>62.978986406949403</v>
      </c>
      <c r="F232">
        <v>0.81228706253063698</v>
      </c>
      <c r="G232">
        <v>0.41968675817530099</v>
      </c>
    </row>
    <row r="233" spans="1:7" x14ac:dyDescent="0.4">
      <c r="A233">
        <v>20</v>
      </c>
      <c r="B233" t="s">
        <v>466</v>
      </c>
      <c r="C233">
        <v>8.8741136342027793E-2</v>
      </c>
      <c r="D233">
        <v>0.24658449656826401</v>
      </c>
      <c r="E233">
        <v>62.971977808479998</v>
      </c>
      <c r="F233">
        <v>0.35988124791722498</v>
      </c>
      <c r="G233">
        <v>0.72014010975852605</v>
      </c>
    </row>
    <row r="234" spans="1:7" x14ac:dyDescent="0.4">
      <c r="A234">
        <v>20</v>
      </c>
      <c r="B234" t="s">
        <v>467</v>
      </c>
      <c r="C234">
        <v>-9.3691944010691794E-2</v>
      </c>
      <c r="D234">
        <v>0.25957557400737602</v>
      </c>
      <c r="E234">
        <v>62.978987202447499</v>
      </c>
      <c r="F234">
        <v>-0.36094283666316501</v>
      </c>
      <c r="G234">
        <v>0.71935012108176499</v>
      </c>
    </row>
    <row r="235" spans="1:7" x14ac:dyDescent="0.4">
      <c r="A235">
        <v>20</v>
      </c>
      <c r="B235" t="s">
        <v>468</v>
      </c>
      <c r="C235">
        <v>-0.15520716660665501</v>
      </c>
      <c r="D235">
        <v>0.27825354293292898</v>
      </c>
      <c r="E235">
        <v>62.971977967487</v>
      </c>
      <c r="F235">
        <v>-0.55779044166228897</v>
      </c>
      <c r="G235">
        <v>0.57896512878760997</v>
      </c>
    </row>
    <row r="236" spans="1:7" x14ac:dyDescent="0.4">
      <c r="A236">
        <v>21</v>
      </c>
      <c r="B236" t="s">
        <v>3</v>
      </c>
      <c r="C236">
        <v>0.86082898776157202</v>
      </c>
      <c r="D236">
        <v>2.8777738692316202E-2</v>
      </c>
      <c r="E236">
        <v>62.999894139140899</v>
      </c>
      <c r="F236">
        <v>29.9130170360264</v>
      </c>
      <c r="G236" s="25">
        <v>6.0831198315249194E-39</v>
      </c>
    </row>
    <row r="237" spans="1:7" x14ac:dyDescent="0.4">
      <c r="A237">
        <v>21</v>
      </c>
      <c r="B237" t="s">
        <v>92</v>
      </c>
      <c r="C237">
        <v>-9.8687558218157907E-3</v>
      </c>
      <c r="D237">
        <v>6.17852340360623E-2</v>
      </c>
      <c r="E237">
        <v>62.999894444435398</v>
      </c>
      <c r="F237">
        <v>-0.159726769280434</v>
      </c>
      <c r="G237">
        <v>0.87360731658720203</v>
      </c>
    </row>
    <row r="238" spans="1:7" x14ac:dyDescent="0.4">
      <c r="A238">
        <v>21</v>
      </c>
      <c r="B238" t="s">
        <v>54</v>
      </c>
      <c r="C238">
        <v>-1.8890524341494502E-2</v>
      </c>
      <c r="D238">
        <v>6.9720361623447399E-2</v>
      </c>
      <c r="E238">
        <v>62.999894793907899</v>
      </c>
      <c r="F238">
        <v>-0.27094702181150898</v>
      </c>
      <c r="G238">
        <v>0.78731755133290005</v>
      </c>
    </row>
    <row r="239" spans="1:7" x14ac:dyDescent="0.4">
      <c r="A239">
        <v>21</v>
      </c>
      <c r="B239" t="s">
        <v>4</v>
      </c>
      <c r="C239">
        <v>1.73205619296198E-3</v>
      </c>
      <c r="D239">
        <v>4.1092902028211899E-2</v>
      </c>
      <c r="E239">
        <v>63.008540218115201</v>
      </c>
      <c r="F239">
        <v>4.2149765713136E-2</v>
      </c>
      <c r="G239">
        <v>0.96651259283312696</v>
      </c>
    </row>
    <row r="240" spans="1:7" x14ac:dyDescent="0.4">
      <c r="A240">
        <v>21</v>
      </c>
      <c r="B240" t="s">
        <v>5</v>
      </c>
      <c r="C240">
        <v>-2.9933833346898E-2</v>
      </c>
      <c r="D240">
        <v>5.2743448763755099E-2</v>
      </c>
      <c r="E240">
        <v>63.003542736999997</v>
      </c>
      <c r="F240">
        <v>-0.56753651967234198</v>
      </c>
      <c r="G240">
        <v>0.57236659204379903</v>
      </c>
    </row>
    <row r="241" spans="1:7" x14ac:dyDescent="0.4">
      <c r="A241">
        <v>21</v>
      </c>
      <c r="B241" t="s">
        <v>6</v>
      </c>
      <c r="C241">
        <v>4.2642892300496803E-2</v>
      </c>
      <c r="D241">
        <v>7.3000250674358003E-2</v>
      </c>
      <c r="E241">
        <v>63.013637933861098</v>
      </c>
      <c r="F241">
        <v>0.58414720369549999</v>
      </c>
      <c r="G241">
        <v>0.56120674389007297</v>
      </c>
    </row>
    <row r="242" spans="1:7" x14ac:dyDescent="0.4">
      <c r="A242">
        <v>21</v>
      </c>
      <c r="B242" t="s">
        <v>463</v>
      </c>
      <c r="C242">
        <v>-6.3945037293624399E-2</v>
      </c>
      <c r="D242">
        <v>8.8225645391393298E-2</v>
      </c>
      <c r="E242">
        <v>63.008540344402299</v>
      </c>
      <c r="F242">
        <v>-0.72478968002950295</v>
      </c>
      <c r="G242">
        <v>0.471264115194163</v>
      </c>
    </row>
    <row r="243" spans="1:7" x14ac:dyDescent="0.4">
      <c r="A243">
        <v>21</v>
      </c>
      <c r="B243" t="s">
        <v>464</v>
      </c>
      <c r="C243">
        <v>-0.113046422693433</v>
      </c>
      <c r="D243">
        <v>9.9556536397666998E-2</v>
      </c>
      <c r="E243">
        <v>63.0085394672627</v>
      </c>
      <c r="F243">
        <v>-1.1354997550525701</v>
      </c>
      <c r="G243">
        <v>0.26046684988704499</v>
      </c>
    </row>
    <row r="244" spans="1:7" x14ac:dyDescent="0.4">
      <c r="A244">
        <v>21</v>
      </c>
      <c r="B244" t="s">
        <v>117</v>
      </c>
      <c r="C244">
        <v>8.7858293263744502E-2</v>
      </c>
      <c r="D244">
        <v>0.11323913809150001</v>
      </c>
      <c r="E244">
        <v>63.003542053579899</v>
      </c>
      <c r="F244">
        <v>0.77586508290757505</v>
      </c>
      <c r="G244">
        <v>0.44073142321942799</v>
      </c>
    </row>
    <row r="245" spans="1:7" x14ac:dyDescent="0.4">
      <c r="A245">
        <v>21</v>
      </c>
      <c r="B245" t="s">
        <v>116</v>
      </c>
      <c r="C245">
        <v>1.4252210968062199E-2</v>
      </c>
      <c r="D245">
        <v>0.15673008990838999</v>
      </c>
      <c r="E245">
        <v>63.013639858111702</v>
      </c>
      <c r="F245">
        <v>9.0934746329774302E-2</v>
      </c>
      <c r="G245">
        <v>0.92783289198560404</v>
      </c>
    </row>
    <row r="246" spans="1:7" x14ac:dyDescent="0.4">
      <c r="A246">
        <v>21</v>
      </c>
      <c r="B246" t="s">
        <v>115</v>
      </c>
      <c r="C246">
        <v>-5.9954085994759097E-3</v>
      </c>
      <c r="D246">
        <v>0.127782532199546</v>
      </c>
      <c r="E246">
        <v>63.003542409867002</v>
      </c>
      <c r="F246">
        <v>-4.6918843258744E-2</v>
      </c>
      <c r="G246">
        <v>0.96272631831332001</v>
      </c>
    </row>
    <row r="247" spans="1:7" x14ac:dyDescent="0.4">
      <c r="A247">
        <v>21</v>
      </c>
      <c r="B247" t="s">
        <v>114</v>
      </c>
      <c r="C247">
        <v>-0.23431207569839901</v>
      </c>
      <c r="D247">
        <v>0.17685906213949701</v>
      </c>
      <c r="E247">
        <v>63.013638189595497</v>
      </c>
      <c r="F247">
        <v>-1.32485196327449</v>
      </c>
      <c r="G247">
        <v>0.19000472344000099</v>
      </c>
    </row>
    <row r="248" spans="1:7" x14ac:dyDescent="0.4">
      <c r="A248">
        <v>21</v>
      </c>
      <c r="B248" t="s">
        <v>90</v>
      </c>
      <c r="C248">
        <v>-4.6205839976877799E-2</v>
      </c>
      <c r="D248">
        <v>9.5877461902928507E-2</v>
      </c>
      <c r="E248">
        <v>62.989271257069497</v>
      </c>
      <c r="F248">
        <v>-0.48192598197539899</v>
      </c>
      <c r="G248">
        <v>0.63152883346974797</v>
      </c>
    </row>
    <row r="249" spans="1:7" x14ac:dyDescent="0.4">
      <c r="A249">
        <v>21</v>
      </c>
      <c r="B249" t="s">
        <v>91</v>
      </c>
      <c r="C249">
        <v>2.4949329316711701E-2</v>
      </c>
      <c r="D249">
        <v>9.8904608394973795E-2</v>
      </c>
      <c r="E249">
        <v>62.998402517541301</v>
      </c>
      <c r="F249">
        <v>0.25225648957707802</v>
      </c>
      <c r="G249">
        <v>0.801664012151873</v>
      </c>
    </row>
    <row r="250" spans="1:7" x14ac:dyDescent="0.4">
      <c r="A250">
        <v>21</v>
      </c>
      <c r="B250" t="s">
        <v>465</v>
      </c>
      <c r="C250">
        <v>-4.6049382171772998E-2</v>
      </c>
      <c r="D250">
        <v>0.20584700854349799</v>
      </c>
      <c r="E250">
        <v>62.989269638185597</v>
      </c>
      <c r="F250">
        <v>-0.223706832067186</v>
      </c>
      <c r="G250">
        <v>0.82370940223899103</v>
      </c>
    </row>
    <row r="251" spans="1:7" x14ac:dyDescent="0.4">
      <c r="A251">
        <v>21</v>
      </c>
      <c r="B251" t="s">
        <v>466</v>
      </c>
      <c r="C251">
        <v>0.25186562215711999</v>
      </c>
      <c r="D251">
        <v>0.212346232004687</v>
      </c>
      <c r="E251">
        <v>62.998402362779899</v>
      </c>
      <c r="F251">
        <v>1.18610827128573</v>
      </c>
      <c r="G251">
        <v>0.240033741095765</v>
      </c>
    </row>
    <row r="252" spans="1:7" x14ac:dyDescent="0.4">
      <c r="A252">
        <v>21</v>
      </c>
      <c r="B252" t="s">
        <v>467</v>
      </c>
      <c r="C252">
        <v>6.7687959535280104E-2</v>
      </c>
      <c r="D252">
        <v>0.23228410636734201</v>
      </c>
      <c r="E252">
        <v>62.989270337361802</v>
      </c>
      <c r="F252">
        <v>0.29140159692301998</v>
      </c>
      <c r="G252">
        <v>0.77170166396353201</v>
      </c>
    </row>
    <row r="253" spans="1:7" x14ac:dyDescent="0.4">
      <c r="A253">
        <v>21</v>
      </c>
      <c r="B253" t="s">
        <v>468</v>
      </c>
      <c r="C253">
        <v>1.878779121515E-2</v>
      </c>
      <c r="D253">
        <v>0.23961803035499599</v>
      </c>
      <c r="E253">
        <v>62.998402599925001</v>
      </c>
      <c r="F253">
        <v>7.8407251688513493E-2</v>
      </c>
      <c r="G253">
        <v>0.93775261902029705</v>
      </c>
    </row>
    <row r="254" spans="1:7" x14ac:dyDescent="0.4">
      <c r="A254">
        <v>22</v>
      </c>
      <c r="B254" t="s">
        <v>3</v>
      </c>
      <c r="C254">
        <v>0.82636046941124097</v>
      </c>
      <c r="D254">
        <v>2.8763669192407901E-2</v>
      </c>
      <c r="E254">
        <v>62.995963869947502</v>
      </c>
      <c r="F254">
        <v>28.729313492082301</v>
      </c>
      <c r="G254" s="25">
        <v>6.5462872232053199E-38</v>
      </c>
    </row>
    <row r="255" spans="1:7" x14ac:dyDescent="0.4">
      <c r="A255">
        <v>22</v>
      </c>
      <c r="B255" t="s">
        <v>92</v>
      </c>
      <c r="C255">
        <v>-2.0251462885850401E-2</v>
      </c>
      <c r="D255">
        <v>6.1755027098893599E-2</v>
      </c>
      <c r="E255">
        <v>62.995961563879199</v>
      </c>
      <c r="F255">
        <v>-0.32793221600275602</v>
      </c>
      <c r="G255">
        <v>0.74405035270562003</v>
      </c>
    </row>
    <row r="256" spans="1:7" x14ac:dyDescent="0.4">
      <c r="A256">
        <v>22</v>
      </c>
      <c r="B256" t="s">
        <v>54</v>
      </c>
      <c r="C256">
        <v>-9.6920517344388901E-3</v>
      </c>
      <c r="D256">
        <v>6.9686275184902904E-2</v>
      </c>
      <c r="E256">
        <v>62.995961389451097</v>
      </c>
      <c r="F256">
        <v>-0.139081213750087</v>
      </c>
      <c r="G256">
        <v>0.88982964819691501</v>
      </c>
    </row>
    <row r="257" spans="1:7" x14ac:dyDescent="0.4">
      <c r="A257">
        <v>22</v>
      </c>
      <c r="B257" t="s">
        <v>4</v>
      </c>
      <c r="C257">
        <v>2.0940222101618101E-2</v>
      </c>
      <c r="D257">
        <v>4.3002892841451403E-2</v>
      </c>
      <c r="E257">
        <v>63.001211740610401</v>
      </c>
      <c r="F257">
        <v>0.486949149649611</v>
      </c>
      <c r="G257">
        <v>0.627984292172169</v>
      </c>
    </row>
    <row r="258" spans="1:7" x14ac:dyDescent="0.4">
      <c r="A258">
        <v>22</v>
      </c>
      <c r="B258" t="s">
        <v>5</v>
      </c>
      <c r="C258">
        <v>2.7116402222503399E-2</v>
      </c>
      <c r="D258">
        <v>5.4905333257164797E-2</v>
      </c>
      <c r="E258">
        <v>62.998993841738397</v>
      </c>
      <c r="F258">
        <v>0.49387556023922102</v>
      </c>
      <c r="G258">
        <v>0.62311163122525903</v>
      </c>
    </row>
    <row r="259" spans="1:7" x14ac:dyDescent="0.4">
      <c r="A259">
        <v>22</v>
      </c>
      <c r="B259" t="s">
        <v>6</v>
      </c>
      <c r="C259">
        <v>3.8237296683421101E-2</v>
      </c>
      <c r="D259">
        <v>6.8681444908098202E-2</v>
      </c>
      <c r="E259">
        <v>63.006807623659903</v>
      </c>
      <c r="F259">
        <v>0.55673401651036802</v>
      </c>
      <c r="G259">
        <v>0.57968137095494898</v>
      </c>
    </row>
    <row r="260" spans="1:7" x14ac:dyDescent="0.4">
      <c r="A260">
        <v>22</v>
      </c>
      <c r="B260" t="s">
        <v>463</v>
      </c>
      <c r="C260">
        <v>2.9062239353564299E-2</v>
      </c>
      <c r="D260">
        <v>9.2326357774118697E-2</v>
      </c>
      <c r="E260">
        <v>63.0012114929064</v>
      </c>
      <c r="F260">
        <v>0.31477727546305501</v>
      </c>
      <c r="G260">
        <v>0.75397093206146404</v>
      </c>
    </row>
    <row r="261" spans="1:7" x14ac:dyDescent="0.4">
      <c r="A261">
        <v>22</v>
      </c>
      <c r="B261" t="s">
        <v>464</v>
      </c>
      <c r="C261">
        <v>1.197166207275E-2</v>
      </c>
      <c r="D261">
        <v>0.104183906588908</v>
      </c>
      <c r="E261">
        <v>63.001210907960697</v>
      </c>
      <c r="F261">
        <v>0.114908938095287</v>
      </c>
      <c r="G261">
        <v>0.90888274999697805</v>
      </c>
    </row>
    <row r="262" spans="1:7" x14ac:dyDescent="0.4">
      <c r="A262">
        <v>22</v>
      </c>
      <c r="B262" t="s">
        <v>117</v>
      </c>
      <c r="C262">
        <v>0.127053506858786</v>
      </c>
      <c r="D262">
        <v>0.11788066120813701</v>
      </c>
      <c r="E262">
        <v>62.998992771117699</v>
      </c>
      <c r="F262">
        <v>1.07781467762937</v>
      </c>
      <c r="G262">
        <v>0.28522624695084697</v>
      </c>
    </row>
    <row r="263" spans="1:7" x14ac:dyDescent="0.4">
      <c r="A263">
        <v>22</v>
      </c>
      <c r="B263" t="s">
        <v>116</v>
      </c>
      <c r="C263">
        <v>7.1352733495758505E-2</v>
      </c>
      <c r="D263">
        <v>0.147457699611209</v>
      </c>
      <c r="E263">
        <v>63.006807746010701</v>
      </c>
      <c r="F263">
        <v>0.48388611570564899</v>
      </c>
      <c r="G263">
        <v>0.63014430791692899</v>
      </c>
    </row>
    <row r="264" spans="1:7" x14ac:dyDescent="0.4">
      <c r="A264">
        <v>22</v>
      </c>
      <c r="B264" t="s">
        <v>115</v>
      </c>
      <c r="C264">
        <v>-5.3407288446203703E-2</v>
      </c>
      <c r="D264">
        <v>0.13302016988474399</v>
      </c>
      <c r="E264">
        <v>62.998992670782201</v>
      </c>
      <c r="F264">
        <v>-0.40149767131163999</v>
      </c>
      <c r="G264">
        <v>0.68941248187967397</v>
      </c>
    </row>
    <row r="265" spans="1:7" x14ac:dyDescent="0.4">
      <c r="A265">
        <v>22</v>
      </c>
      <c r="B265" t="s">
        <v>114</v>
      </c>
      <c r="C265">
        <v>-0.104211017675061</v>
      </c>
      <c r="D265">
        <v>0.16639581125573799</v>
      </c>
      <c r="E265">
        <v>63.006808074243999</v>
      </c>
      <c r="F265">
        <v>-0.626283900349488</v>
      </c>
      <c r="G265">
        <v>0.53339120702845999</v>
      </c>
    </row>
    <row r="266" spans="1:7" x14ac:dyDescent="0.4">
      <c r="A266">
        <v>22</v>
      </c>
      <c r="B266" t="s">
        <v>90</v>
      </c>
      <c r="C266">
        <v>-4.4570790467653901E-2</v>
      </c>
      <c r="D266">
        <v>9.3356156838232507E-2</v>
      </c>
      <c r="E266">
        <v>63.002901546447298</v>
      </c>
      <c r="F266">
        <v>-0.47742743464564602</v>
      </c>
      <c r="G266">
        <v>0.63470992157414896</v>
      </c>
    </row>
    <row r="267" spans="1:7" x14ac:dyDescent="0.4">
      <c r="A267">
        <v>22</v>
      </c>
      <c r="B267" t="s">
        <v>91</v>
      </c>
      <c r="C267">
        <v>-0.132070513973057</v>
      </c>
      <c r="D267">
        <v>0.1027148093602</v>
      </c>
      <c r="E267">
        <v>63.002279753738797</v>
      </c>
      <c r="F267">
        <v>-1.28579817064073</v>
      </c>
      <c r="G267">
        <v>0.2032194149347</v>
      </c>
    </row>
    <row r="268" spans="1:7" x14ac:dyDescent="0.4">
      <c r="A268">
        <v>22</v>
      </c>
      <c r="B268" t="s">
        <v>465</v>
      </c>
      <c r="C268">
        <v>-5.7158697462081499E-2</v>
      </c>
      <c r="D268">
        <v>0.20043381659102999</v>
      </c>
      <c r="E268">
        <v>63.002902170762702</v>
      </c>
      <c r="F268">
        <v>-0.28517491925381599</v>
      </c>
      <c r="G268">
        <v>0.77644552690061897</v>
      </c>
    </row>
    <row r="269" spans="1:7" x14ac:dyDescent="0.4">
      <c r="A269">
        <v>22</v>
      </c>
      <c r="B269" t="s">
        <v>466</v>
      </c>
      <c r="C269">
        <v>9.7547562706527702E-2</v>
      </c>
      <c r="D269">
        <v>0.22052665788449199</v>
      </c>
      <c r="E269">
        <v>63.002279268555</v>
      </c>
      <c r="F269">
        <v>0.44233909697040402</v>
      </c>
      <c r="G269">
        <v>0.65975869453466196</v>
      </c>
    </row>
    <row r="270" spans="1:7" x14ac:dyDescent="0.4">
      <c r="A270">
        <v>22</v>
      </c>
      <c r="B270" t="s">
        <v>467</v>
      </c>
      <c r="C270">
        <v>-1.6899595788501E-2</v>
      </c>
      <c r="D270">
        <v>0.226175693793463</v>
      </c>
      <c r="E270">
        <v>63.002901878866901</v>
      </c>
      <c r="F270">
        <v>-7.4718885593132098E-2</v>
      </c>
      <c r="G270">
        <v>0.94067512173636803</v>
      </c>
    </row>
    <row r="271" spans="1:7" x14ac:dyDescent="0.4">
      <c r="A271">
        <v>22</v>
      </c>
      <c r="B271" t="s">
        <v>468</v>
      </c>
      <c r="C271">
        <v>-9.2774009322845796E-2</v>
      </c>
      <c r="D271">
        <v>0.248849074947951</v>
      </c>
      <c r="E271">
        <v>63.0022796277878</v>
      </c>
      <c r="F271">
        <v>-0.37281235360127402</v>
      </c>
      <c r="G271">
        <v>0.71053943944167797</v>
      </c>
    </row>
    <row r="272" spans="1:7" x14ac:dyDescent="0.4">
      <c r="A272">
        <v>23</v>
      </c>
      <c r="B272" t="s">
        <v>3</v>
      </c>
      <c r="C272">
        <v>0.86564181312052702</v>
      </c>
      <c r="D272">
        <v>2.7792633205458699E-2</v>
      </c>
      <c r="E272">
        <v>63.007785322506301</v>
      </c>
      <c r="F272">
        <v>31.146448295172899</v>
      </c>
      <c r="G272" s="25">
        <v>5.5505594337781596E-40</v>
      </c>
    </row>
    <row r="273" spans="1:7" x14ac:dyDescent="0.4">
      <c r="A273">
        <v>23</v>
      </c>
      <c r="B273" t="s">
        <v>92</v>
      </c>
      <c r="C273">
        <v>-4.6916666338673398E-2</v>
      </c>
      <c r="D273">
        <v>5.9670232099800297E-2</v>
      </c>
      <c r="E273">
        <v>63.007785927657103</v>
      </c>
      <c r="F273">
        <v>-0.78626585967025897</v>
      </c>
      <c r="G273">
        <v>0.43465892739423101</v>
      </c>
    </row>
    <row r="274" spans="1:7" x14ac:dyDescent="0.4">
      <c r="A274">
        <v>23</v>
      </c>
      <c r="B274" t="s">
        <v>54</v>
      </c>
      <c r="C274">
        <v>-2.3002354627086601E-2</v>
      </c>
      <c r="D274">
        <v>6.7333728277615704E-2</v>
      </c>
      <c r="E274">
        <v>63.007786501852401</v>
      </c>
      <c r="F274">
        <v>-0.34161712436668201</v>
      </c>
      <c r="G274">
        <v>0.73377578495231199</v>
      </c>
    </row>
    <row r="275" spans="1:7" x14ac:dyDescent="0.4">
      <c r="A275">
        <v>23</v>
      </c>
      <c r="B275" t="s">
        <v>4</v>
      </c>
      <c r="C275">
        <v>5.8263608782780703E-2</v>
      </c>
      <c r="D275">
        <v>4.6705407738193198E-2</v>
      </c>
      <c r="E275">
        <v>62.995964280399598</v>
      </c>
      <c r="F275">
        <v>1.2474702952895</v>
      </c>
      <c r="G275">
        <v>0.21684269512228799</v>
      </c>
    </row>
    <row r="276" spans="1:7" x14ac:dyDescent="0.4">
      <c r="A276">
        <v>23</v>
      </c>
      <c r="B276" t="s">
        <v>5</v>
      </c>
      <c r="C276">
        <v>-6.1829003167289502E-2</v>
      </c>
      <c r="D276">
        <v>5.1984029018027803E-2</v>
      </c>
      <c r="E276">
        <v>62.997365484486799</v>
      </c>
      <c r="F276">
        <v>-1.1893845924456401</v>
      </c>
      <c r="G276">
        <v>0.23875197011848301</v>
      </c>
    </row>
    <row r="277" spans="1:7" x14ac:dyDescent="0.4">
      <c r="A277">
        <v>23</v>
      </c>
      <c r="B277" t="s">
        <v>6</v>
      </c>
      <c r="C277">
        <v>5.0000178232775298E-2</v>
      </c>
      <c r="D277">
        <v>5.277631657101E-2</v>
      </c>
      <c r="E277">
        <v>63.000791496399998</v>
      </c>
      <c r="F277">
        <v>0.947398027778248</v>
      </c>
      <c r="G277">
        <v>0.347055857678087</v>
      </c>
    </row>
    <row r="278" spans="1:7" x14ac:dyDescent="0.4">
      <c r="A278">
        <v>23</v>
      </c>
      <c r="B278" t="s">
        <v>463</v>
      </c>
      <c r="C278">
        <v>0.101352910114786</v>
      </c>
      <c r="D278">
        <v>0.10027558380132599</v>
      </c>
      <c r="E278">
        <v>62.995963095250801</v>
      </c>
      <c r="F278">
        <v>1.0107436553607401</v>
      </c>
      <c r="G278">
        <v>0.316005676767738</v>
      </c>
    </row>
    <row r="279" spans="1:7" x14ac:dyDescent="0.4">
      <c r="A279">
        <v>23</v>
      </c>
      <c r="B279" t="s">
        <v>464</v>
      </c>
      <c r="C279">
        <v>5.99095446837309E-2</v>
      </c>
      <c r="D279">
        <v>0.113154058145186</v>
      </c>
      <c r="E279">
        <v>62.995963196765601</v>
      </c>
      <c r="F279">
        <v>0.52945113649270703</v>
      </c>
      <c r="G279">
        <v>0.59835346220916297</v>
      </c>
    </row>
    <row r="280" spans="1:7" x14ac:dyDescent="0.4">
      <c r="A280">
        <v>23</v>
      </c>
      <c r="B280" t="s">
        <v>117</v>
      </c>
      <c r="C280">
        <v>-0.14892592358808801</v>
      </c>
      <c r="D280">
        <v>0.111608678963903</v>
      </c>
      <c r="E280">
        <v>62.997363978832702</v>
      </c>
      <c r="F280">
        <v>-1.3343579098920599</v>
      </c>
      <c r="G280">
        <v>0.18688988102409401</v>
      </c>
    </row>
    <row r="281" spans="1:7" x14ac:dyDescent="0.4">
      <c r="A281">
        <v>23</v>
      </c>
      <c r="B281" t="s">
        <v>116</v>
      </c>
      <c r="C281">
        <v>-8.0528635955171499E-3</v>
      </c>
      <c r="D281">
        <v>0.11330970462151101</v>
      </c>
      <c r="E281">
        <v>63.000792114775798</v>
      </c>
      <c r="F281">
        <v>-7.1069495966087901E-2</v>
      </c>
      <c r="G281">
        <v>0.94356757168002103</v>
      </c>
    </row>
    <row r="282" spans="1:7" x14ac:dyDescent="0.4">
      <c r="A282">
        <v>23</v>
      </c>
      <c r="B282" t="s">
        <v>115</v>
      </c>
      <c r="C282">
        <v>-9.2952524030271294E-2</v>
      </c>
      <c r="D282">
        <v>0.125942671887292</v>
      </c>
      <c r="E282">
        <v>62.997364647511098</v>
      </c>
      <c r="F282">
        <v>-0.73805424831272304</v>
      </c>
      <c r="G282">
        <v>0.46322204301956799</v>
      </c>
    </row>
    <row r="283" spans="1:7" x14ac:dyDescent="0.4">
      <c r="A283">
        <v>23</v>
      </c>
      <c r="B283" t="s">
        <v>114</v>
      </c>
      <c r="C283">
        <v>0.14059753406196501</v>
      </c>
      <c r="D283">
        <v>0.12786216164605199</v>
      </c>
      <c r="E283">
        <v>63.000791043147899</v>
      </c>
      <c r="F283">
        <v>1.0996023550045</v>
      </c>
      <c r="G283">
        <v>0.27568957015022</v>
      </c>
    </row>
    <row r="284" spans="1:7" x14ac:dyDescent="0.4">
      <c r="A284">
        <v>23</v>
      </c>
      <c r="B284" t="s">
        <v>90</v>
      </c>
      <c r="C284">
        <v>5.3170597100686799E-2</v>
      </c>
      <c r="D284">
        <v>0.100806123712392</v>
      </c>
      <c r="E284">
        <v>63.011552171823901</v>
      </c>
      <c r="F284">
        <v>0.52745403892710696</v>
      </c>
      <c r="G284">
        <v>0.59973068511262295</v>
      </c>
    </row>
    <row r="285" spans="1:7" x14ac:dyDescent="0.4">
      <c r="A285">
        <v>23</v>
      </c>
      <c r="B285" t="s">
        <v>91</v>
      </c>
      <c r="C285">
        <v>4.9405539945003296E-3</v>
      </c>
      <c r="D285">
        <v>0.11664160448503499</v>
      </c>
      <c r="E285">
        <v>62.988956399388798</v>
      </c>
      <c r="F285">
        <v>4.2356704679368098E-2</v>
      </c>
      <c r="G285">
        <v>0.96634832385013802</v>
      </c>
    </row>
    <row r="286" spans="1:7" x14ac:dyDescent="0.4">
      <c r="A286">
        <v>23</v>
      </c>
      <c r="B286" t="s">
        <v>465</v>
      </c>
      <c r="C286">
        <v>-0.113881555123318</v>
      </c>
      <c r="D286">
        <v>0.21642874766614101</v>
      </c>
      <c r="E286">
        <v>63.011550392624201</v>
      </c>
      <c r="F286">
        <v>-0.52618497473815196</v>
      </c>
      <c r="G286">
        <v>0.600606902498105</v>
      </c>
    </row>
    <row r="287" spans="1:7" x14ac:dyDescent="0.4">
      <c r="A287">
        <v>23</v>
      </c>
      <c r="B287" t="s">
        <v>466</v>
      </c>
      <c r="C287">
        <v>3.4973212514644199E-2</v>
      </c>
      <c r="D287">
        <v>0.25042721071669</v>
      </c>
      <c r="E287">
        <v>62.988957520022701</v>
      </c>
      <c r="F287">
        <v>0.13965420297001799</v>
      </c>
      <c r="G287">
        <v>0.88937879885633597</v>
      </c>
    </row>
    <row r="288" spans="1:7" x14ac:dyDescent="0.4">
      <c r="A288">
        <v>23</v>
      </c>
      <c r="B288" t="s">
        <v>467</v>
      </c>
      <c r="C288">
        <v>-6.8380840528174905E-2</v>
      </c>
      <c r="D288">
        <v>0.24422486680545299</v>
      </c>
      <c r="E288">
        <v>63.011550533692798</v>
      </c>
      <c r="F288">
        <v>-0.27999131055989601</v>
      </c>
      <c r="G288">
        <v>0.78040129490056798</v>
      </c>
    </row>
    <row r="289" spans="1:7" x14ac:dyDescent="0.4">
      <c r="A289">
        <v>23</v>
      </c>
      <c r="B289" t="s">
        <v>468</v>
      </c>
      <c r="C289">
        <v>0.17195194628145699</v>
      </c>
      <c r="D289">
        <v>0.282589779967924</v>
      </c>
      <c r="E289">
        <v>62.988956918207201</v>
      </c>
      <c r="F289">
        <v>0.60848607582685899</v>
      </c>
      <c r="G289">
        <v>0.545053240523516</v>
      </c>
    </row>
    <row r="290" spans="1:7" x14ac:dyDescent="0.4">
      <c r="A290">
        <v>24</v>
      </c>
      <c r="B290" t="s">
        <v>3</v>
      </c>
      <c r="C290">
        <v>0.88584057807290195</v>
      </c>
      <c r="D290">
        <v>2.9608304546608202E-2</v>
      </c>
      <c r="E290">
        <v>62.997473127465902</v>
      </c>
      <c r="F290">
        <v>29.918652609049101</v>
      </c>
      <c r="G290" s="25">
        <v>6.0291132763254802E-39</v>
      </c>
    </row>
    <row r="291" spans="1:7" x14ac:dyDescent="0.4">
      <c r="A291">
        <v>24</v>
      </c>
      <c r="B291" t="s">
        <v>92</v>
      </c>
      <c r="C291">
        <v>-5.1433653328104602E-2</v>
      </c>
      <c r="D291">
        <v>6.35684424472054E-2</v>
      </c>
      <c r="E291">
        <v>62.9974749772433</v>
      </c>
      <c r="F291">
        <v>-0.80910670999719703</v>
      </c>
      <c r="G291">
        <v>0.42149913105287401</v>
      </c>
    </row>
    <row r="292" spans="1:7" x14ac:dyDescent="0.4">
      <c r="A292">
        <v>24</v>
      </c>
      <c r="B292" t="s">
        <v>54</v>
      </c>
      <c r="C292">
        <v>-4.2008357154244599E-2</v>
      </c>
      <c r="D292">
        <v>7.1732588933334701E-2</v>
      </c>
      <c r="E292">
        <v>62.997473736353001</v>
      </c>
      <c r="F292">
        <v>-0.58562443902987205</v>
      </c>
      <c r="G292">
        <v>0.56022007304710397</v>
      </c>
    </row>
    <row r="293" spans="1:7" x14ac:dyDescent="0.4">
      <c r="A293">
        <v>24</v>
      </c>
      <c r="B293" t="s">
        <v>4</v>
      </c>
      <c r="C293">
        <v>1.11023564599349E-2</v>
      </c>
      <c r="D293">
        <v>5.3587134931575103E-2</v>
      </c>
      <c r="E293">
        <v>62.992851118977903</v>
      </c>
      <c r="F293">
        <v>0.20718324415200401</v>
      </c>
      <c r="G293">
        <v>0.83653504904959297</v>
      </c>
    </row>
    <row r="294" spans="1:7" x14ac:dyDescent="0.4">
      <c r="A294">
        <v>24</v>
      </c>
      <c r="B294" t="s">
        <v>5</v>
      </c>
      <c r="C294">
        <v>-1.1926430325340799E-2</v>
      </c>
      <c r="D294">
        <v>6.3988094109906996E-2</v>
      </c>
      <c r="E294">
        <v>62.9954095451128</v>
      </c>
      <c r="F294">
        <v>-0.186385146975244</v>
      </c>
      <c r="G294">
        <v>0.85274165966079696</v>
      </c>
    </row>
    <row r="295" spans="1:7" x14ac:dyDescent="0.4">
      <c r="A295">
        <v>24</v>
      </c>
      <c r="B295" t="s">
        <v>6</v>
      </c>
      <c r="C295">
        <v>5.0943239963768698E-2</v>
      </c>
      <c r="D295">
        <v>5.6053547358409797E-2</v>
      </c>
      <c r="E295">
        <v>63.014864021679699</v>
      </c>
      <c r="F295">
        <v>0.90883168620951804</v>
      </c>
      <c r="G295">
        <v>0.366901889125128</v>
      </c>
    </row>
    <row r="296" spans="1:7" x14ac:dyDescent="0.4">
      <c r="A296">
        <v>24</v>
      </c>
      <c r="B296" t="s">
        <v>463</v>
      </c>
      <c r="C296">
        <v>4.3177378824162803E-2</v>
      </c>
      <c r="D296">
        <v>0.115050515555399</v>
      </c>
      <c r="E296">
        <v>62.992854110300698</v>
      </c>
      <c r="F296">
        <v>0.37529061574149902</v>
      </c>
      <c r="G296">
        <v>0.70870505932052796</v>
      </c>
    </row>
    <row r="297" spans="1:7" x14ac:dyDescent="0.4">
      <c r="A297">
        <v>24</v>
      </c>
      <c r="B297" t="s">
        <v>464</v>
      </c>
      <c r="C297">
        <v>0.1028070837998</v>
      </c>
      <c r="D297">
        <v>0.12982654633639101</v>
      </c>
      <c r="E297">
        <v>62.992852382080997</v>
      </c>
      <c r="F297">
        <v>0.79188029490839995</v>
      </c>
      <c r="G297">
        <v>0.431402406778083</v>
      </c>
    </row>
    <row r="298" spans="1:7" x14ac:dyDescent="0.4">
      <c r="A298">
        <v>24</v>
      </c>
      <c r="B298" t="s">
        <v>117</v>
      </c>
      <c r="C298">
        <v>-0.122998850992625</v>
      </c>
      <c r="D298">
        <v>0.13738116856142901</v>
      </c>
      <c r="E298">
        <v>62.995409172707802</v>
      </c>
      <c r="F298">
        <v>-0.89531085141139199</v>
      </c>
      <c r="G298">
        <v>0.37402925824825101</v>
      </c>
    </row>
    <row r="299" spans="1:7" x14ac:dyDescent="0.4">
      <c r="A299">
        <v>24</v>
      </c>
      <c r="B299" t="s">
        <v>116</v>
      </c>
      <c r="C299">
        <v>2.8848784955873799E-2</v>
      </c>
      <c r="D299">
        <v>0.120345854103401</v>
      </c>
      <c r="E299">
        <v>63.014864117407903</v>
      </c>
      <c r="F299">
        <v>0.23971565261472899</v>
      </c>
      <c r="G299">
        <v>0.81132874479269701</v>
      </c>
    </row>
    <row r="300" spans="1:7" x14ac:dyDescent="0.4">
      <c r="A300">
        <v>24</v>
      </c>
      <c r="B300" t="s">
        <v>115</v>
      </c>
      <c r="C300">
        <v>0.143788687056293</v>
      </c>
      <c r="D300">
        <v>0.15502514317208299</v>
      </c>
      <c r="E300">
        <v>62.995408113360099</v>
      </c>
      <c r="F300">
        <v>0.92751849225311001</v>
      </c>
      <c r="G300">
        <v>0.35719755833387401</v>
      </c>
    </row>
    <row r="301" spans="1:7" x14ac:dyDescent="0.4">
      <c r="A301">
        <v>24</v>
      </c>
      <c r="B301" t="s">
        <v>114</v>
      </c>
      <c r="C301">
        <v>0.18104754260219</v>
      </c>
      <c r="D301">
        <v>0.13580196949766901</v>
      </c>
      <c r="E301">
        <v>63.014864011548397</v>
      </c>
      <c r="F301">
        <v>1.3331731732012699</v>
      </c>
      <c r="G301">
        <v>0.18727479148119</v>
      </c>
    </row>
    <row r="302" spans="1:7" x14ac:dyDescent="0.4">
      <c r="A302">
        <v>24</v>
      </c>
      <c r="B302" t="s">
        <v>90</v>
      </c>
      <c r="C302">
        <v>-3.1314400775629497E-2</v>
      </c>
      <c r="D302">
        <v>0.110543401582787</v>
      </c>
      <c r="E302">
        <v>63.002957959485101</v>
      </c>
      <c r="F302">
        <v>-0.28327697833848398</v>
      </c>
      <c r="G302">
        <v>0.777893265249754</v>
      </c>
    </row>
    <row r="303" spans="1:7" x14ac:dyDescent="0.4">
      <c r="A303">
        <v>24</v>
      </c>
      <c r="B303" t="s">
        <v>91</v>
      </c>
      <c r="C303">
        <v>0.103703024397949</v>
      </c>
      <c r="D303">
        <v>0.11712218157226301</v>
      </c>
      <c r="E303">
        <v>62.998213957724403</v>
      </c>
      <c r="F303">
        <v>0.88542599707268399</v>
      </c>
      <c r="G303">
        <v>0.37929413302363801</v>
      </c>
    </row>
    <row r="304" spans="1:7" x14ac:dyDescent="0.4">
      <c r="A304">
        <v>24</v>
      </c>
      <c r="B304" t="s">
        <v>465</v>
      </c>
      <c r="C304">
        <v>0.140304268540383</v>
      </c>
      <c r="D304">
        <v>0.23733449007106699</v>
      </c>
      <c r="E304">
        <v>63.002955944915797</v>
      </c>
      <c r="F304">
        <v>0.59116678953139301</v>
      </c>
      <c r="G304">
        <v>0.55652375624475603</v>
      </c>
    </row>
    <row r="305" spans="1:7" x14ac:dyDescent="0.4">
      <c r="A305">
        <v>24</v>
      </c>
      <c r="B305" t="s">
        <v>466</v>
      </c>
      <c r="C305">
        <v>9.8903831327562905E-2</v>
      </c>
      <c r="D305">
        <v>0.25145900018858403</v>
      </c>
      <c r="E305">
        <v>62.998213199786001</v>
      </c>
      <c r="F305">
        <v>0.39331991001868599</v>
      </c>
      <c r="G305">
        <v>0.69541116133149605</v>
      </c>
    </row>
    <row r="306" spans="1:7" x14ac:dyDescent="0.4">
      <c r="A306">
        <v>24</v>
      </c>
      <c r="B306" t="s">
        <v>467</v>
      </c>
      <c r="C306">
        <v>-1.5492252787473799E-2</v>
      </c>
      <c r="D306">
        <v>0.26781555061876</v>
      </c>
      <c r="E306">
        <v>63.002957439887403</v>
      </c>
      <c r="F306">
        <v>-5.7846726045894602E-2</v>
      </c>
      <c r="G306">
        <v>0.954053798361848</v>
      </c>
    </row>
    <row r="307" spans="1:7" x14ac:dyDescent="0.4">
      <c r="A307">
        <v>24</v>
      </c>
      <c r="B307" t="s">
        <v>468</v>
      </c>
      <c r="C307">
        <v>-1.6391238227662301E-2</v>
      </c>
      <c r="D307">
        <v>0.28375408299635702</v>
      </c>
      <c r="E307">
        <v>62.998212607427597</v>
      </c>
      <c r="F307">
        <v>-5.7765647121534702E-2</v>
      </c>
      <c r="G307">
        <v>0.95411813827312197</v>
      </c>
    </row>
    <row r="308" spans="1:7" x14ac:dyDescent="0.4">
      <c r="A308">
        <v>25</v>
      </c>
      <c r="B308" t="s">
        <v>3</v>
      </c>
      <c r="C308">
        <v>0.90260841556673199</v>
      </c>
      <c r="D308">
        <v>2.9650721586573701E-2</v>
      </c>
      <c r="E308">
        <v>62.998218762297498</v>
      </c>
      <c r="F308">
        <v>30.441364232277</v>
      </c>
      <c r="G308" s="25">
        <v>2.16906364017228E-39</v>
      </c>
    </row>
    <row r="309" spans="1:7" x14ac:dyDescent="0.4">
      <c r="A309">
        <v>25</v>
      </c>
      <c r="B309" t="s">
        <v>92</v>
      </c>
      <c r="C309">
        <v>5.57706105627013E-2</v>
      </c>
      <c r="D309">
        <v>6.3659510990476606E-2</v>
      </c>
      <c r="E309">
        <v>62.9982199816397</v>
      </c>
      <c r="F309">
        <v>0.87607664110150896</v>
      </c>
      <c r="G309">
        <v>0.38431666958910898</v>
      </c>
    </row>
    <row r="310" spans="1:7" x14ac:dyDescent="0.4">
      <c r="A310">
        <v>25</v>
      </c>
      <c r="B310" t="s">
        <v>54</v>
      </c>
      <c r="C310">
        <v>-4.8384138018768903E-2</v>
      </c>
      <c r="D310">
        <v>7.1835353483287304E-2</v>
      </c>
      <c r="E310">
        <v>62.9982184260625</v>
      </c>
      <c r="F310">
        <v>-0.67354214425945003</v>
      </c>
      <c r="G310">
        <v>0.50306613021600399</v>
      </c>
    </row>
    <row r="311" spans="1:7" x14ac:dyDescent="0.4">
      <c r="A311">
        <v>25</v>
      </c>
      <c r="B311" t="s">
        <v>4</v>
      </c>
      <c r="C311">
        <v>0.105683400024256</v>
      </c>
      <c r="D311">
        <v>2.7790705922327401E-2</v>
      </c>
      <c r="E311">
        <v>63.002348742753199</v>
      </c>
      <c r="F311">
        <v>3.8028325124101801</v>
      </c>
      <c r="G311" s="25">
        <v>3.2549575022681798E-4</v>
      </c>
    </row>
    <row r="312" spans="1:7" x14ac:dyDescent="0.4">
      <c r="A312">
        <v>25</v>
      </c>
      <c r="B312" t="s">
        <v>5</v>
      </c>
      <c r="C312">
        <v>-8.6954150727865401E-2</v>
      </c>
      <c r="D312">
        <v>5.6008240911359503E-2</v>
      </c>
      <c r="E312">
        <v>63.001671099871103</v>
      </c>
      <c r="F312">
        <v>-1.5525242234527901</v>
      </c>
      <c r="G312">
        <v>0.125546214704054</v>
      </c>
    </row>
    <row r="313" spans="1:7" x14ac:dyDescent="0.4">
      <c r="A313">
        <v>25</v>
      </c>
      <c r="B313" t="s">
        <v>6</v>
      </c>
      <c r="C313">
        <v>0.19358635691547499</v>
      </c>
      <c r="D313">
        <v>6.4964424626213393E-2</v>
      </c>
      <c r="E313">
        <v>63.002530262484001</v>
      </c>
      <c r="F313">
        <v>2.9798825746447299</v>
      </c>
      <c r="G313">
        <v>4.0927290436991604E-3</v>
      </c>
    </row>
    <row r="314" spans="1:7" x14ac:dyDescent="0.4">
      <c r="A314">
        <v>25</v>
      </c>
      <c r="B314" t="s">
        <v>463</v>
      </c>
      <c r="C314">
        <v>6.3297438180476395E-2</v>
      </c>
      <c r="D314">
        <v>5.9666094261155198E-2</v>
      </c>
      <c r="E314">
        <v>63.0023485592017</v>
      </c>
      <c r="F314">
        <v>1.0608610964784599</v>
      </c>
      <c r="G314">
        <v>0.29280299733204301</v>
      </c>
    </row>
    <row r="315" spans="1:7" x14ac:dyDescent="0.4">
      <c r="A315">
        <v>25</v>
      </c>
      <c r="B315" t="s">
        <v>464</v>
      </c>
      <c r="C315">
        <v>0.174164912116062</v>
      </c>
      <c r="D315">
        <v>6.7329059013004997E-2</v>
      </c>
      <c r="E315">
        <v>63.002348649118701</v>
      </c>
      <c r="F315">
        <v>2.5867718139714602</v>
      </c>
      <c r="G315">
        <v>1.2009157976230801E-2</v>
      </c>
    </row>
    <row r="316" spans="1:7" x14ac:dyDescent="0.4">
      <c r="A316">
        <v>25</v>
      </c>
      <c r="B316" t="s">
        <v>117</v>
      </c>
      <c r="C316">
        <v>1.9382405220434998E-2</v>
      </c>
      <c r="D316">
        <v>0.12024858206050899</v>
      </c>
      <c r="E316">
        <v>63.001669895925403</v>
      </c>
      <c r="F316">
        <v>0.16118614363936301</v>
      </c>
      <c r="G316">
        <v>0.87246256671891997</v>
      </c>
    </row>
    <row r="317" spans="1:7" x14ac:dyDescent="0.4">
      <c r="A317">
        <v>25</v>
      </c>
      <c r="B317" t="s">
        <v>116</v>
      </c>
      <c r="C317">
        <v>0.29529973814451299</v>
      </c>
      <c r="D317">
        <v>0.13947733080987099</v>
      </c>
      <c r="E317">
        <v>63.0025300277741</v>
      </c>
      <c r="F317">
        <v>2.1171880507740002</v>
      </c>
      <c r="G317">
        <v>3.8198161271929501E-2</v>
      </c>
    </row>
    <row r="318" spans="1:7" x14ac:dyDescent="0.4">
      <c r="A318">
        <v>25</v>
      </c>
      <c r="B318" t="s">
        <v>115</v>
      </c>
      <c r="C318">
        <v>2.1189887345022699E-2</v>
      </c>
      <c r="D318">
        <v>0.13569220472767601</v>
      </c>
      <c r="E318">
        <v>63.001670661741599</v>
      </c>
      <c r="F318">
        <v>0.15616141979230899</v>
      </c>
      <c r="G318">
        <v>0.87640510273514105</v>
      </c>
    </row>
    <row r="319" spans="1:7" x14ac:dyDescent="0.4">
      <c r="A319">
        <v>25</v>
      </c>
      <c r="B319" t="s">
        <v>114</v>
      </c>
      <c r="C319">
        <v>0.25210230343540502</v>
      </c>
      <c r="D319">
        <v>0.15739051723365999</v>
      </c>
      <c r="E319">
        <v>63.002529513390797</v>
      </c>
      <c r="F319">
        <v>1.6017629769977599</v>
      </c>
      <c r="G319">
        <v>0.114210616053478</v>
      </c>
    </row>
    <row r="320" spans="1:7" x14ac:dyDescent="0.4">
      <c r="A320">
        <v>25</v>
      </c>
      <c r="B320" t="s">
        <v>90</v>
      </c>
      <c r="C320">
        <v>7.4887264164804707E-2</v>
      </c>
      <c r="D320">
        <v>6.9020443653987504E-2</v>
      </c>
      <c r="E320">
        <v>63.017164610542402</v>
      </c>
      <c r="F320">
        <v>1.0850011996478699</v>
      </c>
      <c r="G320">
        <v>0.28205455376773803</v>
      </c>
    </row>
    <row r="321" spans="1:7" x14ac:dyDescent="0.4">
      <c r="A321">
        <v>25</v>
      </c>
      <c r="B321" t="s">
        <v>91</v>
      </c>
      <c r="C321">
        <v>9.0102140568722303E-2</v>
      </c>
      <c r="D321">
        <v>8.8201192295947098E-2</v>
      </c>
      <c r="E321">
        <v>62.9965446516144</v>
      </c>
      <c r="F321">
        <v>1.0215524101578599</v>
      </c>
      <c r="G321">
        <v>0.31089985127389802</v>
      </c>
    </row>
    <row r="322" spans="1:7" x14ac:dyDescent="0.4">
      <c r="A322">
        <v>25</v>
      </c>
      <c r="B322" t="s">
        <v>465</v>
      </c>
      <c r="C322">
        <v>0.209039322513488</v>
      </c>
      <c r="D322">
        <v>0.148185523193133</v>
      </c>
      <c r="E322">
        <v>63.017164475903797</v>
      </c>
      <c r="F322">
        <v>1.41065954358472</v>
      </c>
      <c r="G322">
        <v>0.16326253663238199</v>
      </c>
    </row>
    <row r="323" spans="1:7" x14ac:dyDescent="0.4">
      <c r="A323">
        <v>25</v>
      </c>
      <c r="B323" t="s">
        <v>466</v>
      </c>
      <c r="C323">
        <v>0.275518395038651</v>
      </c>
      <c r="D323">
        <v>0.189366209990663</v>
      </c>
      <c r="E323">
        <v>62.996544947482803</v>
      </c>
      <c r="F323">
        <v>1.4549501468727399</v>
      </c>
      <c r="G323">
        <v>0.15064806932129399</v>
      </c>
    </row>
    <row r="324" spans="1:7" x14ac:dyDescent="0.4">
      <c r="A324">
        <v>25</v>
      </c>
      <c r="B324" t="s">
        <v>467</v>
      </c>
      <c r="C324">
        <v>0.25523343509162599</v>
      </c>
      <c r="D324">
        <v>0.16721710980905599</v>
      </c>
      <c r="E324">
        <v>63.0171637364164</v>
      </c>
      <c r="F324">
        <v>1.52635956561547</v>
      </c>
      <c r="G324">
        <v>0.13192409652267101</v>
      </c>
    </row>
    <row r="325" spans="1:7" x14ac:dyDescent="0.4">
      <c r="A325">
        <v>25</v>
      </c>
      <c r="B325" t="s">
        <v>468</v>
      </c>
      <c r="C325">
        <v>0.55419439691697703</v>
      </c>
      <c r="D325">
        <v>0.21368666552439999</v>
      </c>
      <c r="E325">
        <v>62.996544570307996</v>
      </c>
      <c r="F325">
        <v>2.5934907803299199</v>
      </c>
      <c r="G325">
        <v>1.17998617096889E-2</v>
      </c>
    </row>
    <row r="326" spans="1:7" x14ac:dyDescent="0.4">
      <c r="A326">
        <v>26</v>
      </c>
      <c r="B326" t="s">
        <v>3</v>
      </c>
      <c r="C326">
        <v>0.766877019795287</v>
      </c>
      <c r="D326">
        <v>2.4537278171404001E-2</v>
      </c>
      <c r="E326">
        <v>62.998622447959903</v>
      </c>
      <c r="F326">
        <v>31.253548761125899</v>
      </c>
      <c r="G326" s="25">
        <v>4.5684149822713597E-40</v>
      </c>
    </row>
    <row r="327" spans="1:7" x14ac:dyDescent="0.4">
      <c r="A327">
        <v>26</v>
      </c>
      <c r="B327" t="s">
        <v>92</v>
      </c>
      <c r="C327">
        <v>-4.6475200633957499E-2</v>
      </c>
      <c r="D327">
        <v>5.2681049426331603E-2</v>
      </c>
      <c r="E327">
        <v>62.998623911158496</v>
      </c>
      <c r="F327">
        <v>-0.88219959814862303</v>
      </c>
      <c r="G327">
        <v>0.38102266402787799</v>
      </c>
    </row>
    <row r="328" spans="1:7" x14ac:dyDescent="0.4">
      <c r="A328">
        <v>26</v>
      </c>
      <c r="B328" t="s">
        <v>54</v>
      </c>
      <c r="C328">
        <v>3.6548130645847603E-2</v>
      </c>
      <c r="D328">
        <v>5.9446919219609901E-2</v>
      </c>
      <c r="E328">
        <v>62.998622597974297</v>
      </c>
      <c r="F328">
        <v>0.61480277070088096</v>
      </c>
      <c r="G328">
        <v>0.54089931203477204</v>
      </c>
    </row>
    <row r="329" spans="1:7" x14ac:dyDescent="0.4">
      <c r="A329">
        <v>26</v>
      </c>
      <c r="B329" t="s">
        <v>4</v>
      </c>
      <c r="C329">
        <v>-1.22822892427488E-2</v>
      </c>
      <c r="D329">
        <v>4.5952779300857602E-2</v>
      </c>
      <c r="E329">
        <v>62.992021682335398</v>
      </c>
      <c r="F329">
        <v>-0.267280661357508</v>
      </c>
      <c r="G329">
        <v>0.79012622812483202</v>
      </c>
    </row>
    <row r="330" spans="1:7" x14ac:dyDescent="0.4">
      <c r="A330">
        <v>26</v>
      </c>
      <c r="B330" t="s">
        <v>5</v>
      </c>
      <c r="C330">
        <v>1.9056671863036698E-2</v>
      </c>
      <c r="D330">
        <v>6.2854545013119295E-2</v>
      </c>
      <c r="E330">
        <v>62.990871479051201</v>
      </c>
      <c r="F330">
        <v>0.30318685560541703</v>
      </c>
      <c r="G330">
        <v>0.76274654937185304</v>
      </c>
    </row>
    <row r="331" spans="1:7" x14ac:dyDescent="0.4">
      <c r="A331">
        <v>26</v>
      </c>
      <c r="B331" t="s">
        <v>6</v>
      </c>
      <c r="C331">
        <v>6.6237692502030101E-3</v>
      </c>
      <c r="D331">
        <v>6.6891805008137004E-2</v>
      </c>
      <c r="E331">
        <v>63.008264451525498</v>
      </c>
      <c r="F331">
        <v>9.9022133569235699E-2</v>
      </c>
      <c r="G331">
        <v>0.92143506430343503</v>
      </c>
    </row>
    <row r="332" spans="1:7" x14ac:dyDescent="0.4">
      <c r="A332">
        <v>26</v>
      </c>
      <c r="B332" t="s">
        <v>463</v>
      </c>
      <c r="C332">
        <v>-5.4375902626391297E-2</v>
      </c>
      <c r="D332">
        <v>9.8659705478142401E-2</v>
      </c>
      <c r="E332">
        <v>62.992022362066898</v>
      </c>
      <c r="F332">
        <v>-0.55114600598962904</v>
      </c>
      <c r="G332">
        <v>0.58348327469675398</v>
      </c>
    </row>
    <row r="333" spans="1:7" x14ac:dyDescent="0.4">
      <c r="A333">
        <v>26</v>
      </c>
      <c r="B333" t="s">
        <v>464</v>
      </c>
      <c r="C333">
        <v>2.2009115870628999E-2</v>
      </c>
      <c r="D333">
        <v>0.111330651261818</v>
      </c>
      <c r="E333">
        <v>62.992022091802703</v>
      </c>
      <c r="F333">
        <v>0.19769143197473699</v>
      </c>
      <c r="G333">
        <v>0.84392305740112195</v>
      </c>
    </row>
    <row r="334" spans="1:7" x14ac:dyDescent="0.4">
      <c r="A334">
        <v>26</v>
      </c>
      <c r="B334" t="s">
        <v>117</v>
      </c>
      <c r="C334">
        <v>5.1463972588165499E-2</v>
      </c>
      <c r="D334">
        <v>0.13494746113966899</v>
      </c>
      <c r="E334">
        <v>62.9908714679909</v>
      </c>
      <c r="F334">
        <v>0.38136302938593702</v>
      </c>
      <c r="G334">
        <v>0.70421724069226399</v>
      </c>
    </row>
    <row r="335" spans="1:7" x14ac:dyDescent="0.4">
      <c r="A335">
        <v>26</v>
      </c>
      <c r="B335" t="s">
        <v>116</v>
      </c>
      <c r="C335">
        <v>0.21150181576275401</v>
      </c>
      <c r="D335">
        <v>0.14361537825160001</v>
      </c>
      <c r="E335">
        <v>63.008265225171698</v>
      </c>
      <c r="F335">
        <v>1.4726961578740101</v>
      </c>
      <c r="G335">
        <v>0.14581098585152999</v>
      </c>
    </row>
    <row r="336" spans="1:7" x14ac:dyDescent="0.4">
      <c r="A336">
        <v>26</v>
      </c>
      <c r="B336" t="s">
        <v>115</v>
      </c>
      <c r="C336">
        <v>-9.3736583821608793E-2</v>
      </c>
      <c r="D336">
        <v>0.15227887273746099</v>
      </c>
      <c r="E336">
        <v>62.990873268569104</v>
      </c>
      <c r="F336">
        <v>-0.61555869265736396</v>
      </c>
      <c r="G336">
        <v>0.540403608641851</v>
      </c>
    </row>
    <row r="337" spans="1:7" x14ac:dyDescent="0.4">
      <c r="A337">
        <v>26</v>
      </c>
      <c r="B337" t="s">
        <v>114</v>
      </c>
      <c r="C337">
        <v>-2.4063823270461401E-2</v>
      </c>
      <c r="D337">
        <v>0.16206001745571999</v>
      </c>
      <c r="E337">
        <v>63.0082656513231</v>
      </c>
      <c r="F337">
        <v>-0.148487107728693</v>
      </c>
      <c r="G337">
        <v>0.88243256070043097</v>
      </c>
    </row>
    <row r="338" spans="1:7" x14ac:dyDescent="0.4">
      <c r="A338">
        <v>26</v>
      </c>
      <c r="B338" t="s">
        <v>90</v>
      </c>
      <c r="C338">
        <v>-3.9935297081382E-2</v>
      </c>
      <c r="D338">
        <v>9.4338828649633499E-2</v>
      </c>
      <c r="E338">
        <v>63.000248505488898</v>
      </c>
      <c r="F338">
        <v>-0.42331771183738398</v>
      </c>
      <c r="G338">
        <v>0.673505134547144</v>
      </c>
    </row>
    <row r="339" spans="1:7" x14ac:dyDescent="0.4">
      <c r="A339">
        <v>26</v>
      </c>
      <c r="B339" t="s">
        <v>91</v>
      </c>
      <c r="C339">
        <v>4.84845940003098E-3</v>
      </c>
      <c r="D339">
        <v>0.11608773627826401</v>
      </c>
      <c r="E339">
        <v>62.998971739311301</v>
      </c>
      <c r="F339">
        <v>4.1765474592502398E-2</v>
      </c>
      <c r="G339">
        <v>0.96681774571559498</v>
      </c>
    </row>
    <row r="340" spans="1:7" x14ac:dyDescent="0.4">
      <c r="A340">
        <v>26</v>
      </c>
      <c r="B340" t="s">
        <v>465</v>
      </c>
      <c r="C340">
        <v>3.6396635095644003E-2</v>
      </c>
      <c r="D340">
        <v>0.20254359347437401</v>
      </c>
      <c r="E340">
        <v>63.000246281082397</v>
      </c>
      <c r="F340">
        <v>0.1796977849129</v>
      </c>
      <c r="G340">
        <v>0.857966561355752</v>
      </c>
    </row>
    <row r="341" spans="1:7" x14ac:dyDescent="0.4">
      <c r="A341">
        <v>26</v>
      </c>
      <c r="B341" t="s">
        <v>466</v>
      </c>
      <c r="C341">
        <v>-2.3736552484432901E-2</v>
      </c>
      <c r="D341">
        <v>0.24923806666520801</v>
      </c>
      <c r="E341">
        <v>62.998973964035898</v>
      </c>
      <c r="F341">
        <v>-9.5236465288094596E-2</v>
      </c>
      <c r="G341">
        <v>0.92442929163121201</v>
      </c>
    </row>
    <row r="342" spans="1:7" x14ac:dyDescent="0.4">
      <c r="A342">
        <v>26</v>
      </c>
      <c r="B342" t="s">
        <v>467</v>
      </c>
      <c r="C342">
        <v>0.117188527074473</v>
      </c>
      <c r="D342">
        <v>0.228556431028653</v>
      </c>
      <c r="E342">
        <v>63.000245956773703</v>
      </c>
      <c r="F342">
        <v>0.51273344857131198</v>
      </c>
      <c r="G342">
        <v>0.60993093597847503</v>
      </c>
    </row>
    <row r="343" spans="1:7" x14ac:dyDescent="0.4">
      <c r="A343">
        <v>26</v>
      </c>
      <c r="B343" t="s">
        <v>468</v>
      </c>
      <c r="C343">
        <v>-0.14862035766470699</v>
      </c>
      <c r="D343">
        <v>0.28124791318402398</v>
      </c>
      <c r="E343">
        <v>62.9989727089201</v>
      </c>
      <c r="F343">
        <v>-0.52843185921690095</v>
      </c>
      <c r="G343">
        <v>0.59905632942259901</v>
      </c>
    </row>
    <row r="344" spans="1:7" x14ac:dyDescent="0.4">
      <c r="A344">
        <v>27</v>
      </c>
      <c r="B344" t="s">
        <v>3</v>
      </c>
      <c r="C344">
        <v>0.78532344085414196</v>
      </c>
      <c r="D344">
        <v>2.80347576927132E-2</v>
      </c>
      <c r="E344">
        <v>63.003469794599802</v>
      </c>
      <c r="F344">
        <v>28.012492544505299</v>
      </c>
      <c r="G344" s="25">
        <v>2.8517512089235802E-37</v>
      </c>
    </row>
    <row r="345" spans="1:7" x14ac:dyDescent="0.4">
      <c r="A345">
        <v>27</v>
      </c>
      <c r="B345" t="s">
        <v>92</v>
      </c>
      <c r="C345">
        <v>1.05955098341039E-2</v>
      </c>
      <c r="D345">
        <v>6.0190068570293E-2</v>
      </c>
      <c r="E345">
        <v>63.003469114842702</v>
      </c>
      <c r="F345">
        <v>0.17603418779511701</v>
      </c>
      <c r="G345">
        <v>0.86083168139786304</v>
      </c>
    </row>
    <row r="346" spans="1:7" x14ac:dyDescent="0.4">
      <c r="A346">
        <v>27</v>
      </c>
      <c r="B346" t="s">
        <v>54</v>
      </c>
      <c r="C346">
        <v>-3.2236772334545701E-2</v>
      </c>
      <c r="D346">
        <v>6.7920327766530106E-2</v>
      </c>
      <c r="E346">
        <v>63.003469802374802</v>
      </c>
      <c r="F346">
        <v>-0.47462627750202602</v>
      </c>
      <c r="G346">
        <v>0.63669443352204802</v>
      </c>
    </row>
    <row r="347" spans="1:7" x14ac:dyDescent="0.4">
      <c r="A347">
        <v>27</v>
      </c>
      <c r="B347" t="s">
        <v>4</v>
      </c>
      <c r="C347">
        <v>1.5359816637776001E-2</v>
      </c>
      <c r="D347">
        <v>3.4520920963256603E-2</v>
      </c>
      <c r="E347">
        <v>62.996352541735497</v>
      </c>
      <c r="F347">
        <v>0.44494226136448201</v>
      </c>
      <c r="G347">
        <v>0.65788656395641998</v>
      </c>
    </row>
    <row r="348" spans="1:7" x14ac:dyDescent="0.4">
      <c r="A348">
        <v>27</v>
      </c>
      <c r="B348" t="s">
        <v>5</v>
      </c>
      <c r="C348">
        <v>-1.48571324134737E-2</v>
      </c>
      <c r="D348">
        <v>4.9931937004559501E-2</v>
      </c>
      <c r="E348">
        <v>62.999223166305697</v>
      </c>
      <c r="F348">
        <v>-0.29754768800811898</v>
      </c>
      <c r="G348">
        <v>0.76702739847099</v>
      </c>
    </row>
    <row r="349" spans="1:7" x14ac:dyDescent="0.4">
      <c r="A349">
        <v>27</v>
      </c>
      <c r="B349" t="s">
        <v>6</v>
      </c>
      <c r="C349" s="25">
        <v>3.5132474651115901E-4</v>
      </c>
      <c r="D349">
        <v>4.81575261084407E-2</v>
      </c>
      <c r="E349">
        <v>62.999604554201397</v>
      </c>
      <c r="F349">
        <v>7.2953238029721196E-3</v>
      </c>
      <c r="G349">
        <v>0.99420227794090898</v>
      </c>
    </row>
    <row r="350" spans="1:7" x14ac:dyDescent="0.4">
      <c r="A350">
        <v>27</v>
      </c>
      <c r="B350" t="s">
        <v>463</v>
      </c>
      <c r="C350">
        <v>3.0109560212368599E-3</v>
      </c>
      <c r="D350">
        <v>7.4115732429834005E-2</v>
      </c>
      <c r="E350">
        <v>62.996353864548503</v>
      </c>
      <c r="F350">
        <v>4.0625059248889699E-2</v>
      </c>
      <c r="G350">
        <v>0.96772328635157401</v>
      </c>
    </row>
    <row r="351" spans="1:7" x14ac:dyDescent="0.4">
      <c r="A351">
        <v>27</v>
      </c>
      <c r="B351" t="s">
        <v>464</v>
      </c>
      <c r="C351">
        <v>6.1839891989374897E-3</v>
      </c>
      <c r="D351">
        <v>8.3634475900477706E-2</v>
      </c>
      <c r="E351">
        <v>62.996353118148797</v>
      </c>
      <c r="F351">
        <v>7.3940670188406901E-2</v>
      </c>
      <c r="G351">
        <v>0.94129188008707398</v>
      </c>
    </row>
    <row r="352" spans="1:7" x14ac:dyDescent="0.4">
      <c r="A352">
        <v>27</v>
      </c>
      <c r="B352" t="s">
        <v>117</v>
      </c>
      <c r="C352">
        <v>9.3060972918410395E-2</v>
      </c>
      <c r="D352">
        <v>0.10720287812351401</v>
      </c>
      <c r="E352">
        <v>62.999224894406403</v>
      </c>
      <c r="F352">
        <v>0.86808278422515694</v>
      </c>
      <c r="G352">
        <v>0.38864385224790299</v>
      </c>
    </row>
    <row r="353" spans="1:7" x14ac:dyDescent="0.4">
      <c r="A353">
        <v>27</v>
      </c>
      <c r="B353" t="s">
        <v>116</v>
      </c>
      <c r="C353">
        <v>5.4604984783018798E-2</v>
      </c>
      <c r="D353">
        <v>0.10339325313294501</v>
      </c>
      <c r="E353">
        <v>62.999604771836403</v>
      </c>
      <c r="F353">
        <v>0.52812909090699101</v>
      </c>
      <c r="G353">
        <v>0.59926519219119601</v>
      </c>
    </row>
    <row r="354" spans="1:7" x14ac:dyDescent="0.4">
      <c r="A354">
        <v>27</v>
      </c>
      <c r="B354" t="s">
        <v>115</v>
      </c>
      <c r="C354">
        <v>8.9188784141319602E-2</v>
      </c>
      <c r="D354">
        <v>0.12097103048093499</v>
      </c>
      <c r="E354">
        <v>62.999225358471797</v>
      </c>
      <c r="F354">
        <v>0.73727390588257502</v>
      </c>
      <c r="G354">
        <v>0.463692919584484</v>
      </c>
    </row>
    <row r="355" spans="1:7" x14ac:dyDescent="0.4">
      <c r="A355">
        <v>27</v>
      </c>
      <c r="B355" t="s">
        <v>114</v>
      </c>
      <c r="C355">
        <v>0.123632434013788</v>
      </c>
      <c r="D355">
        <v>0.116672132271052</v>
      </c>
      <c r="E355">
        <v>62.999604723142397</v>
      </c>
      <c r="F355">
        <v>1.0596569344131399</v>
      </c>
      <c r="G355">
        <v>0.29334655786298103</v>
      </c>
    </row>
    <row r="356" spans="1:7" x14ac:dyDescent="0.4">
      <c r="A356">
        <v>27</v>
      </c>
      <c r="B356" t="s">
        <v>90</v>
      </c>
      <c r="C356">
        <v>-8.5411209748969597E-2</v>
      </c>
      <c r="D356">
        <v>5.8632756113780701E-2</v>
      </c>
      <c r="E356">
        <v>63.003691258174797</v>
      </c>
      <c r="F356">
        <v>-1.4567149049453401</v>
      </c>
      <c r="G356">
        <v>0.15016103730286501</v>
      </c>
    </row>
    <row r="357" spans="1:7" x14ac:dyDescent="0.4">
      <c r="A357">
        <v>27</v>
      </c>
      <c r="B357" t="s">
        <v>91</v>
      </c>
      <c r="C357">
        <v>9.4618081399006904E-3</v>
      </c>
      <c r="D357">
        <v>6.8116279018219705E-2</v>
      </c>
      <c r="E357">
        <v>62.997761579506601</v>
      </c>
      <c r="F357">
        <v>0.13890670888481499</v>
      </c>
      <c r="G357">
        <v>0.889966964825887</v>
      </c>
    </row>
    <row r="358" spans="1:7" x14ac:dyDescent="0.4">
      <c r="A358">
        <v>27</v>
      </c>
      <c r="B358" t="s">
        <v>465</v>
      </c>
      <c r="C358">
        <v>1.8831137294606701E-2</v>
      </c>
      <c r="D358">
        <v>0.12588336413096801</v>
      </c>
      <c r="E358">
        <v>63.003690738056903</v>
      </c>
      <c r="F358">
        <v>0.14959194508827101</v>
      </c>
      <c r="G358">
        <v>0.88156440255157598</v>
      </c>
    </row>
    <row r="359" spans="1:7" x14ac:dyDescent="0.4">
      <c r="A359">
        <v>27</v>
      </c>
      <c r="B359" t="s">
        <v>466</v>
      </c>
      <c r="C359">
        <v>7.1143845602818806E-2</v>
      </c>
      <c r="D359">
        <v>0.146244299658293</v>
      </c>
      <c r="E359">
        <v>62.997761703295403</v>
      </c>
      <c r="F359">
        <v>0.48647260624208499</v>
      </c>
      <c r="G359">
        <v>0.62832024671022901</v>
      </c>
    </row>
    <row r="360" spans="1:7" x14ac:dyDescent="0.4">
      <c r="A360">
        <v>27</v>
      </c>
      <c r="B360" t="s">
        <v>467</v>
      </c>
      <c r="C360">
        <v>-4.88669361192723E-2</v>
      </c>
      <c r="D360">
        <v>0.142050666417566</v>
      </c>
      <c r="E360">
        <v>63.0036907010916</v>
      </c>
      <c r="F360">
        <v>-0.34401060798704602</v>
      </c>
      <c r="G360">
        <v>0.73198382207613699</v>
      </c>
    </row>
    <row r="361" spans="1:7" x14ac:dyDescent="0.4">
      <c r="A361">
        <v>27</v>
      </c>
      <c r="B361" t="s">
        <v>468</v>
      </c>
      <c r="C361">
        <v>0.27425988822914799</v>
      </c>
      <c r="D361">
        <v>0.16502657336528601</v>
      </c>
      <c r="E361">
        <v>62.997761722023299</v>
      </c>
      <c r="F361">
        <v>1.6619134884542099</v>
      </c>
      <c r="G361">
        <v>0.10149882692018999</v>
      </c>
    </row>
    <row r="362" spans="1:7" x14ac:dyDescent="0.4">
      <c r="A362">
        <v>28</v>
      </c>
      <c r="B362" t="s">
        <v>3</v>
      </c>
      <c r="C362">
        <v>0.78096604597826202</v>
      </c>
      <c r="D362">
        <v>2.5253698495172901E-2</v>
      </c>
      <c r="E362">
        <v>62.988238295025099</v>
      </c>
      <c r="F362">
        <v>30.924818641021499</v>
      </c>
      <c r="G362" s="25">
        <v>8.6264049832119802E-40</v>
      </c>
    </row>
    <row r="363" spans="1:7" x14ac:dyDescent="0.4">
      <c r="A363">
        <v>28</v>
      </c>
      <c r="B363" t="s">
        <v>92</v>
      </c>
      <c r="C363">
        <v>-1.0090061267984E-2</v>
      </c>
      <c r="D363">
        <v>5.4219189648036598E-2</v>
      </c>
      <c r="E363">
        <v>62.988238292456899</v>
      </c>
      <c r="F363">
        <v>-0.186097603698682</v>
      </c>
      <c r="G363">
        <v>0.85296625556017103</v>
      </c>
    </row>
    <row r="364" spans="1:7" x14ac:dyDescent="0.4">
      <c r="A364">
        <v>28</v>
      </c>
      <c r="B364" t="s">
        <v>54</v>
      </c>
      <c r="C364">
        <v>-3.3394612032287899E-2</v>
      </c>
      <c r="D364">
        <v>6.1182604034234402E-2</v>
      </c>
      <c r="E364">
        <v>62.988237145834098</v>
      </c>
      <c r="F364">
        <v>-0.54581874307935796</v>
      </c>
      <c r="G364">
        <v>0.58711848876297701</v>
      </c>
    </row>
    <row r="365" spans="1:7" x14ac:dyDescent="0.4">
      <c r="A365">
        <v>28</v>
      </c>
      <c r="B365" t="s">
        <v>4</v>
      </c>
      <c r="C365">
        <v>3.7902700147248399E-3</v>
      </c>
      <c r="D365">
        <v>3.17253327604285E-2</v>
      </c>
      <c r="E365">
        <v>62.9947859121039</v>
      </c>
      <c r="F365">
        <v>0.11947140297461201</v>
      </c>
      <c r="G365">
        <v>0.90528209043152297</v>
      </c>
    </row>
    <row r="366" spans="1:7" x14ac:dyDescent="0.4">
      <c r="A366">
        <v>28</v>
      </c>
      <c r="B366" t="s">
        <v>5</v>
      </c>
      <c r="C366">
        <v>1.23403780122514E-2</v>
      </c>
      <c r="D366">
        <v>5.0861729519427502E-2</v>
      </c>
      <c r="E366">
        <v>62.973180315643297</v>
      </c>
      <c r="F366">
        <v>0.24262600050864999</v>
      </c>
      <c r="G366">
        <v>0.80908363948826201</v>
      </c>
    </row>
    <row r="367" spans="1:7" x14ac:dyDescent="0.4">
      <c r="A367">
        <v>28</v>
      </c>
      <c r="B367" t="s">
        <v>6</v>
      </c>
      <c r="C367">
        <v>4.3802091110530399E-2</v>
      </c>
      <c r="D367">
        <v>5.3033597994337801E-2</v>
      </c>
      <c r="E367">
        <v>63.000328739983097</v>
      </c>
      <c r="F367">
        <v>0.82593097144204697</v>
      </c>
      <c r="G367">
        <v>0.41196013183701602</v>
      </c>
    </row>
    <row r="368" spans="1:7" x14ac:dyDescent="0.4">
      <c r="A368">
        <v>28</v>
      </c>
      <c r="B368" t="s">
        <v>463</v>
      </c>
      <c r="C368">
        <v>7.3669911727724996E-2</v>
      </c>
      <c r="D368">
        <v>6.8113660021478006E-2</v>
      </c>
      <c r="E368">
        <v>62.994785829276701</v>
      </c>
      <c r="F368">
        <v>1.08157323662382</v>
      </c>
      <c r="G368">
        <v>0.28356527771876799</v>
      </c>
    </row>
    <row r="369" spans="1:7" x14ac:dyDescent="0.4">
      <c r="A369">
        <v>28</v>
      </c>
      <c r="B369" t="s">
        <v>464</v>
      </c>
      <c r="C369" s="25">
        <v>-6.3590554678380202E-4</v>
      </c>
      <c r="D369">
        <v>7.6861552477441503E-2</v>
      </c>
      <c r="E369">
        <v>62.994785379810097</v>
      </c>
      <c r="F369">
        <v>-8.2733893121718707E-3</v>
      </c>
      <c r="G369">
        <v>0.99342501103596703</v>
      </c>
    </row>
    <row r="370" spans="1:7" x14ac:dyDescent="0.4">
      <c r="A370">
        <v>28</v>
      </c>
      <c r="B370" t="s">
        <v>117</v>
      </c>
      <c r="C370">
        <v>2.90405379145947E-2</v>
      </c>
      <c r="D370">
        <v>0.109199124206311</v>
      </c>
      <c r="E370">
        <v>62.9731803495376</v>
      </c>
      <c r="F370">
        <v>0.26594112476331</v>
      </c>
      <c r="G370">
        <v>0.79115332028136698</v>
      </c>
    </row>
    <row r="371" spans="1:7" x14ac:dyDescent="0.4">
      <c r="A371">
        <v>28</v>
      </c>
      <c r="B371" t="s">
        <v>116</v>
      </c>
      <c r="C371">
        <v>0.17404592149043399</v>
      </c>
      <c r="D371">
        <v>0.113862082733047</v>
      </c>
      <c r="E371">
        <v>63.0003287629361</v>
      </c>
      <c r="F371">
        <v>1.5285678718743301</v>
      </c>
      <c r="G371">
        <v>0.131377279355231</v>
      </c>
    </row>
    <row r="372" spans="1:7" x14ac:dyDescent="0.4">
      <c r="A372">
        <v>28</v>
      </c>
      <c r="B372" t="s">
        <v>115</v>
      </c>
      <c r="C372">
        <v>6.4645671194033102E-3</v>
      </c>
      <c r="D372">
        <v>0.123223656062989</v>
      </c>
      <c r="E372">
        <v>62.973178930473203</v>
      </c>
      <c r="F372">
        <v>5.2462062285335502E-2</v>
      </c>
      <c r="G372">
        <v>0.95832659095200201</v>
      </c>
    </row>
    <row r="373" spans="1:7" x14ac:dyDescent="0.4">
      <c r="A373">
        <v>28</v>
      </c>
      <c r="B373" t="s">
        <v>114</v>
      </c>
      <c r="C373">
        <v>0.111100065305778</v>
      </c>
      <c r="D373">
        <v>0.12848548212529101</v>
      </c>
      <c r="E373">
        <v>63.000328422207701</v>
      </c>
      <c r="F373">
        <v>0.86468964016836902</v>
      </c>
      <c r="G373">
        <v>0.390489720711507</v>
      </c>
    </row>
    <row r="374" spans="1:7" x14ac:dyDescent="0.4">
      <c r="A374">
        <v>28</v>
      </c>
      <c r="B374" t="s">
        <v>90</v>
      </c>
      <c r="C374">
        <v>8.8739586373326101E-2</v>
      </c>
      <c r="D374">
        <v>7.5485098119094804E-2</v>
      </c>
      <c r="E374">
        <v>62.9867452499862</v>
      </c>
      <c r="F374">
        <v>1.17559079320953</v>
      </c>
      <c r="G374">
        <v>0.244183010214862</v>
      </c>
    </row>
    <row r="375" spans="1:7" x14ac:dyDescent="0.4">
      <c r="A375">
        <v>28</v>
      </c>
      <c r="B375" t="s">
        <v>91</v>
      </c>
      <c r="C375">
        <v>7.0279522645852494E-2</v>
      </c>
      <c r="D375">
        <v>7.5897103377752101E-2</v>
      </c>
      <c r="E375">
        <v>62.992418008682698</v>
      </c>
      <c r="F375">
        <v>0.92598425391888695</v>
      </c>
      <c r="G375">
        <v>0.35798827295837898</v>
      </c>
    </row>
    <row r="376" spans="1:7" x14ac:dyDescent="0.4">
      <c r="A376">
        <v>28</v>
      </c>
      <c r="B376" t="s">
        <v>465</v>
      </c>
      <c r="C376">
        <v>9.1834875060496701E-2</v>
      </c>
      <c r="D376">
        <v>0.16206500807412499</v>
      </c>
      <c r="E376">
        <v>62.986745124154602</v>
      </c>
      <c r="F376">
        <v>0.56665455518006103</v>
      </c>
      <c r="G376">
        <v>0.57296266071236601</v>
      </c>
    </row>
    <row r="377" spans="1:7" x14ac:dyDescent="0.4">
      <c r="A377">
        <v>28</v>
      </c>
      <c r="B377" t="s">
        <v>466</v>
      </c>
      <c r="C377">
        <v>-9.5029778069862306E-2</v>
      </c>
      <c r="D377">
        <v>0.162949575190423</v>
      </c>
      <c r="E377">
        <v>62.992418184394502</v>
      </c>
      <c r="F377">
        <v>-0.58318518448919099</v>
      </c>
      <c r="G377">
        <v>0.56185080391239395</v>
      </c>
    </row>
    <row r="378" spans="1:7" x14ac:dyDescent="0.4">
      <c r="A378">
        <v>28</v>
      </c>
      <c r="B378" t="s">
        <v>467</v>
      </c>
      <c r="C378">
        <v>-7.2271652461449497E-3</v>
      </c>
      <c r="D378">
        <v>0.182879148160945</v>
      </c>
      <c r="E378">
        <v>62.986745102825701</v>
      </c>
      <c r="F378">
        <v>-3.9518804187476698E-2</v>
      </c>
      <c r="G378">
        <v>0.96860175664690795</v>
      </c>
    </row>
    <row r="379" spans="1:7" x14ac:dyDescent="0.4">
      <c r="A379">
        <v>28</v>
      </c>
      <c r="B379" t="s">
        <v>468</v>
      </c>
      <c r="C379">
        <v>9.3175507650343506E-2</v>
      </c>
      <c r="D379">
        <v>0.183877320947473</v>
      </c>
      <c r="E379">
        <v>62.992418621817698</v>
      </c>
      <c r="F379">
        <v>0.50672648029802603</v>
      </c>
      <c r="G379">
        <v>0.61411594566734096</v>
      </c>
    </row>
    <row r="380" spans="1:7" x14ac:dyDescent="0.4">
      <c r="A380">
        <v>29</v>
      </c>
      <c r="B380" t="s">
        <v>3</v>
      </c>
      <c r="C380">
        <v>0.79424727019029295</v>
      </c>
      <c r="D380">
        <v>2.5773902706203802E-2</v>
      </c>
      <c r="E380">
        <v>63.000540782656202</v>
      </c>
      <c r="F380">
        <v>30.8159489559613</v>
      </c>
      <c r="G380" s="25">
        <v>1.0506565401424501E-39</v>
      </c>
    </row>
    <row r="381" spans="1:7" x14ac:dyDescent="0.4">
      <c r="A381">
        <v>29</v>
      </c>
      <c r="B381" t="s">
        <v>92</v>
      </c>
      <c r="C381">
        <v>4.6648805691473401E-3</v>
      </c>
      <c r="D381">
        <v>5.5336057768521303E-2</v>
      </c>
      <c r="E381">
        <v>63.000540154590198</v>
      </c>
      <c r="F381">
        <v>8.4300919820873302E-2</v>
      </c>
      <c r="G381">
        <v>0.93308449202758503</v>
      </c>
    </row>
    <row r="382" spans="1:7" x14ac:dyDescent="0.4">
      <c r="A382">
        <v>29</v>
      </c>
      <c r="B382" t="s">
        <v>54</v>
      </c>
      <c r="C382">
        <v>-4.2202171233273598E-2</v>
      </c>
      <c r="D382">
        <v>6.2442912430909901E-2</v>
      </c>
      <c r="E382">
        <v>63.000539084174001</v>
      </c>
      <c r="F382">
        <v>-0.675852063754525</v>
      </c>
      <c r="G382">
        <v>0.50160804268066606</v>
      </c>
    </row>
    <row r="383" spans="1:7" x14ac:dyDescent="0.4">
      <c r="A383">
        <v>29</v>
      </c>
      <c r="B383" t="s">
        <v>4</v>
      </c>
      <c r="C383">
        <v>8.8904768068877194E-3</v>
      </c>
      <c r="D383">
        <v>3.6190145609334499E-2</v>
      </c>
      <c r="E383">
        <v>62.999612759293498</v>
      </c>
      <c r="F383">
        <v>0.24566015574677799</v>
      </c>
      <c r="G383">
        <v>0.80674386946825505</v>
      </c>
    </row>
    <row r="384" spans="1:7" x14ac:dyDescent="0.4">
      <c r="A384">
        <v>29</v>
      </c>
      <c r="B384" t="s">
        <v>5</v>
      </c>
      <c r="C384">
        <v>-9.4453804284995394E-3</v>
      </c>
      <c r="D384">
        <v>5.5163365788200601E-2</v>
      </c>
      <c r="E384">
        <v>63.001823694843601</v>
      </c>
      <c r="F384">
        <v>-0.171225600424111</v>
      </c>
      <c r="G384">
        <v>0.86459513755992001</v>
      </c>
    </row>
    <row r="385" spans="1:7" x14ac:dyDescent="0.4">
      <c r="A385">
        <v>29</v>
      </c>
      <c r="B385" t="s">
        <v>6</v>
      </c>
      <c r="C385">
        <v>1.79266706039727E-2</v>
      </c>
      <c r="D385">
        <v>5.3146965830572199E-2</v>
      </c>
      <c r="E385">
        <v>62.996488916163301</v>
      </c>
      <c r="F385">
        <v>0.33730374488585702</v>
      </c>
      <c r="G385">
        <v>0.73700922443572403</v>
      </c>
    </row>
    <row r="386" spans="1:7" x14ac:dyDescent="0.4">
      <c r="A386">
        <v>29</v>
      </c>
      <c r="B386" t="s">
        <v>463</v>
      </c>
      <c r="C386">
        <v>3.2532967221322401E-2</v>
      </c>
      <c r="D386">
        <v>7.7699524628367794E-2</v>
      </c>
      <c r="E386">
        <v>62.999613346657902</v>
      </c>
      <c r="F386">
        <v>0.41870226847494402</v>
      </c>
      <c r="G386">
        <v>0.67685777094243005</v>
      </c>
    </row>
    <row r="387" spans="1:7" x14ac:dyDescent="0.4">
      <c r="A387">
        <v>29</v>
      </c>
      <c r="B387" t="s">
        <v>464</v>
      </c>
      <c r="C387">
        <v>-2.3147969473110101E-2</v>
      </c>
      <c r="D387">
        <v>8.7678537430120995E-2</v>
      </c>
      <c r="E387">
        <v>62.999613438469702</v>
      </c>
      <c r="F387">
        <v>-0.26400953017217998</v>
      </c>
      <c r="G387">
        <v>0.79263429039065603</v>
      </c>
    </row>
    <row r="388" spans="1:7" x14ac:dyDescent="0.4">
      <c r="A388">
        <v>29</v>
      </c>
      <c r="B388" t="s">
        <v>117</v>
      </c>
      <c r="C388">
        <v>7.1641916859170304E-2</v>
      </c>
      <c r="D388">
        <v>0.118434651933003</v>
      </c>
      <c r="E388">
        <v>63.001822441089303</v>
      </c>
      <c r="F388">
        <v>0.60490672020294201</v>
      </c>
      <c r="G388">
        <v>0.54741360715116005</v>
      </c>
    </row>
    <row r="389" spans="1:7" x14ac:dyDescent="0.4">
      <c r="A389">
        <v>29</v>
      </c>
      <c r="B389" t="s">
        <v>116</v>
      </c>
      <c r="C389">
        <v>0.133068883205396</v>
      </c>
      <c r="D389">
        <v>0.114105481228285</v>
      </c>
      <c r="E389">
        <v>62.996487620328899</v>
      </c>
      <c r="F389">
        <v>1.16619185838383</v>
      </c>
      <c r="G389">
        <v>0.247932992860145</v>
      </c>
    </row>
    <row r="390" spans="1:7" x14ac:dyDescent="0.4">
      <c r="A390">
        <v>29</v>
      </c>
      <c r="B390" t="s">
        <v>115</v>
      </c>
      <c r="C390">
        <v>1.03221456816693E-2</v>
      </c>
      <c r="D390">
        <v>0.13364531008656899</v>
      </c>
      <c r="E390">
        <v>63.001822868726499</v>
      </c>
      <c r="F390">
        <v>7.7235375300361606E-2</v>
      </c>
      <c r="G390">
        <v>0.93868106445866895</v>
      </c>
    </row>
    <row r="391" spans="1:7" x14ac:dyDescent="0.4">
      <c r="A391">
        <v>29</v>
      </c>
      <c r="B391" t="s">
        <v>114</v>
      </c>
      <c r="C391">
        <v>0.150515908548113</v>
      </c>
      <c r="D391">
        <v>0.128760140486152</v>
      </c>
      <c r="E391">
        <v>62.996487948726497</v>
      </c>
      <c r="F391">
        <v>1.16896353156977</v>
      </c>
      <c r="G391">
        <v>0.246822683514381</v>
      </c>
    </row>
    <row r="392" spans="1:7" x14ac:dyDescent="0.4">
      <c r="A392">
        <v>29</v>
      </c>
      <c r="B392" t="s">
        <v>90</v>
      </c>
      <c r="C392">
        <v>0.102322379056187</v>
      </c>
      <c r="D392">
        <v>7.7939875106870504E-2</v>
      </c>
      <c r="E392">
        <v>62.998713320979299</v>
      </c>
      <c r="F392">
        <v>1.3128373495067001</v>
      </c>
      <c r="G392">
        <v>0.19400013778634601</v>
      </c>
    </row>
    <row r="393" spans="1:7" x14ac:dyDescent="0.4">
      <c r="A393">
        <v>29</v>
      </c>
      <c r="B393" t="s">
        <v>91</v>
      </c>
      <c r="C393">
        <v>8.4922736729867596E-2</v>
      </c>
      <c r="D393">
        <v>8.0994209659961E-2</v>
      </c>
      <c r="E393">
        <v>62.999718838465803</v>
      </c>
      <c r="F393">
        <v>1.0485038015235799</v>
      </c>
      <c r="G393">
        <v>0.29841238929548303</v>
      </c>
    </row>
    <row r="394" spans="1:7" x14ac:dyDescent="0.4">
      <c r="A394">
        <v>29</v>
      </c>
      <c r="B394" t="s">
        <v>465</v>
      </c>
      <c r="C394">
        <v>0.127693271550819</v>
      </c>
      <c r="D394">
        <v>0.16733536556532499</v>
      </c>
      <c r="E394">
        <v>62.998713519466399</v>
      </c>
      <c r="F394">
        <v>0.76309793282144101</v>
      </c>
      <c r="G394">
        <v>0.44825316035000001</v>
      </c>
    </row>
    <row r="395" spans="1:7" x14ac:dyDescent="0.4">
      <c r="A395">
        <v>29</v>
      </c>
      <c r="B395" t="s">
        <v>466</v>
      </c>
      <c r="C395">
        <v>0.126817478970839</v>
      </c>
      <c r="D395">
        <v>0.17389296125423601</v>
      </c>
      <c r="E395">
        <v>62.999719436503398</v>
      </c>
      <c r="F395">
        <v>0.72928471662190397</v>
      </c>
      <c r="G395">
        <v>0.46853026647364299</v>
      </c>
    </row>
    <row r="396" spans="1:7" x14ac:dyDescent="0.4">
      <c r="A396">
        <v>29</v>
      </c>
      <c r="B396" t="s">
        <v>467</v>
      </c>
      <c r="C396">
        <v>1.78741753856671E-3</v>
      </c>
      <c r="D396">
        <v>0.18882638192809401</v>
      </c>
      <c r="E396">
        <v>62.998713817861798</v>
      </c>
      <c r="F396">
        <v>9.4659311920055993E-3</v>
      </c>
      <c r="G396">
        <v>0.99247730485621499</v>
      </c>
    </row>
    <row r="397" spans="1:7" x14ac:dyDescent="0.4">
      <c r="A397">
        <v>29</v>
      </c>
      <c r="B397" t="s">
        <v>468</v>
      </c>
      <c r="C397">
        <v>9.6772219056699402E-2</v>
      </c>
      <c r="D397">
        <v>0.19622617493592401</v>
      </c>
      <c r="E397">
        <v>62.999719296646298</v>
      </c>
      <c r="F397">
        <v>0.49316671992561301</v>
      </c>
      <c r="G397">
        <v>0.62360950924189396</v>
      </c>
    </row>
    <row r="398" spans="1:7" x14ac:dyDescent="0.4">
      <c r="A398">
        <v>3</v>
      </c>
      <c r="B398" t="s">
        <v>3</v>
      </c>
      <c r="C398">
        <v>0.89135278699474996</v>
      </c>
      <c r="D398">
        <v>2.7993869664244001E-2</v>
      </c>
      <c r="E398">
        <v>63.006058751562499</v>
      </c>
      <c r="F398">
        <v>31.840999393279901</v>
      </c>
      <c r="G398" s="25">
        <v>1.50333343925574E-40</v>
      </c>
    </row>
    <row r="399" spans="1:7" x14ac:dyDescent="0.4">
      <c r="A399">
        <v>3</v>
      </c>
      <c r="B399" t="s">
        <v>92</v>
      </c>
      <c r="C399">
        <v>-1.3419869671591299E-2</v>
      </c>
      <c r="D399">
        <v>6.0102282784371797E-2</v>
      </c>
      <c r="E399">
        <v>63.0060575377885</v>
      </c>
      <c r="F399">
        <v>-0.223283859612082</v>
      </c>
      <c r="G399">
        <v>0.82403693859250005</v>
      </c>
    </row>
    <row r="400" spans="1:7" x14ac:dyDescent="0.4">
      <c r="A400">
        <v>3</v>
      </c>
      <c r="B400" t="s">
        <v>54</v>
      </c>
      <c r="C400">
        <v>-3.28000512140384E-3</v>
      </c>
      <c r="D400">
        <v>6.7821267581099701E-2</v>
      </c>
      <c r="E400">
        <v>63.006058888952701</v>
      </c>
      <c r="F400">
        <v>-4.8362486258188203E-2</v>
      </c>
      <c r="G400">
        <v>0.96158033507963603</v>
      </c>
    </row>
    <row r="401" spans="1:7" x14ac:dyDescent="0.4">
      <c r="A401">
        <v>3</v>
      </c>
      <c r="B401" t="s">
        <v>4</v>
      </c>
      <c r="C401">
        <v>-2.0768441925178602E-3</v>
      </c>
      <c r="D401">
        <v>3.4686114894635002E-2</v>
      </c>
      <c r="E401">
        <v>63.000714402874699</v>
      </c>
      <c r="F401">
        <v>-5.98753766118411E-2</v>
      </c>
      <c r="G401">
        <v>0.95244442086580305</v>
      </c>
    </row>
    <row r="402" spans="1:7" x14ac:dyDescent="0.4">
      <c r="A402">
        <v>3</v>
      </c>
      <c r="B402" t="s">
        <v>5</v>
      </c>
      <c r="C402">
        <v>1.5347229352223201E-2</v>
      </c>
      <c r="D402">
        <v>6.15100733769086E-2</v>
      </c>
      <c r="E402">
        <v>63.0003950960932</v>
      </c>
      <c r="F402">
        <v>0.24950757672132201</v>
      </c>
      <c r="G402">
        <v>0.80377990965477397</v>
      </c>
    </row>
    <row r="403" spans="1:7" x14ac:dyDescent="0.4">
      <c r="A403">
        <v>3</v>
      </c>
      <c r="B403" t="s">
        <v>6</v>
      </c>
      <c r="C403">
        <v>3.5935001230233202E-2</v>
      </c>
      <c r="D403">
        <v>6.6413336020570396E-2</v>
      </c>
      <c r="E403">
        <v>63.004186891779803</v>
      </c>
      <c r="F403">
        <v>0.54108110484169802</v>
      </c>
      <c r="G403">
        <v>0.59035976303433602</v>
      </c>
    </row>
    <row r="404" spans="1:7" x14ac:dyDescent="0.4">
      <c r="A404">
        <v>3</v>
      </c>
      <c r="B404" t="s">
        <v>463</v>
      </c>
      <c r="C404">
        <v>-5.7148763236031901E-2</v>
      </c>
      <c r="D404">
        <v>7.4470400523141994E-2</v>
      </c>
      <c r="E404">
        <v>63.000714139626197</v>
      </c>
      <c r="F404">
        <v>-0.76740238852713905</v>
      </c>
      <c r="G404">
        <v>0.44570887747083399</v>
      </c>
    </row>
    <row r="405" spans="1:7" x14ac:dyDescent="0.4">
      <c r="A405">
        <v>3</v>
      </c>
      <c r="B405" t="s">
        <v>464</v>
      </c>
      <c r="C405">
        <v>-3.5355100116054798E-2</v>
      </c>
      <c r="D405">
        <v>8.4034694303916205E-2</v>
      </c>
      <c r="E405">
        <v>63.000713900184699</v>
      </c>
      <c r="F405">
        <v>-0.42072027998568201</v>
      </c>
      <c r="G405">
        <v>0.67539106645948199</v>
      </c>
    </row>
    <row r="406" spans="1:7" x14ac:dyDescent="0.4">
      <c r="A406">
        <v>3</v>
      </c>
      <c r="B406" t="s">
        <v>117</v>
      </c>
      <c r="C406">
        <v>1.9156833880535198E-2</v>
      </c>
      <c r="D406">
        <v>0.13206090721039199</v>
      </c>
      <c r="E406">
        <v>63.000393101289902</v>
      </c>
      <c r="F406">
        <v>0.14506059579021</v>
      </c>
      <c r="G406">
        <v>0.88512612271229096</v>
      </c>
    </row>
    <row r="407" spans="1:7" x14ac:dyDescent="0.4">
      <c r="A407">
        <v>3</v>
      </c>
      <c r="B407" t="s">
        <v>116</v>
      </c>
      <c r="C407">
        <v>0.113247216186233</v>
      </c>
      <c r="D407">
        <v>0.14258811482786701</v>
      </c>
      <c r="E407">
        <v>63.004186601083802</v>
      </c>
      <c r="F407">
        <v>0.79422619706379605</v>
      </c>
      <c r="G407">
        <v>0.43004519900434302</v>
      </c>
    </row>
    <row r="408" spans="1:7" x14ac:dyDescent="0.4">
      <c r="A408">
        <v>3</v>
      </c>
      <c r="B408" t="s">
        <v>115</v>
      </c>
      <c r="C408">
        <v>-3.2369656774538899E-3</v>
      </c>
      <c r="D408">
        <v>0.14902159635199499</v>
      </c>
      <c r="E408">
        <v>63.000395833376501</v>
      </c>
      <c r="F408">
        <v>-2.1721453512067099E-2</v>
      </c>
      <c r="G408">
        <v>0.98273880159437099</v>
      </c>
    </row>
    <row r="409" spans="1:7" x14ac:dyDescent="0.4">
      <c r="A409">
        <v>3</v>
      </c>
      <c r="B409" t="s">
        <v>114</v>
      </c>
      <c r="C409">
        <v>-5.64012705338836E-2</v>
      </c>
      <c r="D409">
        <v>0.16090082175950601</v>
      </c>
      <c r="E409">
        <v>63.0041855428288</v>
      </c>
      <c r="F409">
        <v>-0.35053438457999198</v>
      </c>
      <c r="G409">
        <v>0.72710698472277902</v>
      </c>
    </row>
    <row r="410" spans="1:7" x14ac:dyDescent="0.4">
      <c r="A410">
        <v>3</v>
      </c>
      <c r="B410" t="s">
        <v>90</v>
      </c>
      <c r="C410">
        <v>-5.34545969518503E-2</v>
      </c>
      <c r="D410">
        <v>8.6422970484312606E-2</v>
      </c>
      <c r="E410">
        <v>62.997485967267302</v>
      </c>
      <c r="F410">
        <v>-0.61852302289879402</v>
      </c>
      <c r="G410">
        <v>0.53846067062319702</v>
      </c>
    </row>
    <row r="411" spans="1:7" x14ac:dyDescent="0.4">
      <c r="A411">
        <v>3</v>
      </c>
      <c r="B411" t="s">
        <v>91</v>
      </c>
      <c r="C411">
        <v>-5.1766857131782598E-2</v>
      </c>
      <c r="D411">
        <v>8.7372154651733397E-2</v>
      </c>
      <c r="E411">
        <v>63.005043226057602</v>
      </c>
      <c r="F411">
        <v>-0.59248690086819999</v>
      </c>
      <c r="G411">
        <v>0.55564511621067803</v>
      </c>
    </row>
    <row r="412" spans="1:7" x14ac:dyDescent="0.4">
      <c r="A412">
        <v>3</v>
      </c>
      <c r="B412" t="s">
        <v>465</v>
      </c>
      <c r="C412">
        <v>-7.0292522649344602E-2</v>
      </c>
      <c r="D412">
        <v>0.18554840304024001</v>
      </c>
      <c r="E412">
        <v>62.997487239863602</v>
      </c>
      <c r="F412">
        <v>-0.37883658117014402</v>
      </c>
      <c r="G412">
        <v>0.70608302586190796</v>
      </c>
    </row>
    <row r="413" spans="1:7" x14ac:dyDescent="0.4">
      <c r="A413">
        <v>3</v>
      </c>
      <c r="B413" t="s">
        <v>466</v>
      </c>
      <c r="C413">
        <v>-5.0839659893943602E-2</v>
      </c>
      <c r="D413">
        <v>0.18758628261624399</v>
      </c>
      <c r="E413">
        <v>63.005043030973503</v>
      </c>
      <c r="F413">
        <v>-0.27102013636012501</v>
      </c>
      <c r="G413">
        <v>0.78726149929813605</v>
      </c>
    </row>
    <row r="414" spans="1:7" x14ac:dyDescent="0.4">
      <c r="A414">
        <v>3</v>
      </c>
      <c r="B414" t="s">
        <v>467</v>
      </c>
      <c r="C414">
        <v>-8.6075711803134294E-2</v>
      </c>
      <c r="D414">
        <v>0.20937853453901001</v>
      </c>
      <c r="E414">
        <v>62.997486072632697</v>
      </c>
      <c r="F414">
        <v>-0.41110093731741698</v>
      </c>
      <c r="G414">
        <v>0.68239365766692095</v>
      </c>
    </row>
    <row r="415" spans="1:7" x14ac:dyDescent="0.4">
      <c r="A415">
        <v>3</v>
      </c>
      <c r="B415" t="s">
        <v>468</v>
      </c>
      <c r="C415">
        <v>0.163886527843629</v>
      </c>
      <c r="D415">
        <v>0.21167814063743201</v>
      </c>
      <c r="E415">
        <v>63.005042828654801</v>
      </c>
      <c r="F415">
        <v>0.77422509168926201</v>
      </c>
      <c r="G415">
        <v>0.44169335755789102</v>
      </c>
    </row>
    <row r="416" spans="1:7" x14ac:dyDescent="0.4">
      <c r="A416">
        <v>30</v>
      </c>
      <c r="B416" t="s">
        <v>3</v>
      </c>
      <c r="C416">
        <v>0.84368020631164198</v>
      </c>
      <c r="D416">
        <v>2.6301430012491901E-2</v>
      </c>
      <c r="E416">
        <v>63.000559424644401</v>
      </c>
      <c r="F416">
        <v>32.077351152045097</v>
      </c>
      <c r="G416" s="25">
        <v>9.7402099172172906E-41</v>
      </c>
    </row>
    <row r="417" spans="1:7" x14ac:dyDescent="0.4">
      <c r="A417">
        <v>30</v>
      </c>
      <c r="B417" t="s">
        <v>92</v>
      </c>
      <c r="C417">
        <v>7.8779197902715606E-3</v>
      </c>
      <c r="D417">
        <v>5.6468648429243103E-2</v>
      </c>
      <c r="E417">
        <v>63.000561165952703</v>
      </c>
      <c r="F417">
        <v>0.13950962187704599</v>
      </c>
      <c r="G417">
        <v>0.88949248782583001</v>
      </c>
    </row>
    <row r="418" spans="1:7" x14ac:dyDescent="0.4">
      <c r="A418">
        <v>30</v>
      </c>
      <c r="B418" t="s">
        <v>54</v>
      </c>
      <c r="C418">
        <v>-1.8055336893437499E-2</v>
      </c>
      <c r="D418">
        <v>6.3720962626377997E-2</v>
      </c>
      <c r="E418">
        <v>63.0005617803955</v>
      </c>
      <c r="F418">
        <v>-0.28335003347804499</v>
      </c>
      <c r="G418">
        <v>0.77783755978782798</v>
      </c>
    </row>
    <row r="419" spans="1:7" x14ac:dyDescent="0.4">
      <c r="A419">
        <v>30</v>
      </c>
      <c r="B419" t="s">
        <v>4</v>
      </c>
      <c r="C419">
        <v>-8.2127195819916496E-3</v>
      </c>
      <c r="D419">
        <v>5.3101784067751102E-2</v>
      </c>
      <c r="E419">
        <v>63.003611228902699</v>
      </c>
      <c r="F419">
        <v>-0.1546599558974</v>
      </c>
      <c r="G419">
        <v>0.87758379157812705</v>
      </c>
    </row>
    <row r="420" spans="1:7" x14ac:dyDescent="0.4">
      <c r="A420">
        <v>30</v>
      </c>
      <c r="B420" t="s">
        <v>5</v>
      </c>
      <c r="C420">
        <v>1.1187768594984799E-3</v>
      </c>
      <c r="D420">
        <v>7.0425659384177594E-2</v>
      </c>
      <c r="E420">
        <v>62.995239180595298</v>
      </c>
      <c r="F420">
        <v>1.5885926653458299E-2</v>
      </c>
      <c r="G420">
        <v>0.98737560398125501</v>
      </c>
    </row>
    <row r="421" spans="1:7" x14ac:dyDescent="0.4">
      <c r="A421">
        <v>30</v>
      </c>
      <c r="B421" t="s">
        <v>6</v>
      </c>
      <c r="C421">
        <v>1.40992829689018E-2</v>
      </c>
      <c r="D421">
        <v>6.9757212006457001E-2</v>
      </c>
      <c r="E421">
        <v>63.007592326758598</v>
      </c>
      <c r="F421">
        <v>0.202119358892908</v>
      </c>
      <c r="G421">
        <v>0.840474605165202</v>
      </c>
    </row>
    <row r="422" spans="1:7" x14ac:dyDescent="0.4">
      <c r="A422">
        <v>30</v>
      </c>
      <c r="B422" t="s">
        <v>463</v>
      </c>
      <c r="C422">
        <v>-1.9988307422543299E-2</v>
      </c>
      <c r="D422">
        <v>0.114008476879893</v>
      </c>
      <c r="E422">
        <v>63.003612772807301</v>
      </c>
      <c r="F422">
        <v>-0.175322993250762</v>
      </c>
      <c r="G422">
        <v>0.861388094994055</v>
      </c>
    </row>
    <row r="423" spans="1:7" x14ac:dyDescent="0.4">
      <c r="A423">
        <v>30</v>
      </c>
      <c r="B423" t="s">
        <v>464</v>
      </c>
      <c r="C423">
        <v>4.8100054486250203E-2</v>
      </c>
      <c r="D423">
        <v>0.128650677790834</v>
      </c>
      <c r="E423">
        <v>63.003611524125702</v>
      </c>
      <c r="F423">
        <v>0.37388108101888901</v>
      </c>
      <c r="G423">
        <v>0.70974806113632105</v>
      </c>
    </row>
    <row r="424" spans="1:7" x14ac:dyDescent="0.4">
      <c r="A424">
        <v>30</v>
      </c>
      <c r="B424" t="s">
        <v>117</v>
      </c>
      <c r="C424">
        <v>-0.109091801505817</v>
      </c>
      <c r="D424">
        <v>0.15120249348718401</v>
      </c>
      <c r="E424">
        <v>62.995240155664803</v>
      </c>
      <c r="F424">
        <v>-0.72149472531723802</v>
      </c>
      <c r="G424">
        <v>0.47327463214627902</v>
      </c>
    </row>
    <row r="425" spans="1:7" x14ac:dyDescent="0.4">
      <c r="A425">
        <v>30</v>
      </c>
      <c r="B425" t="s">
        <v>116</v>
      </c>
      <c r="C425">
        <v>0.13966649596095701</v>
      </c>
      <c r="D425">
        <v>0.149767350228691</v>
      </c>
      <c r="E425">
        <v>63.007593872158402</v>
      </c>
      <c r="F425">
        <v>0.93255636657582197</v>
      </c>
      <c r="G425">
        <v>0.35460892973978098</v>
      </c>
    </row>
    <row r="426" spans="1:7" x14ac:dyDescent="0.4">
      <c r="A426">
        <v>30</v>
      </c>
      <c r="B426" t="s">
        <v>115</v>
      </c>
      <c r="C426">
        <v>-0.143742823238589</v>
      </c>
      <c r="D426">
        <v>0.17062155203857499</v>
      </c>
      <c r="E426">
        <v>62.9952355115378</v>
      </c>
      <c r="F426">
        <v>-0.84246580529340698</v>
      </c>
      <c r="G426">
        <v>0.40271450696866101</v>
      </c>
    </row>
    <row r="427" spans="1:7" x14ac:dyDescent="0.4">
      <c r="A427">
        <v>30</v>
      </c>
      <c r="B427" t="s">
        <v>114</v>
      </c>
      <c r="C427">
        <v>-5.2187395519615501E-2</v>
      </c>
      <c r="D427">
        <v>0.16900209217036399</v>
      </c>
      <c r="E427">
        <v>63.007592603147003</v>
      </c>
      <c r="F427">
        <v>-0.30879733410049998</v>
      </c>
      <c r="G427">
        <v>0.75849444174541303</v>
      </c>
    </row>
    <row r="428" spans="1:7" x14ac:dyDescent="0.4">
      <c r="A428">
        <v>30</v>
      </c>
      <c r="B428" t="s">
        <v>90</v>
      </c>
      <c r="C428">
        <v>4.4184766329639101E-2</v>
      </c>
      <c r="D428">
        <v>9.6740590897963497E-2</v>
      </c>
      <c r="E428">
        <v>63.004012401259999</v>
      </c>
      <c r="F428">
        <v>0.456734509470205</v>
      </c>
      <c r="G428">
        <v>0.64943268012727795</v>
      </c>
    </row>
    <row r="429" spans="1:7" x14ac:dyDescent="0.4">
      <c r="A429">
        <v>30</v>
      </c>
      <c r="B429" t="s">
        <v>91</v>
      </c>
      <c r="C429">
        <v>5.8597252702126602E-2</v>
      </c>
      <c r="D429">
        <v>0.12010455105909</v>
      </c>
      <c r="E429">
        <v>63.0061346619067</v>
      </c>
      <c r="F429">
        <v>0.48788536475439198</v>
      </c>
      <c r="G429">
        <v>0.62732455623866701</v>
      </c>
    </row>
    <row r="430" spans="1:7" x14ac:dyDescent="0.4">
      <c r="A430">
        <v>30</v>
      </c>
      <c r="B430" t="s">
        <v>465</v>
      </c>
      <c r="C430">
        <v>0.122773735834526</v>
      </c>
      <c r="D430">
        <v>0.20770012937177701</v>
      </c>
      <c r="E430">
        <v>63.004014335305001</v>
      </c>
      <c r="F430">
        <v>0.59111054097980298</v>
      </c>
      <c r="G430">
        <v>0.55656117115442005</v>
      </c>
    </row>
    <row r="431" spans="1:7" x14ac:dyDescent="0.4">
      <c r="A431">
        <v>30</v>
      </c>
      <c r="B431" t="s">
        <v>466</v>
      </c>
      <c r="C431">
        <v>-8.7861919752647705E-2</v>
      </c>
      <c r="D431">
        <v>0.25786208830799101</v>
      </c>
      <c r="E431">
        <v>63.006135704654902</v>
      </c>
      <c r="F431">
        <v>-0.34073221204857701</v>
      </c>
      <c r="G431">
        <v>0.73443873858717901</v>
      </c>
    </row>
    <row r="432" spans="1:7" x14ac:dyDescent="0.4">
      <c r="A432">
        <v>30</v>
      </c>
      <c r="B432" t="s">
        <v>467</v>
      </c>
      <c r="C432">
        <v>7.9330289320019204E-2</v>
      </c>
      <c r="D432">
        <v>0.23437522500262101</v>
      </c>
      <c r="E432">
        <v>63.004015930233699</v>
      </c>
      <c r="F432">
        <v>0.33847557615841001</v>
      </c>
      <c r="G432">
        <v>0.73613023089907204</v>
      </c>
    </row>
    <row r="433" spans="1:7" x14ac:dyDescent="0.4">
      <c r="A433">
        <v>30</v>
      </c>
      <c r="B433" t="s">
        <v>468</v>
      </c>
      <c r="C433">
        <v>-4.6661948475969897E-2</v>
      </c>
      <c r="D433">
        <v>0.29097952490261703</v>
      </c>
      <c r="E433">
        <v>63.006134762710197</v>
      </c>
      <c r="F433">
        <v>-0.16036162163501499</v>
      </c>
      <c r="G433">
        <v>0.87310925332492295</v>
      </c>
    </row>
    <row r="434" spans="1:7" x14ac:dyDescent="0.4">
      <c r="A434">
        <v>31</v>
      </c>
      <c r="B434" t="s">
        <v>3</v>
      </c>
      <c r="C434">
        <v>0.86855168793272297</v>
      </c>
      <c r="D434">
        <v>2.5952629695219099E-2</v>
      </c>
      <c r="E434">
        <v>62.999477041106204</v>
      </c>
      <c r="F434">
        <v>33.466808494274503</v>
      </c>
      <c r="G434" s="25">
        <v>7.8014300009512197E-42</v>
      </c>
    </row>
    <row r="435" spans="1:7" x14ac:dyDescent="0.4">
      <c r="A435">
        <v>31</v>
      </c>
      <c r="B435" t="s">
        <v>92</v>
      </c>
      <c r="C435">
        <v>-2.2765678329276201E-2</v>
      </c>
      <c r="D435">
        <v>5.5719781068083903E-2</v>
      </c>
      <c r="E435">
        <v>62.999478783268302</v>
      </c>
      <c r="F435">
        <v>-0.40857443968523199</v>
      </c>
      <c r="G435">
        <v>0.68423749226125896</v>
      </c>
    </row>
    <row r="436" spans="1:7" x14ac:dyDescent="0.4">
      <c r="A436">
        <v>31</v>
      </c>
      <c r="B436" t="s">
        <v>54</v>
      </c>
      <c r="C436">
        <v>-0.10091881387497501</v>
      </c>
      <c r="D436">
        <v>6.2875917624248295E-2</v>
      </c>
      <c r="E436">
        <v>62.999478494164698</v>
      </c>
      <c r="F436">
        <v>-1.60504717367426</v>
      </c>
      <c r="G436">
        <v>0.113485110361043</v>
      </c>
    </row>
    <row r="437" spans="1:7" x14ac:dyDescent="0.4">
      <c r="A437">
        <v>31</v>
      </c>
      <c r="B437" t="s">
        <v>4</v>
      </c>
      <c r="C437">
        <v>-8.7075636786344297E-3</v>
      </c>
      <c r="D437">
        <v>4.2830423056023602E-2</v>
      </c>
      <c r="E437">
        <v>62.997299142923303</v>
      </c>
      <c r="F437">
        <v>-0.20330323768328501</v>
      </c>
      <c r="G437">
        <v>0.83955328162515996</v>
      </c>
    </row>
    <row r="438" spans="1:7" x14ac:dyDescent="0.4">
      <c r="A438">
        <v>31</v>
      </c>
      <c r="B438" t="s">
        <v>5</v>
      </c>
      <c r="C438">
        <v>7.3211424068169197E-3</v>
      </c>
      <c r="D438">
        <v>6.1475041380283098E-2</v>
      </c>
      <c r="E438">
        <v>62.998902502670703</v>
      </c>
      <c r="F438">
        <v>0.119091296930221</v>
      </c>
      <c r="G438">
        <v>0.90558197030332999</v>
      </c>
    </row>
    <row r="439" spans="1:7" x14ac:dyDescent="0.4">
      <c r="A439">
        <v>31</v>
      </c>
      <c r="B439" t="s">
        <v>6</v>
      </c>
      <c r="C439">
        <v>8.0627272527994606E-3</v>
      </c>
      <c r="D439">
        <v>6.6659439238072105E-2</v>
      </c>
      <c r="E439">
        <v>62.997222661739599</v>
      </c>
      <c r="F439">
        <v>0.12095402159030499</v>
      </c>
      <c r="G439">
        <v>0.90411241851441504</v>
      </c>
    </row>
    <row r="440" spans="1:7" x14ac:dyDescent="0.4">
      <c r="A440">
        <v>31</v>
      </c>
      <c r="B440" t="s">
        <v>463</v>
      </c>
      <c r="C440">
        <v>-1.7354337183538199E-2</v>
      </c>
      <c r="D440">
        <v>9.1956068566534793E-2</v>
      </c>
      <c r="E440">
        <v>62.997298969428002</v>
      </c>
      <c r="F440">
        <v>-0.18872421857597599</v>
      </c>
      <c r="G440">
        <v>0.85091563461794295</v>
      </c>
    </row>
    <row r="441" spans="1:7" x14ac:dyDescent="0.4">
      <c r="A441">
        <v>31</v>
      </c>
      <c r="B441" t="s">
        <v>464</v>
      </c>
      <c r="C441">
        <v>-7.5233891864413302E-2</v>
      </c>
      <c r="D441">
        <v>0.103766060838859</v>
      </c>
      <c r="E441">
        <v>62.997298345525401</v>
      </c>
      <c r="F441">
        <v>-0.72503370809503298</v>
      </c>
      <c r="G441">
        <v>0.47111592510234102</v>
      </c>
    </row>
    <row r="442" spans="1:7" x14ac:dyDescent="0.4">
      <c r="A442">
        <v>31</v>
      </c>
      <c r="B442" t="s">
        <v>117</v>
      </c>
      <c r="C442">
        <v>7.0954441937606499E-2</v>
      </c>
      <c r="D442">
        <v>0.131985694208619</v>
      </c>
      <c r="E442">
        <v>62.998899971695103</v>
      </c>
      <c r="F442">
        <v>0.53759191375282001</v>
      </c>
      <c r="G442">
        <v>0.59275280724341495</v>
      </c>
    </row>
    <row r="443" spans="1:7" x14ac:dyDescent="0.4">
      <c r="A443">
        <v>31</v>
      </c>
      <c r="B443" t="s">
        <v>116</v>
      </c>
      <c r="C443">
        <v>7.0332361347673206E-2</v>
      </c>
      <c r="D443">
        <v>0.14311649355330999</v>
      </c>
      <c r="E443">
        <v>62.997222431276903</v>
      </c>
      <c r="F443">
        <v>0.49143435254354301</v>
      </c>
      <c r="G443">
        <v>0.62482715291684499</v>
      </c>
    </row>
    <row r="444" spans="1:7" x14ac:dyDescent="0.4">
      <c r="A444">
        <v>31</v>
      </c>
      <c r="B444" t="s">
        <v>115</v>
      </c>
      <c r="C444">
        <v>-5.9921587686701501E-3</v>
      </c>
      <c r="D444">
        <v>0.148936723683565</v>
      </c>
      <c r="E444">
        <v>62.998898895572999</v>
      </c>
      <c r="F444">
        <v>-4.0232916506215403E-2</v>
      </c>
      <c r="G444">
        <v>0.968034668069926</v>
      </c>
    </row>
    <row r="445" spans="1:7" x14ac:dyDescent="0.4">
      <c r="A445">
        <v>31</v>
      </c>
      <c r="B445" t="s">
        <v>114</v>
      </c>
      <c r="C445">
        <v>-4.5423943476928103E-2</v>
      </c>
      <c r="D445">
        <v>0.16149706059204399</v>
      </c>
      <c r="E445">
        <v>62.997223635745698</v>
      </c>
      <c r="F445">
        <v>-0.28126792717096399</v>
      </c>
      <c r="G445">
        <v>0.77942670299455097</v>
      </c>
    </row>
    <row r="446" spans="1:7" x14ac:dyDescent="0.4">
      <c r="A446">
        <v>31</v>
      </c>
      <c r="B446" t="s">
        <v>90</v>
      </c>
      <c r="C446">
        <v>9.32638029251186E-2</v>
      </c>
      <c r="D446">
        <v>7.3994032973974402E-2</v>
      </c>
      <c r="E446">
        <v>62.995101194461199</v>
      </c>
      <c r="F446">
        <v>1.26042329599633</v>
      </c>
      <c r="G446">
        <v>0.21216553205268801</v>
      </c>
    </row>
    <row r="447" spans="1:7" x14ac:dyDescent="0.4">
      <c r="A447">
        <v>31</v>
      </c>
      <c r="B447" t="s">
        <v>91</v>
      </c>
      <c r="C447">
        <v>5.8667824538401699E-2</v>
      </c>
      <c r="D447">
        <v>0.117214873340552</v>
      </c>
      <c r="E447">
        <v>62.999600610206102</v>
      </c>
      <c r="F447">
        <v>0.50051518946703899</v>
      </c>
      <c r="G447">
        <v>0.61845644942107403</v>
      </c>
    </row>
    <row r="448" spans="1:7" x14ac:dyDescent="0.4">
      <c r="A448">
        <v>31</v>
      </c>
      <c r="B448" t="s">
        <v>465</v>
      </c>
      <c r="C448">
        <v>-0.18261399870543901</v>
      </c>
      <c r="D448">
        <v>0.15886372078956601</v>
      </c>
      <c r="E448">
        <v>62.995099960832803</v>
      </c>
      <c r="F448">
        <v>-1.1495009546410699</v>
      </c>
      <c r="G448">
        <v>0.25469501826570801</v>
      </c>
    </row>
    <row r="449" spans="1:7" x14ac:dyDescent="0.4">
      <c r="A449">
        <v>31</v>
      </c>
      <c r="B449" t="s">
        <v>466</v>
      </c>
      <c r="C449">
        <v>6.9473950140687604E-3</v>
      </c>
      <c r="D449">
        <v>0.25165800757611601</v>
      </c>
      <c r="E449">
        <v>62.999600256342397</v>
      </c>
      <c r="F449">
        <v>2.7606492958375001E-2</v>
      </c>
      <c r="G449">
        <v>0.97806326775678498</v>
      </c>
    </row>
    <row r="450" spans="1:7" x14ac:dyDescent="0.4">
      <c r="A450">
        <v>31</v>
      </c>
      <c r="B450" t="s">
        <v>467</v>
      </c>
      <c r="C450">
        <v>3.5461595736971901E-3</v>
      </c>
      <c r="D450">
        <v>0.179266716960749</v>
      </c>
      <c r="E450">
        <v>62.995100403140199</v>
      </c>
      <c r="F450">
        <v>1.9781472176308199E-2</v>
      </c>
      <c r="G450">
        <v>0.98428022064225396</v>
      </c>
    </row>
    <row r="451" spans="1:7" x14ac:dyDescent="0.4">
      <c r="A451">
        <v>31</v>
      </c>
      <c r="B451" t="s">
        <v>468</v>
      </c>
      <c r="C451">
        <v>0.17011842965222099</v>
      </c>
      <c r="D451">
        <v>0.28397864906367198</v>
      </c>
      <c r="E451">
        <v>62.999599747998197</v>
      </c>
      <c r="F451">
        <v>0.59905359157504301</v>
      </c>
      <c r="G451">
        <v>0.55128531983873696</v>
      </c>
    </row>
    <row r="452" spans="1:7" x14ac:dyDescent="0.4">
      <c r="A452">
        <v>32</v>
      </c>
      <c r="B452" t="s">
        <v>3</v>
      </c>
      <c r="C452">
        <v>0.82050373947465804</v>
      </c>
      <c r="D452">
        <v>2.4407970050737301E-2</v>
      </c>
      <c r="E452">
        <v>63.002034440944598</v>
      </c>
      <c r="F452">
        <v>33.616221986878003</v>
      </c>
      <c r="G452" s="25">
        <v>5.9640792912517798E-42</v>
      </c>
    </row>
    <row r="453" spans="1:7" x14ac:dyDescent="0.4">
      <c r="A453">
        <v>32</v>
      </c>
      <c r="B453" t="s">
        <v>92</v>
      </c>
      <c r="C453">
        <v>2.6605371954999801E-3</v>
      </c>
      <c r="D453">
        <v>5.2403427456681598E-2</v>
      </c>
      <c r="E453">
        <v>63.002034091040102</v>
      </c>
      <c r="F453">
        <v>5.07702897429613E-2</v>
      </c>
      <c r="G453">
        <v>0.95966919040617105</v>
      </c>
    </row>
    <row r="454" spans="1:7" x14ac:dyDescent="0.4">
      <c r="A454">
        <v>32</v>
      </c>
      <c r="B454" t="s">
        <v>54</v>
      </c>
      <c r="C454">
        <v>-2.33788809812027E-2</v>
      </c>
      <c r="D454">
        <v>5.9133642035818897E-2</v>
      </c>
      <c r="E454">
        <v>63.002034821826001</v>
      </c>
      <c r="F454">
        <v>-0.39535668997085299</v>
      </c>
      <c r="G454">
        <v>0.69391518923121798</v>
      </c>
    </row>
    <row r="455" spans="1:7" x14ac:dyDescent="0.4">
      <c r="A455">
        <v>32</v>
      </c>
      <c r="B455" t="s">
        <v>4</v>
      </c>
      <c r="C455">
        <v>8.6178232767215208E-3</v>
      </c>
      <c r="D455">
        <v>4.1201025782307298E-2</v>
      </c>
      <c r="E455">
        <v>63.008257318540799</v>
      </c>
      <c r="F455">
        <v>0.209165260162581</v>
      </c>
      <c r="G455">
        <v>0.83499401036032095</v>
      </c>
    </row>
    <row r="456" spans="1:7" x14ac:dyDescent="0.4">
      <c r="A456">
        <v>32</v>
      </c>
      <c r="B456" t="s">
        <v>5</v>
      </c>
      <c r="C456">
        <v>-4.4136529046349101E-3</v>
      </c>
      <c r="D456">
        <v>6.6453142171447196E-2</v>
      </c>
      <c r="E456">
        <v>62.994240422527199</v>
      </c>
      <c r="F456">
        <v>-6.6417520081259895E-2</v>
      </c>
      <c r="G456">
        <v>0.94725576756414698</v>
      </c>
    </row>
    <row r="457" spans="1:7" x14ac:dyDescent="0.4">
      <c r="A457">
        <v>32</v>
      </c>
      <c r="B457" t="s">
        <v>6</v>
      </c>
      <c r="C457">
        <v>2.9576762918712699E-2</v>
      </c>
      <c r="D457">
        <v>6.8365120896689793E-2</v>
      </c>
      <c r="E457">
        <v>62.990030540119299</v>
      </c>
      <c r="F457">
        <v>0.43262942463610499</v>
      </c>
      <c r="G457">
        <v>0.66676165634292495</v>
      </c>
    </row>
    <row r="458" spans="1:7" x14ac:dyDescent="0.4">
      <c r="A458">
        <v>32</v>
      </c>
      <c r="B458" t="s">
        <v>463</v>
      </c>
      <c r="C458">
        <v>8.6468719994066107E-2</v>
      </c>
      <c r="D458">
        <v>8.8457784946305004E-2</v>
      </c>
      <c r="E458">
        <v>63.008256301759801</v>
      </c>
      <c r="F458">
        <v>0.977513963825272</v>
      </c>
      <c r="G458">
        <v>0.332053071782344</v>
      </c>
    </row>
    <row r="459" spans="1:7" x14ac:dyDescent="0.4">
      <c r="A459">
        <v>32</v>
      </c>
      <c r="B459" t="s">
        <v>464</v>
      </c>
      <c r="C459">
        <v>7.7491631199456401E-2</v>
      </c>
      <c r="D459">
        <v>9.9818489823397694E-2</v>
      </c>
      <c r="E459">
        <v>63.008255982529498</v>
      </c>
      <c r="F459">
        <v>0.77632542163838802</v>
      </c>
      <c r="G459">
        <v>0.44046139755695801</v>
      </c>
    </row>
    <row r="460" spans="1:7" x14ac:dyDescent="0.4">
      <c r="A460">
        <v>32</v>
      </c>
      <c r="B460" t="s">
        <v>117</v>
      </c>
      <c r="C460">
        <v>9.4921829687563603E-2</v>
      </c>
      <c r="D460">
        <v>0.14267357784423901</v>
      </c>
      <c r="E460">
        <v>62.994242599860101</v>
      </c>
      <c r="F460">
        <v>0.66530769832654102</v>
      </c>
      <c r="G460">
        <v>0.50828237897114403</v>
      </c>
    </row>
    <row r="461" spans="1:7" x14ac:dyDescent="0.4">
      <c r="A461">
        <v>32</v>
      </c>
      <c r="B461" t="s">
        <v>116</v>
      </c>
      <c r="C461">
        <v>3.0206221976856899E-2</v>
      </c>
      <c r="D461">
        <v>0.14677855823442201</v>
      </c>
      <c r="E461">
        <v>62.990030765380901</v>
      </c>
      <c r="F461">
        <v>0.205794513450759</v>
      </c>
      <c r="G461">
        <v>0.83761509945981705</v>
      </c>
    </row>
    <row r="462" spans="1:7" x14ac:dyDescent="0.4">
      <c r="A462">
        <v>32</v>
      </c>
      <c r="B462" t="s">
        <v>115</v>
      </c>
      <c r="C462">
        <v>-6.5060661181885193E-2</v>
      </c>
      <c r="D462">
        <v>0.16099726086031199</v>
      </c>
      <c r="E462">
        <v>62.994244001469603</v>
      </c>
      <c r="F462">
        <v>-0.40411036084852597</v>
      </c>
      <c r="G462">
        <v>0.68750027257858504</v>
      </c>
    </row>
    <row r="463" spans="1:7" x14ac:dyDescent="0.4">
      <c r="A463">
        <v>32</v>
      </c>
      <c r="B463" t="s">
        <v>114</v>
      </c>
      <c r="C463">
        <v>6.4832179168089102E-2</v>
      </c>
      <c r="D463">
        <v>0.16562944720255701</v>
      </c>
      <c r="E463">
        <v>62.9900291956939</v>
      </c>
      <c r="F463">
        <v>0.39142906206045702</v>
      </c>
      <c r="G463">
        <v>0.69680113318693104</v>
      </c>
    </row>
    <row r="464" spans="1:7" x14ac:dyDescent="0.4">
      <c r="A464">
        <v>32</v>
      </c>
      <c r="B464" t="s">
        <v>90</v>
      </c>
      <c r="C464">
        <v>-9.3911539534360794E-2</v>
      </c>
      <c r="D464">
        <v>6.8346169819616304E-2</v>
      </c>
      <c r="E464">
        <v>62.990577248555098</v>
      </c>
      <c r="F464">
        <v>-1.3740570946728701</v>
      </c>
      <c r="G464">
        <v>0.174293719231957</v>
      </c>
    </row>
    <row r="465" spans="1:7" x14ac:dyDescent="0.4">
      <c r="A465">
        <v>32</v>
      </c>
      <c r="B465" t="s">
        <v>91</v>
      </c>
      <c r="C465">
        <v>2.4473099401710802E-2</v>
      </c>
      <c r="D465">
        <v>0.103297977339976</v>
      </c>
      <c r="E465">
        <v>62.9983058948986</v>
      </c>
      <c r="F465">
        <v>0.236917508279609</v>
      </c>
      <c r="G465">
        <v>0.81348949586589503</v>
      </c>
    </row>
    <row r="466" spans="1:7" x14ac:dyDescent="0.4">
      <c r="A466">
        <v>32</v>
      </c>
      <c r="B466" t="s">
        <v>465</v>
      </c>
      <c r="C466">
        <v>3.8804960187361397E-2</v>
      </c>
      <c r="D466">
        <v>0.14673787064799401</v>
      </c>
      <c r="E466">
        <v>62.990578216765499</v>
      </c>
      <c r="F466">
        <v>0.26445088794050697</v>
      </c>
      <c r="G466">
        <v>0.79229587028399695</v>
      </c>
    </row>
    <row r="467" spans="1:7" x14ac:dyDescent="0.4">
      <c r="A467">
        <v>32</v>
      </c>
      <c r="B467" t="s">
        <v>466</v>
      </c>
      <c r="C467">
        <v>-1.61396681043121E-2</v>
      </c>
      <c r="D467">
        <v>0.22177870796733401</v>
      </c>
      <c r="E467">
        <v>62.998306962730297</v>
      </c>
      <c r="F467">
        <v>-7.2773749347883096E-2</v>
      </c>
      <c r="G467">
        <v>0.94221672228022002</v>
      </c>
    </row>
    <row r="468" spans="1:7" x14ac:dyDescent="0.4">
      <c r="A468">
        <v>32</v>
      </c>
      <c r="B468" t="s">
        <v>467</v>
      </c>
      <c r="C468">
        <v>4.3208723831059601E-2</v>
      </c>
      <c r="D468">
        <v>0.16558353407651</v>
      </c>
      <c r="E468">
        <v>62.9905777125295</v>
      </c>
      <c r="F468">
        <v>0.26094819193250302</v>
      </c>
      <c r="G468">
        <v>0.79498371142803304</v>
      </c>
    </row>
    <row r="469" spans="1:7" x14ac:dyDescent="0.4">
      <c r="A469">
        <v>32</v>
      </c>
      <c r="B469" t="s">
        <v>468</v>
      </c>
      <c r="C469">
        <v>0.19464471149005599</v>
      </c>
      <c r="D469">
        <v>0.25026192683575099</v>
      </c>
      <c r="E469">
        <v>62.998307376401499</v>
      </c>
      <c r="F469">
        <v>0.77776397693047294</v>
      </c>
      <c r="G469">
        <v>0.43961932913623802</v>
      </c>
    </row>
    <row r="470" spans="1:7" x14ac:dyDescent="0.4">
      <c r="A470">
        <v>33</v>
      </c>
      <c r="B470" t="s">
        <v>3</v>
      </c>
      <c r="C470">
        <v>0.84445165369380004</v>
      </c>
      <c r="D470">
        <v>2.4993557549892801E-2</v>
      </c>
      <c r="E470">
        <v>62.997618244861599</v>
      </c>
      <c r="F470">
        <v>33.786772931707702</v>
      </c>
      <c r="G470" s="25">
        <v>4.4276918133515197E-42</v>
      </c>
    </row>
    <row r="471" spans="1:7" x14ac:dyDescent="0.4">
      <c r="A471">
        <v>33</v>
      </c>
      <c r="B471" t="s">
        <v>92</v>
      </c>
      <c r="C471">
        <v>3.1895068105684099E-2</v>
      </c>
      <c r="D471">
        <v>5.3660672199598997E-2</v>
      </c>
      <c r="E471">
        <v>62.997617912743003</v>
      </c>
      <c r="F471">
        <v>0.59438443087416903</v>
      </c>
      <c r="G471">
        <v>0.55438372420126103</v>
      </c>
    </row>
    <row r="472" spans="1:7" x14ac:dyDescent="0.4">
      <c r="A472">
        <v>33</v>
      </c>
      <c r="B472" t="s">
        <v>54</v>
      </c>
      <c r="C472">
        <v>2.6232854540360499E-2</v>
      </c>
      <c r="D472">
        <v>6.0552355738090001E-2</v>
      </c>
      <c r="E472">
        <v>62.997616754860204</v>
      </c>
      <c r="F472">
        <v>0.43322599460583699</v>
      </c>
      <c r="G472">
        <v>0.66633036269700496</v>
      </c>
    </row>
    <row r="473" spans="1:7" x14ac:dyDescent="0.4">
      <c r="A473">
        <v>33</v>
      </c>
      <c r="B473" t="s">
        <v>4</v>
      </c>
      <c r="C473">
        <v>2.9554998931996899E-2</v>
      </c>
      <c r="D473">
        <v>3.4968664930851497E-2</v>
      </c>
      <c r="E473">
        <v>63.000944355747698</v>
      </c>
      <c r="F473">
        <v>0.84518522484172998</v>
      </c>
      <c r="G473">
        <v>0.40120587005278402</v>
      </c>
    </row>
    <row r="474" spans="1:7" x14ac:dyDescent="0.4">
      <c r="A474">
        <v>33</v>
      </c>
      <c r="B474" t="s">
        <v>5</v>
      </c>
      <c r="C474">
        <v>1.5228356938624E-2</v>
      </c>
      <c r="D474">
        <v>4.3859180219082999E-2</v>
      </c>
      <c r="E474">
        <v>62.999912250227901</v>
      </c>
      <c r="F474">
        <v>0.34721025022711599</v>
      </c>
      <c r="G474">
        <v>0.729590609335528</v>
      </c>
    </row>
    <row r="475" spans="1:7" x14ac:dyDescent="0.4">
      <c r="A475">
        <v>33</v>
      </c>
      <c r="B475" t="s">
        <v>6</v>
      </c>
      <c r="C475">
        <v>8.22822415660978E-2</v>
      </c>
      <c r="D475">
        <v>5.0609319391282201E-2</v>
      </c>
      <c r="E475">
        <v>63.006085151495299</v>
      </c>
      <c r="F475">
        <v>1.6258318142937001</v>
      </c>
      <c r="G475">
        <v>0.108977424691344</v>
      </c>
    </row>
    <row r="476" spans="1:7" x14ac:dyDescent="0.4">
      <c r="A476">
        <v>33</v>
      </c>
      <c r="B476" t="s">
        <v>463</v>
      </c>
      <c r="C476">
        <v>2.4639425084119902E-2</v>
      </c>
      <c r="D476">
        <v>7.5077029845236398E-2</v>
      </c>
      <c r="E476">
        <v>63.000945357165598</v>
      </c>
      <c r="F476">
        <v>0.32818859689723501</v>
      </c>
      <c r="G476">
        <v>0.74385734496230005</v>
      </c>
    </row>
    <row r="477" spans="1:7" x14ac:dyDescent="0.4">
      <c r="A477">
        <v>33</v>
      </c>
      <c r="B477" t="s">
        <v>464</v>
      </c>
      <c r="C477">
        <v>4.9620825237134798E-2</v>
      </c>
      <c r="D477">
        <v>8.4719233520571202E-2</v>
      </c>
      <c r="E477">
        <v>63.000945306775897</v>
      </c>
      <c r="F477">
        <v>0.58570909078262601</v>
      </c>
      <c r="G477">
        <v>0.56016341323499597</v>
      </c>
    </row>
    <row r="478" spans="1:7" x14ac:dyDescent="0.4">
      <c r="A478">
        <v>33</v>
      </c>
      <c r="B478" t="s">
        <v>117</v>
      </c>
      <c r="C478">
        <v>2.0081302061331401E-2</v>
      </c>
      <c r="D478">
        <v>9.4164789785591299E-2</v>
      </c>
      <c r="E478">
        <v>62.999913054688903</v>
      </c>
      <c r="F478">
        <v>0.213257015781116</v>
      </c>
      <c r="G478">
        <v>0.83181511156363297</v>
      </c>
    </row>
    <row r="479" spans="1:7" x14ac:dyDescent="0.4">
      <c r="A479">
        <v>33</v>
      </c>
      <c r="B479" t="s">
        <v>116</v>
      </c>
      <c r="C479">
        <v>1.1187130862122001E-2</v>
      </c>
      <c r="D479">
        <v>0.108657204668812</v>
      </c>
      <c r="E479">
        <v>63.006084079605003</v>
      </c>
      <c r="F479">
        <v>0.102958021939</v>
      </c>
      <c r="G479">
        <v>0.91832328897672399</v>
      </c>
    </row>
    <row r="480" spans="1:7" x14ac:dyDescent="0.4">
      <c r="A480">
        <v>33</v>
      </c>
      <c r="B480" t="s">
        <v>115</v>
      </c>
      <c r="C480">
        <v>-5.59751206491617E-2</v>
      </c>
      <c r="D480">
        <v>0.10625844991083</v>
      </c>
      <c r="E480">
        <v>62.999913188460397</v>
      </c>
      <c r="F480">
        <v>-0.52678277065150803</v>
      </c>
      <c r="G480">
        <v>0.60019442505946496</v>
      </c>
    </row>
    <row r="481" spans="1:7" x14ac:dyDescent="0.4">
      <c r="A481">
        <v>33</v>
      </c>
      <c r="B481" t="s">
        <v>114</v>
      </c>
      <c r="C481">
        <v>0.25193438896826098</v>
      </c>
      <c r="D481">
        <v>0.122612137360852</v>
      </c>
      <c r="E481">
        <v>63.006084359464701</v>
      </c>
      <c r="F481">
        <v>2.0547263459473601</v>
      </c>
      <c r="G481">
        <v>4.4057850285702901E-2</v>
      </c>
    </row>
    <row r="482" spans="1:7" x14ac:dyDescent="0.4">
      <c r="A482">
        <v>33</v>
      </c>
      <c r="B482" t="s">
        <v>90</v>
      </c>
      <c r="C482">
        <v>-4.5747524274265601E-2</v>
      </c>
      <c r="D482">
        <v>6.3940377573657101E-2</v>
      </c>
      <c r="E482">
        <v>62.995323933244897</v>
      </c>
      <c r="F482">
        <v>-0.71547160042284697</v>
      </c>
      <c r="G482">
        <v>0.47696124092930597</v>
      </c>
    </row>
    <row r="483" spans="1:7" x14ac:dyDescent="0.4">
      <c r="A483">
        <v>33</v>
      </c>
      <c r="B483" t="s">
        <v>91</v>
      </c>
      <c r="C483">
        <v>6.6639754122250094E-2</v>
      </c>
      <c r="D483">
        <v>0.107143594838157</v>
      </c>
      <c r="E483">
        <v>63.002374010809902</v>
      </c>
      <c r="F483">
        <v>0.62196675613610797</v>
      </c>
      <c r="G483">
        <v>0.53620812187201605</v>
      </c>
    </row>
    <row r="484" spans="1:7" x14ac:dyDescent="0.4">
      <c r="A484">
        <v>33</v>
      </c>
      <c r="B484" t="s">
        <v>465</v>
      </c>
      <c r="C484">
        <v>-3.1037080547861001E-2</v>
      </c>
      <c r="D484">
        <v>0.13727872210470099</v>
      </c>
      <c r="E484">
        <v>62.995321963523999</v>
      </c>
      <c r="F484">
        <v>-0.226088064282746</v>
      </c>
      <c r="G484">
        <v>0.82186488942146796</v>
      </c>
    </row>
    <row r="485" spans="1:7" x14ac:dyDescent="0.4">
      <c r="A485">
        <v>33</v>
      </c>
      <c r="B485" t="s">
        <v>466</v>
      </c>
      <c r="C485">
        <v>-6.7408138037896595E-2</v>
      </c>
      <c r="D485">
        <v>0.23003517244072599</v>
      </c>
      <c r="E485">
        <v>63.002374712481</v>
      </c>
      <c r="F485">
        <v>-0.29303404919639298</v>
      </c>
      <c r="G485">
        <v>0.77045914598151899</v>
      </c>
    </row>
    <row r="486" spans="1:7" x14ac:dyDescent="0.4">
      <c r="A486">
        <v>33</v>
      </c>
      <c r="B486" t="s">
        <v>467</v>
      </c>
      <c r="C486">
        <v>0.100615047973219</v>
      </c>
      <c r="D486">
        <v>0.15490953943396499</v>
      </c>
      <c r="E486">
        <v>62.995322517571303</v>
      </c>
      <c r="F486">
        <v>0.64950840562087897</v>
      </c>
      <c r="G486">
        <v>0.51837114147829899</v>
      </c>
    </row>
    <row r="487" spans="1:7" x14ac:dyDescent="0.4">
      <c r="A487">
        <v>33</v>
      </c>
      <c r="B487" t="s">
        <v>468</v>
      </c>
      <c r="C487">
        <v>-3.6903086659226599E-2</v>
      </c>
      <c r="D487">
        <v>0.25957877572041299</v>
      </c>
      <c r="E487">
        <v>63.002374869512899</v>
      </c>
      <c r="F487">
        <v>-0.14216526970207299</v>
      </c>
      <c r="G487">
        <v>0.88740311959261997</v>
      </c>
    </row>
    <row r="488" spans="1:7" x14ac:dyDescent="0.4">
      <c r="A488">
        <v>34</v>
      </c>
      <c r="B488" t="s">
        <v>3</v>
      </c>
      <c r="C488">
        <v>0.83445080910525504</v>
      </c>
      <c r="D488">
        <v>2.60510930126896E-2</v>
      </c>
      <c r="E488">
        <v>63.000131746178901</v>
      </c>
      <c r="F488">
        <v>32.031316639911701</v>
      </c>
      <c r="G488" s="25">
        <v>1.0612202483770299E-40</v>
      </c>
    </row>
    <row r="489" spans="1:7" x14ac:dyDescent="0.4">
      <c r="A489">
        <v>34</v>
      </c>
      <c r="B489" t="s">
        <v>92</v>
      </c>
      <c r="C489">
        <v>-4.4084461649000602E-2</v>
      </c>
      <c r="D489">
        <v>5.5931179857229701E-2</v>
      </c>
      <c r="E489">
        <v>63.000130537273201</v>
      </c>
      <c r="F489">
        <v>-0.78819116209475504</v>
      </c>
      <c r="G489">
        <v>0.43354068319636901</v>
      </c>
    </row>
    <row r="490" spans="1:7" x14ac:dyDescent="0.4">
      <c r="A490">
        <v>34</v>
      </c>
      <c r="B490" t="s">
        <v>54</v>
      </c>
      <c r="C490">
        <v>-3.2597335551046901E-2</v>
      </c>
      <c r="D490">
        <v>6.3114466530890895E-2</v>
      </c>
      <c r="E490">
        <v>63.000130215320297</v>
      </c>
      <c r="F490">
        <v>-0.51647961779241902</v>
      </c>
      <c r="G490">
        <v>0.607327732247261</v>
      </c>
    </row>
    <row r="491" spans="1:7" x14ac:dyDescent="0.4">
      <c r="A491">
        <v>34</v>
      </c>
      <c r="B491" t="s">
        <v>4</v>
      </c>
      <c r="C491">
        <v>1.8500406369540701E-2</v>
      </c>
      <c r="D491">
        <v>3.6731568575831403E-2</v>
      </c>
      <c r="E491">
        <v>63.0010134025054</v>
      </c>
      <c r="F491">
        <v>0.50366502403367697</v>
      </c>
      <c r="G491">
        <v>0.61625345946515997</v>
      </c>
    </row>
    <row r="492" spans="1:7" x14ac:dyDescent="0.4">
      <c r="A492">
        <v>34</v>
      </c>
      <c r="B492" t="s">
        <v>5</v>
      </c>
      <c r="C492">
        <v>-3.0982581574182998E-2</v>
      </c>
      <c r="D492">
        <v>5.1396549926438197E-2</v>
      </c>
      <c r="E492">
        <v>63.002294381650898</v>
      </c>
      <c r="F492">
        <v>-0.60281442272929098</v>
      </c>
      <c r="G492">
        <v>0.54879598875353197</v>
      </c>
    </row>
    <row r="493" spans="1:7" x14ac:dyDescent="0.4">
      <c r="A493">
        <v>34</v>
      </c>
      <c r="B493" t="s">
        <v>6</v>
      </c>
      <c r="C493">
        <v>1.7140367800483901E-2</v>
      </c>
      <c r="D493">
        <v>4.46595438372911E-2</v>
      </c>
      <c r="E493">
        <v>63.000570381332203</v>
      </c>
      <c r="F493">
        <v>0.38380078092449199</v>
      </c>
      <c r="G493">
        <v>0.70241835717255197</v>
      </c>
    </row>
    <row r="494" spans="1:7" x14ac:dyDescent="0.4">
      <c r="A494">
        <v>34</v>
      </c>
      <c r="B494" t="s">
        <v>463</v>
      </c>
      <c r="C494">
        <v>-2.0112536263399701E-3</v>
      </c>
      <c r="D494">
        <v>7.8861948995865294E-2</v>
      </c>
      <c r="E494">
        <v>63.001012898691002</v>
      </c>
      <c r="F494">
        <v>-2.55034734995634E-2</v>
      </c>
      <c r="G494">
        <v>0.97973398870614803</v>
      </c>
    </row>
    <row r="495" spans="1:7" x14ac:dyDescent="0.4">
      <c r="A495">
        <v>34</v>
      </c>
      <c r="B495" t="s">
        <v>464</v>
      </c>
      <c r="C495">
        <v>8.0166128727439306E-2</v>
      </c>
      <c r="D495">
        <v>8.8990252899455294E-2</v>
      </c>
      <c r="E495">
        <v>63.001014078057999</v>
      </c>
      <c r="F495">
        <v>0.90084167777356705</v>
      </c>
      <c r="G495">
        <v>0.37110333653920202</v>
      </c>
    </row>
    <row r="496" spans="1:7" x14ac:dyDescent="0.4">
      <c r="A496">
        <v>34</v>
      </c>
      <c r="B496" t="s">
        <v>117</v>
      </c>
      <c r="C496">
        <v>-8.2679271327658396E-3</v>
      </c>
      <c r="D496">
        <v>0.110347373009578</v>
      </c>
      <c r="E496">
        <v>63.002296684733601</v>
      </c>
      <c r="F496">
        <v>-7.4926361246933595E-2</v>
      </c>
      <c r="G496">
        <v>0.94051070613361798</v>
      </c>
    </row>
    <row r="497" spans="1:7" x14ac:dyDescent="0.4">
      <c r="A497">
        <v>34</v>
      </c>
      <c r="B497" t="s">
        <v>116</v>
      </c>
      <c r="C497">
        <v>-6.2644231200220904E-2</v>
      </c>
      <c r="D497">
        <v>9.5883154595045497E-2</v>
      </c>
      <c r="E497">
        <v>63.0005699804667</v>
      </c>
      <c r="F497">
        <v>-0.65333928013521803</v>
      </c>
      <c r="G497">
        <v>0.51591500022116299</v>
      </c>
    </row>
    <row r="498" spans="1:7" x14ac:dyDescent="0.4">
      <c r="A498">
        <v>34</v>
      </c>
      <c r="B498" t="s">
        <v>115</v>
      </c>
      <c r="C498">
        <v>2.69908508624397E-2</v>
      </c>
      <c r="D498">
        <v>0.12451937538893899</v>
      </c>
      <c r="E498">
        <v>63.002294921096997</v>
      </c>
      <c r="F498">
        <v>0.216760249383947</v>
      </c>
      <c r="G498">
        <v>0.82909556934301698</v>
      </c>
    </row>
    <row r="499" spans="1:7" x14ac:dyDescent="0.4">
      <c r="A499">
        <v>34</v>
      </c>
      <c r="B499" t="s">
        <v>114</v>
      </c>
      <c r="C499">
        <v>0.111457321744815</v>
      </c>
      <c r="D499">
        <v>0.108197505702764</v>
      </c>
      <c r="E499">
        <v>63.000570487921202</v>
      </c>
      <c r="F499">
        <v>1.0301283843918301</v>
      </c>
      <c r="G499">
        <v>0.30688838634847698</v>
      </c>
    </row>
    <row r="500" spans="1:7" x14ac:dyDescent="0.4">
      <c r="A500">
        <v>34</v>
      </c>
      <c r="B500" t="s">
        <v>90</v>
      </c>
      <c r="C500">
        <v>-3.8201319709959998E-2</v>
      </c>
      <c r="D500">
        <v>7.7784494717554595E-2</v>
      </c>
      <c r="E500">
        <v>63.002979718744903</v>
      </c>
      <c r="F500">
        <v>-0.49111741162134998</v>
      </c>
      <c r="G500">
        <v>0.62504986953764896</v>
      </c>
    </row>
    <row r="501" spans="1:7" x14ac:dyDescent="0.4">
      <c r="A501">
        <v>34</v>
      </c>
      <c r="B501" t="s">
        <v>91</v>
      </c>
      <c r="C501">
        <v>-6.6680505783127994E-2</v>
      </c>
      <c r="D501">
        <v>7.7875139597093704E-2</v>
      </c>
      <c r="E501">
        <v>63.001403952296101</v>
      </c>
      <c r="F501">
        <v>-0.85624894065186996</v>
      </c>
      <c r="G501">
        <v>0.39510515495409498</v>
      </c>
    </row>
    <row r="502" spans="1:7" x14ac:dyDescent="0.4">
      <c r="A502">
        <v>34</v>
      </c>
      <c r="B502" t="s">
        <v>465</v>
      </c>
      <c r="C502">
        <v>0.10071513155077801</v>
      </c>
      <c r="D502">
        <v>0.16700176695209401</v>
      </c>
      <c r="E502">
        <v>63.002979405683398</v>
      </c>
      <c r="F502">
        <v>0.60307823916419101</v>
      </c>
      <c r="G502">
        <v>0.54862156246309401</v>
      </c>
    </row>
    <row r="503" spans="1:7" x14ac:dyDescent="0.4">
      <c r="A503">
        <v>34</v>
      </c>
      <c r="B503" t="s">
        <v>466</v>
      </c>
      <c r="C503">
        <v>9.7973792812329402E-2</v>
      </c>
      <c r="D503">
        <v>0.167196379710084</v>
      </c>
      <c r="E503">
        <v>63.001404172682498</v>
      </c>
      <c r="F503">
        <v>0.58598034827197998</v>
      </c>
      <c r="G503">
        <v>0.55998222521027197</v>
      </c>
    </row>
    <row r="504" spans="1:7" x14ac:dyDescent="0.4">
      <c r="A504">
        <v>34</v>
      </c>
      <c r="B504" t="s">
        <v>467</v>
      </c>
      <c r="C504">
        <v>8.5161775203475606E-2</v>
      </c>
      <c r="D504">
        <v>0.18844993897509699</v>
      </c>
      <c r="E504">
        <v>63.002978979660398</v>
      </c>
      <c r="F504">
        <v>0.45190662128433501</v>
      </c>
      <c r="G504">
        <v>0.65288824610937002</v>
      </c>
    </row>
    <row r="505" spans="1:7" x14ac:dyDescent="0.4">
      <c r="A505">
        <v>34</v>
      </c>
      <c r="B505" t="s">
        <v>468</v>
      </c>
      <c r="C505">
        <v>7.3268126580962295E-2</v>
      </c>
      <c r="D505">
        <v>0.188669546006966</v>
      </c>
      <c r="E505">
        <v>63.001404050342302</v>
      </c>
      <c r="F505">
        <v>0.38834103400162401</v>
      </c>
      <c r="G505">
        <v>0.699072881478078</v>
      </c>
    </row>
    <row r="506" spans="1:7" x14ac:dyDescent="0.4">
      <c r="A506">
        <v>35</v>
      </c>
      <c r="B506" t="s">
        <v>3</v>
      </c>
      <c r="C506">
        <v>0.84493688424114199</v>
      </c>
      <c r="D506">
        <v>2.80139977145244E-2</v>
      </c>
      <c r="E506">
        <v>62.9957724969371</v>
      </c>
      <c r="F506">
        <v>30.161239136642902</v>
      </c>
      <c r="G506" s="25">
        <v>3.75127905377874E-39</v>
      </c>
    </row>
    <row r="507" spans="1:7" x14ac:dyDescent="0.4">
      <c r="A507">
        <v>35</v>
      </c>
      <c r="B507" t="s">
        <v>92</v>
      </c>
      <c r="C507">
        <v>-1.7006119836292799E-2</v>
      </c>
      <c r="D507">
        <v>6.0145497308983602E-2</v>
      </c>
      <c r="E507">
        <v>62.995771379591098</v>
      </c>
      <c r="F507">
        <v>-0.282749675323621</v>
      </c>
      <c r="G507">
        <v>0.77829573510456296</v>
      </c>
    </row>
    <row r="508" spans="1:7" x14ac:dyDescent="0.4">
      <c r="A508">
        <v>35</v>
      </c>
      <c r="B508" t="s">
        <v>54</v>
      </c>
      <c r="C508">
        <v>-6.6948548238925402E-3</v>
      </c>
      <c r="D508">
        <v>6.7870032182082707E-2</v>
      </c>
      <c r="E508">
        <v>62.995771163778002</v>
      </c>
      <c r="F508">
        <v>-9.8642281558545306E-2</v>
      </c>
      <c r="G508">
        <v>0.92173551031398004</v>
      </c>
    </row>
    <row r="509" spans="1:7" x14ac:dyDescent="0.4">
      <c r="A509">
        <v>35</v>
      </c>
      <c r="B509" t="s">
        <v>4</v>
      </c>
      <c r="C509">
        <v>9.1827013334575703E-3</v>
      </c>
      <c r="D509">
        <v>3.2732457173369103E-2</v>
      </c>
      <c r="E509">
        <v>62.994307160234598</v>
      </c>
      <c r="F509">
        <v>0.280538099685609</v>
      </c>
      <c r="G509">
        <v>0.779983984390761</v>
      </c>
    </row>
    <row r="510" spans="1:7" x14ac:dyDescent="0.4">
      <c r="A510">
        <v>35</v>
      </c>
      <c r="B510" t="s">
        <v>5</v>
      </c>
      <c r="C510">
        <v>-1.1091924231608499E-2</v>
      </c>
      <c r="D510">
        <v>5.8795357899062699E-2</v>
      </c>
      <c r="E510">
        <v>63.008755226103503</v>
      </c>
      <c r="F510">
        <v>-0.18865306085304701</v>
      </c>
      <c r="G510">
        <v>0.85097106217969898</v>
      </c>
    </row>
    <row r="511" spans="1:7" x14ac:dyDescent="0.4">
      <c r="A511">
        <v>35</v>
      </c>
      <c r="B511" t="s">
        <v>6</v>
      </c>
      <c r="C511">
        <v>6.3414558913956502E-3</v>
      </c>
      <c r="D511">
        <v>6.7102137395145298E-2</v>
      </c>
      <c r="E511">
        <v>63.007073366720199</v>
      </c>
      <c r="F511">
        <v>9.4504529029420206E-2</v>
      </c>
      <c r="G511">
        <v>0.92500828796227397</v>
      </c>
    </row>
    <row r="512" spans="1:7" x14ac:dyDescent="0.4">
      <c r="A512">
        <v>35</v>
      </c>
      <c r="B512" t="s">
        <v>463</v>
      </c>
      <c r="C512">
        <v>6.06686638075725E-2</v>
      </c>
      <c r="D512">
        <v>7.0275936155198296E-2</v>
      </c>
      <c r="E512">
        <v>62.994307108865002</v>
      </c>
      <c r="F512">
        <v>0.86329214702442403</v>
      </c>
      <c r="G512">
        <v>0.39125187525948002</v>
      </c>
    </row>
    <row r="513" spans="1:7" x14ac:dyDescent="0.4">
      <c r="A513">
        <v>35</v>
      </c>
      <c r="B513" t="s">
        <v>464</v>
      </c>
      <c r="C513">
        <v>4.8126607487435297E-3</v>
      </c>
      <c r="D513">
        <v>7.93015314841575E-2</v>
      </c>
      <c r="E513">
        <v>62.994306684252599</v>
      </c>
      <c r="F513">
        <v>6.0688118610987697E-2</v>
      </c>
      <c r="G513">
        <v>0.95179972523647904</v>
      </c>
    </row>
    <row r="514" spans="1:7" x14ac:dyDescent="0.4">
      <c r="A514">
        <v>35</v>
      </c>
      <c r="B514" t="s">
        <v>117</v>
      </c>
      <c r="C514">
        <v>8.7836227541243997E-2</v>
      </c>
      <c r="D514">
        <v>0.12623246693804099</v>
      </c>
      <c r="E514">
        <v>63.008754162197498</v>
      </c>
      <c r="F514">
        <v>0.69582912916022299</v>
      </c>
      <c r="G514">
        <v>0.48909452816719301</v>
      </c>
    </row>
    <row r="515" spans="1:7" x14ac:dyDescent="0.4">
      <c r="A515">
        <v>35</v>
      </c>
      <c r="B515" t="s">
        <v>116</v>
      </c>
      <c r="C515">
        <v>-2.7642198317851E-3</v>
      </c>
      <c r="D515">
        <v>0.14406695771362199</v>
      </c>
      <c r="E515">
        <v>63.007072194478397</v>
      </c>
      <c r="F515">
        <v>-1.9187049380745901E-2</v>
      </c>
      <c r="G515">
        <v>0.984752520418268</v>
      </c>
    </row>
    <row r="516" spans="1:7" x14ac:dyDescent="0.4">
      <c r="A516">
        <v>35</v>
      </c>
      <c r="B516" t="s">
        <v>115</v>
      </c>
      <c r="C516">
        <v>-7.6065199112095902E-2</v>
      </c>
      <c r="D516">
        <v>0.142444604780643</v>
      </c>
      <c r="E516">
        <v>63.008754613948099</v>
      </c>
      <c r="F516">
        <v>-0.53399845665781498</v>
      </c>
      <c r="G516">
        <v>0.59522165278653105</v>
      </c>
    </row>
    <row r="517" spans="1:7" x14ac:dyDescent="0.4">
      <c r="A517">
        <v>35</v>
      </c>
      <c r="B517" t="s">
        <v>114</v>
      </c>
      <c r="C517">
        <v>6.3024802456574006E-2</v>
      </c>
      <c r="D517">
        <v>0.16256959363335299</v>
      </c>
      <c r="E517">
        <v>63.0070718641486</v>
      </c>
      <c r="F517">
        <v>0.387678907525076</v>
      </c>
      <c r="G517">
        <v>0.69956027758987505</v>
      </c>
    </row>
    <row r="518" spans="1:7" x14ac:dyDescent="0.4">
      <c r="A518">
        <v>35</v>
      </c>
      <c r="B518" t="s">
        <v>90</v>
      </c>
      <c r="C518">
        <v>6.2259701612607299E-2</v>
      </c>
      <c r="D518">
        <v>9.0398669576544993E-2</v>
      </c>
      <c r="E518">
        <v>63.000952308946097</v>
      </c>
      <c r="F518">
        <v>0.68872364941044795</v>
      </c>
      <c r="G518">
        <v>0.49352573311332198</v>
      </c>
    </row>
    <row r="519" spans="1:7" x14ac:dyDescent="0.4">
      <c r="A519">
        <v>35</v>
      </c>
      <c r="B519" t="s">
        <v>91</v>
      </c>
      <c r="C519">
        <v>-7.5719054116650905E-2</v>
      </c>
      <c r="D519">
        <v>8.4823581640214904E-2</v>
      </c>
      <c r="E519">
        <v>62.998417978267803</v>
      </c>
      <c r="F519">
        <v>-0.89266513689339899</v>
      </c>
      <c r="G519">
        <v>0.37543374107094202</v>
      </c>
    </row>
    <row r="520" spans="1:7" x14ac:dyDescent="0.4">
      <c r="A520">
        <v>35</v>
      </c>
      <c r="B520" t="s">
        <v>465</v>
      </c>
      <c r="C520">
        <v>5.0318993916447501E-2</v>
      </c>
      <c r="D520">
        <v>0.19408415011527499</v>
      </c>
      <c r="E520">
        <v>63.000953306332903</v>
      </c>
      <c r="F520">
        <v>0.259263798133751</v>
      </c>
      <c r="G520">
        <v>0.79627700487221897</v>
      </c>
    </row>
    <row r="521" spans="1:7" x14ac:dyDescent="0.4">
      <c r="A521">
        <v>35</v>
      </c>
      <c r="B521" t="s">
        <v>466</v>
      </c>
      <c r="C521">
        <v>5.3615272204485899E-2</v>
      </c>
      <c r="D521">
        <v>0.182114546922957</v>
      </c>
      <c r="E521">
        <v>62.998417695607301</v>
      </c>
      <c r="F521">
        <v>0.294404116037845</v>
      </c>
      <c r="G521">
        <v>0.76941703148247098</v>
      </c>
    </row>
    <row r="522" spans="1:7" x14ac:dyDescent="0.4">
      <c r="A522">
        <v>35</v>
      </c>
      <c r="B522" t="s">
        <v>467</v>
      </c>
      <c r="C522">
        <v>-0.109649062590027</v>
      </c>
      <c r="D522">
        <v>0.21901053451578001</v>
      </c>
      <c r="E522">
        <v>63.000954147085899</v>
      </c>
      <c r="F522">
        <v>-0.50065656810735104</v>
      </c>
      <c r="G522">
        <v>0.61835745826189203</v>
      </c>
    </row>
    <row r="523" spans="1:7" x14ac:dyDescent="0.4">
      <c r="A523">
        <v>35</v>
      </c>
      <c r="B523" t="s">
        <v>468</v>
      </c>
      <c r="C523">
        <v>-0.20801096078189599</v>
      </c>
      <c r="D523">
        <v>0.20550366550278901</v>
      </c>
      <c r="E523">
        <v>62.998418082131998</v>
      </c>
      <c r="F523">
        <v>-1.01220073263887</v>
      </c>
      <c r="G523">
        <v>0.31531397019077301</v>
      </c>
    </row>
    <row r="524" spans="1:7" x14ac:dyDescent="0.4">
      <c r="A524">
        <v>36</v>
      </c>
      <c r="B524" t="s">
        <v>3</v>
      </c>
      <c r="C524">
        <v>0.88839781914896598</v>
      </c>
      <c r="D524">
        <v>2.8337614297651501E-2</v>
      </c>
      <c r="E524">
        <v>63.003489080823698</v>
      </c>
      <c r="F524">
        <v>31.3504803127549</v>
      </c>
      <c r="G524" s="25">
        <v>3.7852055660114704E-40</v>
      </c>
    </row>
    <row r="525" spans="1:7" x14ac:dyDescent="0.4">
      <c r="A525">
        <v>36</v>
      </c>
      <c r="B525" t="s">
        <v>92</v>
      </c>
      <c r="C525">
        <v>-1.9201543007145501E-2</v>
      </c>
      <c r="D525">
        <v>6.0840295692574202E-2</v>
      </c>
      <c r="E525">
        <v>63.003489750409003</v>
      </c>
      <c r="F525">
        <v>-0.31560568186865501</v>
      </c>
      <c r="G525">
        <v>0.75334491159682704</v>
      </c>
    </row>
    <row r="526" spans="1:7" x14ac:dyDescent="0.4">
      <c r="A526">
        <v>36</v>
      </c>
      <c r="B526" t="s">
        <v>54</v>
      </c>
      <c r="C526">
        <v>4.3734366190922797E-3</v>
      </c>
      <c r="D526">
        <v>6.8654064084115299E-2</v>
      </c>
      <c r="E526">
        <v>63.003489019282597</v>
      </c>
      <c r="F526">
        <v>6.3702516048196794E-2</v>
      </c>
      <c r="G526">
        <v>0.94940878361526004</v>
      </c>
    </row>
    <row r="527" spans="1:7" x14ac:dyDescent="0.4">
      <c r="A527">
        <v>36</v>
      </c>
      <c r="B527" t="s">
        <v>4</v>
      </c>
      <c r="C527">
        <v>2.21770969829705E-2</v>
      </c>
      <c r="D527">
        <v>2.70106291466337E-2</v>
      </c>
      <c r="E527">
        <v>62.9991007158958</v>
      </c>
      <c r="F527">
        <v>0.82105073756619196</v>
      </c>
      <c r="G527">
        <v>0.41471355605110299</v>
      </c>
    </row>
    <row r="528" spans="1:7" x14ac:dyDescent="0.4">
      <c r="A528">
        <v>36</v>
      </c>
      <c r="B528" t="s">
        <v>5</v>
      </c>
      <c r="C528">
        <v>-1.5400902941801501E-2</v>
      </c>
      <c r="D528">
        <v>5.1135653186481098E-2</v>
      </c>
      <c r="E528">
        <v>62.9994926374521</v>
      </c>
      <c r="F528">
        <v>-0.30117739741463001</v>
      </c>
      <c r="G528">
        <v>0.76427105147230301</v>
      </c>
    </row>
    <row r="529" spans="1:7" x14ac:dyDescent="0.4">
      <c r="A529">
        <v>36</v>
      </c>
      <c r="B529" t="s">
        <v>6</v>
      </c>
      <c r="C529">
        <v>1.00890517954406E-2</v>
      </c>
      <c r="D529">
        <v>5.57924129211839E-2</v>
      </c>
      <c r="E529">
        <v>62.9973212488568</v>
      </c>
      <c r="F529">
        <v>0.180831967416306</v>
      </c>
      <c r="G529">
        <v>0.85707997703289196</v>
      </c>
    </row>
    <row r="530" spans="1:7" x14ac:dyDescent="0.4">
      <c r="A530">
        <v>36</v>
      </c>
      <c r="B530" t="s">
        <v>463</v>
      </c>
      <c r="C530">
        <v>4.3757074778446696E-3</v>
      </c>
      <c r="D530">
        <v>5.7991284900088903E-2</v>
      </c>
      <c r="E530">
        <v>62.999100840897</v>
      </c>
      <c r="F530">
        <v>7.5454570206254706E-2</v>
      </c>
      <c r="G530">
        <v>0.94009214113288198</v>
      </c>
    </row>
    <row r="531" spans="1:7" x14ac:dyDescent="0.4">
      <c r="A531">
        <v>36</v>
      </c>
      <c r="B531" t="s">
        <v>464</v>
      </c>
      <c r="C531">
        <v>9.0411033807484401E-2</v>
      </c>
      <c r="D531">
        <v>6.5439152530887099E-2</v>
      </c>
      <c r="E531">
        <v>62.999101065617097</v>
      </c>
      <c r="F531">
        <v>1.3816045946623501</v>
      </c>
      <c r="G531">
        <v>0.17197338944797899</v>
      </c>
    </row>
    <row r="532" spans="1:7" x14ac:dyDescent="0.4">
      <c r="A532">
        <v>36</v>
      </c>
      <c r="B532" t="s">
        <v>117</v>
      </c>
      <c r="C532">
        <v>3.2912833584649102E-2</v>
      </c>
      <c r="D532">
        <v>0.10978723288497701</v>
      </c>
      <c r="E532">
        <v>62.9994918676623</v>
      </c>
      <c r="F532">
        <v>0.29978744085053399</v>
      </c>
      <c r="G532">
        <v>0.76532620297715304</v>
      </c>
    </row>
    <row r="533" spans="1:7" x14ac:dyDescent="0.4">
      <c r="A533">
        <v>36</v>
      </c>
      <c r="B533" t="s">
        <v>116</v>
      </c>
      <c r="C533">
        <v>0.177631558675276</v>
      </c>
      <c r="D533">
        <v>0.11978520364746301</v>
      </c>
      <c r="E533">
        <v>62.997320525132899</v>
      </c>
      <c r="F533">
        <v>1.4829173659716599</v>
      </c>
      <c r="G533">
        <v>0.143082083670069</v>
      </c>
    </row>
    <row r="534" spans="1:7" x14ac:dyDescent="0.4">
      <c r="A534">
        <v>36</v>
      </c>
      <c r="B534" t="s">
        <v>115</v>
      </c>
      <c r="C534">
        <v>-7.3518743638507397E-2</v>
      </c>
      <c r="D534">
        <v>0.123887296014977</v>
      </c>
      <c r="E534">
        <v>62.999493451690299</v>
      </c>
      <c r="F534">
        <v>-0.59343246647032399</v>
      </c>
      <c r="G534">
        <v>0.55501642958881603</v>
      </c>
    </row>
    <row r="535" spans="1:7" x14ac:dyDescent="0.4">
      <c r="A535">
        <v>36</v>
      </c>
      <c r="B535" t="s">
        <v>114</v>
      </c>
      <c r="C535">
        <v>0.12670562987725101</v>
      </c>
      <c r="D535">
        <v>0.135169314250151</v>
      </c>
      <c r="E535">
        <v>62.997320817355899</v>
      </c>
      <c r="F535">
        <v>0.93738457267574604</v>
      </c>
      <c r="G535">
        <v>0.35214067708122798</v>
      </c>
    </row>
    <row r="536" spans="1:7" x14ac:dyDescent="0.4">
      <c r="A536">
        <v>36</v>
      </c>
      <c r="B536" t="s">
        <v>90</v>
      </c>
      <c r="C536">
        <v>-6.3493685710270795E-2</v>
      </c>
      <c r="D536">
        <v>6.3196644104321506E-2</v>
      </c>
      <c r="E536">
        <v>63.002938214753897</v>
      </c>
      <c r="F536">
        <v>-1.00470027499338</v>
      </c>
      <c r="G536">
        <v>0.31888443250766701</v>
      </c>
    </row>
    <row r="537" spans="1:7" x14ac:dyDescent="0.4">
      <c r="A537">
        <v>36</v>
      </c>
      <c r="B537" t="s">
        <v>91</v>
      </c>
      <c r="C537">
        <v>2.2561054431445599E-2</v>
      </c>
      <c r="D537">
        <v>6.2500324599270699E-2</v>
      </c>
      <c r="E537">
        <v>62.9974204526401</v>
      </c>
      <c r="F537">
        <v>0.36097499614760098</v>
      </c>
      <c r="G537">
        <v>0.71932584553402201</v>
      </c>
    </row>
    <row r="538" spans="1:7" x14ac:dyDescent="0.4">
      <c r="A538">
        <v>36</v>
      </c>
      <c r="B538" t="s">
        <v>465</v>
      </c>
      <c r="C538">
        <v>5.3224081669094703E-2</v>
      </c>
      <c r="D538">
        <v>0.13568194110134901</v>
      </c>
      <c r="E538">
        <v>63.002937935625802</v>
      </c>
      <c r="F538">
        <v>0.392270933309674</v>
      </c>
      <c r="G538">
        <v>0.696181946309262</v>
      </c>
    </row>
    <row r="539" spans="1:7" x14ac:dyDescent="0.4">
      <c r="A539">
        <v>36</v>
      </c>
      <c r="B539" t="s">
        <v>466</v>
      </c>
      <c r="C539">
        <v>-2.2014366513238001E-2</v>
      </c>
      <c r="D539">
        <v>0.13418695693861099</v>
      </c>
      <c r="E539">
        <v>62.997420561307202</v>
      </c>
      <c r="F539">
        <v>-0.164057424175058</v>
      </c>
      <c r="G539">
        <v>0.87021116558545397</v>
      </c>
    </row>
    <row r="540" spans="1:7" x14ac:dyDescent="0.4">
      <c r="A540">
        <v>36</v>
      </c>
      <c r="B540" t="s">
        <v>467</v>
      </c>
      <c r="C540">
        <v>8.9090550028825405E-2</v>
      </c>
      <c r="D540">
        <v>0.15310768255465801</v>
      </c>
      <c r="E540">
        <v>63.002937843743901</v>
      </c>
      <c r="F540">
        <v>0.581881643966629</v>
      </c>
      <c r="G540">
        <v>0.56272279512354595</v>
      </c>
    </row>
    <row r="541" spans="1:7" x14ac:dyDescent="0.4">
      <c r="A541">
        <v>36</v>
      </c>
      <c r="B541" t="s">
        <v>468</v>
      </c>
      <c r="C541">
        <v>5.7088340424023998E-2</v>
      </c>
      <c r="D541">
        <v>0.15142069636653099</v>
      </c>
      <c r="E541">
        <v>62.9974205762013</v>
      </c>
      <c r="F541">
        <v>0.37701808137135401</v>
      </c>
      <c r="G541">
        <v>0.70742720984769503</v>
      </c>
    </row>
    <row r="542" spans="1:7" x14ac:dyDescent="0.4">
      <c r="A542">
        <v>37</v>
      </c>
      <c r="B542" t="s">
        <v>3</v>
      </c>
      <c r="C542">
        <v>0.97145780919188995</v>
      </c>
      <c r="D542">
        <v>3.2074037721729197E-2</v>
      </c>
      <c r="E542">
        <v>63.000005866192403</v>
      </c>
      <c r="F542">
        <v>30.2879798801806</v>
      </c>
      <c r="G542" s="25">
        <v>2.9178750322643601E-39</v>
      </c>
    </row>
    <row r="543" spans="1:7" x14ac:dyDescent="0.4">
      <c r="A543">
        <v>37</v>
      </c>
      <c r="B543" t="s">
        <v>92</v>
      </c>
      <c r="C543">
        <v>-0.11219361647538199</v>
      </c>
      <c r="D543">
        <v>6.8862322655236702E-2</v>
      </c>
      <c r="E543">
        <v>63.0000077825256</v>
      </c>
      <c r="F543">
        <v>-1.6292453136831599</v>
      </c>
      <c r="G543">
        <v>0.10825173273878901</v>
      </c>
    </row>
    <row r="544" spans="1:7" x14ac:dyDescent="0.4">
      <c r="A544">
        <v>37</v>
      </c>
      <c r="B544" t="s">
        <v>54</v>
      </c>
      <c r="C544">
        <v>9.4764758359438296E-3</v>
      </c>
      <c r="D544">
        <v>7.7706366458896198E-2</v>
      </c>
      <c r="E544">
        <v>63.000006319752799</v>
      </c>
      <c r="F544">
        <v>0.121952373631529</v>
      </c>
      <c r="G544">
        <v>0.90332490825286504</v>
      </c>
    </row>
    <row r="545" spans="1:7" x14ac:dyDescent="0.4">
      <c r="A545">
        <v>37</v>
      </c>
      <c r="B545" t="s">
        <v>4</v>
      </c>
      <c r="C545">
        <v>5.1921843071724198E-2</v>
      </c>
      <c r="D545">
        <v>3.2692757826337598E-2</v>
      </c>
      <c r="E545">
        <v>63.003018719980801</v>
      </c>
      <c r="F545">
        <v>1.5881756854998399</v>
      </c>
      <c r="G545">
        <v>0.117252958262721</v>
      </c>
    </row>
    <row r="546" spans="1:7" x14ac:dyDescent="0.4">
      <c r="A546">
        <v>37</v>
      </c>
      <c r="B546" t="s">
        <v>5</v>
      </c>
      <c r="C546">
        <v>-2.33237526810742E-2</v>
      </c>
      <c r="D546">
        <v>6.05054287361909E-2</v>
      </c>
      <c r="E546">
        <v>62.995358917225097</v>
      </c>
      <c r="F546">
        <v>-0.38548198348891699</v>
      </c>
      <c r="G546">
        <v>0.70117898766490105</v>
      </c>
    </row>
    <row r="547" spans="1:7" x14ac:dyDescent="0.4">
      <c r="A547">
        <v>37</v>
      </c>
      <c r="B547" t="s">
        <v>6</v>
      </c>
      <c r="C547">
        <v>0.26651746802741799</v>
      </c>
      <c r="D547">
        <v>6.0339757940072999E-2</v>
      </c>
      <c r="E547">
        <v>63.000049026425998</v>
      </c>
      <c r="F547">
        <v>4.41694625775781</v>
      </c>
      <c r="G547" s="25">
        <v>4.0141742863454298E-5</v>
      </c>
    </row>
    <row r="548" spans="1:7" x14ac:dyDescent="0.4">
      <c r="A548">
        <v>37</v>
      </c>
      <c r="B548" t="s">
        <v>463</v>
      </c>
      <c r="C548">
        <v>3.2862183171359499E-2</v>
      </c>
      <c r="D548">
        <v>7.0190702444737199E-2</v>
      </c>
      <c r="E548">
        <v>63.003018687478303</v>
      </c>
      <c r="F548">
        <v>0.46818427550618502</v>
      </c>
      <c r="G548">
        <v>0.64126851025106701</v>
      </c>
    </row>
    <row r="549" spans="1:7" x14ac:dyDescent="0.4">
      <c r="A549">
        <v>37</v>
      </c>
      <c r="B549" t="s">
        <v>464</v>
      </c>
      <c r="C549">
        <v>0.21370406448611501</v>
      </c>
      <c r="D549">
        <v>7.9205351139314303E-2</v>
      </c>
      <c r="E549">
        <v>63.0030185721509</v>
      </c>
      <c r="F549">
        <v>2.6981013455799299</v>
      </c>
      <c r="G549">
        <v>8.9386263817112892E-3</v>
      </c>
    </row>
    <row r="550" spans="1:7" x14ac:dyDescent="0.4">
      <c r="A550">
        <v>37</v>
      </c>
      <c r="B550" t="s">
        <v>117</v>
      </c>
      <c r="C550">
        <v>0.11283782693288701</v>
      </c>
      <c r="D550">
        <v>0.129903955098429</v>
      </c>
      <c r="E550">
        <v>62.995361375858799</v>
      </c>
      <c r="F550">
        <v>0.86862503029556504</v>
      </c>
      <c r="G550">
        <v>0.38834956797969</v>
      </c>
    </row>
    <row r="551" spans="1:7" x14ac:dyDescent="0.4">
      <c r="A551">
        <v>37</v>
      </c>
      <c r="B551" t="s">
        <v>116</v>
      </c>
      <c r="C551">
        <v>0.33362207212209899</v>
      </c>
      <c r="D551">
        <v>0.12954826318588</v>
      </c>
      <c r="E551">
        <v>63.000049002196498</v>
      </c>
      <c r="F551">
        <v>2.57527244223572</v>
      </c>
      <c r="G551">
        <v>1.23756795107564E-2</v>
      </c>
    </row>
    <row r="552" spans="1:7" x14ac:dyDescent="0.4">
      <c r="A552">
        <v>37</v>
      </c>
      <c r="B552" t="s">
        <v>115</v>
      </c>
      <c r="C552">
        <v>-0.156985634199026</v>
      </c>
      <c r="D552">
        <v>0.14658762513541099</v>
      </c>
      <c r="E552">
        <v>62.995359595893198</v>
      </c>
      <c r="F552">
        <v>-1.0709337439228499</v>
      </c>
      <c r="G552">
        <v>0.28828521404509899</v>
      </c>
    </row>
    <row r="553" spans="1:7" x14ac:dyDescent="0.4">
      <c r="A553">
        <v>37</v>
      </c>
      <c r="B553" t="s">
        <v>114</v>
      </c>
      <c r="C553">
        <v>0.46935691500775401</v>
      </c>
      <c r="D553">
        <v>0.14618625142275299</v>
      </c>
      <c r="E553">
        <v>63.000049200778101</v>
      </c>
      <c r="F553">
        <v>3.2106775462107602</v>
      </c>
      <c r="G553">
        <v>2.0856554757135702E-3</v>
      </c>
    </row>
    <row r="554" spans="1:7" x14ac:dyDescent="0.4">
      <c r="A554">
        <v>37</v>
      </c>
      <c r="B554" t="s">
        <v>90</v>
      </c>
      <c r="C554">
        <v>5.2642487861187699E-2</v>
      </c>
      <c r="D554">
        <v>7.5920592750893606E-2</v>
      </c>
      <c r="E554">
        <v>62.999741010142202</v>
      </c>
      <c r="F554">
        <v>0.693388788914166</v>
      </c>
      <c r="G554">
        <v>0.49061418068370399</v>
      </c>
    </row>
    <row r="555" spans="1:7" x14ac:dyDescent="0.4">
      <c r="A555">
        <v>37</v>
      </c>
      <c r="B555" t="s">
        <v>91</v>
      </c>
      <c r="C555">
        <v>3.5473244795718603E-2</v>
      </c>
      <c r="D555">
        <v>8.9421578664313398E-2</v>
      </c>
      <c r="E555">
        <v>62.994476604024797</v>
      </c>
      <c r="F555">
        <v>0.396696695871187</v>
      </c>
      <c r="G555">
        <v>0.69293186149638997</v>
      </c>
    </row>
    <row r="556" spans="1:7" x14ac:dyDescent="0.4">
      <c r="A556">
        <v>37</v>
      </c>
      <c r="B556" t="s">
        <v>465</v>
      </c>
      <c r="C556">
        <v>0.105555900122505</v>
      </c>
      <c r="D556">
        <v>0.163000006408618</v>
      </c>
      <c r="E556">
        <v>62.999742026303402</v>
      </c>
      <c r="F556">
        <v>0.64758218387974598</v>
      </c>
      <c r="G556">
        <v>0.51960819667718405</v>
      </c>
    </row>
    <row r="557" spans="1:7" x14ac:dyDescent="0.4">
      <c r="A557">
        <v>37</v>
      </c>
      <c r="B557" t="s">
        <v>466</v>
      </c>
      <c r="C557">
        <v>0.22643594917895199</v>
      </c>
      <c r="D557">
        <v>0.19198635531167399</v>
      </c>
      <c r="E557">
        <v>62.994477160789501</v>
      </c>
      <c r="F557">
        <v>1.1794377199949999</v>
      </c>
      <c r="G557">
        <v>0.24265916992925499</v>
      </c>
    </row>
    <row r="558" spans="1:7" x14ac:dyDescent="0.4">
      <c r="A558">
        <v>37</v>
      </c>
      <c r="B558" t="s">
        <v>467</v>
      </c>
      <c r="C558">
        <v>0.188026704582891</v>
      </c>
      <c r="D558">
        <v>0.18393422908784299</v>
      </c>
      <c r="E558">
        <v>62.999742544492001</v>
      </c>
      <c r="F558">
        <v>1.02224966780432</v>
      </c>
      <c r="G558">
        <v>0.31057221046197397</v>
      </c>
    </row>
    <row r="559" spans="1:7" x14ac:dyDescent="0.4">
      <c r="A559">
        <v>37</v>
      </c>
      <c r="B559" t="s">
        <v>468</v>
      </c>
      <c r="C559">
        <v>0.45248821744975298</v>
      </c>
      <c r="D559">
        <v>0.216643318228498</v>
      </c>
      <c r="E559">
        <v>62.994476690459699</v>
      </c>
      <c r="F559">
        <v>2.0886322326936599</v>
      </c>
      <c r="G559">
        <v>4.0787821386848902E-2</v>
      </c>
    </row>
    <row r="560" spans="1:7" x14ac:dyDescent="0.4">
      <c r="A560">
        <v>38</v>
      </c>
      <c r="B560" t="s">
        <v>3</v>
      </c>
      <c r="C560">
        <v>0.84248251704677202</v>
      </c>
      <c r="D560">
        <v>2.2099587117421601E-2</v>
      </c>
      <c r="E560">
        <v>63.0043459418415</v>
      </c>
      <c r="F560">
        <v>38.122093076690199</v>
      </c>
      <c r="G560" s="25">
        <v>3.1039204431289803E-45</v>
      </c>
    </row>
    <row r="561" spans="1:7" x14ac:dyDescent="0.4">
      <c r="A561">
        <v>38</v>
      </c>
      <c r="B561" t="s">
        <v>92</v>
      </c>
      <c r="C561">
        <v>-2.3812633510054301E-2</v>
      </c>
      <c r="D561">
        <v>4.7447375096043701E-2</v>
      </c>
      <c r="E561">
        <v>63.004344633676801</v>
      </c>
      <c r="F561">
        <v>-0.50187462345076805</v>
      </c>
      <c r="G561">
        <v>0.61750511637328498</v>
      </c>
    </row>
    <row r="562" spans="1:7" x14ac:dyDescent="0.4">
      <c r="A562">
        <v>38</v>
      </c>
      <c r="B562" t="s">
        <v>54</v>
      </c>
      <c r="C562">
        <v>-6.4412179346533899E-2</v>
      </c>
      <c r="D562">
        <v>5.3541079861393698E-2</v>
      </c>
      <c r="E562">
        <v>63.004344998892002</v>
      </c>
      <c r="F562">
        <v>-1.20304221568341</v>
      </c>
      <c r="G562">
        <v>0.23346128883900699</v>
      </c>
    </row>
    <row r="563" spans="1:7" x14ac:dyDescent="0.4">
      <c r="A563">
        <v>38</v>
      </c>
      <c r="B563" t="s">
        <v>4</v>
      </c>
      <c r="C563">
        <v>6.9686609225239296E-2</v>
      </c>
      <c r="D563">
        <v>2.6579814437513099E-2</v>
      </c>
      <c r="E563">
        <v>63.008277330890898</v>
      </c>
      <c r="F563">
        <v>2.6217868973113601</v>
      </c>
      <c r="G563">
        <v>1.09530117687269E-2</v>
      </c>
    </row>
    <row r="564" spans="1:7" x14ac:dyDescent="0.4">
      <c r="A564">
        <v>38</v>
      </c>
      <c r="B564" t="s">
        <v>5</v>
      </c>
      <c r="C564" s="25">
        <v>5.1829569228122605E-4</v>
      </c>
      <c r="D564">
        <v>4.8729544087363998E-2</v>
      </c>
      <c r="E564">
        <v>62.9954764044125</v>
      </c>
      <c r="F564">
        <v>1.06361695350978E-2</v>
      </c>
      <c r="G564">
        <v>0.99154733704587905</v>
      </c>
    </row>
    <row r="565" spans="1:7" x14ac:dyDescent="0.4">
      <c r="A565">
        <v>38</v>
      </c>
      <c r="B565" t="s">
        <v>6</v>
      </c>
      <c r="C565">
        <v>5.7666185603527697E-3</v>
      </c>
      <c r="D565">
        <v>5.5602276038635601E-2</v>
      </c>
      <c r="E565">
        <v>62.998389312067999</v>
      </c>
      <c r="F565">
        <v>0.103711915611975</v>
      </c>
      <c r="G565">
        <v>0.91772743147990399</v>
      </c>
    </row>
    <row r="566" spans="1:7" x14ac:dyDescent="0.4">
      <c r="A566">
        <v>38</v>
      </c>
      <c r="B566" t="s">
        <v>463</v>
      </c>
      <c r="C566">
        <v>2.3257877670979098E-2</v>
      </c>
      <c r="D566">
        <v>5.7066334266755801E-2</v>
      </c>
      <c r="E566">
        <v>63.008277407026398</v>
      </c>
      <c r="F566">
        <v>0.40755864153215798</v>
      </c>
      <c r="G566">
        <v>0.68497918999680296</v>
      </c>
    </row>
    <row r="567" spans="1:7" x14ac:dyDescent="0.4">
      <c r="A567">
        <v>38</v>
      </c>
      <c r="B567" t="s">
        <v>464</v>
      </c>
      <c r="C567">
        <v>0.11730133905541</v>
      </c>
      <c r="D567">
        <v>6.4395409739492204E-2</v>
      </c>
      <c r="E567">
        <v>63.008277397966403</v>
      </c>
      <c r="F567">
        <v>1.82157920152921</v>
      </c>
      <c r="G567">
        <v>7.3266346350961506E-2</v>
      </c>
    </row>
    <row r="568" spans="1:7" x14ac:dyDescent="0.4">
      <c r="A568">
        <v>38</v>
      </c>
      <c r="B568" t="s">
        <v>117</v>
      </c>
      <c r="C568">
        <v>3.67130616102588E-2</v>
      </c>
      <c r="D568">
        <v>0.104621364385192</v>
      </c>
      <c r="E568">
        <v>62.995475895560503</v>
      </c>
      <c r="F568">
        <v>0.35091361908729901</v>
      </c>
      <c r="G568">
        <v>0.72682399625275995</v>
      </c>
    </row>
    <row r="569" spans="1:7" x14ac:dyDescent="0.4">
      <c r="A569">
        <v>38</v>
      </c>
      <c r="B569" t="s">
        <v>116</v>
      </c>
      <c r="C569">
        <v>-7.0373700003450404E-2</v>
      </c>
      <c r="D569">
        <v>0.119376983532854</v>
      </c>
      <c r="E569">
        <v>62.998389666164101</v>
      </c>
      <c r="F569">
        <v>-0.589508110531895</v>
      </c>
      <c r="G569">
        <v>0.55762878679384298</v>
      </c>
    </row>
    <row r="570" spans="1:7" x14ac:dyDescent="0.4">
      <c r="A570">
        <v>38</v>
      </c>
      <c r="B570" t="s">
        <v>115</v>
      </c>
      <c r="C570">
        <v>-0.202450203109414</v>
      </c>
      <c r="D570">
        <v>0.118057970844924</v>
      </c>
      <c r="E570">
        <v>62.995476252711597</v>
      </c>
      <c r="F570">
        <v>-1.71483722497096</v>
      </c>
      <c r="G570">
        <v>9.1290964318736997E-2</v>
      </c>
    </row>
    <row r="571" spans="1:7" x14ac:dyDescent="0.4">
      <c r="A571">
        <v>38</v>
      </c>
      <c r="B571" t="s">
        <v>114</v>
      </c>
      <c r="C571">
        <v>0.426888082858284</v>
      </c>
      <c r="D571">
        <v>0.134708666095991</v>
      </c>
      <c r="E571">
        <v>62.998389789485699</v>
      </c>
      <c r="F571">
        <v>3.1689726817878898</v>
      </c>
      <c r="G571">
        <v>2.36105318232083E-3</v>
      </c>
    </row>
    <row r="572" spans="1:7" x14ac:dyDescent="0.4">
      <c r="A572">
        <v>38</v>
      </c>
      <c r="B572" t="s">
        <v>90</v>
      </c>
      <c r="C572">
        <v>-2.4068127764653399E-3</v>
      </c>
      <c r="D572">
        <v>6.2890043737917206E-2</v>
      </c>
      <c r="E572">
        <v>63.005939219676399</v>
      </c>
      <c r="F572">
        <v>-3.8270171769879797E-2</v>
      </c>
      <c r="G572">
        <v>0.96959327585757205</v>
      </c>
    </row>
    <row r="573" spans="1:7" x14ac:dyDescent="0.4">
      <c r="A573">
        <v>38</v>
      </c>
      <c r="B573" t="s">
        <v>91</v>
      </c>
      <c r="C573">
        <v>0.129606734945833</v>
      </c>
      <c r="D573">
        <v>8.4878005942925702E-2</v>
      </c>
      <c r="E573">
        <v>63.008509839146797</v>
      </c>
      <c r="F573">
        <v>1.52697667088202</v>
      </c>
      <c r="G573">
        <v>0.13177142016516</v>
      </c>
    </row>
    <row r="574" spans="1:7" x14ac:dyDescent="0.4">
      <c r="A574">
        <v>38</v>
      </c>
      <c r="B574" t="s">
        <v>465</v>
      </c>
      <c r="C574">
        <v>9.9029855952686693E-2</v>
      </c>
      <c r="D574">
        <v>0.13502367619747399</v>
      </c>
      <c r="E574">
        <v>63.005938884823401</v>
      </c>
      <c r="F574">
        <v>0.73342586086794204</v>
      </c>
      <c r="G574">
        <v>0.46601901699486897</v>
      </c>
    </row>
    <row r="575" spans="1:7" x14ac:dyDescent="0.4">
      <c r="A575">
        <v>38</v>
      </c>
      <c r="B575" t="s">
        <v>466</v>
      </c>
      <c r="C575">
        <v>3.4015304991196503E-2</v>
      </c>
      <c r="D575">
        <v>0.18223139482112499</v>
      </c>
      <c r="E575">
        <v>63.008509436473702</v>
      </c>
      <c r="F575">
        <v>0.18665996067574001</v>
      </c>
      <c r="G575">
        <v>0.852526958549092</v>
      </c>
    </row>
    <row r="576" spans="1:7" x14ac:dyDescent="0.4">
      <c r="A576">
        <v>38</v>
      </c>
      <c r="B576" t="s">
        <v>467</v>
      </c>
      <c r="C576">
        <v>0.14547561710541099</v>
      </c>
      <c r="D576">
        <v>0.15236487615670299</v>
      </c>
      <c r="E576">
        <v>63.005937798853097</v>
      </c>
      <c r="F576">
        <v>0.95478446722716503</v>
      </c>
      <c r="G576">
        <v>0.343335696334505</v>
      </c>
    </row>
    <row r="577" spans="1:7" x14ac:dyDescent="0.4">
      <c r="A577">
        <v>38</v>
      </c>
      <c r="B577" t="s">
        <v>468</v>
      </c>
      <c r="C577">
        <v>3.5999300726087598E-2</v>
      </c>
      <c r="D577">
        <v>0.20563552027104301</v>
      </c>
      <c r="E577">
        <v>63.008509751351902</v>
      </c>
      <c r="F577">
        <v>0.17506363044009901</v>
      </c>
      <c r="G577">
        <v>0.86159098580912696</v>
      </c>
    </row>
    <row r="578" spans="1:7" x14ac:dyDescent="0.4">
      <c r="A578">
        <v>39</v>
      </c>
      <c r="B578" t="s">
        <v>3</v>
      </c>
      <c r="C578">
        <v>0.84719267087468597</v>
      </c>
      <c r="D578">
        <v>2.5369222591371501E-2</v>
      </c>
      <c r="E578">
        <v>63.006936037124603</v>
      </c>
      <c r="F578">
        <v>33.394506584637199</v>
      </c>
      <c r="G578" s="25">
        <v>8.81057089260219E-42</v>
      </c>
    </row>
    <row r="579" spans="1:7" x14ac:dyDescent="0.4">
      <c r="A579">
        <v>39</v>
      </c>
      <c r="B579" t="s">
        <v>92</v>
      </c>
      <c r="C579">
        <v>2.8119000135909601E-2</v>
      </c>
      <c r="D579">
        <v>5.4467217590641798E-2</v>
      </c>
      <c r="E579">
        <v>63.006936779373</v>
      </c>
      <c r="F579">
        <v>0.51625549054557895</v>
      </c>
      <c r="G579">
        <v>0.60748314027486705</v>
      </c>
    </row>
    <row r="580" spans="1:7" x14ac:dyDescent="0.4">
      <c r="A580">
        <v>39</v>
      </c>
      <c r="B580" t="s">
        <v>54</v>
      </c>
      <c r="C580">
        <v>-2.37143541502099E-2</v>
      </c>
      <c r="D580">
        <v>6.1462486406159603E-2</v>
      </c>
      <c r="E580">
        <v>63.006936224637499</v>
      </c>
      <c r="F580">
        <v>-0.38583460476199199</v>
      </c>
      <c r="G580">
        <v>0.70091888046298501</v>
      </c>
    </row>
    <row r="581" spans="1:7" x14ac:dyDescent="0.4">
      <c r="A581">
        <v>39</v>
      </c>
      <c r="B581" t="s">
        <v>4</v>
      </c>
      <c r="C581">
        <v>-1.2769108212375299E-2</v>
      </c>
      <c r="D581">
        <v>4.8990565575545798E-2</v>
      </c>
      <c r="E581">
        <v>63.010711468919702</v>
      </c>
      <c r="F581">
        <v>-0.260644229401368</v>
      </c>
      <c r="G581">
        <v>0.79521680817123996</v>
      </c>
    </row>
    <row r="582" spans="1:7" x14ac:dyDescent="0.4">
      <c r="A582">
        <v>39</v>
      </c>
      <c r="B582" t="s">
        <v>5</v>
      </c>
      <c r="C582">
        <v>-2.4018319225313799E-2</v>
      </c>
      <c r="D582">
        <v>6.2669964483840407E-2</v>
      </c>
      <c r="E582">
        <v>63.012077942096198</v>
      </c>
      <c r="F582">
        <v>-0.38325088298888399</v>
      </c>
      <c r="G582">
        <v>0.70282371377538799</v>
      </c>
    </row>
    <row r="583" spans="1:7" x14ac:dyDescent="0.4">
      <c r="A583">
        <v>39</v>
      </c>
      <c r="B583" t="s">
        <v>6</v>
      </c>
      <c r="C583">
        <v>-4.3094383246403099E-3</v>
      </c>
      <c r="D583">
        <v>7.3412846056717704E-2</v>
      </c>
      <c r="E583">
        <v>62.9899708278978</v>
      </c>
      <c r="F583">
        <v>-5.8701420202547303E-2</v>
      </c>
      <c r="G583">
        <v>0.95337576045508798</v>
      </c>
    </row>
    <row r="584" spans="1:7" x14ac:dyDescent="0.4">
      <c r="A584">
        <v>39</v>
      </c>
      <c r="B584" t="s">
        <v>463</v>
      </c>
      <c r="C584">
        <v>-2.80034079425002E-2</v>
      </c>
      <c r="D584">
        <v>0.105181772341699</v>
      </c>
      <c r="E584">
        <v>63.010711745723</v>
      </c>
      <c r="F584">
        <v>-0.26623822092982802</v>
      </c>
      <c r="G584">
        <v>0.79092503000496595</v>
      </c>
    </row>
    <row r="585" spans="1:7" x14ac:dyDescent="0.4">
      <c r="A585">
        <v>39</v>
      </c>
      <c r="B585" t="s">
        <v>464</v>
      </c>
      <c r="C585">
        <v>-1.94037407755621E-2</v>
      </c>
      <c r="D585">
        <v>0.118690352448587</v>
      </c>
      <c r="E585">
        <v>63.010712065886104</v>
      </c>
      <c r="F585">
        <v>-0.163482038558838</v>
      </c>
      <c r="G585">
        <v>0.87066214259472896</v>
      </c>
    </row>
    <row r="586" spans="1:7" x14ac:dyDescent="0.4">
      <c r="A586">
        <v>39</v>
      </c>
      <c r="B586" t="s">
        <v>117</v>
      </c>
      <c r="C586">
        <v>8.7898171344072493E-3</v>
      </c>
      <c r="D586">
        <v>0.13455117040529199</v>
      </c>
      <c r="E586">
        <v>63.012077410722398</v>
      </c>
      <c r="F586">
        <v>6.5326946677095002E-2</v>
      </c>
      <c r="G586">
        <v>0.94812050638805401</v>
      </c>
    </row>
    <row r="587" spans="1:7" x14ac:dyDescent="0.4">
      <c r="A587">
        <v>39</v>
      </c>
      <c r="B587" t="s">
        <v>116</v>
      </c>
      <c r="C587">
        <v>6.8691108670289894E-2</v>
      </c>
      <c r="D587">
        <v>0.157615924008606</v>
      </c>
      <c r="E587">
        <v>62.989969356576403</v>
      </c>
      <c r="F587">
        <v>0.43581325365664902</v>
      </c>
      <c r="G587">
        <v>0.66446214683915295</v>
      </c>
    </row>
    <row r="588" spans="1:7" x14ac:dyDescent="0.4">
      <c r="A588">
        <v>39</v>
      </c>
      <c r="B588" t="s">
        <v>115</v>
      </c>
      <c r="C588">
        <v>6.2307685591125199E-2</v>
      </c>
      <c r="D588">
        <v>0.151831686063471</v>
      </c>
      <c r="E588">
        <v>63.012079506406302</v>
      </c>
      <c r="F588">
        <v>0.41037340232840502</v>
      </c>
      <c r="G588">
        <v>0.68292410422280103</v>
      </c>
    </row>
    <row r="589" spans="1:7" x14ac:dyDescent="0.4">
      <c r="A589">
        <v>39</v>
      </c>
      <c r="B589" t="s">
        <v>114</v>
      </c>
      <c r="C589">
        <v>-0.144235850231139</v>
      </c>
      <c r="D589">
        <v>0.17785866462979999</v>
      </c>
      <c r="E589">
        <v>62.989969089748797</v>
      </c>
      <c r="F589">
        <v>-0.81095768109670296</v>
      </c>
      <c r="G589">
        <v>0.42044359663937902</v>
      </c>
    </row>
    <row r="590" spans="1:7" x14ac:dyDescent="0.4">
      <c r="A590">
        <v>39</v>
      </c>
      <c r="B590" t="s">
        <v>90</v>
      </c>
      <c r="C590">
        <v>3.1662911858451402E-2</v>
      </c>
      <c r="D590">
        <v>8.9110194682294405E-2</v>
      </c>
      <c r="E590">
        <v>63.005848343110898</v>
      </c>
      <c r="F590">
        <v>0.35532311394155802</v>
      </c>
      <c r="G590">
        <v>0.72353433176009396</v>
      </c>
    </row>
    <row r="591" spans="1:7" x14ac:dyDescent="0.4">
      <c r="A591">
        <v>39</v>
      </c>
      <c r="B591" t="s">
        <v>91</v>
      </c>
      <c r="C591">
        <v>5.1656709116656999E-2</v>
      </c>
      <c r="D591">
        <v>0.11339370161588901</v>
      </c>
      <c r="E591">
        <v>63.001332729356598</v>
      </c>
      <c r="F591">
        <v>0.455551837364293</v>
      </c>
      <c r="G591">
        <v>0.65027852890822602</v>
      </c>
    </row>
    <row r="592" spans="1:7" x14ac:dyDescent="0.4">
      <c r="A592">
        <v>39</v>
      </c>
      <c r="B592" t="s">
        <v>465</v>
      </c>
      <c r="C592">
        <v>0.100121193297945</v>
      </c>
      <c r="D592">
        <v>0.19131782008005799</v>
      </c>
      <c r="E592">
        <v>63.005849959610899</v>
      </c>
      <c r="F592">
        <v>0.52332392903101799</v>
      </c>
      <c r="G592">
        <v>0.60258462919804601</v>
      </c>
    </row>
    <row r="593" spans="1:7" x14ac:dyDescent="0.4">
      <c r="A593">
        <v>39</v>
      </c>
      <c r="B593" t="s">
        <v>466</v>
      </c>
      <c r="C593">
        <v>-2.3345464622410699E-2</v>
      </c>
      <c r="D593">
        <v>0.24345402769341101</v>
      </c>
      <c r="E593">
        <v>63.001332472213399</v>
      </c>
      <c r="F593">
        <v>-9.5892702386547998E-2</v>
      </c>
      <c r="G593">
        <v>0.92391016590765396</v>
      </c>
    </row>
    <row r="594" spans="1:7" x14ac:dyDescent="0.4">
      <c r="A594">
        <v>39</v>
      </c>
      <c r="B594" t="s">
        <v>467</v>
      </c>
      <c r="C594">
        <v>6.2871314916404006E-2</v>
      </c>
      <c r="D594">
        <v>0.21588892247636701</v>
      </c>
      <c r="E594">
        <v>63.005848475229698</v>
      </c>
      <c r="F594">
        <v>0.29122066197391999</v>
      </c>
      <c r="G594">
        <v>0.77183914364925499</v>
      </c>
    </row>
    <row r="595" spans="1:7" x14ac:dyDescent="0.4">
      <c r="A595">
        <v>39</v>
      </c>
      <c r="B595" t="s">
        <v>468</v>
      </c>
      <c r="C595">
        <v>0.20844790444557901</v>
      </c>
      <c r="D595">
        <v>0.27472102540815202</v>
      </c>
      <c r="E595">
        <v>63.001332925606299</v>
      </c>
      <c r="F595">
        <v>0.75876210834569002</v>
      </c>
      <c r="G595">
        <v>0.45082429411464298</v>
      </c>
    </row>
    <row r="596" spans="1:7" x14ac:dyDescent="0.4">
      <c r="A596">
        <v>4</v>
      </c>
      <c r="B596" t="s">
        <v>3</v>
      </c>
      <c r="C596">
        <v>0.85326057395424604</v>
      </c>
      <c r="D596">
        <v>2.7907953571572299E-2</v>
      </c>
      <c r="E596">
        <v>63.003007628489598</v>
      </c>
      <c r="F596">
        <v>30.5741003820286</v>
      </c>
      <c r="G596" s="25">
        <v>1.6701273453531798E-39</v>
      </c>
    </row>
    <row r="597" spans="1:7" x14ac:dyDescent="0.4">
      <c r="A597">
        <v>4</v>
      </c>
      <c r="B597" t="s">
        <v>92</v>
      </c>
      <c r="C597">
        <v>-1.4315976077106799E-2</v>
      </c>
      <c r="D597">
        <v>5.9917822637941397E-2</v>
      </c>
      <c r="E597">
        <v>63.003008875718997</v>
      </c>
      <c r="F597">
        <v>-0.23892684091029701</v>
      </c>
      <c r="G597">
        <v>0.81193781259753095</v>
      </c>
    </row>
    <row r="598" spans="1:7" x14ac:dyDescent="0.4">
      <c r="A598">
        <v>4</v>
      </c>
      <c r="B598" t="s">
        <v>54</v>
      </c>
      <c r="C598">
        <v>-3.33899241665662E-2</v>
      </c>
      <c r="D598">
        <v>6.76131170688542E-2</v>
      </c>
      <c r="E598">
        <v>63.003007689681198</v>
      </c>
      <c r="F598">
        <v>-0.493837965384193</v>
      </c>
      <c r="G598">
        <v>0.62313792472363105</v>
      </c>
    </row>
    <row r="599" spans="1:7" x14ac:dyDescent="0.4">
      <c r="A599">
        <v>4</v>
      </c>
      <c r="B599" t="s">
        <v>4</v>
      </c>
      <c r="C599">
        <v>2.3458552180035199E-2</v>
      </c>
      <c r="D599">
        <v>3.5884429791349599E-2</v>
      </c>
      <c r="E599">
        <v>62.998309947628996</v>
      </c>
      <c r="F599">
        <v>0.65372509237112497</v>
      </c>
      <c r="G599">
        <v>0.51566808697819599</v>
      </c>
    </row>
    <row r="600" spans="1:7" x14ac:dyDescent="0.4">
      <c r="A600">
        <v>4</v>
      </c>
      <c r="B600" t="s">
        <v>5</v>
      </c>
      <c r="C600">
        <v>-2.6476169626286198E-3</v>
      </c>
      <c r="D600">
        <v>5.3825203810064601E-2</v>
      </c>
      <c r="E600">
        <v>62.995979211874399</v>
      </c>
      <c r="F600">
        <v>-4.9189167438573697E-2</v>
      </c>
      <c r="G600">
        <v>0.96092416911051004</v>
      </c>
    </row>
    <row r="601" spans="1:7" x14ac:dyDescent="0.4">
      <c r="A601">
        <v>4</v>
      </c>
      <c r="B601" t="s">
        <v>6</v>
      </c>
      <c r="C601">
        <v>2.0871841439655901E-2</v>
      </c>
      <c r="D601">
        <v>6.3466976449404799E-2</v>
      </c>
      <c r="E601">
        <v>63.009410606096502</v>
      </c>
      <c r="F601">
        <v>0.32886144271099299</v>
      </c>
      <c r="G601">
        <v>0.74335097296365005</v>
      </c>
    </row>
    <row r="602" spans="1:7" x14ac:dyDescent="0.4">
      <c r="A602">
        <v>4</v>
      </c>
      <c r="B602" t="s">
        <v>463</v>
      </c>
      <c r="C602">
        <v>3.9677539326342597E-2</v>
      </c>
      <c r="D602">
        <v>7.7043158832399206E-2</v>
      </c>
      <c r="E602">
        <v>62.998310184558598</v>
      </c>
      <c r="F602">
        <v>0.51500405652703896</v>
      </c>
      <c r="G602">
        <v>0.60835254322479504</v>
      </c>
    </row>
    <row r="603" spans="1:7" x14ac:dyDescent="0.4">
      <c r="A603">
        <v>4</v>
      </c>
      <c r="B603" t="s">
        <v>464</v>
      </c>
      <c r="C603">
        <v>3.24772399198874E-2</v>
      </c>
      <c r="D603">
        <v>8.6937874044021701E-2</v>
      </c>
      <c r="E603">
        <v>62.9983103425688</v>
      </c>
      <c r="F603">
        <v>0.37356837025301898</v>
      </c>
      <c r="G603">
        <v>0.70997968369713105</v>
      </c>
    </row>
    <row r="604" spans="1:7" x14ac:dyDescent="0.4">
      <c r="A604">
        <v>4</v>
      </c>
      <c r="B604" t="s">
        <v>117</v>
      </c>
      <c r="C604">
        <v>-4.6447434675066401E-2</v>
      </c>
      <c r="D604">
        <v>0.115561644714403</v>
      </c>
      <c r="E604">
        <v>62.995979180044401</v>
      </c>
      <c r="F604">
        <v>-0.40192777447790401</v>
      </c>
      <c r="G604">
        <v>0.68909760020892596</v>
      </c>
    </row>
    <row r="605" spans="1:7" x14ac:dyDescent="0.4">
      <c r="A605">
        <v>4</v>
      </c>
      <c r="B605" t="s">
        <v>116</v>
      </c>
      <c r="C605">
        <v>-8.2463075853005594E-2</v>
      </c>
      <c r="D605">
        <v>0.136262339282918</v>
      </c>
      <c r="E605">
        <v>63.009410344575898</v>
      </c>
      <c r="F605">
        <v>-0.60517877710721801</v>
      </c>
      <c r="G605">
        <v>0.54723372558299999</v>
      </c>
    </row>
    <row r="606" spans="1:7" x14ac:dyDescent="0.4">
      <c r="A606">
        <v>4</v>
      </c>
      <c r="B606" t="s">
        <v>115</v>
      </c>
      <c r="C606">
        <v>4.1783930766936699E-2</v>
      </c>
      <c r="D606">
        <v>0.13040332022680601</v>
      </c>
      <c r="E606">
        <v>62.995978517941502</v>
      </c>
      <c r="F606">
        <v>0.32042075841522499</v>
      </c>
      <c r="G606">
        <v>0.74970983736823704</v>
      </c>
    </row>
    <row r="607" spans="1:7" x14ac:dyDescent="0.4">
      <c r="A607">
        <v>4</v>
      </c>
      <c r="B607" t="s">
        <v>114</v>
      </c>
      <c r="C607">
        <v>-7.2103986205911796E-2</v>
      </c>
      <c r="D607">
        <v>0.15376262174418201</v>
      </c>
      <c r="E607">
        <v>63.0094111336617</v>
      </c>
      <c r="F607">
        <v>-0.468930520226641</v>
      </c>
      <c r="G607">
        <v>0.64073776534878901</v>
      </c>
    </row>
    <row r="608" spans="1:7" x14ac:dyDescent="0.4">
      <c r="A608">
        <v>4</v>
      </c>
      <c r="B608" t="s">
        <v>90</v>
      </c>
      <c r="C608">
        <v>5.2542933436306997E-2</v>
      </c>
      <c r="D608">
        <v>8.0876359476484305E-2</v>
      </c>
      <c r="E608">
        <v>63.004483137016003</v>
      </c>
      <c r="F608">
        <v>0.64966986368352098</v>
      </c>
      <c r="G608">
        <v>0.51826716477301205</v>
      </c>
    </row>
    <row r="609" spans="1:7" x14ac:dyDescent="0.4">
      <c r="A609">
        <v>4</v>
      </c>
      <c r="B609" t="s">
        <v>91</v>
      </c>
      <c r="C609">
        <v>6.9694195270583103E-3</v>
      </c>
      <c r="D609">
        <v>9.8996644455993696E-2</v>
      </c>
      <c r="E609">
        <v>63.002310271576697</v>
      </c>
      <c r="F609">
        <v>7.0400563224709806E-2</v>
      </c>
      <c r="G609">
        <v>0.94409783444503403</v>
      </c>
    </row>
    <row r="610" spans="1:7" x14ac:dyDescent="0.4">
      <c r="A610">
        <v>4</v>
      </c>
      <c r="B610" t="s">
        <v>465</v>
      </c>
      <c r="C610">
        <v>-3.8938949145671002E-3</v>
      </c>
      <c r="D610">
        <v>0.17363993924844101</v>
      </c>
      <c r="E610">
        <v>63.004484675256798</v>
      </c>
      <c r="F610">
        <v>-2.2425111016629501E-2</v>
      </c>
      <c r="G610">
        <v>0.98217972133921305</v>
      </c>
    </row>
    <row r="611" spans="1:7" x14ac:dyDescent="0.4">
      <c r="A611">
        <v>4</v>
      </c>
      <c r="B611" t="s">
        <v>466</v>
      </c>
      <c r="C611">
        <v>1.5669180651167802E-2</v>
      </c>
      <c r="D611">
        <v>0.21254383160177201</v>
      </c>
      <c r="E611">
        <v>63.002310074107498</v>
      </c>
      <c r="F611">
        <v>7.3722114319111395E-2</v>
      </c>
      <c r="G611">
        <v>0.94146506953473497</v>
      </c>
    </row>
    <row r="612" spans="1:7" x14ac:dyDescent="0.4">
      <c r="A612">
        <v>4</v>
      </c>
      <c r="B612" t="s">
        <v>467</v>
      </c>
      <c r="C612">
        <v>0.166549486300026</v>
      </c>
      <c r="D612">
        <v>0.19594065710928099</v>
      </c>
      <c r="E612">
        <v>63.0044850780532</v>
      </c>
      <c r="F612">
        <v>0.84999963130233602</v>
      </c>
      <c r="G612">
        <v>0.39854387019937598</v>
      </c>
    </row>
    <row r="613" spans="1:7" x14ac:dyDescent="0.4">
      <c r="A613">
        <v>4</v>
      </c>
      <c r="B613" t="s">
        <v>468</v>
      </c>
      <c r="C613">
        <v>5.2840587653733902E-2</v>
      </c>
      <c r="D613">
        <v>0.23984100782815401</v>
      </c>
      <c r="E613">
        <v>63.002310717631602</v>
      </c>
      <c r="F613">
        <v>0.22031506676954099</v>
      </c>
      <c r="G613">
        <v>0.82633815125296595</v>
      </c>
    </row>
    <row r="614" spans="1:7" x14ac:dyDescent="0.4">
      <c r="A614">
        <v>40</v>
      </c>
      <c r="B614" t="s">
        <v>3</v>
      </c>
      <c r="C614">
        <v>0.80904915446845005</v>
      </c>
      <c r="D614">
        <v>2.4552510364438999E-2</v>
      </c>
      <c r="E614">
        <v>63.0066897801306</v>
      </c>
      <c r="F614">
        <v>32.951789550621498</v>
      </c>
      <c r="G614" s="25">
        <v>1.9535524711893799E-41</v>
      </c>
    </row>
    <row r="615" spans="1:7" x14ac:dyDescent="0.4">
      <c r="A615">
        <v>40</v>
      </c>
      <c r="B615" t="s">
        <v>92</v>
      </c>
      <c r="C615">
        <v>2.1613866876826E-2</v>
      </c>
      <c r="D615">
        <v>5.2713752642575697E-2</v>
      </c>
      <c r="E615">
        <v>63.006688766987899</v>
      </c>
      <c r="F615">
        <v>0.41002330119387098</v>
      </c>
      <c r="G615">
        <v>0.68317969441276405</v>
      </c>
    </row>
    <row r="616" spans="1:7" x14ac:dyDescent="0.4">
      <c r="A616">
        <v>40</v>
      </c>
      <c r="B616" t="s">
        <v>54</v>
      </c>
      <c r="C616">
        <v>-7.0800639810278995E-2</v>
      </c>
      <c r="D616">
        <v>5.9483822536374499E-2</v>
      </c>
      <c r="E616">
        <v>63.006688133966399</v>
      </c>
      <c r="F616">
        <v>-1.19025033683711</v>
      </c>
      <c r="G616">
        <v>0.23841342168896601</v>
      </c>
    </row>
    <row r="617" spans="1:7" x14ac:dyDescent="0.4">
      <c r="A617">
        <v>40</v>
      </c>
      <c r="B617" t="s">
        <v>4</v>
      </c>
      <c r="C617" s="25">
        <v>-2.7425088485889202E-4</v>
      </c>
      <c r="D617">
        <v>2.8962391042661E-2</v>
      </c>
      <c r="E617">
        <v>63.007578730374</v>
      </c>
      <c r="F617">
        <v>-9.4692073059481092E-3</v>
      </c>
      <c r="G617">
        <v>0.99247469716478698</v>
      </c>
    </row>
    <row r="618" spans="1:7" x14ac:dyDescent="0.4">
      <c r="A618">
        <v>40</v>
      </c>
      <c r="B618" t="s">
        <v>5</v>
      </c>
      <c r="C618">
        <v>-2.13460861674231E-2</v>
      </c>
      <c r="D618">
        <v>5.4149950745830497E-2</v>
      </c>
      <c r="E618">
        <v>63.014060588841502</v>
      </c>
      <c r="F618">
        <v>-0.39420324254065398</v>
      </c>
      <c r="G618">
        <v>0.69476192367712097</v>
      </c>
    </row>
    <row r="619" spans="1:7" x14ac:dyDescent="0.4">
      <c r="A619">
        <v>40</v>
      </c>
      <c r="B619" t="s">
        <v>6</v>
      </c>
      <c r="C619">
        <v>4.4204487487986999E-2</v>
      </c>
      <c r="D619">
        <v>5.5466219351339101E-2</v>
      </c>
      <c r="E619">
        <v>63.011401309700297</v>
      </c>
      <c r="F619">
        <v>0.79696233139639405</v>
      </c>
      <c r="G619">
        <v>0.428465713758445</v>
      </c>
    </row>
    <row r="620" spans="1:7" x14ac:dyDescent="0.4">
      <c r="A620">
        <v>40</v>
      </c>
      <c r="B620" t="s">
        <v>463</v>
      </c>
      <c r="C620">
        <v>2.06161572606968E-2</v>
      </c>
      <c r="D620">
        <v>6.2181678968847701E-2</v>
      </c>
      <c r="E620">
        <v>63.007578499051696</v>
      </c>
      <c r="F620">
        <v>0.33154713096481803</v>
      </c>
      <c r="G620">
        <v>0.74133151870676095</v>
      </c>
    </row>
    <row r="621" spans="1:7" x14ac:dyDescent="0.4">
      <c r="A621">
        <v>40</v>
      </c>
      <c r="B621" t="s">
        <v>464</v>
      </c>
      <c r="C621">
        <v>6.6912840676262797E-2</v>
      </c>
      <c r="D621">
        <v>7.0167722299647795E-2</v>
      </c>
      <c r="E621">
        <v>63.007579030169197</v>
      </c>
      <c r="F621">
        <v>0.95361283626272897</v>
      </c>
      <c r="G621">
        <v>0.34392389747137198</v>
      </c>
    </row>
    <row r="622" spans="1:7" x14ac:dyDescent="0.4">
      <c r="A622">
        <v>40</v>
      </c>
      <c r="B622" t="s">
        <v>117</v>
      </c>
      <c r="C622">
        <v>4.8410047505633401E-2</v>
      </c>
      <c r="D622">
        <v>0.11625886994267701</v>
      </c>
      <c r="E622">
        <v>63.0140575269252</v>
      </c>
      <c r="F622">
        <v>0.41639874471085297</v>
      </c>
      <c r="G622">
        <v>0.67853317036346605</v>
      </c>
    </row>
    <row r="623" spans="1:7" x14ac:dyDescent="0.4">
      <c r="A623">
        <v>40</v>
      </c>
      <c r="B623" t="s">
        <v>116</v>
      </c>
      <c r="C623">
        <v>7.2263352534841604E-2</v>
      </c>
      <c r="D623">
        <v>0.119084872524515</v>
      </c>
      <c r="E623">
        <v>63.0114021714354</v>
      </c>
      <c r="F623">
        <v>0.60682226888192603</v>
      </c>
      <c r="G623">
        <v>0.54614920656224197</v>
      </c>
    </row>
    <row r="624" spans="1:7" x14ac:dyDescent="0.4">
      <c r="A624">
        <v>40</v>
      </c>
      <c r="B624" t="s">
        <v>115</v>
      </c>
      <c r="C624">
        <v>-8.9559512201357605E-2</v>
      </c>
      <c r="D624">
        <v>0.13119009065517501</v>
      </c>
      <c r="E624">
        <v>63.014061898354498</v>
      </c>
      <c r="F624">
        <v>-0.68266979429687802</v>
      </c>
      <c r="G624">
        <v>0.49731761888382098</v>
      </c>
    </row>
    <row r="625" spans="1:7" x14ac:dyDescent="0.4">
      <c r="A625">
        <v>40</v>
      </c>
      <c r="B625" t="s">
        <v>114</v>
      </c>
      <c r="C625">
        <v>0.110196570776463</v>
      </c>
      <c r="D625">
        <v>0.134379039034561</v>
      </c>
      <c r="E625">
        <v>63.011402121384599</v>
      </c>
      <c r="F625">
        <v>0.82004285466069904</v>
      </c>
      <c r="G625">
        <v>0.415282973769384</v>
      </c>
    </row>
    <row r="626" spans="1:7" x14ac:dyDescent="0.4">
      <c r="A626">
        <v>40</v>
      </c>
      <c r="B626" t="s">
        <v>90</v>
      </c>
      <c r="C626">
        <v>-2.49918562450408E-2</v>
      </c>
      <c r="D626">
        <v>5.8832917152421997E-2</v>
      </c>
      <c r="E626">
        <v>63.002687262141201</v>
      </c>
      <c r="F626">
        <v>-0.42479376265319002</v>
      </c>
      <c r="G626">
        <v>0.67243428301209596</v>
      </c>
    </row>
    <row r="627" spans="1:7" x14ac:dyDescent="0.4">
      <c r="A627">
        <v>40</v>
      </c>
      <c r="B627" t="s">
        <v>91</v>
      </c>
      <c r="C627" s="25">
        <v>-4.14890626038476E-4</v>
      </c>
      <c r="D627">
        <v>8.6141177363967605E-2</v>
      </c>
      <c r="E627">
        <v>62.994560764993999</v>
      </c>
      <c r="F627">
        <v>-4.8164030111344002E-3</v>
      </c>
      <c r="G627">
        <v>0.99617230162552495</v>
      </c>
    </row>
    <row r="628" spans="1:7" x14ac:dyDescent="0.4">
      <c r="A628">
        <v>40</v>
      </c>
      <c r="B628" t="s">
        <v>465</v>
      </c>
      <c r="C628">
        <v>6.9566187824273901E-2</v>
      </c>
      <c r="D628">
        <v>0.126313105909828</v>
      </c>
      <c r="E628">
        <v>63.002687535684998</v>
      </c>
      <c r="F628">
        <v>0.55074402076642204</v>
      </c>
      <c r="G628">
        <v>0.58375686854584397</v>
      </c>
    </row>
    <row r="629" spans="1:7" x14ac:dyDescent="0.4">
      <c r="A629">
        <v>40</v>
      </c>
      <c r="B629" t="s">
        <v>466</v>
      </c>
      <c r="C629">
        <v>-4.3804100302060299E-2</v>
      </c>
      <c r="D629">
        <v>0.18494339880138599</v>
      </c>
      <c r="E629">
        <v>62.994560796212198</v>
      </c>
      <c r="F629">
        <v>-0.236851385807515</v>
      </c>
      <c r="G629">
        <v>0.81354061462531002</v>
      </c>
    </row>
    <row r="630" spans="1:7" x14ac:dyDescent="0.4">
      <c r="A630">
        <v>40</v>
      </c>
      <c r="B630" t="s">
        <v>467</v>
      </c>
      <c r="C630">
        <v>0.12876617632418799</v>
      </c>
      <c r="D630">
        <v>0.14253560028072401</v>
      </c>
      <c r="E630">
        <v>63.002686685508401</v>
      </c>
      <c r="F630">
        <v>0.90339659755586199</v>
      </c>
      <c r="G630">
        <v>0.36975670295444502</v>
      </c>
    </row>
    <row r="631" spans="1:7" x14ac:dyDescent="0.4">
      <c r="A631">
        <v>40</v>
      </c>
      <c r="B631" t="s">
        <v>468</v>
      </c>
      <c r="C631">
        <v>6.8118984934450497E-2</v>
      </c>
      <c r="D631">
        <v>0.20869582911632101</v>
      </c>
      <c r="E631">
        <v>62.994560397897899</v>
      </c>
      <c r="F631">
        <v>0.32640319273694102</v>
      </c>
      <c r="G631">
        <v>0.74520127940143499</v>
      </c>
    </row>
    <row r="632" spans="1:7" x14ac:dyDescent="0.4">
      <c r="A632">
        <v>41</v>
      </c>
      <c r="B632" t="s">
        <v>3</v>
      </c>
      <c r="C632">
        <v>0.86617700437192002</v>
      </c>
      <c r="D632">
        <v>1.92462663530262E-2</v>
      </c>
      <c r="E632">
        <v>62.998661961740297</v>
      </c>
      <c r="F632">
        <v>45.004936982788998</v>
      </c>
      <c r="G632" s="25">
        <v>1.2957934382716601E-49</v>
      </c>
    </row>
    <row r="633" spans="1:7" x14ac:dyDescent="0.4">
      <c r="A633">
        <v>41</v>
      </c>
      <c r="B633" t="s">
        <v>92</v>
      </c>
      <c r="C633">
        <v>-2.08745365973745E-2</v>
      </c>
      <c r="D633">
        <v>4.1321352023389199E-2</v>
      </c>
      <c r="E633">
        <v>62.998662308031903</v>
      </c>
      <c r="F633">
        <v>-0.50517554666553199</v>
      </c>
      <c r="G633">
        <v>0.61519833883375097</v>
      </c>
    </row>
    <row r="634" spans="1:7" x14ac:dyDescent="0.4">
      <c r="A634">
        <v>41</v>
      </c>
      <c r="B634" t="s">
        <v>54</v>
      </c>
      <c r="C634">
        <v>1.6828588997463999E-2</v>
      </c>
      <c r="D634">
        <v>4.66282866899679E-2</v>
      </c>
      <c r="E634">
        <v>62.998663391039003</v>
      </c>
      <c r="F634">
        <v>0.36090944343199899</v>
      </c>
      <c r="G634">
        <v>0.71937458563774503</v>
      </c>
    </row>
    <row r="635" spans="1:7" x14ac:dyDescent="0.4">
      <c r="A635">
        <v>41</v>
      </c>
      <c r="B635" t="s">
        <v>4</v>
      </c>
      <c r="C635">
        <v>4.5736000993065098E-3</v>
      </c>
      <c r="D635">
        <v>3.2725123022672602E-2</v>
      </c>
      <c r="E635">
        <v>63.0006423229581</v>
      </c>
      <c r="F635">
        <v>0.13975807199067899</v>
      </c>
      <c r="G635">
        <v>0.88929698328914297</v>
      </c>
    </row>
    <row r="636" spans="1:7" x14ac:dyDescent="0.4">
      <c r="A636">
        <v>41</v>
      </c>
      <c r="B636" t="s">
        <v>5</v>
      </c>
      <c r="C636">
        <v>-2.0872458563120599E-2</v>
      </c>
      <c r="D636">
        <v>4.3473876634220497E-2</v>
      </c>
      <c r="E636">
        <v>62.992321381160203</v>
      </c>
      <c r="F636">
        <v>-0.48011496050230001</v>
      </c>
      <c r="G636">
        <v>0.632808700729799</v>
      </c>
    </row>
    <row r="637" spans="1:7" x14ac:dyDescent="0.4">
      <c r="A637">
        <v>41</v>
      </c>
      <c r="B637" t="s">
        <v>6</v>
      </c>
      <c r="C637">
        <v>2.14730669380657E-2</v>
      </c>
      <c r="D637">
        <v>5.7089781991241602E-2</v>
      </c>
      <c r="E637">
        <v>63.010955780088402</v>
      </c>
      <c r="F637">
        <v>0.37612802482517799</v>
      </c>
      <c r="G637">
        <v>0.70808518399742704</v>
      </c>
    </row>
    <row r="638" spans="1:7" x14ac:dyDescent="0.4">
      <c r="A638">
        <v>41</v>
      </c>
      <c r="B638" t="s">
        <v>463</v>
      </c>
      <c r="C638">
        <v>2.35393494357534E-2</v>
      </c>
      <c r="D638">
        <v>7.02601898791613E-2</v>
      </c>
      <c r="E638">
        <v>63.0006423934136</v>
      </c>
      <c r="F638">
        <v>0.33503111045156703</v>
      </c>
      <c r="G638">
        <v>0.73871460301752301</v>
      </c>
    </row>
    <row r="639" spans="1:7" x14ac:dyDescent="0.4">
      <c r="A639">
        <v>41</v>
      </c>
      <c r="B639" t="s">
        <v>464</v>
      </c>
      <c r="C639">
        <v>6.3643327004221095E-2</v>
      </c>
      <c r="D639">
        <v>7.9283762901144306E-2</v>
      </c>
      <c r="E639">
        <v>63.000641896101399</v>
      </c>
      <c r="F639">
        <v>0.802728385679364</v>
      </c>
      <c r="G639">
        <v>0.42514971218967001</v>
      </c>
    </row>
    <row r="640" spans="1:7" x14ac:dyDescent="0.4">
      <c r="A640">
        <v>41</v>
      </c>
      <c r="B640" t="s">
        <v>117</v>
      </c>
      <c r="C640">
        <v>-3.3564972497378401E-2</v>
      </c>
      <c r="D640">
        <v>9.3337550633143501E-2</v>
      </c>
      <c r="E640">
        <v>62.9923231144342</v>
      </c>
      <c r="F640">
        <v>-0.359608456293257</v>
      </c>
      <c r="G640">
        <v>0.72034273681039396</v>
      </c>
    </row>
    <row r="641" spans="1:7" x14ac:dyDescent="0.4">
      <c r="A641">
        <v>41</v>
      </c>
      <c r="B641" t="s">
        <v>116</v>
      </c>
      <c r="C641">
        <v>0.123727614973864</v>
      </c>
      <c r="D641">
        <v>0.12257062930168799</v>
      </c>
      <c r="E641">
        <v>63.0109549430288</v>
      </c>
      <c r="F641">
        <v>1.0094393385982201</v>
      </c>
      <c r="G641">
        <v>0.31662467922747201</v>
      </c>
    </row>
    <row r="642" spans="1:7" x14ac:dyDescent="0.4">
      <c r="A642">
        <v>41</v>
      </c>
      <c r="B642" t="s">
        <v>115</v>
      </c>
      <c r="C642">
        <v>-3.8955343126374699E-2</v>
      </c>
      <c r="D642">
        <v>0.10532496776484999</v>
      </c>
      <c r="E642">
        <v>62.992322110019103</v>
      </c>
      <c r="F642">
        <v>-0.36985858104743802</v>
      </c>
      <c r="G642">
        <v>0.71272845108683403</v>
      </c>
    </row>
    <row r="643" spans="1:7" x14ac:dyDescent="0.4">
      <c r="A643">
        <v>41</v>
      </c>
      <c r="B643" t="s">
        <v>114</v>
      </c>
      <c r="C643">
        <v>0.14348329807986501</v>
      </c>
      <c r="D643">
        <v>0.13831247437437499</v>
      </c>
      <c r="E643">
        <v>63.0109542846793</v>
      </c>
      <c r="F643">
        <v>1.03738508568282</v>
      </c>
      <c r="G643">
        <v>0.30352111078925198</v>
      </c>
    </row>
    <row r="644" spans="1:7" x14ac:dyDescent="0.4">
      <c r="A644">
        <v>41</v>
      </c>
      <c r="B644" t="s">
        <v>90</v>
      </c>
      <c r="C644">
        <v>1.5996770509015799E-3</v>
      </c>
      <c r="D644">
        <v>7.1449866497991496E-2</v>
      </c>
      <c r="E644">
        <v>63.013037321551003</v>
      </c>
      <c r="F644">
        <v>2.2388803916751202E-2</v>
      </c>
      <c r="G644">
        <v>0.98220855855726197</v>
      </c>
    </row>
    <row r="645" spans="1:7" x14ac:dyDescent="0.4">
      <c r="A645">
        <v>41</v>
      </c>
      <c r="B645" t="s">
        <v>91</v>
      </c>
      <c r="C645">
        <v>1.5855141099841E-2</v>
      </c>
      <c r="D645">
        <v>9.3324338383135197E-2</v>
      </c>
      <c r="E645">
        <v>62.9958135752779</v>
      </c>
      <c r="F645">
        <v>0.16989288512015999</v>
      </c>
      <c r="G645">
        <v>0.86563879990938897</v>
      </c>
    </row>
    <row r="646" spans="1:7" x14ac:dyDescent="0.4">
      <c r="A646">
        <v>41</v>
      </c>
      <c r="B646" t="s">
        <v>465</v>
      </c>
      <c r="C646">
        <v>-3.82581658283783E-2</v>
      </c>
      <c r="D646">
        <v>0.15340144584064599</v>
      </c>
      <c r="E646">
        <v>63.013035881503001</v>
      </c>
      <c r="F646">
        <v>-0.24939899111590499</v>
      </c>
      <c r="G646">
        <v>0.80386335929756103</v>
      </c>
    </row>
    <row r="647" spans="1:7" x14ac:dyDescent="0.4">
      <c r="A647">
        <v>41</v>
      </c>
      <c r="B647" t="s">
        <v>466</v>
      </c>
      <c r="C647">
        <v>0.18866653846582901</v>
      </c>
      <c r="D647">
        <v>0.200365502999132</v>
      </c>
      <c r="E647">
        <v>62.9958131653541</v>
      </c>
      <c r="F647">
        <v>0.94161188249379901</v>
      </c>
      <c r="G647">
        <v>0.34998836187375099</v>
      </c>
    </row>
    <row r="648" spans="1:7" x14ac:dyDescent="0.4">
      <c r="A648">
        <v>41</v>
      </c>
      <c r="B648" t="s">
        <v>467</v>
      </c>
      <c r="C648">
        <v>3.8095458109638297E-2</v>
      </c>
      <c r="D648">
        <v>0.17310291762153701</v>
      </c>
      <c r="E648">
        <v>63.013036364478403</v>
      </c>
      <c r="F648">
        <v>0.220074038225792</v>
      </c>
      <c r="G648">
        <v>0.82652492370763697</v>
      </c>
    </row>
    <row r="649" spans="1:7" x14ac:dyDescent="0.4">
      <c r="A649">
        <v>41</v>
      </c>
      <c r="B649" t="s">
        <v>468</v>
      </c>
      <c r="C649">
        <v>-6.7746582958996798E-2</v>
      </c>
      <c r="D649">
        <v>0.22609860663162401</v>
      </c>
      <c r="E649">
        <v>62.995813090704601</v>
      </c>
      <c r="F649">
        <v>-0.29963290781961299</v>
      </c>
      <c r="G649">
        <v>0.76544359800783301</v>
      </c>
    </row>
    <row r="650" spans="1:7" x14ac:dyDescent="0.4">
      <c r="A650">
        <v>42</v>
      </c>
      <c r="B650" t="s">
        <v>3</v>
      </c>
      <c r="C650">
        <v>0.77744243780918898</v>
      </c>
      <c r="D650">
        <v>2.8991888637292299E-2</v>
      </c>
      <c r="E650">
        <v>62.997411415657403</v>
      </c>
      <c r="F650">
        <v>26.815860378587399</v>
      </c>
      <c r="G650" s="25">
        <v>3.6369780261497299E-36</v>
      </c>
    </row>
    <row r="651" spans="1:7" x14ac:dyDescent="0.4">
      <c r="A651">
        <v>42</v>
      </c>
      <c r="B651" t="s">
        <v>92</v>
      </c>
      <c r="C651">
        <v>2.3962717674915299E-2</v>
      </c>
      <c r="D651">
        <v>6.2245009719303898E-2</v>
      </c>
      <c r="E651">
        <v>62.997409578710197</v>
      </c>
      <c r="F651">
        <v>0.38497411733046499</v>
      </c>
      <c r="G651">
        <v>0.70155328711637799</v>
      </c>
    </row>
    <row r="652" spans="1:7" x14ac:dyDescent="0.4">
      <c r="A652">
        <v>42</v>
      </c>
      <c r="B652" t="s">
        <v>54</v>
      </c>
      <c r="C652">
        <v>-6.48903265530862E-2</v>
      </c>
      <c r="D652">
        <v>7.0239186669610598E-2</v>
      </c>
      <c r="E652">
        <v>62.997411032963001</v>
      </c>
      <c r="F652">
        <v>-0.92384792065312105</v>
      </c>
      <c r="G652">
        <v>0.359090659562045</v>
      </c>
    </row>
    <row r="653" spans="1:7" x14ac:dyDescent="0.4">
      <c r="A653">
        <v>42</v>
      </c>
      <c r="B653" t="s">
        <v>4</v>
      </c>
      <c r="C653" s="25">
        <v>-7.5065903988155095E-4</v>
      </c>
      <c r="D653">
        <v>3.6598007361490499E-2</v>
      </c>
      <c r="E653">
        <v>62.990395435276803</v>
      </c>
      <c r="F653">
        <v>-2.0510926523049301E-2</v>
      </c>
      <c r="G653">
        <v>0.98370062973610395</v>
      </c>
    </row>
    <row r="654" spans="1:7" x14ac:dyDescent="0.4">
      <c r="A654">
        <v>42</v>
      </c>
      <c r="B654" t="s">
        <v>5</v>
      </c>
      <c r="C654">
        <v>-3.7873298973424098E-2</v>
      </c>
      <c r="D654">
        <v>5.6347130992548101E-2</v>
      </c>
      <c r="E654">
        <v>63.014974442905199</v>
      </c>
      <c r="F654">
        <v>-0.67214245528193495</v>
      </c>
      <c r="G654">
        <v>0.50395006183858404</v>
      </c>
    </row>
    <row r="655" spans="1:7" x14ac:dyDescent="0.4">
      <c r="A655">
        <v>42</v>
      </c>
      <c r="B655" t="s">
        <v>6</v>
      </c>
      <c r="C655">
        <v>1.2597829148452399E-2</v>
      </c>
      <c r="D655">
        <v>7.1872180677773706E-2</v>
      </c>
      <c r="E655">
        <v>62.999444075042803</v>
      </c>
      <c r="F655">
        <v>0.17528102013395899</v>
      </c>
      <c r="G655">
        <v>0.86142097268109097</v>
      </c>
    </row>
    <row r="656" spans="1:7" x14ac:dyDescent="0.4">
      <c r="A656">
        <v>42</v>
      </c>
      <c r="B656" t="s">
        <v>463</v>
      </c>
      <c r="C656">
        <v>2.2122202340970499E-2</v>
      </c>
      <c r="D656">
        <v>7.8575195718465995E-2</v>
      </c>
      <c r="E656">
        <v>62.990394687297403</v>
      </c>
      <c r="F656">
        <v>0.28154180385670402</v>
      </c>
      <c r="G656">
        <v>0.77921772202312001</v>
      </c>
    </row>
    <row r="657" spans="1:7" x14ac:dyDescent="0.4">
      <c r="A657">
        <v>42</v>
      </c>
      <c r="B657" t="s">
        <v>464</v>
      </c>
      <c r="C657">
        <v>3.6180863525724402E-2</v>
      </c>
      <c r="D657">
        <v>8.8666671666676203E-2</v>
      </c>
      <c r="E657">
        <v>62.990395601018697</v>
      </c>
      <c r="F657">
        <v>0.40805482878323002</v>
      </c>
      <c r="G657">
        <v>0.68461715123519296</v>
      </c>
    </row>
    <row r="658" spans="1:7" x14ac:dyDescent="0.4">
      <c r="A658">
        <v>42</v>
      </c>
      <c r="B658" t="s">
        <v>117</v>
      </c>
      <c r="C658">
        <v>-1.5332788460347E-2</v>
      </c>
      <c r="D658">
        <v>0.120976172341435</v>
      </c>
      <c r="E658">
        <v>63.014974379995998</v>
      </c>
      <c r="F658">
        <v>-0.12674221843515401</v>
      </c>
      <c r="G658">
        <v>0.89954798368773103</v>
      </c>
    </row>
    <row r="659" spans="1:7" x14ac:dyDescent="0.4">
      <c r="A659">
        <v>42</v>
      </c>
      <c r="B659" t="s">
        <v>116</v>
      </c>
      <c r="C659">
        <v>6.2664746179424699E-3</v>
      </c>
      <c r="D659">
        <v>0.15430814600606199</v>
      </c>
      <c r="E659">
        <v>62.999443747727902</v>
      </c>
      <c r="F659">
        <v>4.0610134851184497E-2</v>
      </c>
      <c r="G659">
        <v>0.96773513091618701</v>
      </c>
    </row>
    <row r="660" spans="1:7" x14ac:dyDescent="0.4">
      <c r="A660">
        <v>42</v>
      </c>
      <c r="B660" t="s">
        <v>115</v>
      </c>
      <c r="C660">
        <v>-2.62959196915206E-3</v>
      </c>
      <c r="D660">
        <v>0.136513240016957</v>
      </c>
      <c r="E660">
        <v>63.014974801440601</v>
      </c>
      <c r="F660">
        <v>-1.92625416320455E-2</v>
      </c>
      <c r="G660">
        <v>0.98469252847435496</v>
      </c>
    </row>
    <row r="661" spans="1:7" x14ac:dyDescent="0.4">
      <c r="A661">
        <v>42</v>
      </c>
      <c r="B661" t="s">
        <v>114</v>
      </c>
      <c r="C661">
        <v>-3.3138854742050097E-2</v>
      </c>
      <c r="D661">
        <v>0.174126066022636</v>
      </c>
      <c r="E661">
        <v>62.999444225513599</v>
      </c>
      <c r="F661">
        <v>-0.19031530143075701</v>
      </c>
      <c r="G661">
        <v>0.84967399458261195</v>
      </c>
    </row>
    <row r="662" spans="1:7" x14ac:dyDescent="0.4">
      <c r="A662">
        <v>42</v>
      </c>
      <c r="B662" t="s">
        <v>90</v>
      </c>
      <c r="C662">
        <v>3.9428409639821603E-2</v>
      </c>
      <c r="D662">
        <v>7.9011652399588697E-2</v>
      </c>
      <c r="E662">
        <v>62.991317424459403</v>
      </c>
      <c r="F662">
        <v>0.49902018806566401</v>
      </c>
      <c r="G662">
        <v>0.61950349244659297</v>
      </c>
    </row>
    <row r="663" spans="1:7" x14ac:dyDescent="0.4">
      <c r="A663">
        <v>42</v>
      </c>
      <c r="B663" t="s">
        <v>91</v>
      </c>
      <c r="C663">
        <v>-3.2430635020396899E-2</v>
      </c>
      <c r="D663">
        <v>7.8206848639620505E-2</v>
      </c>
      <c r="E663">
        <v>62.969641594629501</v>
      </c>
      <c r="F663">
        <v>-0.41467768596377302</v>
      </c>
      <c r="G663">
        <v>0.67978722927597302</v>
      </c>
    </row>
    <row r="664" spans="1:7" x14ac:dyDescent="0.4">
      <c r="A664">
        <v>42</v>
      </c>
      <c r="B664" t="s">
        <v>465</v>
      </c>
      <c r="C664">
        <v>6.4064289013461201E-2</v>
      </c>
      <c r="D664">
        <v>0.16963645014926601</v>
      </c>
      <c r="E664">
        <v>62.991316718170999</v>
      </c>
      <c r="F664">
        <v>0.37765638786410499</v>
      </c>
      <c r="G664">
        <v>0.70695540817930602</v>
      </c>
    </row>
    <row r="665" spans="1:7" x14ac:dyDescent="0.4">
      <c r="A665">
        <v>42</v>
      </c>
      <c r="B665" t="s">
        <v>466</v>
      </c>
      <c r="C665">
        <v>4.0542777583500597E-2</v>
      </c>
      <c r="D665">
        <v>0.16790855244344499</v>
      </c>
      <c r="E665">
        <v>62.969641639702402</v>
      </c>
      <c r="F665">
        <v>0.24145748976757</v>
      </c>
      <c r="G665">
        <v>0.80998511199144896</v>
      </c>
    </row>
    <row r="666" spans="1:7" x14ac:dyDescent="0.4">
      <c r="A666">
        <v>42</v>
      </c>
      <c r="B666" t="s">
        <v>467</v>
      </c>
      <c r="C666">
        <v>-0.170235674510095</v>
      </c>
      <c r="D666">
        <v>0.19142299666656101</v>
      </c>
      <c r="E666">
        <v>62.991317102832802</v>
      </c>
      <c r="F666">
        <v>-0.88931673557816304</v>
      </c>
      <c r="G666">
        <v>0.37721660843460603</v>
      </c>
    </row>
    <row r="667" spans="1:7" x14ac:dyDescent="0.4">
      <c r="A667">
        <v>42</v>
      </c>
      <c r="B667" t="s">
        <v>468</v>
      </c>
      <c r="C667">
        <v>0.186483378231623</v>
      </c>
      <c r="D667">
        <v>0.18947318366057</v>
      </c>
      <c r="E667">
        <v>62.969641533336201</v>
      </c>
      <c r="F667">
        <v>0.98422042966088796</v>
      </c>
      <c r="G667">
        <v>0.328773802071195</v>
      </c>
    </row>
    <row r="668" spans="1:7" x14ac:dyDescent="0.4">
      <c r="A668">
        <v>43</v>
      </c>
      <c r="B668" t="s">
        <v>3</v>
      </c>
      <c r="C668">
        <v>0.86966002915084595</v>
      </c>
      <c r="D668">
        <v>2.47007721671825E-2</v>
      </c>
      <c r="E668">
        <v>62.991189155579598</v>
      </c>
      <c r="F668">
        <v>35.207807402323901</v>
      </c>
      <c r="G668" s="25">
        <v>3.7823547842442299E-43</v>
      </c>
    </row>
    <row r="669" spans="1:7" x14ac:dyDescent="0.4">
      <c r="A669">
        <v>43</v>
      </c>
      <c r="B669" t="s">
        <v>92</v>
      </c>
      <c r="C669">
        <v>-3.02972128960955E-2</v>
      </c>
      <c r="D669">
        <v>5.3032067791637098E-2</v>
      </c>
      <c r="E669">
        <v>62.991189867402298</v>
      </c>
      <c r="F669">
        <v>-0.57129985983449005</v>
      </c>
      <c r="G669">
        <v>0.56982923939321295</v>
      </c>
    </row>
    <row r="670" spans="1:7" x14ac:dyDescent="0.4">
      <c r="A670">
        <v>43</v>
      </c>
      <c r="B670" t="s">
        <v>54</v>
      </c>
      <c r="C670">
        <v>6.3031587435643096E-3</v>
      </c>
      <c r="D670">
        <v>5.98430191575266E-2</v>
      </c>
      <c r="E670">
        <v>62.991190179056296</v>
      </c>
      <c r="F670">
        <v>0.105328220940395</v>
      </c>
      <c r="G670">
        <v>0.91645005939598401</v>
      </c>
    </row>
    <row r="671" spans="1:7" x14ac:dyDescent="0.4">
      <c r="A671">
        <v>43</v>
      </c>
      <c r="B671" t="s">
        <v>4</v>
      </c>
      <c r="C671">
        <v>-6.4491776410862799E-3</v>
      </c>
      <c r="D671">
        <v>3.3854505225041402E-2</v>
      </c>
      <c r="E671">
        <v>63.003132879561399</v>
      </c>
      <c r="F671">
        <v>-0.19049688064310999</v>
      </c>
      <c r="G671">
        <v>0.84953228561942895</v>
      </c>
    </row>
    <row r="672" spans="1:7" x14ac:dyDescent="0.4">
      <c r="A672">
        <v>43</v>
      </c>
      <c r="B672" t="s">
        <v>5</v>
      </c>
      <c r="C672">
        <v>-4.7790585290596002E-2</v>
      </c>
      <c r="D672">
        <v>4.2350774753593202E-2</v>
      </c>
      <c r="E672">
        <v>62.998875979110203</v>
      </c>
      <c r="F672">
        <v>-1.12844654126525</v>
      </c>
      <c r="G672">
        <v>0.263410431110781</v>
      </c>
    </row>
    <row r="673" spans="1:7" x14ac:dyDescent="0.4">
      <c r="A673">
        <v>43</v>
      </c>
      <c r="B673" t="s">
        <v>6</v>
      </c>
      <c r="C673">
        <v>8.1975557239951799E-2</v>
      </c>
      <c r="D673">
        <v>5.5243673186628102E-2</v>
      </c>
      <c r="E673">
        <v>63.002677150889902</v>
      </c>
      <c r="F673">
        <v>1.48389041697166</v>
      </c>
      <c r="G673">
        <v>0.142823896708341</v>
      </c>
    </row>
    <row r="674" spans="1:7" x14ac:dyDescent="0.4">
      <c r="A674">
        <v>43</v>
      </c>
      <c r="B674" t="s">
        <v>463</v>
      </c>
      <c r="C674">
        <v>-1.0234166518933699E-2</v>
      </c>
      <c r="D674">
        <v>7.2684951061254693E-2</v>
      </c>
      <c r="E674">
        <v>63.003133066114003</v>
      </c>
      <c r="F674">
        <v>-0.14080172538479099</v>
      </c>
      <c r="G674">
        <v>0.88847579615999495</v>
      </c>
    </row>
    <row r="675" spans="1:7" x14ac:dyDescent="0.4">
      <c r="A675">
        <v>43</v>
      </c>
      <c r="B675" t="s">
        <v>464</v>
      </c>
      <c r="C675">
        <v>8.3607013837915301E-2</v>
      </c>
      <c r="D675">
        <v>8.2019938123330804E-2</v>
      </c>
      <c r="E675">
        <v>63.003133393726699</v>
      </c>
      <c r="F675">
        <v>1.0193498770042699</v>
      </c>
      <c r="G675">
        <v>0.31193532099058402</v>
      </c>
    </row>
    <row r="676" spans="1:7" x14ac:dyDescent="0.4">
      <c r="A676">
        <v>43</v>
      </c>
      <c r="B676" t="s">
        <v>117</v>
      </c>
      <c r="C676">
        <v>0.115911113910207</v>
      </c>
      <c r="D676">
        <v>9.0926273177218297E-2</v>
      </c>
      <c r="E676">
        <v>62.998875550071602</v>
      </c>
      <c r="F676">
        <v>1.2747813130347001</v>
      </c>
      <c r="G676">
        <v>0.20706837519940099</v>
      </c>
    </row>
    <row r="677" spans="1:7" x14ac:dyDescent="0.4">
      <c r="A677">
        <v>43</v>
      </c>
      <c r="B677" t="s">
        <v>116</v>
      </c>
      <c r="C677">
        <v>0.28024242569447799</v>
      </c>
      <c r="D677">
        <v>0.11860707032409</v>
      </c>
      <c r="E677">
        <v>63.002676924440301</v>
      </c>
      <c r="F677">
        <v>2.3627801017993599</v>
      </c>
      <c r="G677">
        <v>2.1238587561784501E-2</v>
      </c>
    </row>
    <row r="678" spans="1:7" x14ac:dyDescent="0.4">
      <c r="A678">
        <v>43</v>
      </c>
      <c r="B678" t="s">
        <v>115</v>
      </c>
      <c r="C678">
        <v>-0.115856767874362</v>
      </c>
      <c r="D678">
        <v>0.10260400799469201</v>
      </c>
      <c r="E678">
        <v>62.998874715712198</v>
      </c>
      <c r="F678">
        <v>-1.1291641539027899</v>
      </c>
      <c r="G678">
        <v>0.26310994102850299</v>
      </c>
    </row>
    <row r="679" spans="1:7" x14ac:dyDescent="0.4">
      <c r="A679">
        <v>43</v>
      </c>
      <c r="B679" t="s">
        <v>114</v>
      </c>
      <c r="C679">
        <v>0.61652743529520204</v>
      </c>
      <c r="D679">
        <v>0.13383987231101099</v>
      </c>
      <c r="E679">
        <v>63.002677215204599</v>
      </c>
      <c r="F679">
        <v>4.6064556447165401</v>
      </c>
      <c r="G679" s="25">
        <v>2.04450384909008E-5</v>
      </c>
    </row>
    <row r="680" spans="1:7" x14ac:dyDescent="0.4">
      <c r="A680">
        <v>43</v>
      </c>
      <c r="B680" t="s">
        <v>90</v>
      </c>
      <c r="C680">
        <v>6.9036779625300193E-2</v>
      </c>
      <c r="D680">
        <v>6.6908061113976403E-2</v>
      </c>
      <c r="E680">
        <v>62.999902744541899</v>
      </c>
      <c r="F680">
        <v>1.03181557611866</v>
      </c>
      <c r="G680">
        <v>0.30610343265149997</v>
      </c>
    </row>
    <row r="681" spans="1:7" x14ac:dyDescent="0.4">
      <c r="A681">
        <v>43</v>
      </c>
      <c r="B681" t="s">
        <v>91</v>
      </c>
      <c r="C681">
        <v>-2.6704151516850901E-2</v>
      </c>
      <c r="D681">
        <v>6.4010643037287401E-2</v>
      </c>
      <c r="E681">
        <v>63.001415846886403</v>
      </c>
      <c r="F681">
        <v>-0.41718299098003497</v>
      </c>
      <c r="G681">
        <v>0.67796276188568505</v>
      </c>
    </row>
    <row r="682" spans="1:7" x14ac:dyDescent="0.4">
      <c r="A682">
        <v>43</v>
      </c>
      <c r="B682" t="s">
        <v>465</v>
      </c>
      <c r="C682">
        <v>-1.5885332681667499E-2</v>
      </c>
      <c r="D682">
        <v>0.143650279788376</v>
      </c>
      <c r="E682">
        <v>62.999901590582702</v>
      </c>
      <c r="F682">
        <v>-0.110583374463798</v>
      </c>
      <c r="G682">
        <v>0.91229826524547897</v>
      </c>
    </row>
    <row r="683" spans="1:7" x14ac:dyDescent="0.4">
      <c r="A683">
        <v>43</v>
      </c>
      <c r="B683" t="s">
        <v>466</v>
      </c>
      <c r="C683">
        <v>1.9894259365126E-2</v>
      </c>
      <c r="D683">
        <v>0.13742958066104799</v>
      </c>
      <c r="E683">
        <v>63.001415622015898</v>
      </c>
      <c r="F683">
        <v>0.144759659961362</v>
      </c>
      <c r="G683">
        <v>0.88536273943931798</v>
      </c>
    </row>
    <row r="684" spans="1:7" x14ac:dyDescent="0.4">
      <c r="A684">
        <v>43</v>
      </c>
      <c r="B684" t="s">
        <v>467</v>
      </c>
      <c r="C684">
        <v>3.78538723834934E-2</v>
      </c>
      <c r="D684">
        <v>0.162099401425122</v>
      </c>
      <c r="E684">
        <v>62.999902470746001</v>
      </c>
      <c r="F684">
        <v>0.23352259200647901</v>
      </c>
      <c r="G684">
        <v>0.81611276359405804</v>
      </c>
    </row>
    <row r="685" spans="1:7" x14ac:dyDescent="0.4">
      <c r="A685">
        <v>43</v>
      </c>
      <c r="B685" t="s">
        <v>468</v>
      </c>
      <c r="C685">
        <v>0.14036493407968501</v>
      </c>
      <c r="D685">
        <v>0.15507977287670699</v>
      </c>
      <c r="E685">
        <v>63.001415670250701</v>
      </c>
      <c r="F685">
        <v>0.90511439032915897</v>
      </c>
      <c r="G685">
        <v>0.368853178374763</v>
      </c>
    </row>
    <row r="686" spans="1:7" x14ac:dyDescent="0.4">
      <c r="A686">
        <v>44</v>
      </c>
      <c r="B686" t="s">
        <v>3</v>
      </c>
      <c r="C686">
        <v>0.85069436548587096</v>
      </c>
      <c r="D686">
        <v>2.2541987864728202E-2</v>
      </c>
      <c r="E686">
        <v>63.000462555555004</v>
      </c>
      <c r="F686">
        <v>37.738214153551297</v>
      </c>
      <c r="G686" s="25">
        <v>5.7447345327953202E-45</v>
      </c>
    </row>
    <row r="687" spans="1:7" x14ac:dyDescent="0.4">
      <c r="A687">
        <v>44</v>
      </c>
      <c r="B687" t="s">
        <v>92</v>
      </c>
      <c r="C687">
        <v>-4.8092569867332E-3</v>
      </c>
      <c r="D687">
        <v>4.8397200723498998E-2</v>
      </c>
      <c r="E687">
        <v>63.000462995198703</v>
      </c>
      <c r="F687">
        <v>-9.9370561000196103E-2</v>
      </c>
      <c r="G687">
        <v>0.92115957965830897</v>
      </c>
    </row>
    <row r="688" spans="1:7" x14ac:dyDescent="0.4">
      <c r="A688">
        <v>44</v>
      </c>
      <c r="B688" t="s">
        <v>54</v>
      </c>
      <c r="C688">
        <v>-4.1985051461814298E-3</v>
      </c>
      <c r="D688">
        <v>5.46128923625262E-2</v>
      </c>
      <c r="E688">
        <v>63.0004633373592</v>
      </c>
      <c r="F688">
        <v>-7.6877546025420199E-2</v>
      </c>
      <c r="G688">
        <v>0.93896458918307601</v>
      </c>
    </row>
    <row r="689" spans="1:7" x14ac:dyDescent="0.4">
      <c r="A689">
        <v>44</v>
      </c>
      <c r="B689" t="s">
        <v>4</v>
      </c>
      <c r="C689">
        <v>3.0897185974692001E-2</v>
      </c>
      <c r="D689">
        <v>3.3515256200151902E-2</v>
      </c>
      <c r="E689">
        <v>62.999437482833898</v>
      </c>
      <c r="F689">
        <v>0.92188422461028297</v>
      </c>
      <c r="G689">
        <v>0.360106031926408</v>
      </c>
    </row>
    <row r="690" spans="1:7" x14ac:dyDescent="0.4">
      <c r="A690">
        <v>44</v>
      </c>
      <c r="B690" t="s">
        <v>5</v>
      </c>
      <c r="C690">
        <v>-1.00761396791425E-2</v>
      </c>
      <c r="D690">
        <v>4.8032630758302497E-2</v>
      </c>
      <c r="E690">
        <v>62.998678715618901</v>
      </c>
      <c r="F690">
        <v>-0.20977696869957299</v>
      </c>
      <c r="G690">
        <v>0.83451868408696495</v>
      </c>
    </row>
    <row r="691" spans="1:7" x14ac:dyDescent="0.4">
      <c r="A691">
        <v>44</v>
      </c>
      <c r="B691" t="s">
        <v>6</v>
      </c>
      <c r="C691">
        <v>-2.6325342183317401E-2</v>
      </c>
      <c r="D691">
        <v>5.8620605304191997E-2</v>
      </c>
      <c r="E691">
        <v>63.000657948782603</v>
      </c>
      <c r="F691">
        <v>-0.44908001285061599</v>
      </c>
      <c r="G691">
        <v>0.65491498683237603</v>
      </c>
    </row>
    <row r="692" spans="1:7" x14ac:dyDescent="0.4">
      <c r="A692">
        <v>44</v>
      </c>
      <c r="B692" t="s">
        <v>463</v>
      </c>
      <c r="C692">
        <v>4.0068414373503398E-2</v>
      </c>
      <c r="D692">
        <v>7.1956590135352702E-2</v>
      </c>
      <c r="E692">
        <v>62.999437730216499</v>
      </c>
      <c r="F692">
        <v>0.55684148315162596</v>
      </c>
      <c r="G692">
        <v>0.57960860974275297</v>
      </c>
    </row>
    <row r="693" spans="1:7" x14ac:dyDescent="0.4">
      <c r="A693">
        <v>44</v>
      </c>
      <c r="B693" t="s">
        <v>464</v>
      </c>
      <c r="C693">
        <v>8.6770169502992295E-2</v>
      </c>
      <c r="D693">
        <v>8.1198033214516005E-2</v>
      </c>
      <c r="E693">
        <v>62.999437919578298</v>
      </c>
      <c r="F693">
        <v>1.0686240302613601</v>
      </c>
      <c r="G693">
        <v>0.28931672973535499</v>
      </c>
    </row>
    <row r="694" spans="1:7" x14ac:dyDescent="0.4">
      <c r="A694">
        <v>44</v>
      </c>
      <c r="B694" t="s">
        <v>117</v>
      </c>
      <c r="C694">
        <v>-1.5351359588328299E-2</v>
      </c>
      <c r="D694">
        <v>0.103125105294089</v>
      </c>
      <c r="E694">
        <v>62.998677818235102</v>
      </c>
      <c r="F694">
        <v>-0.14886151674269599</v>
      </c>
      <c r="G694">
        <v>0.88213840212170103</v>
      </c>
    </row>
    <row r="695" spans="1:7" x14ac:dyDescent="0.4">
      <c r="A695">
        <v>44</v>
      </c>
      <c r="B695" t="s">
        <v>116</v>
      </c>
      <c r="C695">
        <v>8.4760893669514004E-2</v>
      </c>
      <c r="D695">
        <v>0.12585727658381801</v>
      </c>
      <c r="E695">
        <v>63.000657263995002</v>
      </c>
      <c r="F695">
        <v>0.673468360115552</v>
      </c>
      <c r="G695">
        <v>0.50311264466929595</v>
      </c>
    </row>
    <row r="696" spans="1:7" x14ac:dyDescent="0.4">
      <c r="A696">
        <v>44</v>
      </c>
      <c r="B696" t="s">
        <v>115</v>
      </c>
      <c r="C696">
        <v>-0.12627965831840701</v>
      </c>
      <c r="D696">
        <v>0.11636954598839599</v>
      </c>
      <c r="E696">
        <v>62.9986786717363</v>
      </c>
      <c r="F696">
        <v>-1.0851607028783901</v>
      </c>
      <c r="G696">
        <v>0.28198567161386001</v>
      </c>
    </row>
    <row r="697" spans="1:7" x14ac:dyDescent="0.4">
      <c r="A697">
        <v>44</v>
      </c>
      <c r="B697" t="s">
        <v>114</v>
      </c>
      <c r="C697">
        <v>0.19022200023548799</v>
      </c>
      <c r="D697">
        <v>0.14202122842560999</v>
      </c>
      <c r="E697">
        <v>63.000657440234697</v>
      </c>
      <c r="F697">
        <v>1.33939131737003</v>
      </c>
      <c r="G697">
        <v>0.18525539474714101</v>
      </c>
    </row>
    <row r="698" spans="1:7" x14ac:dyDescent="0.4">
      <c r="A698">
        <v>44</v>
      </c>
      <c r="B698" t="s">
        <v>90</v>
      </c>
      <c r="C698">
        <v>1.4003141784525001E-2</v>
      </c>
      <c r="D698">
        <v>8.8409643357750506E-2</v>
      </c>
      <c r="E698">
        <v>62.9984887996144</v>
      </c>
      <c r="F698">
        <v>0.15838930293906001</v>
      </c>
      <c r="G698">
        <v>0.87465667645012402</v>
      </c>
    </row>
    <row r="699" spans="1:7" x14ac:dyDescent="0.4">
      <c r="A699">
        <v>44</v>
      </c>
      <c r="B699" t="s">
        <v>91</v>
      </c>
      <c r="C699">
        <v>-7.3947803680116206E-2</v>
      </c>
      <c r="D699">
        <v>7.5982095756822896E-2</v>
      </c>
      <c r="E699">
        <v>62.995756292578797</v>
      </c>
      <c r="F699">
        <v>-0.97322669167724296</v>
      </c>
      <c r="G699">
        <v>0.33416294766176002</v>
      </c>
    </row>
    <row r="700" spans="1:7" x14ac:dyDescent="0.4">
      <c r="A700">
        <v>44</v>
      </c>
      <c r="B700" t="s">
        <v>465</v>
      </c>
      <c r="C700">
        <v>-0.107715670027558</v>
      </c>
      <c r="D700">
        <v>0.189813750284862</v>
      </c>
      <c r="E700">
        <v>62.998491570168198</v>
      </c>
      <c r="F700">
        <v>-0.56748085882031196</v>
      </c>
      <c r="G700">
        <v>0.57240432855088097</v>
      </c>
    </row>
    <row r="701" spans="1:7" x14ac:dyDescent="0.4">
      <c r="A701">
        <v>44</v>
      </c>
      <c r="B701" t="s">
        <v>466</v>
      </c>
      <c r="C701">
        <v>8.8843858246238305E-2</v>
      </c>
      <c r="D701">
        <v>0.16313205214209101</v>
      </c>
      <c r="E701">
        <v>62.995756738646598</v>
      </c>
      <c r="F701">
        <v>0.54461313444922099</v>
      </c>
      <c r="G701">
        <v>0.58794240350667504</v>
      </c>
    </row>
    <row r="702" spans="1:7" x14ac:dyDescent="0.4">
      <c r="A702">
        <v>44</v>
      </c>
      <c r="B702" t="s">
        <v>467</v>
      </c>
      <c r="C702">
        <v>3.6847112267477597E-2</v>
      </c>
      <c r="D702">
        <v>0.21419168378067399</v>
      </c>
      <c r="E702">
        <v>62.998490665209196</v>
      </c>
      <c r="F702">
        <v>0.17202867831791199</v>
      </c>
      <c r="G702">
        <v>0.86396641640177996</v>
      </c>
    </row>
    <row r="703" spans="1:7" x14ac:dyDescent="0.4">
      <c r="A703">
        <v>44</v>
      </c>
      <c r="B703" t="s">
        <v>468</v>
      </c>
      <c r="C703">
        <v>-1.06114911899388E-2</v>
      </c>
      <c r="D703">
        <v>0.18408323356165199</v>
      </c>
      <c r="E703">
        <v>62.995756343751196</v>
      </c>
      <c r="F703">
        <v>-5.7645071659309301E-2</v>
      </c>
      <c r="G703">
        <v>0.95421380773236097</v>
      </c>
    </row>
    <row r="704" spans="1:7" x14ac:dyDescent="0.4">
      <c r="A704">
        <v>45</v>
      </c>
      <c r="B704" t="s">
        <v>3</v>
      </c>
      <c r="C704">
        <v>0.934208504259459</v>
      </c>
      <c r="D704">
        <v>2.9122741320104398E-2</v>
      </c>
      <c r="E704">
        <v>63.000654485711401</v>
      </c>
      <c r="F704">
        <v>32.0783161856587</v>
      </c>
      <c r="G704" s="25">
        <v>9.7219237620032308E-41</v>
      </c>
    </row>
    <row r="705" spans="1:7" x14ac:dyDescent="0.4">
      <c r="A705">
        <v>45</v>
      </c>
      <c r="B705" t="s">
        <v>92</v>
      </c>
      <c r="C705">
        <v>-7.5645457566182905E-2</v>
      </c>
      <c r="D705">
        <v>6.2525947833245193E-2</v>
      </c>
      <c r="E705">
        <v>63.000654237106403</v>
      </c>
      <c r="F705">
        <v>-1.2098250436431099</v>
      </c>
      <c r="G705">
        <v>0.230866117287198</v>
      </c>
    </row>
    <row r="706" spans="1:7" x14ac:dyDescent="0.4">
      <c r="A706">
        <v>45</v>
      </c>
      <c r="B706" t="s">
        <v>54</v>
      </c>
      <c r="C706">
        <v>-6.3492319689327101E-2</v>
      </c>
      <c r="D706">
        <v>7.0556205892787299E-2</v>
      </c>
      <c r="E706">
        <v>63.000655957156198</v>
      </c>
      <c r="F706">
        <v>-0.89988285064259299</v>
      </c>
      <c r="G706">
        <v>0.37160949846026797</v>
      </c>
    </row>
    <row r="707" spans="1:7" x14ac:dyDescent="0.4">
      <c r="A707">
        <v>45</v>
      </c>
      <c r="B707" t="s">
        <v>4</v>
      </c>
      <c r="C707">
        <v>0.100723512149092</v>
      </c>
      <c r="D707">
        <v>2.9985750946768999E-2</v>
      </c>
      <c r="E707">
        <v>62.994625930995497</v>
      </c>
      <c r="F707">
        <v>3.3590458457384602</v>
      </c>
      <c r="G707">
        <v>1.33156006872771E-3</v>
      </c>
    </row>
    <row r="708" spans="1:7" x14ac:dyDescent="0.4">
      <c r="A708">
        <v>45</v>
      </c>
      <c r="B708" t="s">
        <v>5</v>
      </c>
      <c r="C708">
        <v>-1.6240660318797E-2</v>
      </c>
      <c r="D708">
        <v>5.0252457884304699E-2</v>
      </c>
      <c r="E708">
        <v>62.998774911860501</v>
      </c>
      <c r="F708">
        <v>-0.32318141246319898</v>
      </c>
      <c r="G708">
        <v>0.74762816059626303</v>
      </c>
    </row>
    <row r="709" spans="1:7" x14ac:dyDescent="0.4">
      <c r="A709">
        <v>45</v>
      </c>
      <c r="B709" t="s">
        <v>6</v>
      </c>
      <c r="C709">
        <v>0.295102490267031</v>
      </c>
      <c r="D709">
        <v>6.3995792570591306E-2</v>
      </c>
      <c r="E709">
        <v>62.977368823174103</v>
      </c>
      <c r="F709">
        <v>4.6112795609416803</v>
      </c>
      <c r="G709" s="25">
        <v>2.0104553659420999E-5</v>
      </c>
    </row>
    <row r="710" spans="1:7" x14ac:dyDescent="0.4">
      <c r="A710">
        <v>45</v>
      </c>
      <c r="B710" t="s">
        <v>463</v>
      </c>
      <c r="C710">
        <v>7.7581824021916601E-2</v>
      </c>
      <c r="D710">
        <v>6.4378812380009295E-2</v>
      </c>
      <c r="E710">
        <v>62.994626202062499</v>
      </c>
      <c r="F710">
        <v>1.20508318115552</v>
      </c>
      <c r="G710">
        <v>0.23267879143994399</v>
      </c>
    </row>
    <row r="711" spans="1:7" x14ac:dyDescent="0.4">
      <c r="A711">
        <v>45</v>
      </c>
      <c r="B711" t="s">
        <v>464</v>
      </c>
      <c r="C711">
        <v>0.16289543007394999</v>
      </c>
      <c r="D711">
        <v>7.2647035332137205E-2</v>
      </c>
      <c r="E711">
        <v>62.994625893427198</v>
      </c>
      <c r="F711">
        <v>2.2422859973459799</v>
      </c>
      <c r="G711">
        <v>2.8471620919896402E-2</v>
      </c>
    </row>
    <row r="712" spans="1:7" x14ac:dyDescent="0.4">
      <c r="A712">
        <v>45</v>
      </c>
      <c r="B712" t="s">
        <v>117</v>
      </c>
      <c r="C712">
        <v>-0.30598911919702299</v>
      </c>
      <c r="D712">
        <v>0.107891030093341</v>
      </c>
      <c r="E712">
        <v>62.998773467670098</v>
      </c>
      <c r="F712">
        <v>-2.8360941491827298</v>
      </c>
      <c r="G712">
        <v>6.1336154647999904E-3</v>
      </c>
    </row>
    <row r="713" spans="1:7" x14ac:dyDescent="0.4">
      <c r="A713">
        <v>45</v>
      </c>
      <c r="B713" t="s">
        <v>116</v>
      </c>
      <c r="C713">
        <v>0.31406912476605398</v>
      </c>
      <c r="D713">
        <v>0.13739769700364601</v>
      </c>
      <c r="E713">
        <v>62.977369355309698</v>
      </c>
      <c r="F713">
        <v>2.2858398038339698</v>
      </c>
      <c r="G713">
        <v>2.56394655358822E-2</v>
      </c>
    </row>
    <row r="714" spans="1:7" x14ac:dyDescent="0.4">
      <c r="A714">
        <v>45</v>
      </c>
      <c r="B714" t="s">
        <v>115</v>
      </c>
      <c r="C714">
        <v>9.7172730785874198E-2</v>
      </c>
      <c r="D714">
        <v>0.12174756236494599</v>
      </c>
      <c r="E714">
        <v>62.998775376140898</v>
      </c>
      <c r="F714">
        <v>0.79814929266996304</v>
      </c>
      <c r="G714">
        <v>0.42778233995595</v>
      </c>
    </row>
    <row r="715" spans="1:7" x14ac:dyDescent="0.4">
      <c r="A715">
        <v>45</v>
      </c>
      <c r="B715" t="s">
        <v>114</v>
      </c>
      <c r="C715">
        <v>0.46478081280198902</v>
      </c>
      <c r="D715">
        <v>0.155043794375401</v>
      </c>
      <c r="E715">
        <v>62.977369228936801</v>
      </c>
      <c r="F715">
        <v>2.9977388948353001</v>
      </c>
      <c r="G715">
        <v>3.8894222830400298E-3</v>
      </c>
    </row>
    <row r="716" spans="1:7" x14ac:dyDescent="0.4">
      <c r="A716">
        <v>45</v>
      </c>
      <c r="B716" t="s">
        <v>90</v>
      </c>
      <c r="C716">
        <v>0.16327113774329899</v>
      </c>
      <c r="D716">
        <v>6.9216167309507706E-2</v>
      </c>
      <c r="E716">
        <v>63.006612947823001</v>
      </c>
      <c r="F716">
        <v>2.35885840100355</v>
      </c>
      <c r="G716">
        <v>2.1445208561295899E-2</v>
      </c>
    </row>
    <row r="717" spans="1:7" x14ac:dyDescent="0.4">
      <c r="A717">
        <v>45</v>
      </c>
      <c r="B717" t="s">
        <v>91</v>
      </c>
      <c r="C717">
        <v>0.19597630954492201</v>
      </c>
      <c r="D717">
        <v>9.3514363060652306E-2</v>
      </c>
      <c r="E717">
        <v>62.994974184435598</v>
      </c>
      <c r="F717">
        <v>2.0956813812420898</v>
      </c>
      <c r="G717">
        <v>4.0134873975858902E-2</v>
      </c>
    </row>
    <row r="718" spans="1:7" x14ac:dyDescent="0.4">
      <c r="A718">
        <v>45</v>
      </c>
      <c r="B718" t="s">
        <v>465</v>
      </c>
      <c r="C718">
        <v>0.22193387443743501</v>
      </c>
      <c r="D718">
        <v>0.14860573799847501</v>
      </c>
      <c r="E718">
        <v>63.006613229308797</v>
      </c>
      <c r="F718">
        <v>1.49344081478005</v>
      </c>
      <c r="G718">
        <v>0.14031298268751299</v>
      </c>
    </row>
    <row r="719" spans="1:7" x14ac:dyDescent="0.4">
      <c r="A719">
        <v>45</v>
      </c>
      <c r="B719" t="s">
        <v>466</v>
      </c>
      <c r="C719">
        <v>0.33101526736704701</v>
      </c>
      <c r="D719">
        <v>0.20077348221175401</v>
      </c>
      <c r="E719">
        <v>62.994973972911701</v>
      </c>
      <c r="F719">
        <v>1.6487001356978399</v>
      </c>
      <c r="G719">
        <v>0.104187941661728</v>
      </c>
    </row>
    <row r="720" spans="1:7" x14ac:dyDescent="0.4">
      <c r="A720">
        <v>45</v>
      </c>
      <c r="B720" t="s">
        <v>467</v>
      </c>
      <c r="C720">
        <v>0.35489846244543199</v>
      </c>
      <c r="D720">
        <v>0.16769129314176101</v>
      </c>
      <c r="E720">
        <v>63.006613335493299</v>
      </c>
      <c r="F720">
        <v>2.1163797821357901</v>
      </c>
      <c r="G720">
        <v>3.8269172106640402E-2</v>
      </c>
    </row>
    <row r="721" spans="1:7" x14ac:dyDescent="0.4">
      <c r="A721">
        <v>45</v>
      </c>
      <c r="B721" t="s">
        <v>468</v>
      </c>
      <c r="C721">
        <v>0.65281845031491204</v>
      </c>
      <c r="D721">
        <v>0.226558982944564</v>
      </c>
      <c r="E721">
        <v>62.994974441255202</v>
      </c>
      <c r="F721">
        <v>2.8814503041560902</v>
      </c>
      <c r="G721">
        <v>5.4059870504841803E-3</v>
      </c>
    </row>
    <row r="722" spans="1:7" x14ac:dyDescent="0.4">
      <c r="A722">
        <v>46</v>
      </c>
      <c r="B722" t="s">
        <v>3</v>
      </c>
      <c r="C722">
        <v>0.84839674904233497</v>
      </c>
      <c r="D722">
        <v>2.74751686072492E-2</v>
      </c>
      <c r="E722">
        <v>63.0010867504391</v>
      </c>
      <c r="F722">
        <v>30.878673072764599</v>
      </c>
      <c r="G722" s="25">
        <v>9.3112391963719495E-40</v>
      </c>
    </row>
    <row r="723" spans="1:7" x14ac:dyDescent="0.4">
      <c r="A723">
        <v>46</v>
      </c>
      <c r="B723" t="s">
        <v>92</v>
      </c>
      <c r="C723">
        <v>-1.9666445430760199E-2</v>
      </c>
      <c r="D723">
        <v>5.89886419057725E-2</v>
      </c>
      <c r="E723">
        <v>63.001087629353798</v>
      </c>
      <c r="F723">
        <v>-0.33339376522983999</v>
      </c>
      <c r="G723">
        <v>0.73994412454367797</v>
      </c>
    </row>
    <row r="724" spans="1:7" x14ac:dyDescent="0.4">
      <c r="A724">
        <v>46</v>
      </c>
      <c r="B724" t="s">
        <v>54</v>
      </c>
      <c r="C724">
        <v>-1.77031207016996E-2</v>
      </c>
      <c r="D724">
        <v>6.6564600903615698E-2</v>
      </c>
      <c r="E724">
        <v>63.001086896512597</v>
      </c>
      <c r="F724">
        <v>-0.26595398246784901</v>
      </c>
      <c r="G724">
        <v>0.79114307833929798</v>
      </c>
    </row>
    <row r="725" spans="1:7" x14ac:dyDescent="0.4">
      <c r="A725">
        <v>46</v>
      </c>
      <c r="B725" t="s">
        <v>4</v>
      </c>
      <c r="C725">
        <v>1.9316201513042801E-2</v>
      </c>
      <c r="D725">
        <v>2.78158652685302E-2</v>
      </c>
      <c r="E725">
        <v>63.001376389581402</v>
      </c>
      <c r="F725">
        <v>0.69443108551781896</v>
      </c>
      <c r="G725">
        <v>0.48996489227666401</v>
      </c>
    </row>
    <row r="726" spans="1:7" x14ac:dyDescent="0.4">
      <c r="A726">
        <v>46</v>
      </c>
      <c r="B726" t="s">
        <v>5</v>
      </c>
      <c r="C726">
        <v>2.6670187463815099E-2</v>
      </c>
      <c r="D726">
        <v>5.4371435161077897E-2</v>
      </c>
      <c r="E726">
        <v>62.998497219380198</v>
      </c>
      <c r="F726">
        <v>0.49051836474066601</v>
      </c>
      <c r="G726">
        <v>0.625471335075372</v>
      </c>
    </row>
    <row r="727" spans="1:7" x14ac:dyDescent="0.4">
      <c r="A727">
        <v>46</v>
      </c>
      <c r="B727" t="s">
        <v>6</v>
      </c>
      <c r="C727">
        <v>4.4638154198437197E-2</v>
      </c>
      <c r="D727">
        <v>5.3281298701065301E-2</v>
      </c>
      <c r="E727">
        <v>62.998945454973402</v>
      </c>
      <c r="F727">
        <v>0.83778277344326002</v>
      </c>
      <c r="G727">
        <v>0.405319946590743</v>
      </c>
    </row>
    <row r="728" spans="1:7" x14ac:dyDescent="0.4">
      <c r="A728">
        <v>46</v>
      </c>
      <c r="B728" t="s">
        <v>463</v>
      </c>
      <c r="C728">
        <v>2.9816487919993001E-2</v>
      </c>
      <c r="D728">
        <v>5.9720110878305498E-2</v>
      </c>
      <c r="E728">
        <v>63.001376553045901</v>
      </c>
      <c r="F728">
        <v>0.49927047156277798</v>
      </c>
      <c r="G728">
        <v>0.61932790939872195</v>
      </c>
    </row>
    <row r="729" spans="1:7" x14ac:dyDescent="0.4">
      <c r="A729">
        <v>46</v>
      </c>
      <c r="B729" t="s">
        <v>464</v>
      </c>
      <c r="C729">
        <v>3.5148779994346201E-2</v>
      </c>
      <c r="D729">
        <v>6.7390013027989901E-2</v>
      </c>
      <c r="E729">
        <v>63.001376281920102</v>
      </c>
      <c r="F729">
        <v>0.52157253597424702</v>
      </c>
      <c r="G729">
        <v>0.60379680445260797</v>
      </c>
    </row>
    <row r="730" spans="1:7" x14ac:dyDescent="0.4">
      <c r="A730">
        <v>46</v>
      </c>
      <c r="B730" t="s">
        <v>117</v>
      </c>
      <c r="C730">
        <v>6.8564793013188394E-2</v>
      </c>
      <c r="D730">
        <v>0.116734392588067</v>
      </c>
      <c r="E730">
        <v>62.998498448754901</v>
      </c>
      <c r="F730">
        <v>0.58735726029894297</v>
      </c>
      <c r="G730">
        <v>0.55906313132364005</v>
      </c>
    </row>
    <row r="731" spans="1:7" x14ac:dyDescent="0.4">
      <c r="A731">
        <v>46</v>
      </c>
      <c r="B731" t="s">
        <v>116</v>
      </c>
      <c r="C731">
        <v>7.8868227951595898E-2</v>
      </c>
      <c r="D731">
        <v>0.114393891236136</v>
      </c>
      <c r="E731">
        <v>62.998945416200897</v>
      </c>
      <c r="F731">
        <v>0.68944440213851299</v>
      </c>
      <c r="G731">
        <v>0.49307536030454802</v>
      </c>
    </row>
    <row r="732" spans="1:7" x14ac:dyDescent="0.4">
      <c r="A732">
        <v>46</v>
      </c>
      <c r="B732" t="s">
        <v>115</v>
      </c>
      <c r="C732">
        <v>-6.6925361078773699E-2</v>
      </c>
      <c r="D732">
        <v>0.131726685058566</v>
      </c>
      <c r="E732">
        <v>62.998497123674198</v>
      </c>
      <c r="F732">
        <v>-0.50806228858654201</v>
      </c>
      <c r="G732">
        <v>0.61318405673640897</v>
      </c>
    </row>
    <row r="733" spans="1:7" x14ac:dyDescent="0.4">
      <c r="A733">
        <v>46</v>
      </c>
      <c r="B733" t="s">
        <v>114</v>
      </c>
      <c r="C733">
        <v>5.4766049694518197E-2</v>
      </c>
      <c r="D733">
        <v>0.12908559122462401</v>
      </c>
      <c r="E733">
        <v>62.998945543925402</v>
      </c>
      <c r="F733">
        <v>0.42426152427205199</v>
      </c>
      <c r="G733">
        <v>0.67282040082289396</v>
      </c>
    </row>
    <row r="734" spans="1:7" x14ac:dyDescent="0.4">
      <c r="A734">
        <v>46</v>
      </c>
      <c r="B734" t="s">
        <v>90</v>
      </c>
      <c r="C734">
        <v>-1.23941363621218E-2</v>
      </c>
      <c r="D734">
        <v>7.0588812086273503E-2</v>
      </c>
      <c r="E734">
        <v>62.998304938556203</v>
      </c>
      <c r="F734">
        <v>-0.17558216374251701</v>
      </c>
      <c r="G734">
        <v>0.86118536781941302</v>
      </c>
    </row>
    <row r="735" spans="1:7" x14ac:dyDescent="0.4">
      <c r="A735">
        <v>46</v>
      </c>
      <c r="B735" t="s">
        <v>91</v>
      </c>
      <c r="C735">
        <v>-2.6653822139427699E-2</v>
      </c>
      <c r="D735">
        <v>8.4196445378088999E-2</v>
      </c>
      <c r="E735">
        <v>63.0032365156192</v>
      </c>
      <c r="F735">
        <v>-0.316567071445085</v>
      </c>
      <c r="G735">
        <v>0.752618652612703</v>
      </c>
    </row>
    <row r="736" spans="1:7" x14ac:dyDescent="0.4">
      <c r="A736">
        <v>46</v>
      </c>
      <c r="B736" t="s">
        <v>465</v>
      </c>
      <c r="C736">
        <v>-1.2495960559180499E-2</v>
      </c>
      <c r="D736">
        <v>0.15155277910158399</v>
      </c>
      <c r="E736">
        <v>62.9983051008169</v>
      </c>
      <c r="F736">
        <v>-8.2452863175835195E-2</v>
      </c>
      <c r="G736">
        <v>0.93454802092028999</v>
      </c>
    </row>
    <row r="737" spans="1:7" x14ac:dyDescent="0.4">
      <c r="A737">
        <v>46</v>
      </c>
      <c r="B737" t="s">
        <v>466</v>
      </c>
      <c r="C737">
        <v>4.8171896827164003E-2</v>
      </c>
      <c r="D737">
        <v>0.18076809781025699</v>
      </c>
      <c r="E737">
        <v>63.003236563885899</v>
      </c>
      <c r="F737">
        <v>0.26648450368564103</v>
      </c>
      <c r="G737">
        <v>0.79073632993003595</v>
      </c>
    </row>
    <row r="738" spans="1:7" x14ac:dyDescent="0.4">
      <c r="A738">
        <v>46</v>
      </c>
      <c r="B738" t="s">
        <v>467</v>
      </c>
      <c r="C738">
        <v>3.3412859395592902E-2</v>
      </c>
      <c r="D738">
        <v>0.171016825117737</v>
      </c>
      <c r="E738">
        <v>62.9983055371966</v>
      </c>
      <c r="F738">
        <v>0.19537761487847499</v>
      </c>
      <c r="G738">
        <v>0.84572612641787603</v>
      </c>
    </row>
    <row r="739" spans="1:7" x14ac:dyDescent="0.4">
      <c r="A739">
        <v>46</v>
      </c>
      <c r="B739" t="s">
        <v>468</v>
      </c>
      <c r="C739">
        <v>0.208163665348643</v>
      </c>
      <c r="D739">
        <v>0.203984290841355</v>
      </c>
      <c r="E739">
        <v>63.003236344593603</v>
      </c>
      <c r="F739">
        <v>1.0204887076845499</v>
      </c>
      <c r="G739">
        <v>0.31139941898414703</v>
      </c>
    </row>
    <row r="740" spans="1:7" x14ac:dyDescent="0.4">
      <c r="A740">
        <v>47</v>
      </c>
      <c r="B740" t="s">
        <v>3</v>
      </c>
      <c r="C740">
        <v>0.81173210418778996</v>
      </c>
      <c r="D740">
        <v>2.8312324279393501E-2</v>
      </c>
      <c r="E740">
        <v>63.013002225705101</v>
      </c>
      <c r="F740">
        <v>28.670627539350001</v>
      </c>
      <c r="G740" s="25">
        <v>7.2716161722470995E-38</v>
      </c>
    </row>
    <row r="741" spans="1:7" x14ac:dyDescent="0.4">
      <c r="A741">
        <v>47</v>
      </c>
      <c r="B741" t="s">
        <v>92</v>
      </c>
      <c r="C741">
        <v>3.7380065947257E-3</v>
      </c>
      <c r="D741">
        <v>6.0785998525107597E-2</v>
      </c>
      <c r="E741">
        <v>63.013000745720603</v>
      </c>
      <c r="F741">
        <v>6.1494533040889601E-2</v>
      </c>
      <c r="G741">
        <v>0.95116000405371903</v>
      </c>
    </row>
    <row r="742" spans="1:7" x14ac:dyDescent="0.4">
      <c r="A742">
        <v>47</v>
      </c>
      <c r="B742" t="s">
        <v>54</v>
      </c>
      <c r="C742" s="25">
        <v>7.3825048713395001E-4</v>
      </c>
      <c r="D742">
        <v>6.8592793487505799E-2</v>
      </c>
      <c r="E742">
        <v>63.012999790675103</v>
      </c>
      <c r="F742">
        <v>1.07627995536939E-2</v>
      </c>
      <c r="G742">
        <v>0.99144669747618497</v>
      </c>
    </row>
    <row r="743" spans="1:7" x14ac:dyDescent="0.4">
      <c r="A743">
        <v>47</v>
      </c>
      <c r="B743" t="s">
        <v>4</v>
      </c>
      <c r="C743">
        <v>5.3541433549858602E-2</v>
      </c>
      <c r="D743">
        <v>3.0845810146723499E-2</v>
      </c>
      <c r="E743">
        <v>63.004619719562797</v>
      </c>
      <c r="F743">
        <v>1.73577653805101</v>
      </c>
      <c r="G743">
        <v>8.7491889672420706E-2</v>
      </c>
    </row>
    <row r="744" spans="1:7" x14ac:dyDescent="0.4">
      <c r="A744">
        <v>47</v>
      </c>
      <c r="B744" t="s">
        <v>5</v>
      </c>
      <c r="C744">
        <v>-3.1403297946262197E-2</v>
      </c>
      <c r="D744">
        <v>4.4103325760432098E-2</v>
      </c>
      <c r="E744">
        <v>63.0034425712605</v>
      </c>
      <c r="F744">
        <v>-0.71203922617636595</v>
      </c>
      <c r="G744">
        <v>0.47906895893539497</v>
      </c>
    </row>
    <row r="745" spans="1:7" x14ac:dyDescent="0.4">
      <c r="A745">
        <v>47</v>
      </c>
      <c r="B745" t="s">
        <v>6</v>
      </c>
      <c r="C745">
        <v>1.4631042557274499E-2</v>
      </c>
      <c r="D745">
        <v>5.6270755395024498E-2</v>
      </c>
      <c r="E745">
        <v>62.989637439482102</v>
      </c>
      <c r="F745">
        <v>0.26001148295528798</v>
      </c>
      <c r="G745">
        <v>0.79570294433895306</v>
      </c>
    </row>
    <row r="746" spans="1:7" x14ac:dyDescent="0.4">
      <c r="A746">
        <v>47</v>
      </c>
      <c r="B746" t="s">
        <v>463</v>
      </c>
      <c r="C746">
        <v>-1.5280673949886899E-3</v>
      </c>
      <c r="D746">
        <v>6.6225342419153205E-2</v>
      </c>
      <c r="E746">
        <v>63.004619089914101</v>
      </c>
      <c r="F746">
        <v>-2.3073756045189599E-2</v>
      </c>
      <c r="G746">
        <v>0.98166436227637299</v>
      </c>
    </row>
    <row r="747" spans="1:7" x14ac:dyDescent="0.4">
      <c r="A747">
        <v>47</v>
      </c>
      <c r="B747" t="s">
        <v>464</v>
      </c>
      <c r="C747">
        <v>8.9847662094092701E-2</v>
      </c>
      <c r="D747">
        <v>7.4730716717927401E-2</v>
      </c>
      <c r="E747">
        <v>63.004619003697997</v>
      </c>
      <c r="F747">
        <v>1.20228556663285</v>
      </c>
      <c r="G747">
        <v>0.23375210775262201</v>
      </c>
    </row>
    <row r="748" spans="1:7" x14ac:dyDescent="0.4">
      <c r="A748">
        <v>47</v>
      </c>
      <c r="B748" t="s">
        <v>117</v>
      </c>
      <c r="C748">
        <v>-9.3542965410550794E-2</v>
      </c>
      <c r="D748">
        <v>9.4688965419162302E-2</v>
      </c>
      <c r="E748">
        <v>63.003442914674302</v>
      </c>
      <c r="F748">
        <v>-0.98789721691921994</v>
      </c>
      <c r="G748">
        <v>0.32698185318972001</v>
      </c>
    </row>
    <row r="749" spans="1:7" x14ac:dyDescent="0.4">
      <c r="A749">
        <v>47</v>
      </c>
      <c r="B749" t="s">
        <v>116</v>
      </c>
      <c r="C749">
        <v>0.200215417306116</v>
      </c>
      <c r="D749">
        <v>0.12081219544871701</v>
      </c>
      <c r="E749">
        <v>62.989637650617702</v>
      </c>
      <c r="F749">
        <v>1.65724508657824</v>
      </c>
      <c r="G749">
        <v>0.102442942754528</v>
      </c>
    </row>
    <row r="750" spans="1:7" x14ac:dyDescent="0.4">
      <c r="A750">
        <v>47</v>
      </c>
      <c r="B750" t="s">
        <v>115</v>
      </c>
      <c r="C750">
        <v>-0.169322501824373</v>
      </c>
      <c r="D750">
        <v>0.106849945845056</v>
      </c>
      <c r="E750">
        <v>63.003442952171703</v>
      </c>
      <c r="F750">
        <v>-1.5846755979634</v>
      </c>
      <c r="G750">
        <v>0.11804710521291301</v>
      </c>
    </row>
    <row r="751" spans="1:7" x14ac:dyDescent="0.4">
      <c r="A751">
        <v>47</v>
      </c>
      <c r="B751" t="s">
        <v>114</v>
      </c>
      <c r="C751">
        <v>0.68730913394908</v>
      </c>
      <c r="D751">
        <v>0.13632820343920099</v>
      </c>
      <c r="E751">
        <v>62.989636505380702</v>
      </c>
      <c r="F751">
        <v>5.0415769929484799</v>
      </c>
      <c r="G751" s="25">
        <v>4.1628716495377799E-6</v>
      </c>
    </row>
    <row r="752" spans="1:7" x14ac:dyDescent="0.4">
      <c r="A752">
        <v>47</v>
      </c>
      <c r="B752" t="s">
        <v>90</v>
      </c>
      <c r="C752">
        <v>-7.59059173162587E-3</v>
      </c>
      <c r="D752">
        <v>6.1030553693624402E-2</v>
      </c>
      <c r="E752">
        <v>63.008324159215398</v>
      </c>
      <c r="F752">
        <v>-0.12437363373321</v>
      </c>
      <c r="G752">
        <v>0.90141538860251602</v>
      </c>
    </row>
    <row r="753" spans="1:7" x14ac:dyDescent="0.4">
      <c r="A753">
        <v>47</v>
      </c>
      <c r="B753" t="s">
        <v>91</v>
      </c>
      <c r="C753">
        <v>4.9643136695457099E-2</v>
      </c>
      <c r="D753">
        <v>7.61589212232225E-2</v>
      </c>
      <c r="E753">
        <v>63.018935517048902</v>
      </c>
      <c r="F753">
        <v>0.65183613289311904</v>
      </c>
      <c r="G753">
        <v>0.516877230433336</v>
      </c>
    </row>
    <row r="754" spans="1:7" x14ac:dyDescent="0.4">
      <c r="A754">
        <v>47</v>
      </c>
      <c r="B754" t="s">
        <v>465</v>
      </c>
      <c r="C754">
        <v>8.6898455260706206E-2</v>
      </c>
      <c r="D754">
        <v>0.13103138796375599</v>
      </c>
      <c r="E754">
        <v>63.008323645986799</v>
      </c>
      <c r="F754">
        <v>0.66318808501626103</v>
      </c>
      <c r="G754">
        <v>0.50962919058013301</v>
      </c>
    </row>
    <row r="755" spans="1:7" x14ac:dyDescent="0.4">
      <c r="A755">
        <v>47</v>
      </c>
      <c r="B755" t="s">
        <v>466</v>
      </c>
      <c r="C755">
        <v>6.9017935351936704E-2</v>
      </c>
      <c r="D755">
        <v>0.16351169291032</v>
      </c>
      <c r="E755">
        <v>63.018935407447898</v>
      </c>
      <c r="F755">
        <v>0.42209785810113298</v>
      </c>
      <c r="G755">
        <v>0.67439015962475402</v>
      </c>
    </row>
    <row r="756" spans="1:7" x14ac:dyDescent="0.4">
      <c r="A756">
        <v>47</v>
      </c>
      <c r="B756" t="s">
        <v>467</v>
      </c>
      <c r="C756">
        <v>0.112120749129584</v>
      </c>
      <c r="D756">
        <v>0.147859855115619</v>
      </c>
      <c r="E756">
        <v>63.008324105762703</v>
      </c>
      <c r="F756">
        <v>0.75829067356999402</v>
      </c>
      <c r="G756">
        <v>0.45110406845353801</v>
      </c>
    </row>
    <row r="757" spans="1:7" x14ac:dyDescent="0.4">
      <c r="A757">
        <v>47</v>
      </c>
      <c r="B757" t="s">
        <v>468</v>
      </c>
      <c r="C757">
        <v>-7.4220538906538694E-2</v>
      </c>
      <c r="D757">
        <v>0.18451163190084199</v>
      </c>
      <c r="E757">
        <v>63.018935271136101</v>
      </c>
      <c r="F757">
        <v>-0.402253983350087</v>
      </c>
      <c r="G757">
        <v>0.68885827305866099</v>
      </c>
    </row>
    <row r="758" spans="1:7" x14ac:dyDescent="0.4">
      <c r="A758">
        <v>48</v>
      </c>
      <c r="B758" t="s">
        <v>3</v>
      </c>
      <c r="C758">
        <v>0.86477783775853201</v>
      </c>
      <c r="D758">
        <v>2.4670712846362401E-2</v>
      </c>
      <c r="E758">
        <v>62.995358047494399</v>
      </c>
      <c r="F758">
        <v>35.052811126454202</v>
      </c>
      <c r="G758" s="25">
        <v>4.9068530793778499E-43</v>
      </c>
    </row>
    <row r="759" spans="1:7" x14ac:dyDescent="0.4">
      <c r="A759">
        <v>48</v>
      </c>
      <c r="B759" t="s">
        <v>92</v>
      </c>
      <c r="C759">
        <v>-8.9954070416150597E-2</v>
      </c>
      <c r="D759">
        <v>5.2967531026198902E-2</v>
      </c>
      <c r="E759">
        <v>62.995358146951702</v>
      </c>
      <c r="F759">
        <v>-1.69828701986613</v>
      </c>
      <c r="G759">
        <v>9.4388312481445802E-2</v>
      </c>
    </row>
    <row r="760" spans="1:7" x14ac:dyDescent="0.4">
      <c r="A760">
        <v>48</v>
      </c>
      <c r="B760" t="s">
        <v>54</v>
      </c>
      <c r="C760">
        <v>-7.5963539097595498E-2</v>
      </c>
      <c r="D760">
        <v>5.9770193883095603E-2</v>
      </c>
      <c r="E760">
        <v>62.995356471076299</v>
      </c>
      <c r="F760">
        <v>-1.2709267640351301</v>
      </c>
      <c r="G760">
        <v>0.20842792365811799</v>
      </c>
    </row>
    <row r="761" spans="1:7" x14ac:dyDescent="0.4">
      <c r="A761">
        <v>48</v>
      </c>
      <c r="B761" t="s">
        <v>4</v>
      </c>
      <c r="C761">
        <v>0.107795990027363</v>
      </c>
      <c r="D761">
        <v>2.75864036877695E-2</v>
      </c>
      <c r="E761">
        <v>63.006836767596802</v>
      </c>
      <c r="F761">
        <v>3.9075767630832998</v>
      </c>
      <c r="G761" s="25">
        <v>2.3029083709278099E-4</v>
      </c>
    </row>
    <row r="762" spans="1:7" x14ac:dyDescent="0.4">
      <c r="A762">
        <v>48</v>
      </c>
      <c r="B762" t="s">
        <v>5</v>
      </c>
      <c r="C762">
        <v>-4.3733730485764802E-2</v>
      </c>
      <c r="D762">
        <v>5.5070006819588402E-2</v>
      </c>
      <c r="E762">
        <v>62.999028179755904</v>
      </c>
      <c r="F762">
        <v>-0.79414790394049295</v>
      </c>
      <c r="G762">
        <v>0.43009067955913699</v>
      </c>
    </row>
    <row r="763" spans="1:7" x14ac:dyDescent="0.4">
      <c r="A763">
        <v>48</v>
      </c>
      <c r="B763" t="s">
        <v>6</v>
      </c>
      <c r="C763">
        <v>7.9414497121112801E-2</v>
      </c>
      <c r="D763">
        <v>5.7632433127074098E-2</v>
      </c>
      <c r="E763">
        <v>62.9997158422266</v>
      </c>
      <c r="F763">
        <v>1.377948020102</v>
      </c>
      <c r="G763">
        <v>0.173094195109049</v>
      </c>
    </row>
    <row r="764" spans="1:7" x14ac:dyDescent="0.4">
      <c r="A764">
        <v>48</v>
      </c>
      <c r="B764" t="s">
        <v>463</v>
      </c>
      <c r="C764">
        <v>9.8451726917960197E-2</v>
      </c>
      <c r="D764">
        <v>5.9227461416820698E-2</v>
      </c>
      <c r="E764">
        <v>63.006836577051899</v>
      </c>
      <c r="F764">
        <v>1.6622648440913801</v>
      </c>
      <c r="G764">
        <v>0.101427391629017</v>
      </c>
    </row>
    <row r="765" spans="1:7" x14ac:dyDescent="0.4">
      <c r="A765">
        <v>48</v>
      </c>
      <c r="B765" t="s">
        <v>464</v>
      </c>
      <c r="C765">
        <v>0.205619586166779</v>
      </c>
      <c r="D765">
        <v>6.6834092197645398E-2</v>
      </c>
      <c r="E765">
        <v>63.006836475918597</v>
      </c>
      <c r="F765">
        <v>3.07656735366001</v>
      </c>
      <c r="G765">
        <v>3.0969429683903801E-3</v>
      </c>
    </row>
    <row r="766" spans="1:7" x14ac:dyDescent="0.4">
      <c r="A766">
        <v>48</v>
      </c>
      <c r="B766" t="s">
        <v>117</v>
      </c>
      <c r="C766">
        <v>2.13563449888323E-2</v>
      </c>
      <c r="D766">
        <v>0.118234212079561</v>
      </c>
      <c r="E766">
        <v>62.999031733977297</v>
      </c>
      <c r="F766">
        <v>0.18062745641220401</v>
      </c>
      <c r="G766">
        <v>0.85723981767574997</v>
      </c>
    </row>
    <row r="767" spans="1:7" x14ac:dyDescent="0.4">
      <c r="A767">
        <v>48</v>
      </c>
      <c r="B767" t="s">
        <v>116</v>
      </c>
      <c r="C767">
        <v>0.150608220888821</v>
      </c>
      <c r="D767">
        <v>0.12373569052438101</v>
      </c>
      <c r="E767">
        <v>62.999714790858398</v>
      </c>
      <c r="F767">
        <v>1.21717687314433</v>
      </c>
      <c r="G767">
        <v>0.22807680458833199</v>
      </c>
    </row>
    <row r="768" spans="1:7" x14ac:dyDescent="0.4">
      <c r="A768">
        <v>48</v>
      </c>
      <c r="B768" t="s">
        <v>115</v>
      </c>
      <c r="C768">
        <v>-0.29599215258942702</v>
      </c>
      <c r="D768">
        <v>0.13341912758062499</v>
      </c>
      <c r="E768">
        <v>62.999030290605802</v>
      </c>
      <c r="F768">
        <v>-2.2185136266204202</v>
      </c>
      <c r="G768">
        <v>3.0131391919729699E-2</v>
      </c>
    </row>
    <row r="769" spans="1:7" x14ac:dyDescent="0.4">
      <c r="A769">
        <v>48</v>
      </c>
      <c r="B769" t="s">
        <v>114</v>
      </c>
      <c r="C769">
        <v>0.59386872478247499</v>
      </c>
      <c r="D769">
        <v>0.139627165352359</v>
      </c>
      <c r="E769">
        <v>62.9997151997663</v>
      </c>
      <c r="F769">
        <v>4.2532463026360503</v>
      </c>
      <c r="G769" s="25">
        <v>7.1158701565285804E-5</v>
      </c>
    </row>
    <row r="770" spans="1:7" x14ac:dyDescent="0.4">
      <c r="A770">
        <v>48</v>
      </c>
      <c r="B770" t="s">
        <v>90</v>
      </c>
      <c r="C770">
        <v>0.103273977738085</v>
      </c>
      <c r="D770">
        <v>5.6260810919842197E-2</v>
      </c>
      <c r="E770">
        <v>62.9964540144789</v>
      </c>
      <c r="F770">
        <v>1.8356290293295801</v>
      </c>
      <c r="G770">
        <v>7.1133289304019104E-2</v>
      </c>
    </row>
    <row r="771" spans="1:7" x14ac:dyDescent="0.4">
      <c r="A771">
        <v>48</v>
      </c>
      <c r="B771" t="s">
        <v>91</v>
      </c>
      <c r="C771">
        <v>0.21076802743905301</v>
      </c>
      <c r="D771">
        <v>0.107911510010874</v>
      </c>
      <c r="E771">
        <v>62.997693010148502</v>
      </c>
      <c r="F771">
        <v>1.9531561315175201</v>
      </c>
      <c r="G771">
        <v>5.5246111113590103E-2</v>
      </c>
    </row>
    <row r="772" spans="1:7" x14ac:dyDescent="0.4">
      <c r="A772">
        <v>48</v>
      </c>
      <c r="B772" t="s">
        <v>465</v>
      </c>
      <c r="C772">
        <v>0.32527746947881803</v>
      </c>
      <c r="D772">
        <v>0.12079084485781</v>
      </c>
      <c r="E772">
        <v>62.996454743729998</v>
      </c>
      <c r="F772">
        <v>2.69289837207215</v>
      </c>
      <c r="G772">
        <v>9.0646128395711293E-3</v>
      </c>
    </row>
    <row r="773" spans="1:7" x14ac:dyDescent="0.4">
      <c r="A773">
        <v>48</v>
      </c>
      <c r="B773" t="s">
        <v>466</v>
      </c>
      <c r="C773">
        <v>0.27785590641181701</v>
      </c>
      <c r="D773">
        <v>0.231683871081489</v>
      </c>
      <c r="E773">
        <v>62.997692903171703</v>
      </c>
      <c r="F773">
        <v>1.1992889497002901</v>
      </c>
      <c r="G773">
        <v>0.23490701243797801</v>
      </c>
    </row>
    <row r="774" spans="1:7" x14ac:dyDescent="0.4">
      <c r="A774">
        <v>48</v>
      </c>
      <c r="B774" t="s">
        <v>467</v>
      </c>
      <c r="C774">
        <v>0.55245219228819198</v>
      </c>
      <c r="D774">
        <v>0.13630411077465501</v>
      </c>
      <c r="E774">
        <v>62.996454073040397</v>
      </c>
      <c r="F774">
        <v>4.0530853335856802</v>
      </c>
      <c r="G774" s="25">
        <v>1.4131937800526499E-4</v>
      </c>
    </row>
    <row r="775" spans="1:7" x14ac:dyDescent="0.4">
      <c r="A775">
        <v>48</v>
      </c>
      <c r="B775" t="s">
        <v>468</v>
      </c>
      <c r="C775">
        <v>0.43164239880431698</v>
      </c>
      <c r="D775">
        <v>0.26143921806128001</v>
      </c>
      <c r="E775">
        <v>62.997692893112003</v>
      </c>
      <c r="F775">
        <v>1.6510239053084199</v>
      </c>
      <c r="G775">
        <v>0.103710688572427</v>
      </c>
    </row>
    <row r="776" spans="1:7" x14ac:dyDescent="0.4">
      <c r="A776">
        <v>49</v>
      </c>
      <c r="B776" t="s">
        <v>3</v>
      </c>
      <c r="C776">
        <v>0.86748746052972003</v>
      </c>
      <c r="D776">
        <v>2.4199347334262999E-2</v>
      </c>
      <c r="E776">
        <v>62.992167276842899</v>
      </c>
      <c r="F776">
        <v>35.847556074434898</v>
      </c>
      <c r="G776" s="25">
        <v>1.2815716027566301E-43</v>
      </c>
    </row>
    <row r="777" spans="1:7" x14ac:dyDescent="0.4">
      <c r="A777">
        <v>49</v>
      </c>
      <c r="B777" t="s">
        <v>92</v>
      </c>
      <c r="C777">
        <v>1.9126067330897799E-2</v>
      </c>
      <c r="D777">
        <v>5.1955518623380499E-2</v>
      </c>
      <c r="E777">
        <v>62.992167089831803</v>
      </c>
      <c r="F777">
        <v>0.36812388438541899</v>
      </c>
      <c r="G777">
        <v>0.71401503622820595</v>
      </c>
    </row>
    <row r="778" spans="1:7" x14ac:dyDescent="0.4">
      <c r="A778">
        <v>49</v>
      </c>
      <c r="B778" t="s">
        <v>54</v>
      </c>
      <c r="C778">
        <v>-2.8311001033727801E-2</v>
      </c>
      <c r="D778">
        <v>5.8628207908729503E-2</v>
      </c>
      <c r="E778">
        <v>62.9921672546892</v>
      </c>
      <c r="F778">
        <v>-0.48289043864007403</v>
      </c>
      <c r="G778">
        <v>0.63084758359562199</v>
      </c>
    </row>
    <row r="779" spans="1:7" x14ac:dyDescent="0.4">
      <c r="A779">
        <v>49</v>
      </c>
      <c r="B779" t="s">
        <v>4</v>
      </c>
      <c r="C779">
        <v>-2.0590711339588098E-2</v>
      </c>
      <c r="D779">
        <v>3.5372271697873998E-2</v>
      </c>
      <c r="E779">
        <v>63.0031849702739</v>
      </c>
      <c r="F779">
        <v>-0.58211447416948603</v>
      </c>
      <c r="G779">
        <v>0.56256692639761097</v>
      </c>
    </row>
    <row r="780" spans="1:7" x14ac:dyDescent="0.4">
      <c r="A780">
        <v>49</v>
      </c>
      <c r="B780" t="s">
        <v>5</v>
      </c>
      <c r="C780">
        <v>-1.6773441382564501E-2</v>
      </c>
      <c r="D780">
        <v>5.4310193874386702E-2</v>
      </c>
      <c r="E780">
        <v>63.005575786188601</v>
      </c>
      <c r="F780">
        <v>-0.308845175941732</v>
      </c>
      <c r="G780">
        <v>0.75845824977173704</v>
      </c>
    </row>
    <row r="781" spans="1:7" x14ac:dyDescent="0.4">
      <c r="A781">
        <v>49</v>
      </c>
      <c r="B781" t="s">
        <v>6</v>
      </c>
      <c r="C781">
        <v>3.9903425083563801E-2</v>
      </c>
      <c r="D781">
        <v>6.5449161138591394E-2</v>
      </c>
      <c r="E781">
        <v>62.9967961593319</v>
      </c>
      <c r="F781">
        <v>0.60968581398723398</v>
      </c>
      <c r="G781">
        <v>0.54426282572488305</v>
      </c>
    </row>
    <row r="782" spans="1:7" x14ac:dyDescent="0.4">
      <c r="A782">
        <v>49</v>
      </c>
      <c r="B782" t="s">
        <v>463</v>
      </c>
      <c r="C782">
        <v>-5.5578438850466101E-2</v>
      </c>
      <c r="D782">
        <v>7.5943565566677307E-2</v>
      </c>
      <c r="E782">
        <v>63.003184711895102</v>
      </c>
      <c r="F782">
        <v>-0.73183868094353599</v>
      </c>
      <c r="G782">
        <v>0.46698061659156498</v>
      </c>
    </row>
    <row r="783" spans="1:7" x14ac:dyDescent="0.4">
      <c r="A783">
        <v>49</v>
      </c>
      <c r="B783" t="s">
        <v>464</v>
      </c>
      <c r="C783">
        <v>3.8998589251009498E-2</v>
      </c>
      <c r="D783">
        <v>8.5697059125685496E-2</v>
      </c>
      <c r="E783">
        <v>63.003185457643198</v>
      </c>
      <c r="F783">
        <v>0.45507500080969099</v>
      </c>
      <c r="G783">
        <v>0.65061962093403003</v>
      </c>
    </row>
    <row r="784" spans="1:7" x14ac:dyDescent="0.4">
      <c r="A784">
        <v>49</v>
      </c>
      <c r="B784" t="s">
        <v>117</v>
      </c>
      <c r="C784">
        <v>7.0504210806353995E-2</v>
      </c>
      <c r="D784">
        <v>0.116602908760551</v>
      </c>
      <c r="E784">
        <v>63.005577178728103</v>
      </c>
      <c r="F784">
        <v>0.60465224715051602</v>
      </c>
      <c r="G784">
        <v>0.547581516235365</v>
      </c>
    </row>
    <row r="785" spans="1:7" x14ac:dyDescent="0.4">
      <c r="A785">
        <v>49</v>
      </c>
      <c r="B785" t="s">
        <v>116</v>
      </c>
      <c r="C785">
        <v>4.6296235680776898E-2</v>
      </c>
      <c r="D785">
        <v>0.14051805048503899</v>
      </c>
      <c r="E785">
        <v>62.996797920388303</v>
      </c>
      <c r="F785">
        <v>0.32946824639946198</v>
      </c>
      <c r="G785">
        <v>0.74289475036967301</v>
      </c>
    </row>
    <row r="786" spans="1:7" x14ac:dyDescent="0.4">
      <c r="A786">
        <v>49</v>
      </c>
      <c r="B786" t="s">
        <v>115</v>
      </c>
      <c r="C786">
        <v>2.7048205498242901E-2</v>
      </c>
      <c r="D786">
        <v>0.131578314656703</v>
      </c>
      <c r="E786">
        <v>63.005577550358602</v>
      </c>
      <c r="F786">
        <v>0.20556735027966699</v>
      </c>
      <c r="G786">
        <v>0.83779163167549597</v>
      </c>
    </row>
    <row r="787" spans="1:7" x14ac:dyDescent="0.4">
      <c r="A787">
        <v>49</v>
      </c>
      <c r="B787" t="s">
        <v>114</v>
      </c>
      <c r="C787">
        <v>0.24889899164818</v>
      </c>
      <c r="D787">
        <v>0.158564897378555</v>
      </c>
      <c r="E787">
        <v>62.996797633099</v>
      </c>
      <c r="F787">
        <v>1.56969793291615</v>
      </c>
      <c r="G787">
        <v>0.12149503005149</v>
      </c>
    </row>
    <row r="788" spans="1:7" x14ac:dyDescent="0.4">
      <c r="A788">
        <v>49</v>
      </c>
      <c r="B788" t="s">
        <v>90</v>
      </c>
      <c r="C788">
        <v>-3.9730890719810903E-2</v>
      </c>
      <c r="D788">
        <v>7.7643659572459806E-2</v>
      </c>
      <c r="E788">
        <v>62.999893202455603</v>
      </c>
      <c r="F788">
        <v>-0.51170811549309603</v>
      </c>
      <c r="G788">
        <v>0.61064433201478796</v>
      </c>
    </row>
    <row r="789" spans="1:7" x14ac:dyDescent="0.4">
      <c r="A789">
        <v>49</v>
      </c>
      <c r="B789" t="s">
        <v>91</v>
      </c>
      <c r="C789">
        <v>-7.1257532835240197E-3</v>
      </c>
      <c r="D789">
        <v>8.2345438927346304E-2</v>
      </c>
      <c r="E789">
        <v>62.988615308842398</v>
      </c>
      <c r="F789">
        <v>-8.6534887376228595E-2</v>
      </c>
      <c r="G789">
        <v>0.93131572192494205</v>
      </c>
    </row>
    <row r="790" spans="1:7" x14ac:dyDescent="0.4">
      <c r="A790">
        <v>49</v>
      </c>
      <c r="B790" t="s">
        <v>465</v>
      </c>
      <c r="C790">
        <v>0.132377404026533</v>
      </c>
      <c r="D790">
        <v>0.16669939668971001</v>
      </c>
      <c r="E790">
        <v>62.999892568831598</v>
      </c>
      <c r="F790">
        <v>0.79410847702668197</v>
      </c>
      <c r="G790">
        <v>0.430113420477922</v>
      </c>
    </row>
    <row r="791" spans="1:7" x14ac:dyDescent="0.4">
      <c r="A791">
        <v>49</v>
      </c>
      <c r="B791" t="s">
        <v>466</v>
      </c>
      <c r="C791">
        <v>-4.4126764103832303E-2</v>
      </c>
      <c r="D791">
        <v>0.176794023683567</v>
      </c>
      <c r="E791">
        <v>62.988614751979</v>
      </c>
      <c r="F791">
        <v>-0.24959420677484001</v>
      </c>
      <c r="G791">
        <v>0.803713356794166</v>
      </c>
    </row>
    <row r="792" spans="1:7" x14ac:dyDescent="0.4">
      <c r="A792">
        <v>49</v>
      </c>
      <c r="B792" t="s">
        <v>467</v>
      </c>
      <c r="C792">
        <v>2.20499519861827E-2</v>
      </c>
      <c r="D792">
        <v>0.18810873505529599</v>
      </c>
      <c r="E792">
        <v>62.999891813578401</v>
      </c>
      <c r="F792">
        <v>0.117219181659484</v>
      </c>
      <c r="G792">
        <v>0.90705926867620201</v>
      </c>
    </row>
    <row r="793" spans="1:7" x14ac:dyDescent="0.4">
      <c r="A793">
        <v>49</v>
      </c>
      <c r="B793" t="s">
        <v>468</v>
      </c>
      <c r="C793">
        <v>0.119313406851738</v>
      </c>
      <c r="D793">
        <v>0.19949982315982301</v>
      </c>
      <c r="E793">
        <v>62.988615151882499</v>
      </c>
      <c r="F793">
        <v>0.59806271986594195</v>
      </c>
      <c r="G793">
        <v>0.55194248096875298</v>
      </c>
    </row>
    <row r="794" spans="1:7" x14ac:dyDescent="0.4">
      <c r="A794">
        <v>5</v>
      </c>
      <c r="B794" t="s">
        <v>3</v>
      </c>
      <c r="C794">
        <v>0.83372317587593503</v>
      </c>
      <c r="D794">
        <v>2.7727546669720601E-2</v>
      </c>
      <c r="E794">
        <v>62.9947355654459</v>
      </c>
      <c r="F794">
        <v>30.068407631115299</v>
      </c>
      <c r="G794" s="25">
        <v>4.5032828037940401E-39</v>
      </c>
    </row>
    <row r="795" spans="1:7" x14ac:dyDescent="0.4">
      <c r="A795">
        <v>5</v>
      </c>
      <c r="B795" t="s">
        <v>92</v>
      </c>
      <c r="C795">
        <v>7.9153643720989101E-3</v>
      </c>
      <c r="D795">
        <v>5.9530492598851702E-2</v>
      </c>
      <c r="E795">
        <v>62.994735152828397</v>
      </c>
      <c r="F795">
        <v>0.13296319292092601</v>
      </c>
      <c r="G795">
        <v>0.89464631724756005</v>
      </c>
    </row>
    <row r="796" spans="1:7" x14ac:dyDescent="0.4">
      <c r="A796">
        <v>5</v>
      </c>
      <c r="B796" t="s">
        <v>54</v>
      </c>
      <c r="C796">
        <v>1.0594393334694901E-2</v>
      </c>
      <c r="D796">
        <v>6.7176041919526905E-2</v>
      </c>
      <c r="E796">
        <v>62.994736246718901</v>
      </c>
      <c r="F796">
        <v>0.157710889655964</v>
      </c>
      <c r="G796">
        <v>0.87518906190892498</v>
      </c>
    </row>
    <row r="797" spans="1:7" x14ac:dyDescent="0.4">
      <c r="A797">
        <v>5</v>
      </c>
      <c r="B797" t="s">
        <v>4</v>
      </c>
      <c r="C797">
        <v>1.4687783455869399E-3</v>
      </c>
      <c r="D797">
        <v>4.7460174544829398E-2</v>
      </c>
      <c r="E797">
        <v>62.996834908310099</v>
      </c>
      <c r="F797">
        <v>3.0947596794014699E-2</v>
      </c>
      <c r="G797">
        <v>0.97540917119816595</v>
      </c>
    </row>
    <row r="798" spans="1:7" x14ac:dyDescent="0.4">
      <c r="A798">
        <v>5</v>
      </c>
      <c r="B798" t="s">
        <v>5</v>
      </c>
      <c r="C798">
        <v>-5.1815728396799E-3</v>
      </c>
      <c r="D798">
        <v>5.0214780533707801E-2</v>
      </c>
      <c r="E798">
        <v>62.996493179890699</v>
      </c>
      <c r="F798">
        <v>-0.10318820045826201</v>
      </c>
      <c r="G798">
        <v>0.918141394536096</v>
      </c>
    </row>
    <row r="799" spans="1:7" x14ac:dyDescent="0.4">
      <c r="A799">
        <v>5</v>
      </c>
      <c r="B799" t="s">
        <v>6</v>
      </c>
      <c r="C799">
        <v>1.6489570405619301E-2</v>
      </c>
      <c r="D799">
        <v>6.08597343027798E-2</v>
      </c>
      <c r="E799">
        <v>63.001590638315101</v>
      </c>
      <c r="F799">
        <v>0.27094384480193401</v>
      </c>
      <c r="G799">
        <v>0.78731996002952997</v>
      </c>
    </row>
    <row r="800" spans="1:7" x14ac:dyDescent="0.4">
      <c r="A800">
        <v>5</v>
      </c>
      <c r="B800" t="s">
        <v>463</v>
      </c>
      <c r="C800">
        <v>4.6675825345574802E-2</v>
      </c>
      <c r="D800">
        <v>0.101896053160959</v>
      </c>
      <c r="E800">
        <v>62.996835186924201</v>
      </c>
      <c r="F800">
        <v>0.45807294686717198</v>
      </c>
      <c r="G800">
        <v>0.64847623999167303</v>
      </c>
    </row>
    <row r="801" spans="1:7" x14ac:dyDescent="0.4">
      <c r="A801">
        <v>5</v>
      </c>
      <c r="B801" t="s">
        <v>464</v>
      </c>
      <c r="C801">
        <v>-2.1050781829784499E-2</v>
      </c>
      <c r="D801">
        <v>0.11498264569554099</v>
      </c>
      <c r="E801">
        <v>62.9968356919005</v>
      </c>
      <c r="F801">
        <v>-0.18307790451720901</v>
      </c>
      <c r="G801">
        <v>0.85532483759095201</v>
      </c>
    </row>
    <row r="802" spans="1:7" x14ac:dyDescent="0.4">
      <c r="A802">
        <v>5</v>
      </c>
      <c r="B802" t="s">
        <v>117</v>
      </c>
      <c r="C802">
        <v>-6.2538269330976795E-2</v>
      </c>
      <c r="D802">
        <v>0.10781013756912</v>
      </c>
      <c r="E802">
        <v>62.996494578916298</v>
      </c>
      <c r="F802">
        <v>-0.58007781773658496</v>
      </c>
      <c r="G802">
        <v>0.56393124150875995</v>
      </c>
    </row>
    <row r="803" spans="1:7" x14ac:dyDescent="0.4">
      <c r="A803">
        <v>5</v>
      </c>
      <c r="B803" t="s">
        <v>116</v>
      </c>
      <c r="C803">
        <v>7.9299817180909393E-2</v>
      </c>
      <c r="D803">
        <v>0.13066464212054901</v>
      </c>
      <c r="E803">
        <v>63.001590594511399</v>
      </c>
      <c r="F803">
        <v>0.60689575920430205</v>
      </c>
      <c r="G803">
        <v>0.54610107845398304</v>
      </c>
    </row>
    <row r="804" spans="1:7" x14ac:dyDescent="0.4">
      <c r="A804">
        <v>5</v>
      </c>
      <c r="B804" t="s">
        <v>115</v>
      </c>
      <c r="C804">
        <v>6.5282656438144696E-2</v>
      </c>
      <c r="D804">
        <v>0.12165628074839301</v>
      </c>
      <c r="E804">
        <v>62.996494925648797</v>
      </c>
      <c r="F804">
        <v>0.53661558644193996</v>
      </c>
      <c r="G804">
        <v>0.59342325808419105</v>
      </c>
    </row>
    <row r="805" spans="1:7" x14ac:dyDescent="0.4">
      <c r="A805">
        <v>5</v>
      </c>
      <c r="B805" t="s">
        <v>114</v>
      </c>
      <c r="C805">
        <v>8.8389788546419004E-2</v>
      </c>
      <c r="D805">
        <v>0.147446007807081</v>
      </c>
      <c r="E805">
        <v>63.001591306409203</v>
      </c>
      <c r="F805">
        <v>0.59947223977788899</v>
      </c>
      <c r="G805">
        <v>0.55100787405265705</v>
      </c>
    </row>
    <row r="806" spans="1:7" x14ac:dyDescent="0.4">
      <c r="A806">
        <v>5</v>
      </c>
      <c r="B806" t="s">
        <v>90</v>
      </c>
      <c r="C806">
        <v>-4.2864707398868301E-2</v>
      </c>
      <c r="D806">
        <v>0.101897004608575</v>
      </c>
      <c r="E806">
        <v>62.998515935020301</v>
      </c>
      <c r="F806">
        <v>-0.420667001581917</v>
      </c>
      <c r="G806">
        <v>0.67542982255228501</v>
      </c>
    </row>
    <row r="807" spans="1:7" x14ac:dyDescent="0.4">
      <c r="A807">
        <v>5</v>
      </c>
      <c r="B807" t="s">
        <v>91</v>
      </c>
      <c r="C807">
        <v>-7.3863219894775706E-2</v>
      </c>
      <c r="D807">
        <v>0.10127979164373099</v>
      </c>
      <c r="E807">
        <v>63.000568185093201</v>
      </c>
      <c r="F807">
        <v>-0.72929869518888502</v>
      </c>
      <c r="G807">
        <v>0.46852174139546798</v>
      </c>
    </row>
    <row r="808" spans="1:7" x14ac:dyDescent="0.4">
      <c r="A808">
        <v>5</v>
      </c>
      <c r="B808" t="s">
        <v>465</v>
      </c>
      <c r="C808">
        <v>-0.13094165065678401</v>
      </c>
      <c r="D808">
        <v>0.21877084730766899</v>
      </c>
      <c r="E808">
        <v>62.998516713525802</v>
      </c>
      <c r="F808">
        <v>-0.59853336158923498</v>
      </c>
      <c r="G808">
        <v>0.55163013621503598</v>
      </c>
    </row>
    <row r="809" spans="1:7" x14ac:dyDescent="0.4">
      <c r="A809">
        <v>5</v>
      </c>
      <c r="B809" t="s">
        <v>466</v>
      </c>
      <c r="C809">
        <v>0.13755841298569299</v>
      </c>
      <c r="D809">
        <v>0.217445703317281</v>
      </c>
      <c r="E809">
        <v>63.000568071031999</v>
      </c>
      <c r="F809">
        <v>0.63261039830701005</v>
      </c>
      <c r="G809">
        <v>0.52927753531171495</v>
      </c>
    </row>
    <row r="810" spans="1:7" x14ac:dyDescent="0.4">
      <c r="A810">
        <v>5</v>
      </c>
      <c r="B810" t="s">
        <v>467</v>
      </c>
      <c r="C810">
        <v>-5.5138025878574803E-2</v>
      </c>
      <c r="D810">
        <v>0.24686776419860099</v>
      </c>
      <c r="E810">
        <v>62.998515608592598</v>
      </c>
      <c r="F810">
        <v>-0.22335044859974901</v>
      </c>
      <c r="G810">
        <v>0.82398542813806197</v>
      </c>
    </row>
    <row r="811" spans="1:7" x14ac:dyDescent="0.4">
      <c r="A811">
        <v>5</v>
      </c>
      <c r="B811" t="s">
        <v>468</v>
      </c>
      <c r="C811">
        <v>0.26366743830188999</v>
      </c>
      <c r="D811">
        <v>0.245372430893388</v>
      </c>
      <c r="E811">
        <v>63.000568050797803</v>
      </c>
      <c r="F811">
        <v>1.0745601587834801</v>
      </c>
      <c r="G811">
        <v>0.28667004151002001</v>
      </c>
    </row>
    <row r="812" spans="1:7" x14ac:dyDescent="0.4">
      <c r="A812">
        <v>50</v>
      </c>
      <c r="B812" t="s">
        <v>3</v>
      </c>
      <c r="C812">
        <v>0.85420628669006604</v>
      </c>
      <c r="D812">
        <v>2.9526920165171201E-2</v>
      </c>
      <c r="E812">
        <v>62.999822746949803</v>
      </c>
      <c r="F812">
        <v>28.9297455309156</v>
      </c>
      <c r="G812" s="25">
        <v>4.3403172211758202E-38</v>
      </c>
    </row>
    <row r="813" spans="1:7" x14ac:dyDescent="0.4">
      <c r="A813">
        <v>50</v>
      </c>
      <c r="B813" t="s">
        <v>92</v>
      </c>
      <c r="C813">
        <v>1.24593720987428E-2</v>
      </c>
      <c r="D813">
        <v>6.3393711794875796E-2</v>
      </c>
      <c r="E813">
        <v>62.999822304464402</v>
      </c>
      <c r="F813">
        <v>0.19653955804099099</v>
      </c>
      <c r="G813">
        <v>0.84482051755432397</v>
      </c>
    </row>
    <row r="814" spans="1:7" x14ac:dyDescent="0.4">
      <c r="A814">
        <v>50</v>
      </c>
      <c r="B814" t="s">
        <v>54</v>
      </c>
      <c r="C814">
        <v>2.0179194347455299E-3</v>
      </c>
      <c r="D814">
        <v>7.1535417481977004E-2</v>
      </c>
      <c r="E814">
        <v>62.999823549176199</v>
      </c>
      <c r="F814">
        <v>2.82086762861758E-2</v>
      </c>
      <c r="G814">
        <v>0.97758488674369803</v>
      </c>
    </row>
    <row r="815" spans="1:7" x14ac:dyDescent="0.4">
      <c r="A815">
        <v>50</v>
      </c>
      <c r="B815" t="s">
        <v>4</v>
      </c>
      <c r="C815">
        <v>-3.2168161733988699E-3</v>
      </c>
      <c r="D815">
        <v>3.8243780184881102E-2</v>
      </c>
      <c r="E815">
        <v>62.999674731610099</v>
      </c>
      <c r="F815">
        <v>-8.4113446888562898E-2</v>
      </c>
      <c r="G815">
        <v>0.93323294944957003</v>
      </c>
    </row>
    <row r="816" spans="1:7" x14ac:dyDescent="0.4">
      <c r="A816">
        <v>50</v>
      </c>
      <c r="B816" t="s">
        <v>5</v>
      </c>
      <c r="C816">
        <v>3.03332676007275E-2</v>
      </c>
      <c r="D816">
        <v>5.4150214066167601E-2</v>
      </c>
      <c r="E816">
        <v>63.000494662884201</v>
      </c>
      <c r="F816">
        <v>0.560168932364007</v>
      </c>
      <c r="G816">
        <v>0.57735076159106602</v>
      </c>
    </row>
    <row r="817" spans="1:7" x14ac:dyDescent="0.4">
      <c r="A817">
        <v>50</v>
      </c>
      <c r="B817" t="s">
        <v>6</v>
      </c>
      <c r="C817">
        <v>1.2001033654713699E-2</v>
      </c>
      <c r="D817">
        <v>5.5915117936720299E-2</v>
      </c>
      <c r="E817">
        <v>62.999874071413103</v>
      </c>
      <c r="F817">
        <v>0.214629497308677</v>
      </c>
      <c r="G817">
        <v>0.83074942438707899</v>
      </c>
    </row>
    <row r="818" spans="1:7" x14ac:dyDescent="0.4">
      <c r="A818">
        <v>50</v>
      </c>
      <c r="B818" t="s">
        <v>463</v>
      </c>
      <c r="C818">
        <v>4.04349006043839E-2</v>
      </c>
      <c r="D818">
        <v>8.2108637318950795E-2</v>
      </c>
      <c r="E818">
        <v>62.999674598974899</v>
      </c>
      <c r="F818">
        <v>0.492456115759352</v>
      </c>
      <c r="G818">
        <v>0.62410882397447598</v>
      </c>
    </row>
    <row r="819" spans="1:7" x14ac:dyDescent="0.4">
      <c r="A819">
        <v>50</v>
      </c>
      <c r="B819" t="s">
        <v>464</v>
      </c>
      <c r="C819">
        <v>4.4939445454073801E-2</v>
      </c>
      <c r="D819">
        <v>9.2653916030234304E-2</v>
      </c>
      <c r="E819">
        <v>62.999674735366</v>
      </c>
      <c r="F819">
        <v>0.485024782324467</v>
      </c>
      <c r="G819">
        <v>0.629341088327801</v>
      </c>
    </row>
    <row r="820" spans="1:7" x14ac:dyDescent="0.4">
      <c r="A820">
        <v>50</v>
      </c>
      <c r="B820" t="s">
        <v>117</v>
      </c>
      <c r="C820">
        <v>0.11057811762396599</v>
      </c>
      <c r="D820">
        <v>0.11625943528621401</v>
      </c>
      <c r="E820">
        <v>63.000495391529</v>
      </c>
      <c r="F820">
        <v>0.95113241649366997</v>
      </c>
      <c r="G820">
        <v>0.345171938423805</v>
      </c>
    </row>
    <row r="821" spans="1:7" x14ac:dyDescent="0.4">
      <c r="A821">
        <v>50</v>
      </c>
      <c r="B821" t="s">
        <v>116</v>
      </c>
      <c r="C821">
        <v>5.0630808594018799E-2</v>
      </c>
      <c r="D821">
        <v>0.120048648881402</v>
      </c>
      <c r="E821">
        <v>62.999874430181201</v>
      </c>
      <c r="F821">
        <v>0.42175242341992297</v>
      </c>
      <c r="G821">
        <v>0.67464141644725895</v>
      </c>
    </row>
    <row r="822" spans="1:7" x14ac:dyDescent="0.4">
      <c r="A822">
        <v>50</v>
      </c>
      <c r="B822" t="s">
        <v>115</v>
      </c>
      <c r="C822">
        <v>-3.1375815186739701E-2</v>
      </c>
      <c r="D822">
        <v>0.131190728606212</v>
      </c>
      <c r="E822">
        <v>63.000497557160998</v>
      </c>
      <c r="F822">
        <v>-0.23916183346247499</v>
      </c>
      <c r="G822">
        <v>0.81175642921741598</v>
      </c>
    </row>
    <row r="823" spans="1:7" x14ac:dyDescent="0.4">
      <c r="A823">
        <v>50</v>
      </c>
      <c r="B823" t="s">
        <v>114</v>
      </c>
      <c r="C823">
        <v>0.133818849791217</v>
      </c>
      <c r="D823">
        <v>0.13546659396859101</v>
      </c>
      <c r="E823">
        <v>62.999873728259303</v>
      </c>
      <c r="F823">
        <v>0.987836527596202</v>
      </c>
      <c r="G823">
        <v>0.32701155853434299</v>
      </c>
    </row>
    <row r="824" spans="1:7" x14ac:dyDescent="0.4">
      <c r="A824">
        <v>50</v>
      </c>
      <c r="B824" t="s">
        <v>90</v>
      </c>
      <c r="C824">
        <v>-3.6329979995846397E-2</v>
      </c>
      <c r="D824">
        <v>8.1589660402049693E-2</v>
      </c>
      <c r="E824">
        <v>63.000225642042402</v>
      </c>
      <c r="F824">
        <v>-0.445276764443227</v>
      </c>
      <c r="G824">
        <v>0.65764604476696598</v>
      </c>
    </row>
    <row r="825" spans="1:7" x14ac:dyDescent="0.4">
      <c r="A825">
        <v>50</v>
      </c>
      <c r="B825" t="s">
        <v>91</v>
      </c>
      <c r="C825">
        <v>-3.5935306135813999E-2</v>
      </c>
      <c r="D825">
        <v>9.2270926836987996E-2</v>
      </c>
      <c r="E825">
        <v>62.999258165736002</v>
      </c>
      <c r="F825">
        <v>-0.389454266556785</v>
      </c>
      <c r="G825">
        <v>0.69825355677095602</v>
      </c>
    </row>
    <row r="826" spans="1:7" x14ac:dyDescent="0.4">
      <c r="A826">
        <v>50</v>
      </c>
      <c r="B826" t="s">
        <v>465</v>
      </c>
      <c r="C826">
        <v>0.20123429711069801</v>
      </c>
      <c r="D826">
        <v>0.175171382184097</v>
      </c>
      <c r="E826">
        <v>63.000226536889002</v>
      </c>
      <c r="F826">
        <v>1.14878523307653</v>
      </c>
      <c r="G826">
        <v>0.254987533419615</v>
      </c>
    </row>
    <row r="827" spans="1:7" x14ac:dyDescent="0.4">
      <c r="A827">
        <v>50</v>
      </c>
      <c r="B827" t="s">
        <v>466</v>
      </c>
      <c r="C827">
        <v>-0.12002955917513899</v>
      </c>
      <c r="D827">
        <v>0.19810384930872799</v>
      </c>
      <c r="E827">
        <v>62.9992587031604</v>
      </c>
      <c r="F827">
        <v>-0.60589210958785</v>
      </c>
      <c r="G827">
        <v>0.54676325227714295</v>
      </c>
    </row>
    <row r="828" spans="1:7" x14ac:dyDescent="0.4">
      <c r="A828">
        <v>50</v>
      </c>
      <c r="B828" t="s">
        <v>467</v>
      </c>
      <c r="C828">
        <v>-5.6663170007993802E-3</v>
      </c>
      <c r="D828">
        <v>0.19766878450004699</v>
      </c>
      <c r="E828">
        <v>63.0002267809733</v>
      </c>
      <c r="F828">
        <v>-2.8665714797259899E-2</v>
      </c>
      <c r="G828">
        <v>0.97722181551462595</v>
      </c>
    </row>
    <row r="829" spans="1:7" x14ac:dyDescent="0.4">
      <c r="A829">
        <v>50</v>
      </c>
      <c r="B829" t="s">
        <v>468</v>
      </c>
      <c r="C829">
        <v>8.2978581770114704E-2</v>
      </c>
      <c r="D829">
        <v>0.223546486928239</v>
      </c>
      <c r="E829">
        <v>62.999259300294099</v>
      </c>
      <c r="F829">
        <v>0.371191616161481</v>
      </c>
      <c r="G829">
        <v>0.71174020289010997</v>
      </c>
    </row>
    <row r="830" spans="1:7" x14ac:dyDescent="0.4">
      <c r="A830">
        <v>51</v>
      </c>
      <c r="B830" t="s">
        <v>3</v>
      </c>
      <c r="C830">
        <v>0.838881429038841</v>
      </c>
      <c r="D830">
        <v>2.8429542524644299E-2</v>
      </c>
      <c r="E830">
        <v>63.009915213981898</v>
      </c>
      <c r="F830">
        <v>29.507384028837301</v>
      </c>
      <c r="G830" s="25">
        <v>1.34682284501606E-38</v>
      </c>
    </row>
    <row r="831" spans="1:7" x14ac:dyDescent="0.4">
      <c r="A831">
        <v>51</v>
      </c>
      <c r="B831" t="s">
        <v>92</v>
      </c>
      <c r="C831">
        <v>-1.6978664331467101E-2</v>
      </c>
      <c r="D831">
        <v>6.1037663772106801E-2</v>
      </c>
      <c r="E831">
        <v>63.0099157526288</v>
      </c>
      <c r="F831">
        <v>-0.27816700840417902</v>
      </c>
      <c r="G831">
        <v>0.78179493545529499</v>
      </c>
    </row>
    <row r="832" spans="1:7" x14ac:dyDescent="0.4">
      <c r="A832">
        <v>51</v>
      </c>
      <c r="B832" t="s">
        <v>54</v>
      </c>
      <c r="C832">
        <v>2.4730050209232201E-2</v>
      </c>
      <c r="D832">
        <v>6.8876780305752103E-2</v>
      </c>
      <c r="E832">
        <v>63.009916493317803</v>
      </c>
      <c r="F832">
        <v>0.35904770953944998</v>
      </c>
      <c r="G832">
        <v>0.72075978076827696</v>
      </c>
    </row>
    <row r="833" spans="1:7" x14ac:dyDescent="0.4">
      <c r="A833">
        <v>51</v>
      </c>
      <c r="B833" t="s">
        <v>4</v>
      </c>
      <c r="C833">
        <v>8.3597156902323298E-3</v>
      </c>
      <c r="D833">
        <v>2.8641508808670599E-2</v>
      </c>
      <c r="E833">
        <v>62.995712613579698</v>
      </c>
      <c r="F833">
        <v>0.29187413784924598</v>
      </c>
      <c r="G833">
        <v>0.77134189430429001</v>
      </c>
    </row>
    <row r="834" spans="1:7" x14ac:dyDescent="0.4">
      <c r="A834">
        <v>51</v>
      </c>
      <c r="B834" t="s">
        <v>5</v>
      </c>
      <c r="C834">
        <v>2.4646983677759399E-3</v>
      </c>
      <c r="D834">
        <v>4.8747945018213799E-2</v>
      </c>
      <c r="E834">
        <v>62.992503669802403</v>
      </c>
      <c r="F834">
        <v>5.0560046517961997E-2</v>
      </c>
      <c r="G834">
        <v>0.95983608236579299</v>
      </c>
    </row>
    <row r="835" spans="1:7" x14ac:dyDescent="0.4">
      <c r="A835">
        <v>51</v>
      </c>
      <c r="B835" t="s">
        <v>6</v>
      </c>
      <c r="C835">
        <v>4.0841502349162201E-2</v>
      </c>
      <c r="D835">
        <v>5.0991508168319197E-2</v>
      </c>
      <c r="E835">
        <v>63.003400584030203</v>
      </c>
      <c r="F835">
        <v>0.80094713445908405</v>
      </c>
      <c r="G835">
        <v>0.42617247617589998</v>
      </c>
    </row>
    <row r="836" spans="1:7" x14ac:dyDescent="0.4">
      <c r="A836">
        <v>51</v>
      </c>
      <c r="B836" t="s">
        <v>463</v>
      </c>
      <c r="C836">
        <v>-1.85903966154072E-3</v>
      </c>
      <c r="D836">
        <v>6.1492751178619597E-2</v>
      </c>
      <c r="E836">
        <v>62.995711823687401</v>
      </c>
      <c r="F836">
        <v>-3.02318505174816E-2</v>
      </c>
      <c r="G836">
        <v>0.97597772376944802</v>
      </c>
    </row>
    <row r="837" spans="1:7" x14ac:dyDescent="0.4">
      <c r="A837">
        <v>51</v>
      </c>
      <c r="B837" t="s">
        <v>464</v>
      </c>
      <c r="C837">
        <v>2.18992494364686E-2</v>
      </c>
      <c r="D837">
        <v>6.9390314956022894E-2</v>
      </c>
      <c r="E837">
        <v>62.995712368548801</v>
      </c>
      <c r="F837">
        <v>0.31559518717197899</v>
      </c>
      <c r="G837">
        <v>0.75335296933496199</v>
      </c>
    </row>
    <row r="838" spans="1:7" x14ac:dyDescent="0.4">
      <c r="A838">
        <v>51</v>
      </c>
      <c r="B838" t="s">
        <v>117</v>
      </c>
      <c r="C838">
        <v>-3.56524824819116E-2</v>
      </c>
      <c r="D838">
        <v>0.104660870818645</v>
      </c>
      <c r="E838">
        <v>62.992503615435297</v>
      </c>
      <c r="F838">
        <v>-0.34064767666312901</v>
      </c>
      <c r="G838">
        <v>0.734502322799372</v>
      </c>
    </row>
    <row r="839" spans="1:7" x14ac:dyDescent="0.4">
      <c r="A839">
        <v>51</v>
      </c>
      <c r="B839" t="s">
        <v>116</v>
      </c>
      <c r="C839">
        <v>0.12692050660479301</v>
      </c>
      <c r="D839">
        <v>0.10947775639065301</v>
      </c>
      <c r="E839">
        <v>63.003400661341402</v>
      </c>
      <c r="F839">
        <v>1.15932688784649</v>
      </c>
      <c r="G839">
        <v>0.25069796325328603</v>
      </c>
    </row>
    <row r="840" spans="1:7" x14ac:dyDescent="0.4">
      <c r="A840">
        <v>51</v>
      </c>
      <c r="B840" t="s">
        <v>115</v>
      </c>
      <c r="C840">
        <v>8.8635815300823595E-2</v>
      </c>
      <c r="D840">
        <v>0.118102551121607</v>
      </c>
      <c r="E840">
        <v>62.992502084423997</v>
      </c>
      <c r="F840">
        <v>0.75049873570942205</v>
      </c>
      <c r="G840">
        <v>0.45574867224787802</v>
      </c>
    </row>
    <row r="841" spans="1:7" x14ac:dyDescent="0.4">
      <c r="A841">
        <v>51</v>
      </c>
      <c r="B841" t="s">
        <v>114</v>
      </c>
      <c r="C841">
        <v>1.28545418592951E-3</v>
      </c>
      <c r="D841">
        <v>0.123538073204117</v>
      </c>
      <c r="E841">
        <v>63.003400763357199</v>
      </c>
      <c r="F841">
        <v>1.0405328111323201E-2</v>
      </c>
      <c r="G841">
        <v>0.99173077794674003</v>
      </c>
    </row>
    <row r="842" spans="1:7" x14ac:dyDescent="0.4">
      <c r="A842">
        <v>51</v>
      </c>
      <c r="B842" t="s">
        <v>90</v>
      </c>
      <c r="C842">
        <v>4.0539362933468499E-2</v>
      </c>
      <c r="D842">
        <v>7.0069212937872605E-2</v>
      </c>
      <c r="E842">
        <v>62.990010177156996</v>
      </c>
      <c r="F842">
        <v>0.57856169969274496</v>
      </c>
      <c r="G842">
        <v>0.56494796459527596</v>
      </c>
    </row>
    <row r="843" spans="1:7" x14ac:dyDescent="0.4">
      <c r="A843">
        <v>51</v>
      </c>
      <c r="B843" t="s">
        <v>91</v>
      </c>
      <c r="C843">
        <v>-3.0926501697529099E-2</v>
      </c>
      <c r="D843">
        <v>7.6229040924053901E-2</v>
      </c>
      <c r="E843">
        <v>62.966473436569899</v>
      </c>
      <c r="F843">
        <v>-0.40570498228281199</v>
      </c>
      <c r="G843">
        <v>0.68633472687905295</v>
      </c>
    </row>
    <row r="844" spans="1:7" x14ac:dyDescent="0.4">
      <c r="A844">
        <v>51</v>
      </c>
      <c r="B844" t="s">
        <v>465</v>
      </c>
      <c r="C844">
        <v>0.13033526269106899</v>
      </c>
      <c r="D844">
        <v>0.15043721003855801</v>
      </c>
      <c r="E844">
        <v>62.9900117140917</v>
      </c>
      <c r="F844">
        <v>0.86637649460305299</v>
      </c>
      <c r="G844">
        <v>0.38957189981808898</v>
      </c>
    </row>
    <row r="845" spans="1:7" x14ac:dyDescent="0.4">
      <c r="A845">
        <v>51</v>
      </c>
      <c r="B845" t="s">
        <v>466</v>
      </c>
      <c r="C845">
        <v>3.52256211111334E-2</v>
      </c>
      <c r="D845">
        <v>0.163662238516873</v>
      </c>
      <c r="E845">
        <v>62.966473582578899</v>
      </c>
      <c r="F845">
        <v>0.215233650904155</v>
      </c>
      <c r="G845">
        <v>0.83028078752110501</v>
      </c>
    </row>
    <row r="846" spans="1:7" x14ac:dyDescent="0.4">
      <c r="A846">
        <v>51</v>
      </c>
      <c r="B846" t="s">
        <v>467</v>
      </c>
      <c r="C846" s="25">
        <v>6.3039963967579998E-4</v>
      </c>
      <c r="D846">
        <v>0.16975798261752001</v>
      </c>
      <c r="E846">
        <v>62.990012109621397</v>
      </c>
      <c r="F846">
        <v>3.7135198590109602E-3</v>
      </c>
      <c r="G846">
        <v>0.99704878257436302</v>
      </c>
    </row>
    <row r="847" spans="1:7" x14ac:dyDescent="0.4">
      <c r="A847">
        <v>51</v>
      </c>
      <c r="B847" t="s">
        <v>468</v>
      </c>
      <c r="C847">
        <v>0.13360897334407801</v>
      </c>
      <c r="D847">
        <v>0.18468151220142301</v>
      </c>
      <c r="E847">
        <v>62.966473515430799</v>
      </c>
      <c r="F847">
        <v>0.72345613673748099</v>
      </c>
      <c r="G847">
        <v>0.47207879167208799</v>
      </c>
    </row>
    <row r="848" spans="1:7" x14ac:dyDescent="0.4">
      <c r="A848">
        <v>52</v>
      </c>
      <c r="B848" t="s">
        <v>3</v>
      </c>
      <c r="C848">
        <v>0.83158371787506902</v>
      </c>
      <c r="D848">
        <v>3.0712907813565001E-2</v>
      </c>
      <c r="E848">
        <v>62.996904726622802</v>
      </c>
      <c r="F848">
        <v>27.076033403381601</v>
      </c>
      <c r="G848" s="25">
        <v>2.0773987620004101E-36</v>
      </c>
    </row>
    <row r="849" spans="1:7" x14ac:dyDescent="0.4">
      <c r="A849">
        <v>52</v>
      </c>
      <c r="B849" t="s">
        <v>92</v>
      </c>
      <c r="C849" s="25">
        <v>-2.5514788681593698E-4</v>
      </c>
      <c r="D849">
        <v>6.5940003746556397E-2</v>
      </c>
      <c r="E849">
        <v>62.996906300522397</v>
      </c>
      <c r="F849">
        <v>-3.86939448466838E-3</v>
      </c>
      <c r="G849">
        <v>0.99692490479721796</v>
      </c>
    </row>
    <row r="850" spans="1:7" x14ac:dyDescent="0.4">
      <c r="A850">
        <v>52</v>
      </c>
      <c r="B850" t="s">
        <v>54</v>
      </c>
      <c r="C850">
        <v>-2.9930969482548898E-2</v>
      </c>
      <c r="D850">
        <v>7.4408731768805206E-2</v>
      </c>
      <c r="E850">
        <v>62.9969053393461</v>
      </c>
      <c r="F850">
        <v>-0.40225076776670798</v>
      </c>
      <c r="G850">
        <v>0.68886110205914997</v>
      </c>
    </row>
    <row r="851" spans="1:7" x14ac:dyDescent="0.4">
      <c r="A851">
        <v>52</v>
      </c>
      <c r="B851" t="s">
        <v>4</v>
      </c>
      <c r="C851">
        <v>2.1586178014996099E-2</v>
      </c>
      <c r="D851">
        <v>3.3238908599729902E-2</v>
      </c>
      <c r="E851">
        <v>62.992187354537997</v>
      </c>
      <c r="F851">
        <v>0.64942499391124897</v>
      </c>
      <c r="G851">
        <v>0.51842480199599095</v>
      </c>
    </row>
    <row r="852" spans="1:7" x14ac:dyDescent="0.4">
      <c r="A852">
        <v>52</v>
      </c>
      <c r="B852" t="s">
        <v>5</v>
      </c>
      <c r="C852">
        <v>2.54168747904749E-3</v>
      </c>
      <c r="D852">
        <v>5.6198439285784899E-2</v>
      </c>
      <c r="E852">
        <v>63.000469769855002</v>
      </c>
      <c r="F852">
        <v>4.5227011841419501E-2</v>
      </c>
      <c r="G852">
        <v>0.96406941684507896</v>
      </c>
    </row>
    <row r="853" spans="1:7" x14ac:dyDescent="0.4">
      <c r="A853">
        <v>52</v>
      </c>
      <c r="B853" t="s">
        <v>6</v>
      </c>
      <c r="C853">
        <v>4.1822423400495801E-2</v>
      </c>
      <c r="D853">
        <v>6.2139869899072601E-2</v>
      </c>
      <c r="E853">
        <v>63.007824418501997</v>
      </c>
      <c r="F853">
        <v>0.67303686776981797</v>
      </c>
      <c r="G853">
        <v>0.50338498657345199</v>
      </c>
    </row>
    <row r="854" spans="1:7" x14ac:dyDescent="0.4">
      <c r="A854">
        <v>52</v>
      </c>
      <c r="B854" t="s">
        <v>463</v>
      </c>
      <c r="C854">
        <v>3.9370655812325302E-2</v>
      </c>
      <c r="D854">
        <v>7.1363277319847998E-2</v>
      </c>
      <c r="E854">
        <v>62.992186944403699</v>
      </c>
      <c r="F854">
        <v>0.55169349406232004</v>
      </c>
      <c r="G854">
        <v>0.58311029628426903</v>
      </c>
    </row>
    <row r="855" spans="1:7" x14ac:dyDescent="0.4">
      <c r="A855">
        <v>52</v>
      </c>
      <c r="B855" t="s">
        <v>464</v>
      </c>
      <c r="C855">
        <v>1.6776435781464101E-2</v>
      </c>
      <c r="D855">
        <v>8.0528520754167804E-2</v>
      </c>
      <c r="E855">
        <v>62.992187218095403</v>
      </c>
      <c r="F855">
        <v>0.20832911897982201</v>
      </c>
      <c r="G855">
        <v>0.83564414264109599</v>
      </c>
    </row>
    <row r="856" spans="1:7" x14ac:dyDescent="0.4">
      <c r="A856">
        <v>52</v>
      </c>
      <c r="B856" t="s">
        <v>117</v>
      </c>
      <c r="C856">
        <v>1.7292006212719899E-2</v>
      </c>
      <c r="D856">
        <v>0.12065693419696701</v>
      </c>
      <c r="E856">
        <v>63.000468094335702</v>
      </c>
      <c r="F856">
        <v>0.14331547811824399</v>
      </c>
      <c r="G856">
        <v>0.88649844402726297</v>
      </c>
    </row>
    <row r="857" spans="1:7" x14ac:dyDescent="0.4">
      <c r="A857">
        <v>52</v>
      </c>
      <c r="B857" t="s">
        <v>116</v>
      </c>
      <c r="C857">
        <v>5.1492989911279298E-2</v>
      </c>
      <c r="D857">
        <v>0.13341306784852699</v>
      </c>
      <c r="E857">
        <v>63.007824974590797</v>
      </c>
      <c r="F857">
        <v>0.38596661287890299</v>
      </c>
      <c r="G857">
        <v>0.70082158617024504</v>
      </c>
    </row>
    <row r="858" spans="1:7" x14ac:dyDescent="0.4">
      <c r="A858">
        <v>52</v>
      </c>
      <c r="B858" t="s">
        <v>115</v>
      </c>
      <c r="C858">
        <v>-9.2631713402297297E-2</v>
      </c>
      <c r="D858">
        <v>0.13615300185936999</v>
      </c>
      <c r="E858">
        <v>63.000469569014101</v>
      </c>
      <c r="F858">
        <v>-0.68035013651755405</v>
      </c>
      <c r="G858">
        <v>0.49877549503712199</v>
      </c>
    </row>
    <row r="859" spans="1:7" x14ac:dyDescent="0.4">
      <c r="A859">
        <v>52</v>
      </c>
      <c r="B859" t="s">
        <v>114</v>
      </c>
      <c r="C859">
        <v>0.103488950703728</v>
      </c>
      <c r="D859">
        <v>0.15054741607459199</v>
      </c>
      <c r="E859">
        <v>63.007824465747703</v>
      </c>
      <c r="F859">
        <v>0.68741764822089302</v>
      </c>
      <c r="G859">
        <v>0.49434225271951798</v>
      </c>
    </row>
    <row r="860" spans="1:7" x14ac:dyDescent="0.4">
      <c r="A860">
        <v>52</v>
      </c>
      <c r="B860" t="s">
        <v>90</v>
      </c>
      <c r="C860">
        <v>-6.5942083958594799E-2</v>
      </c>
      <c r="D860">
        <v>7.5077409335008394E-2</v>
      </c>
      <c r="E860">
        <v>63.0063481668736</v>
      </c>
      <c r="F860">
        <v>-0.87832124926354005</v>
      </c>
      <c r="G860">
        <v>0.38310663670735201</v>
      </c>
    </row>
    <row r="861" spans="1:7" x14ac:dyDescent="0.4">
      <c r="A861">
        <v>52</v>
      </c>
      <c r="B861" t="s">
        <v>91</v>
      </c>
      <c r="C861">
        <v>-1.74620435540821E-2</v>
      </c>
      <c r="D861">
        <v>7.9589341338347094E-2</v>
      </c>
      <c r="E861">
        <v>62.994199675854603</v>
      </c>
      <c r="F861">
        <v>-0.21940178496826801</v>
      </c>
      <c r="G861">
        <v>0.82704645339754501</v>
      </c>
    </row>
    <row r="862" spans="1:7" x14ac:dyDescent="0.4">
      <c r="A862">
        <v>52</v>
      </c>
      <c r="B862" t="s">
        <v>465</v>
      </c>
      <c r="C862">
        <v>7.7959820471300401E-2</v>
      </c>
      <c r="D862">
        <v>0.161189708343035</v>
      </c>
      <c r="E862">
        <v>63.006347782215499</v>
      </c>
      <c r="F862">
        <v>0.483652593411176</v>
      </c>
      <c r="G862">
        <v>0.63030914197277099</v>
      </c>
    </row>
    <row r="863" spans="1:7" x14ac:dyDescent="0.4">
      <c r="A863">
        <v>52</v>
      </c>
      <c r="B863" t="s">
        <v>466</v>
      </c>
      <c r="C863">
        <v>-2.6790669287904099E-2</v>
      </c>
      <c r="D863">
        <v>0.17087673683962601</v>
      </c>
      <c r="E863">
        <v>62.994199977952803</v>
      </c>
      <c r="F863">
        <v>-0.15678359607866399</v>
      </c>
      <c r="G863">
        <v>0.87591681302347701</v>
      </c>
    </row>
    <row r="864" spans="1:7" x14ac:dyDescent="0.4">
      <c r="A864">
        <v>52</v>
      </c>
      <c r="B864" t="s">
        <v>467</v>
      </c>
      <c r="C864">
        <v>-0.175879143145277</v>
      </c>
      <c r="D864">
        <v>0.18189143297729499</v>
      </c>
      <c r="E864">
        <v>63.006347046217002</v>
      </c>
      <c r="F864">
        <v>-0.96694572287652303</v>
      </c>
      <c r="G864">
        <v>0.33726820748747599</v>
      </c>
    </row>
    <row r="865" spans="1:7" x14ac:dyDescent="0.4">
      <c r="A865">
        <v>52</v>
      </c>
      <c r="B865" t="s">
        <v>468</v>
      </c>
      <c r="C865">
        <v>0.151518331991147</v>
      </c>
      <c r="D865">
        <v>0.19282257437981401</v>
      </c>
      <c r="E865">
        <v>62.994199663743203</v>
      </c>
      <c r="F865">
        <v>0.78579145869452205</v>
      </c>
      <c r="G865">
        <v>0.43493544962316499</v>
      </c>
    </row>
    <row r="866" spans="1:7" x14ac:dyDescent="0.4">
      <c r="A866">
        <v>6</v>
      </c>
      <c r="B866" t="s">
        <v>3</v>
      </c>
      <c r="C866">
        <v>0.86319705151681703</v>
      </c>
      <c r="D866">
        <v>2.2513411503017298E-2</v>
      </c>
      <c r="E866">
        <v>62.997469041382999</v>
      </c>
      <c r="F866">
        <v>38.3414593297477</v>
      </c>
      <c r="G866" s="25">
        <v>2.2113382242092499E-45</v>
      </c>
    </row>
    <row r="867" spans="1:7" x14ac:dyDescent="0.4">
      <c r="A867">
        <v>6</v>
      </c>
      <c r="B867" t="s">
        <v>92</v>
      </c>
      <c r="C867">
        <v>-7.5725199080357103E-2</v>
      </c>
      <c r="D867">
        <v>4.8335847841848599E-2</v>
      </c>
      <c r="E867">
        <v>62.9974700736011</v>
      </c>
      <c r="F867">
        <v>-1.5666467531121899</v>
      </c>
      <c r="G867">
        <v>0.122207054969659</v>
      </c>
    </row>
    <row r="868" spans="1:7" x14ac:dyDescent="0.4">
      <c r="A868">
        <v>6</v>
      </c>
      <c r="B868" t="s">
        <v>54</v>
      </c>
      <c r="C868">
        <v>-3.6182795166531001E-2</v>
      </c>
      <c r="D868">
        <v>5.4543659880657298E-2</v>
      </c>
      <c r="E868">
        <v>62.997470031846802</v>
      </c>
      <c r="F868">
        <v>-0.66337307114520405</v>
      </c>
      <c r="G868">
        <v>0.50951194183176096</v>
      </c>
    </row>
    <row r="869" spans="1:7" x14ac:dyDescent="0.4">
      <c r="A869">
        <v>6</v>
      </c>
      <c r="B869" t="s">
        <v>4</v>
      </c>
      <c r="C869">
        <v>7.0985052454065306E-2</v>
      </c>
      <c r="D869">
        <v>2.9740675100011899E-2</v>
      </c>
      <c r="E869">
        <v>63.000310536125198</v>
      </c>
      <c r="F869">
        <v>2.3868003068308501</v>
      </c>
      <c r="G869">
        <v>2.00103166283764E-2</v>
      </c>
    </row>
    <row r="870" spans="1:7" x14ac:dyDescent="0.4">
      <c r="A870">
        <v>6</v>
      </c>
      <c r="B870" t="s">
        <v>5</v>
      </c>
      <c r="C870">
        <v>-2.1858996412856799E-2</v>
      </c>
      <c r="D870">
        <v>4.4752920770345803E-2</v>
      </c>
      <c r="E870">
        <v>62.996148200380802</v>
      </c>
      <c r="F870">
        <v>-0.48843731395831103</v>
      </c>
      <c r="G870">
        <v>0.62693609499159797</v>
      </c>
    </row>
    <row r="871" spans="1:7" x14ac:dyDescent="0.4">
      <c r="A871">
        <v>6</v>
      </c>
      <c r="B871" t="s">
        <v>6</v>
      </c>
      <c r="C871">
        <v>-2.2522675481139901E-2</v>
      </c>
      <c r="D871">
        <v>5.91243373540251E-2</v>
      </c>
      <c r="E871">
        <v>63.000350708699401</v>
      </c>
      <c r="F871">
        <v>-0.38093746989972099</v>
      </c>
      <c r="G871">
        <v>0.70453121970385002</v>
      </c>
    </row>
    <row r="872" spans="1:7" x14ac:dyDescent="0.4">
      <c r="A872">
        <v>6</v>
      </c>
      <c r="B872" t="s">
        <v>463</v>
      </c>
      <c r="C872">
        <v>5.4589155225253497E-2</v>
      </c>
      <c r="D872">
        <v>6.3852639399205893E-2</v>
      </c>
      <c r="E872">
        <v>63.000310684588797</v>
      </c>
      <c r="F872">
        <v>0.85492402097841003</v>
      </c>
      <c r="G872">
        <v>0.39583274994867301</v>
      </c>
    </row>
    <row r="873" spans="1:7" x14ac:dyDescent="0.4">
      <c r="A873">
        <v>6</v>
      </c>
      <c r="B873" t="s">
        <v>464</v>
      </c>
      <c r="C873">
        <v>-2.5526147311736099E-3</v>
      </c>
      <c r="D873">
        <v>7.2053285529772901E-2</v>
      </c>
      <c r="E873">
        <v>63.0003110323443</v>
      </c>
      <c r="F873">
        <v>-3.5426763851300697E-2</v>
      </c>
      <c r="G873">
        <v>0.97185145465255496</v>
      </c>
    </row>
    <row r="874" spans="1:7" x14ac:dyDescent="0.4">
      <c r="A874">
        <v>6</v>
      </c>
      <c r="B874" t="s">
        <v>117</v>
      </c>
      <c r="C874">
        <v>1.16664531583296E-2</v>
      </c>
      <c r="D874">
        <v>9.6083633017781903E-2</v>
      </c>
      <c r="E874">
        <v>62.996149765712502</v>
      </c>
      <c r="F874">
        <v>0.12141977558415699</v>
      </c>
      <c r="G874">
        <v>0.90374502950536095</v>
      </c>
    </row>
    <row r="875" spans="1:7" x14ac:dyDescent="0.4">
      <c r="A875">
        <v>6</v>
      </c>
      <c r="B875" t="s">
        <v>116</v>
      </c>
      <c r="C875">
        <v>-2.1951656017548302E-3</v>
      </c>
      <c r="D875">
        <v>0.126938779301005</v>
      </c>
      <c r="E875">
        <v>63.000350991857999</v>
      </c>
      <c r="F875">
        <v>-1.7293104706399502E-2</v>
      </c>
      <c r="G875">
        <v>0.98625743706549995</v>
      </c>
    </row>
    <row r="876" spans="1:7" x14ac:dyDescent="0.4">
      <c r="A876">
        <v>6</v>
      </c>
      <c r="B876" t="s">
        <v>115</v>
      </c>
      <c r="C876">
        <v>6.2446394277697603E-2</v>
      </c>
      <c r="D876">
        <v>0.108423731731551</v>
      </c>
      <c r="E876">
        <v>62.9961501961767</v>
      </c>
      <c r="F876">
        <v>0.57594765721871599</v>
      </c>
      <c r="G876">
        <v>0.56670251652537895</v>
      </c>
    </row>
    <row r="877" spans="1:7" x14ac:dyDescent="0.4">
      <c r="A877">
        <v>6</v>
      </c>
      <c r="B877" t="s">
        <v>114</v>
      </c>
      <c r="C877">
        <v>-3.0886435190693399E-2</v>
      </c>
      <c r="D877">
        <v>0.143241629411622</v>
      </c>
      <c r="E877">
        <v>63.000351192653</v>
      </c>
      <c r="F877">
        <v>-0.21562471271488601</v>
      </c>
      <c r="G877">
        <v>0.82997686566378504</v>
      </c>
    </row>
    <row r="878" spans="1:7" x14ac:dyDescent="0.4">
      <c r="A878">
        <v>6</v>
      </c>
      <c r="B878" t="s">
        <v>90</v>
      </c>
      <c r="C878">
        <v>-4.6841580688741599E-2</v>
      </c>
      <c r="D878">
        <v>6.2606454835765102E-2</v>
      </c>
      <c r="E878">
        <v>63.001189774125699</v>
      </c>
      <c r="F878">
        <v>-0.74819091436531004</v>
      </c>
      <c r="G878">
        <v>0.45712899114548899</v>
      </c>
    </row>
    <row r="879" spans="1:7" x14ac:dyDescent="0.4">
      <c r="A879">
        <v>6</v>
      </c>
      <c r="B879" t="s">
        <v>91</v>
      </c>
      <c r="C879">
        <v>4.9784369467861002E-2</v>
      </c>
      <c r="D879">
        <v>9.3351558373848106E-2</v>
      </c>
      <c r="E879">
        <v>63.0009074905551</v>
      </c>
      <c r="F879">
        <v>0.53329982203926296</v>
      </c>
      <c r="G879">
        <v>0.59570249020058397</v>
      </c>
    </row>
    <row r="880" spans="1:7" x14ac:dyDescent="0.4">
      <c r="A880">
        <v>6</v>
      </c>
      <c r="B880" t="s">
        <v>465</v>
      </c>
      <c r="C880">
        <v>4.3603014662051402E-2</v>
      </c>
      <c r="D880">
        <v>0.13441481645081199</v>
      </c>
      <c r="E880">
        <v>63.001190000950203</v>
      </c>
      <c r="F880">
        <v>0.32439143104441398</v>
      </c>
      <c r="G880">
        <v>0.74671631572745201</v>
      </c>
    </row>
    <row r="881" spans="1:7" x14ac:dyDescent="0.4">
      <c r="A881">
        <v>6</v>
      </c>
      <c r="B881" t="s">
        <v>466</v>
      </c>
      <c r="C881">
        <v>-2.1413122205933999E-2</v>
      </c>
      <c r="D881">
        <v>0.200423943779173</v>
      </c>
      <c r="E881">
        <v>63.000907494433797</v>
      </c>
      <c r="F881">
        <v>-0.106839142081382</v>
      </c>
      <c r="G881">
        <v>0.91525608510464895</v>
      </c>
    </row>
    <row r="882" spans="1:7" x14ac:dyDescent="0.4">
      <c r="A882">
        <v>6</v>
      </c>
      <c r="B882" t="s">
        <v>467</v>
      </c>
      <c r="C882">
        <v>-6.6951211382052095E-2</v>
      </c>
      <c r="D882">
        <v>0.151677820060238</v>
      </c>
      <c r="E882">
        <v>63.001189942680099</v>
      </c>
      <c r="F882">
        <v>-0.44140409820936599</v>
      </c>
      <c r="G882">
        <v>0.66043173345814099</v>
      </c>
    </row>
    <row r="883" spans="1:7" x14ac:dyDescent="0.4">
      <c r="A883">
        <v>6</v>
      </c>
      <c r="B883" t="s">
        <v>468</v>
      </c>
      <c r="C883">
        <v>-2.4344195053906299E-2</v>
      </c>
      <c r="D883">
        <v>0.22616455300833699</v>
      </c>
      <c r="E883">
        <v>63.000907638846599</v>
      </c>
      <c r="F883">
        <v>-0.10763930390545701</v>
      </c>
      <c r="G883">
        <v>0.91462388010000295</v>
      </c>
    </row>
    <row r="884" spans="1:7" x14ac:dyDescent="0.4">
      <c r="A884">
        <v>7</v>
      </c>
      <c r="B884" t="s">
        <v>3</v>
      </c>
      <c r="C884">
        <v>0.86320436143700896</v>
      </c>
      <c r="D884">
        <v>2.8676159098851399E-2</v>
      </c>
      <c r="E884">
        <v>62.997850813803304</v>
      </c>
      <c r="F884">
        <v>30.101812396192901</v>
      </c>
      <c r="G884" s="25">
        <v>4.2060265448930902E-39</v>
      </c>
    </row>
    <row r="885" spans="1:7" x14ac:dyDescent="0.4">
      <c r="A885">
        <v>7</v>
      </c>
      <c r="B885" t="s">
        <v>92</v>
      </c>
      <c r="C885">
        <v>-0.221010560603767</v>
      </c>
      <c r="D885">
        <v>6.1567144664191498E-2</v>
      </c>
      <c r="E885">
        <v>62.997852032991602</v>
      </c>
      <c r="F885">
        <v>-3.58974842522314</v>
      </c>
      <c r="G885" s="25">
        <v>6.4788085483748399E-4</v>
      </c>
    </row>
    <row r="886" spans="1:7" x14ac:dyDescent="0.4">
      <c r="A886">
        <v>7</v>
      </c>
      <c r="B886" t="s">
        <v>54</v>
      </c>
      <c r="C886">
        <v>-0.181574419615984</v>
      </c>
      <c r="D886">
        <v>6.9474262857115901E-2</v>
      </c>
      <c r="E886">
        <v>62.997852344852198</v>
      </c>
      <c r="F886">
        <v>-2.6135494231787502</v>
      </c>
      <c r="G886">
        <v>1.1193916177518999E-2</v>
      </c>
    </row>
    <row r="887" spans="1:7" x14ac:dyDescent="0.4">
      <c r="A887">
        <v>7</v>
      </c>
      <c r="B887" t="s">
        <v>4</v>
      </c>
      <c r="C887">
        <v>0.169047365104188</v>
      </c>
      <c r="D887">
        <v>3.0611385259229702E-2</v>
      </c>
      <c r="E887">
        <v>62.999524901665701</v>
      </c>
      <c r="F887">
        <v>5.5223690033177402</v>
      </c>
      <c r="G887" s="25">
        <v>6.7626474024902905E-7</v>
      </c>
    </row>
    <row r="888" spans="1:7" x14ac:dyDescent="0.4">
      <c r="A888">
        <v>7</v>
      </c>
      <c r="B888" t="s">
        <v>5</v>
      </c>
      <c r="C888">
        <v>-4.18766336004694E-2</v>
      </c>
      <c r="D888">
        <v>4.9783359878575899E-2</v>
      </c>
      <c r="E888">
        <v>62.999669919747703</v>
      </c>
      <c r="F888">
        <v>-0.84117732717535498</v>
      </c>
      <c r="G888">
        <v>0.40343016224175599</v>
      </c>
    </row>
    <row r="889" spans="1:7" x14ac:dyDescent="0.4">
      <c r="A889">
        <v>7</v>
      </c>
      <c r="B889" t="s">
        <v>6</v>
      </c>
      <c r="C889">
        <v>0.189133983085017</v>
      </c>
      <c r="D889">
        <v>4.37804622732548E-2</v>
      </c>
      <c r="E889">
        <v>62.996717261743299</v>
      </c>
      <c r="F889">
        <v>4.3200545006706896</v>
      </c>
      <c r="G889" s="25">
        <v>5.64027527341705E-5</v>
      </c>
    </row>
    <row r="890" spans="1:7" x14ac:dyDescent="0.4">
      <c r="A890">
        <v>7</v>
      </c>
      <c r="B890" t="s">
        <v>463</v>
      </c>
      <c r="C890">
        <v>0.10192367470116299</v>
      </c>
      <c r="D890">
        <v>6.5722036836578596E-2</v>
      </c>
      <c r="E890">
        <v>62.999525049562799</v>
      </c>
      <c r="F890">
        <v>1.55082951787696</v>
      </c>
      <c r="G890">
        <v>0.125951972152095</v>
      </c>
    </row>
    <row r="891" spans="1:7" x14ac:dyDescent="0.4">
      <c r="A891">
        <v>7</v>
      </c>
      <c r="B891" t="s">
        <v>464</v>
      </c>
      <c r="C891">
        <v>0.196080606235599</v>
      </c>
      <c r="D891">
        <v>7.4162771192241198E-2</v>
      </c>
      <c r="E891">
        <v>62.999524939710199</v>
      </c>
      <c r="F891">
        <v>2.6439223222569201</v>
      </c>
      <c r="G891">
        <v>1.0330125175195499E-2</v>
      </c>
    </row>
    <row r="892" spans="1:7" x14ac:dyDescent="0.4">
      <c r="A892">
        <v>7</v>
      </c>
      <c r="B892" t="s">
        <v>117</v>
      </c>
      <c r="C892">
        <v>-0.24525346953905899</v>
      </c>
      <c r="D892">
        <v>0.106883885981726</v>
      </c>
      <c r="E892">
        <v>62.999669713899401</v>
      </c>
      <c r="F892">
        <v>-2.2945785259060401</v>
      </c>
      <c r="G892">
        <v>2.5100857498278999E-2</v>
      </c>
    </row>
    <row r="893" spans="1:7" x14ac:dyDescent="0.4">
      <c r="A893">
        <v>7</v>
      </c>
      <c r="B893" t="s">
        <v>116</v>
      </c>
      <c r="C893">
        <v>0.45353462625305002</v>
      </c>
      <c r="D893">
        <v>9.3995783917609502E-2</v>
      </c>
      <c r="E893">
        <v>62.996717544720802</v>
      </c>
      <c r="F893">
        <v>4.82505286248358</v>
      </c>
      <c r="G893" s="25">
        <v>9.2548998933499496E-6</v>
      </c>
    </row>
    <row r="894" spans="1:7" x14ac:dyDescent="0.4">
      <c r="A894">
        <v>7</v>
      </c>
      <c r="B894" t="s">
        <v>115</v>
      </c>
      <c r="C894">
        <v>-5.5465779240631501E-2</v>
      </c>
      <c r="D894">
        <v>0.12061106992033201</v>
      </c>
      <c r="E894">
        <v>62.999669290011099</v>
      </c>
      <c r="F894">
        <v>-0.45987303882859598</v>
      </c>
      <c r="G894">
        <v>0.64719052920190301</v>
      </c>
    </row>
    <row r="895" spans="1:7" x14ac:dyDescent="0.4">
      <c r="A895">
        <v>7</v>
      </c>
      <c r="B895" t="s">
        <v>114</v>
      </c>
      <c r="C895">
        <v>0.376846897382417</v>
      </c>
      <c r="D895">
        <v>0.10606773848247</v>
      </c>
      <c r="E895">
        <v>62.996717272218298</v>
      </c>
      <c r="F895">
        <v>3.5528889629781002</v>
      </c>
      <c r="G895" s="25">
        <v>7.2821198674013403E-4</v>
      </c>
    </row>
    <row r="896" spans="1:7" x14ac:dyDescent="0.4">
      <c r="A896">
        <v>7</v>
      </c>
      <c r="B896" t="s">
        <v>90</v>
      </c>
      <c r="C896">
        <v>9.4035534308410801E-2</v>
      </c>
      <c r="D896">
        <v>6.7147612561825096E-2</v>
      </c>
      <c r="E896">
        <v>63.001069110601001</v>
      </c>
      <c r="F896">
        <v>1.4004300483778001</v>
      </c>
      <c r="G896">
        <v>0.16629049427627601</v>
      </c>
    </row>
    <row r="897" spans="1:7" x14ac:dyDescent="0.4">
      <c r="A897">
        <v>7</v>
      </c>
      <c r="B897" t="s">
        <v>91</v>
      </c>
      <c r="C897">
        <v>0.18020362115616301</v>
      </c>
      <c r="D897">
        <v>9.0717525674157307E-2</v>
      </c>
      <c r="E897">
        <v>63.002610584253802</v>
      </c>
      <c r="F897">
        <v>1.9864256638064099</v>
      </c>
      <c r="G897">
        <v>5.1339885516687202E-2</v>
      </c>
    </row>
    <row r="898" spans="1:7" x14ac:dyDescent="0.4">
      <c r="A898">
        <v>7</v>
      </c>
      <c r="B898" t="s">
        <v>465</v>
      </c>
      <c r="C898">
        <v>3.1371830660088799E-2</v>
      </c>
      <c r="D898">
        <v>0.144164591994314</v>
      </c>
      <c r="E898">
        <v>63.001069179306903</v>
      </c>
      <c r="F898">
        <v>0.217611205540164</v>
      </c>
      <c r="G898">
        <v>0.82843531151974303</v>
      </c>
    </row>
    <row r="899" spans="1:7" x14ac:dyDescent="0.4">
      <c r="A899">
        <v>7</v>
      </c>
      <c r="B899" t="s">
        <v>466</v>
      </c>
      <c r="C899">
        <v>0.39171874715317201</v>
      </c>
      <c r="D899">
        <v>0.194768727830858</v>
      </c>
      <c r="E899">
        <v>63.002610624890103</v>
      </c>
      <c r="F899">
        <v>2.01119939281705</v>
      </c>
      <c r="G899">
        <v>4.8587383085901201E-2</v>
      </c>
    </row>
    <row r="900" spans="1:7" x14ac:dyDescent="0.4">
      <c r="A900">
        <v>7</v>
      </c>
      <c r="B900" t="s">
        <v>467</v>
      </c>
      <c r="C900">
        <v>0.35729465686931999</v>
      </c>
      <c r="D900">
        <v>0.162679767163698</v>
      </c>
      <c r="E900">
        <v>63.001069263685501</v>
      </c>
      <c r="F900">
        <v>2.19630666492034</v>
      </c>
      <c r="G900">
        <v>3.1758315439938199E-2</v>
      </c>
    </row>
    <row r="901" spans="1:7" x14ac:dyDescent="0.4">
      <c r="A901">
        <v>7</v>
      </c>
      <c r="B901" t="s">
        <v>468</v>
      </c>
      <c r="C901">
        <v>0.67890675966496905</v>
      </c>
      <c r="D901">
        <v>0.219783033101071</v>
      </c>
      <c r="E901">
        <v>63.002610835266303</v>
      </c>
      <c r="F901">
        <v>3.0889862155681498</v>
      </c>
      <c r="G901">
        <v>2.98693401853055E-3</v>
      </c>
    </row>
    <row r="902" spans="1:7" x14ac:dyDescent="0.4">
      <c r="A902">
        <v>8</v>
      </c>
      <c r="B902" t="s">
        <v>3</v>
      </c>
      <c r="C902">
        <v>0.86140091405123798</v>
      </c>
      <c r="D902">
        <v>2.2442824253551E-2</v>
      </c>
      <c r="E902">
        <v>63.000537128770503</v>
      </c>
      <c r="F902">
        <v>38.3820193180429</v>
      </c>
      <c r="G902" s="25">
        <v>2.0672744522837599E-45</v>
      </c>
    </row>
    <row r="903" spans="1:7" x14ac:dyDescent="0.4">
      <c r="A903">
        <v>8</v>
      </c>
      <c r="B903" t="s">
        <v>92</v>
      </c>
      <c r="C903">
        <v>-3.3657376828944298E-2</v>
      </c>
      <c r="D903">
        <v>4.8184298417655397E-2</v>
      </c>
      <c r="E903">
        <v>63.000537024416197</v>
      </c>
      <c r="F903">
        <v>-0.69851337332353403</v>
      </c>
      <c r="G903">
        <v>0.48742672671134202</v>
      </c>
    </row>
    <row r="904" spans="1:7" x14ac:dyDescent="0.4">
      <c r="A904">
        <v>8</v>
      </c>
      <c r="B904" t="s">
        <v>54</v>
      </c>
      <c r="C904">
        <v>-4.4904156765439303E-2</v>
      </c>
      <c r="D904">
        <v>5.4372646841320399E-2</v>
      </c>
      <c r="E904">
        <v>63.0005370569272</v>
      </c>
      <c r="F904">
        <v>-0.82585931298298398</v>
      </c>
      <c r="G904">
        <v>0.412000469859573</v>
      </c>
    </row>
    <row r="905" spans="1:7" x14ac:dyDescent="0.4">
      <c r="A905">
        <v>8</v>
      </c>
      <c r="B905" t="s">
        <v>4</v>
      </c>
      <c r="C905">
        <v>4.7241208786409299E-2</v>
      </c>
      <c r="D905">
        <v>2.7840302850717199E-2</v>
      </c>
      <c r="E905">
        <v>62.997853968985098</v>
      </c>
      <c r="F905">
        <v>1.6968640405861199</v>
      </c>
      <c r="G905">
        <v>9.4658404874380903E-2</v>
      </c>
    </row>
    <row r="906" spans="1:7" x14ac:dyDescent="0.4">
      <c r="A906">
        <v>8</v>
      </c>
      <c r="B906" t="s">
        <v>5</v>
      </c>
      <c r="C906">
        <v>-6.0577636415898403E-2</v>
      </c>
      <c r="D906">
        <v>4.7844962924117503E-2</v>
      </c>
      <c r="E906">
        <v>62.997116492791498</v>
      </c>
      <c r="F906">
        <v>-1.2661235940756099</v>
      </c>
      <c r="G906">
        <v>0.21013086255633501</v>
      </c>
    </row>
    <row r="907" spans="1:7" x14ac:dyDescent="0.4">
      <c r="A907">
        <v>8</v>
      </c>
      <c r="B907" t="s">
        <v>6</v>
      </c>
      <c r="C907">
        <v>9.0998250339822395E-2</v>
      </c>
      <c r="D907">
        <v>6.1908337148341E-2</v>
      </c>
      <c r="E907">
        <v>62.998266801202</v>
      </c>
      <c r="F907">
        <v>1.4698868445097699</v>
      </c>
      <c r="G907">
        <v>0.146569160649071</v>
      </c>
    </row>
    <row r="908" spans="1:7" x14ac:dyDescent="0.4">
      <c r="A908">
        <v>8</v>
      </c>
      <c r="B908" t="s">
        <v>463</v>
      </c>
      <c r="C908">
        <v>5.7903692984823299E-2</v>
      </c>
      <c r="D908">
        <v>5.9772577882428901E-2</v>
      </c>
      <c r="E908">
        <v>62.997854206461199</v>
      </c>
      <c r="F908">
        <v>0.96873340645802897</v>
      </c>
      <c r="G908">
        <v>0.33638278294066598</v>
      </c>
    </row>
    <row r="909" spans="1:7" x14ac:dyDescent="0.4">
      <c r="A909">
        <v>8</v>
      </c>
      <c r="B909" t="s">
        <v>464</v>
      </c>
      <c r="C909">
        <v>3.2179688926619897E-2</v>
      </c>
      <c r="D909">
        <v>6.7449218411898396E-2</v>
      </c>
      <c r="E909">
        <v>62.997854244164202</v>
      </c>
      <c r="F909">
        <v>0.4770950603179</v>
      </c>
      <c r="G909">
        <v>0.63494538953109303</v>
      </c>
    </row>
    <row r="910" spans="1:7" x14ac:dyDescent="0.4">
      <c r="A910">
        <v>8</v>
      </c>
      <c r="B910" t="s">
        <v>117</v>
      </c>
      <c r="C910">
        <v>-8.38749105622386E-2</v>
      </c>
      <c r="D910">
        <v>0.10272218617734299</v>
      </c>
      <c r="E910">
        <v>62.997116204200502</v>
      </c>
      <c r="F910">
        <v>-0.81652186040349795</v>
      </c>
      <c r="G910">
        <v>0.41727872606593502</v>
      </c>
    </row>
    <row r="911" spans="1:7" x14ac:dyDescent="0.4">
      <c r="A911">
        <v>8</v>
      </c>
      <c r="B911" t="s">
        <v>116</v>
      </c>
      <c r="C911">
        <v>5.4527182362807E-2</v>
      </c>
      <c r="D911">
        <v>0.132915971626202</v>
      </c>
      <c r="E911">
        <v>62.998267441501604</v>
      </c>
      <c r="F911">
        <v>0.41023799996100402</v>
      </c>
      <c r="G911">
        <v>0.683023208330092</v>
      </c>
    </row>
    <row r="912" spans="1:7" x14ac:dyDescent="0.4">
      <c r="A912">
        <v>8</v>
      </c>
      <c r="B912" t="s">
        <v>115</v>
      </c>
      <c r="C912">
        <v>4.9734003296494897E-2</v>
      </c>
      <c r="D912">
        <v>0.115914879643558</v>
      </c>
      <c r="E912">
        <v>62.997115686281397</v>
      </c>
      <c r="F912">
        <v>0.42905624756224903</v>
      </c>
      <c r="G912">
        <v>0.66934603085107003</v>
      </c>
    </row>
    <row r="913" spans="1:7" x14ac:dyDescent="0.4">
      <c r="A913">
        <v>8</v>
      </c>
      <c r="B913" t="s">
        <v>114</v>
      </c>
      <c r="C913">
        <v>4.3909364033725501E-2</v>
      </c>
      <c r="D913">
        <v>0.14998647738231199</v>
      </c>
      <c r="E913">
        <v>62.998268408654901</v>
      </c>
      <c r="F913">
        <v>0.29275548569489601</v>
      </c>
      <c r="G913">
        <v>0.77067115674817399</v>
      </c>
    </row>
    <row r="914" spans="1:7" x14ac:dyDescent="0.4">
      <c r="A914">
        <v>8</v>
      </c>
      <c r="B914" t="s">
        <v>90</v>
      </c>
      <c r="C914">
        <v>0.109749580977101</v>
      </c>
      <c r="D914">
        <v>5.6378406056550603E-2</v>
      </c>
      <c r="E914">
        <v>62.999731966577698</v>
      </c>
      <c r="F914">
        <v>1.9466598766026899</v>
      </c>
      <c r="G914">
        <v>5.6037532596468403E-2</v>
      </c>
    </row>
    <row r="915" spans="1:7" x14ac:dyDescent="0.4">
      <c r="A915">
        <v>8</v>
      </c>
      <c r="B915" t="s">
        <v>91</v>
      </c>
      <c r="C915">
        <v>5.4355218832169198E-2</v>
      </c>
      <c r="D915">
        <v>8.2465824285059094E-2</v>
      </c>
      <c r="E915">
        <v>62.990548388994398</v>
      </c>
      <c r="F915">
        <v>0.65912418026987496</v>
      </c>
      <c r="G915">
        <v>0.512218471282049</v>
      </c>
    </row>
    <row r="916" spans="1:7" x14ac:dyDescent="0.4">
      <c r="A916">
        <v>8</v>
      </c>
      <c r="B916" t="s">
        <v>465</v>
      </c>
      <c r="C916">
        <v>0.12219895990445399</v>
      </c>
      <c r="D916">
        <v>0.12104331928329599</v>
      </c>
      <c r="E916">
        <v>62.999732143596397</v>
      </c>
      <c r="F916">
        <v>1.00954733088947</v>
      </c>
      <c r="G916">
        <v>0.31657400644661898</v>
      </c>
    </row>
    <row r="917" spans="1:7" x14ac:dyDescent="0.4">
      <c r="A917">
        <v>8</v>
      </c>
      <c r="B917" t="s">
        <v>466</v>
      </c>
      <c r="C917">
        <v>7.9023873182952897E-2</v>
      </c>
      <c r="D917">
        <v>0.17705248865817999</v>
      </c>
      <c r="E917">
        <v>62.990548375047702</v>
      </c>
      <c r="F917">
        <v>0.44633020287852099</v>
      </c>
      <c r="G917">
        <v>0.65688935251487202</v>
      </c>
    </row>
    <row r="918" spans="1:7" x14ac:dyDescent="0.4">
      <c r="A918">
        <v>8</v>
      </c>
      <c r="B918" t="s">
        <v>467</v>
      </c>
      <c r="C918">
        <v>-2.12418880599838E-2</v>
      </c>
      <c r="D918">
        <v>0.136589010694837</v>
      </c>
      <c r="E918">
        <v>62.999732224013201</v>
      </c>
      <c r="F918">
        <v>-0.155516816118111</v>
      </c>
      <c r="G918">
        <v>0.87691112122491599</v>
      </c>
    </row>
    <row r="919" spans="1:7" x14ac:dyDescent="0.4">
      <c r="A919">
        <v>8</v>
      </c>
      <c r="B919" t="s">
        <v>468</v>
      </c>
      <c r="C919" s="25">
        <v>-6.7090443251741105E-4</v>
      </c>
      <c r="D919">
        <v>0.19979148300021901</v>
      </c>
      <c r="E919">
        <v>62.990548285625003</v>
      </c>
      <c r="F919">
        <v>-3.3580231871879799E-3</v>
      </c>
      <c r="G919">
        <v>0.99733130251758395</v>
      </c>
    </row>
    <row r="920" spans="1:7" x14ac:dyDescent="0.4">
      <c r="A920">
        <v>9</v>
      </c>
      <c r="B920" t="s">
        <v>3</v>
      </c>
      <c r="C920">
        <v>0.75306399107659205</v>
      </c>
      <c r="D920">
        <v>2.6514861728793498E-2</v>
      </c>
      <c r="E920">
        <v>62.9995235662984</v>
      </c>
      <c r="F920">
        <v>28.401580923909101</v>
      </c>
      <c r="G920" s="25">
        <v>1.27764919704214E-37</v>
      </c>
    </row>
    <row r="921" spans="1:7" x14ac:dyDescent="0.4">
      <c r="A921">
        <v>9</v>
      </c>
      <c r="B921" t="s">
        <v>92</v>
      </c>
      <c r="C921" s="25">
        <v>-4.0135453688148901E-4</v>
      </c>
      <c r="D921">
        <v>5.6926882089754098E-2</v>
      </c>
      <c r="E921">
        <v>62.999522952785497</v>
      </c>
      <c r="F921">
        <v>-7.0503516466735401E-3</v>
      </c>
      <c r="G921">
        <v>0.99439695831443897</v>
      </c>
    </row>
    <row r="922" spans="1:7" x14ac:dyDescent="0.4">
      <c r="A922">
        <v>9</v>
      </c>
      <c r="B922" t="s">
        <v>54</v>
      </c>
      <c r="C922">
        <v>-5.9729152475695903E-3</v>
      </c>
      <c r="D922">
        <v>6.4238047606596196E-2</v>
      </c>
      <c r="E922">
        <v>62.999522786911101</v>
      </c>
      <c r="F922">
        <v>-9.2980958639164293E-2</v>
      </c>
      <c r="G922">
        <v>0.92621375060114197</v>
      </c>
    </row>
    <row r="923" spans="1:7" x14ac:dyDescent="0.4">
      <c r="A923">
        <v>9</v>
      </c>
      <c r="B923" t="s">
        <v>4</v>
      </c>
      <c r="C923">
        <v>5.0433800827507603E-3</v>
      </c>
      <c r="D923">
        <v>4.2448350772520502E-2</v>
      </c>
      <c r="E923">
        <v>62.999807351436701</v>
      </c>
      <c r="F923">
        <v>0.11881215620786</v>
      </c>
      <c r="G923">
        <v>0.90580221642872105</v>
      </c>
    </row>
    <row r="924" spans="1:7" x14ac:dyDescent="0.4">
      <c r="A924">
        <v>9</v>
      </c>
      <c r="B924" t="s">
        <v>5</v>
      </c>
      <c r="C924">
        <v>-3.1891348739636199E-2</v>
      </c>
      <c r="D924">
        <v>5.4996337136255402E-2</v>
      </c>
      <c r="E924">
        <v>62.993744182155403</v>
      </c>
      <c r="F924">
        <v>-0.57988132301655404</v>
      </c>
      <c r="G924">
        <v>0.56406302443969003</v>
      </c>
    </row>
    <row r="925" spans="1:7" x14ac:dyDescent="0.4">
      <c r="A925">
        <v>9</v>
      </c>
      <c r="B925" t="s">
        <v>6</v>
      </c>
      <c r="C925">
        <v>-5.5914473084867702E-3</v>
      </c>
      <c r="D925">
        <v>6.9329961219608202E-2</v>
      </c>
      <c r="E925">
        <v>63.000580494532599</v>
      </c>
      <c r="F925">
        <v>-8.0649797145788196E-2</v>
      </c>
      <c r="G925">
        <v>0.93597612038474198</v>
      </c>
    </row>
    <row r="926" spans="1:7" x14ac:dyDescent="0.4">
      <c r="A926">
        <v>9</v>
      </c>
      <c r="B926" t="s">
        <v>463</v>
      </c>
      <c r="C926">
        <v>2.2368180110307501E-2</v>
      </c>
      <c r="D926">
        <v>9.1135766953978403E-2</v>
      </c>
      <c r="E926">
        <v>62.999806048025597</v>
      </c>
      <c r="F926">
        <v>0.24543799715432199</v>
      </c>
      <c r="G926">
        <v>0.80691509930335803</v>
      </c>
    </row>
    <row r="927" spans="1:7" x14ac:dyDescent="0.4">
      <c r="A927">
        <v>9</v>
      </c>
      <c r="B927" t="s">
        <v>464</v>
      </c>
      <c r="C927">
        <v>7.9982889463203005E-2</v>
      </c>
      <c r="D927">
        <v>0.102840407226627</v>
      </c>
      <c r="E927">
        <v>62.999806036147099</v>
      </c>
      <c r="F927">
        <v>0.77773796915200799</v>
      </c>
      <c r="G927">
        <v>0.439634483804903</v>
      </c>
    </row>
    <row r="928" spans="1:7" x14ac:dyDescent="0.4">
      <c r="A928">
        <v>9</v>
      </c>
      <c r="B928" t="s">
        <v>117</v>
      </c>
      <c r="C928">
        <v>-6.9087981891699998E-2</v>
      </c>
      <c r="D928">
        <v>0.118076044731053</v>
      </c>
      <c r="E928">
        <v>62.993742274602504</v>
      </c>
      <c r="F928">
        <v>-0.58511429688439098</v>
      </c>
      <c r="G928">
        <v>0.560561016067046</v>
      </c>
    </row>
    <row r="929" spans="1:7" x14ac:dyDescent="0.4">
      <c r="A929">
        <v>9</v>
      </c>
      <c r="B929" t="s">
        <v>116</v>
      </c>
      <c r="C929">
        <v>-7.8127588036246795E-2</v>
      </c>
      <c r="D929">
        <v>0.148850051265774</v>
      </c>
      <c r="E929">
        <v>63.000580370662597</v>
      </c>
      <c r="F929">
        <v>-0.52487444493215996</v>
      </c>
      <c r="G929">
        <v>0.60151269070651403</v>
      </c>
    </row>
    <row r="930" spans="1:7" x14ac:dyDescent="0.4">
      <c r="A930">
        <v>9</v>
      </c>
      <c r="B930" t="s">
        <v>115</v>
      </c>
      <c r="C930">
        <v>-2.27935507123328E-2</v>
      </c>
      <c r="D930">
        <v>0.133240646671583</v>
      </c>
      <c r="E930">
        <v>62.993742889298403</v>
      </c>
      <c r="F930">
        <v>-0.17107055002904001</v>
      </c>
      <c r="G930">
        <v>0.86471661079378903</v>
      </c>
    </row>
    <row r="931" spans="1:7" x14ac:dyDescent="0.4">
      <c r="A931">
        <v>9</v>
      </c>
      <c r="B931" t="s">
        <v>114</v>
      </c>
      <c r="C931">
        <v>5.3278539239986898E-2</v>
      </c>
      <c r="D931">
        <v>0.16796698375960301</v>
      </c>
      <c r="E931">
        <v>63.000579672832401</v>
      </c>
      <c r="F931">
        <v>0.31719649926106702</v>
      </c>
      <c r="G931">
        <v>0.75214332904808101</v>
      </c>
    </row>
    <row r="932" spans="1:7" x14ac:dyDescent="0.4">
      <c r="A932">
        <v>9</v>
      </c>
      <c r="B932" t="s">
        <v>90</v>
      </c>
      <c r="C932">
        <v>1.77186985753259E-2</v>
      </c>
      <c r="D932">
        <v>8.6213926763286999E-2</v>
      </c>
      <c r="E932">
        <v>63.007722517662103</v>
      </c>
      <c r="F932">
        <v>0.20552014321276901</v>
      </c>
      <c r="G932">
        <v>0.83782832956171005</v>
      </c>
    </row>
    <row r="933" spans="1:7" x14ac:dyDescent="0.4">
      <c r="A933">
        <v>9</v>
      </c>
      <c r="B933" t="s">
        <v>91</v>
      </c>
      <c r="C933">
        <v>-4.3060960846992902E-2</v>
      </c>
      <c r="D933">
        <v>8.9601331994031405E-2</v>
      </c>
      <c r="E933">
        <v>63.004349533606003</v>
      </c>
      <c r="F933">
        <v>-0.48058393651850301</v>
      </c>
      <c r="G933">
        <v>0.63247682440869901</v>
      </c>
    </row>
    <row r="934" spans="1:7" x14ac:dyDescent="0.4">
      <c r="A934">
        <v>9</v>
      </c>
      <c r="B934" t="s">
        <v>465</v>
      </c>
      <c r="C934">
        <v>0.10671617729907699</v>
      </c>
      <c r="D934">
        <v>0.18509959031846299</v>
      </c>
      <c r="E934">
        <v>63.007722081015203</v>
      </c>
      <c r="F934">
        <v>0.57653383843514705</v>
      </c>
      <c r="G934">
        <v>0.56630841628714401</v>
      </c>
    </row>
    <row r="935" spans="1:7" x14ac:dyDescent="0.4">
      <c r="A935">
        <v>9</v>
      </c>
      <c r="B935" t="s">
        <v>466</v>
      </c>
      <c r="C935">
        <v>-0.15895941811550601</v>
      </c>
      <c r="D935">
        <v>0.19237228214434501</v>
      </c>
      <c r="E935">
        <v>63.004349372097202</v>
      </c>
      <c r="F935">
        <v>-0.82631144333065798</v>
      </c>
      <c r="G935">
        <v>0.411745743732852</v>
      </c>
    </row>
    <row r="936" spans="1:7" x14ac:dyDescent="0.4">
      <c r="A936">
        <v>9</v>
      </c>
      <c r="B936" t="s">
        <v>467</v>
      </c>
      <c r="C936">
        <v>-8.0104745216190598E-2</v>
      </c>
      <c r="D936">
        <v>0.20887208043636701</v>
      </c>
      <c r="E936">
        <v>63.007722994093697</v>
      </c>
      <c r="F936">
        <v>-0.38351102286547201</v>
      </c>
      <c r="G936">
        <v>0.70263191880782605</v>
      </c>
    </row>
    <row r="937" spans="1:7" x14ac:dyDescent="0.4">
      <c r="A937">
        <v>9</v>
      </c>
      <c r="B937" t="s">
        <v>468</v>
      </c>
      <c r="C937">
        <v>0.15260002422118299</v>
      </c>
      <c r="D937">
        <v>0.217078809956496</v>
      </c>
      <c r="E937">
        <v>63.004349192838603</v>
      </c>
      <c r="F937">
        <v>0.70297061353784196</v>
      </c>
      <c r="G937">
        <v>0.4846635618415</v>
      </c>
    </row>
  </sheetData>
  <sortState xmlns:xlrd2="http://schemas.microsoft.com/office/spreadsheetml/2017/richdata2" ref="A2:G937">
    <sortCondition ref="A2:A937"/>
  </sortState>
  <phoneticPr fontId="16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A9C05A-BFC8-2B41-9F80-798EFF1BF5F9}">
  <dimension ref="A1:S53"/>
  <sheetViews>
    <sheetView topLeftCell="G1" workbookViewId="0">
      <selection activeCell="R1" sqref="R1"/>
    </sheetView>
  </sheetViews>
  <sheetFormatPr defaultColWidth="10.8203125" defaultRowHeight="15" x14ac:dyDescent="0.4"/>
  <sheetData>
    <row r="1" spans="1:19" x14ac:dyDescent="0.4">
      <c r="A1" t="s">
        <v>9</v>
      </c>
      <c r="B1" t="s">
        <v>105</v>
      </c>
      <c r="C1" t="s">
        <v>92</v>
      </c>
      <c r="D1" t="s">
        <v>54</v>
      </c>
      <c r="E1" t="s">
        <v>4</v>
      </c>
      <c r="F1" t="s">
        <v>5</v>
      </c>
      <c r="G1" t="s">
        <v>6</v>
      </c>
      <c r="H1" t="s">
        <v>93</v>
      </c>
      <c r="I1" t="s">
        <v>94</v>
      </c>
      <c r="J1" t="s">
        <v>95</v>
      </c>
      <c r="K1" t="s">
        <v>96</v>
      </c>
      <c r="L1" t="s">
        <v>97</v>
      </c>
      <c r="M1" t="s">
        <v>98</v>
      </c>
      <c r="N1" t="s">
        <v>99</v>
      </c>
      <c r="O1" t="s">
        <v>100</v>
      </c>
      <c r="P1" t="s">
        <v>101</v>
      </c>
      <c r="Q1" t="s">
        <v>102</v>
      </c>
      <c r="R1" t="s">
        <v>103</v>
      </c>
      <c r="S1" t="s">
        <v>104</v>
      </c>
    </row>
    <row r="2" spans="1:19" x14ac:dyDescent="0.4">
      <c r="A2">
        <v>1</v>
      </c>
      <c r="B2">
        <v>11.158300000000001</v>
      </c>
      <c r="C2">
        <v>-4.1799999999999997E-2</v>
      </c>
      <c r="D2">
        <v>-0.32229999999999998</v>
      </c>
      <c r="E2">
        <v>-5.16E-2</v>
      </c>
      <c r="F2">
        <v>-0.3543</v>
      </c>
      <c r="G2">
        <v>-8.3699999999999997E-2</v>
      </c>
      <c r="H2">
        <v>-0.36080000000000001</v>
      </c>
      <c r="I2">
        <v>-0.37869999999999998</v>
      </c>
      <c r="J2">
        <v>0.18479999999999999</v>
      </c>
      <c r="K2">
        <v>0.22639999999999999</v>
      </c>
      <c r="L2">
        <v>-0.1706</v>
      </c>
      <c r="M2">
        <v>-0.2031</v>
      </c>
      <c r="N2">
        <v>-0.42570000000000002</v>
      </c>
      <c r="O2">
        <v>-3.2899999999999999E-2</v>
      </c>
      <c r="P2">
        <v>-0.4158</v>
      </c>
      <c r="Q2">
        <v>-0.28010000000000002</v>
      </c>
      <c r="R2">
        <v>-0.2336</v>
      </c>
      <c r="S2">
        <v>9.4399999999999998E-2</v>
      </c>
    </row>
    <row r="3" spans="1:19" x14ac:dyDescent="0.4">
      <c r="A3">
        <v>2</v>
      </c>
      <c r="B3">
        <v>11.1294</v>
      </c>
      <c r="C3">
        <v>-0.97019999999999995</v>
      </c>
      <c r="D3">
        <v>-2.4319999999999999</v>
      </c>
      <c r="E3">
        <v>-0.61470000000000002</v>
      </c>
      <c r="F3">
        <v>-0.75849999999999995</v>
      </c>
      <c r="G3">
        <v>-3.4500000000000003E-2</v>
      </c>
      <c r="H3">
        <v>-0.92700000000000005</v>
      </c>
      <c r="I3">
        <v>-2.2717000000000001</v>
      </c>
      <c r="J3">
        <v>-0.95269999999999999</v>
      </c>
      <c r="K3">
        <v>-0.13669999999999999</v>
      </c>
      <c r="L3">
        <v>-3.1602999999999999</v>
      </c>
      <c r="M3">
        <v>-0.2258</v>
      </c>
      <c r="N3">
        <v>-0.86970000000000003</v>
      </c>
      <c r="O3">
        <v>-0.24249999999999999</v>
      </c>
      <c r="P3">
        <v>-0.96799999999999997</v>
      </c>
      <c r="Q3">
        <v>-0.13830000000000001</v>
      </c>
      <c r="R3">
        <v>-2.1827000000000001</v>
      </c>
      <c r="S3">
        <v>-0.60619999999999996</v>
      </c>
    </row>
    <row r="4" spans="1:19" x14ac:dyDescent="0.4">
      <c r="A4">
        <v>3</v>
      </c>
      <c r="B4">
        <v>11.1235</v>
      </c>
      <c r="C4">
        <v>-0.27379999999999999</v>
      </c>
      <c r="D4">
        <v>-0.58479999999999999</v>
      </c>
      <c r="E4">
        <v>-0.1022</v>
      </c>
      <c r="F4">
        <v>-0.28620000000000001</v>
      </c>
      <c r="G4">
        <v>-4.0899999999999999E-2</v>
      </c>
      <c r="H4">
        <v>-0.2258</v>
      </c>
      <c r="I4">
        <v>-0.30780000000000002</v>
      </c>
      <c r="J4">
        <v>-0.70269999999999999</v>
      </c>
      <c r="K4">
        <v>0.3594</v>
      </c>
      <c r="L4">
        <v>-0.83389999999999997</v>
      </c>
      <c r="M4">
        <v>-8.3599999999999994E-2</v>
      </c>
      <c r="N4">
        <v>-0.44109999999999999</v>
      </c>
      <c r="O4">
        <v>0.14369999999999999</v>
      </c>
      <c r="P4">
        <v>-0.62070000000000003</v>
      </c>
      <c r="Q4">
        <v>-4.87E-2</v>
      </c>
      <c r="R4">
        <v>-0.77759999999999996</v>
      </c>
      <c r="S4">
        <v>-0.40560000000000002</v>
      </c>
    </row>
    <row r="5" spans="1:19" x14ac:dyDescent="0.4">
      <c r="A5">
        <v>4</v>
      </c>
      <c r="B5">
        <v>11.0914</v>
      </c>
      <c r="C5">
        <v>-1.0329999999999999</v>
      </c>
      <c r="D5">
        <v>-2.1779999999999999</v>
      </c>
      <c r="E5">
        <v>-0.40989999999999999</v>
      </c>
      <c r="F5">
        <v>-0.85340000000000005</v>
      </c>
      <c r="G5">
        <v>-6.8999999999999999E-3</v>
      </c>
      <c r="H5">
        <v>-0.53769999999999996</v>
      </c>
      <c r="I5">
        <v>-1.8068</v>
      </c>
      <c r="J5">
        <v>-1.5986</v>
      </c>
      <c r="K5">
        <v>0.1421</v>
      </c>
      <c r="L5">
        <v>-2.0617999999999999</v>
      </c>
      <c r="M5">
        <v>-0.1278</v>
      </c>
      <c r="N5">
        <v>-0.25559999999999999</v>
      </c>
      <c r="O5">
        <v>-0.16739999999999999</v>
      </c>
      <c r="P5">
        <v>-0.38690000000000002</v>
      </c>
      <c r="Q5">
        <v>-0.13600000000000001</v>
      </c>
      <c r="R5">
        <v>-0.55840000000000001</v>
      </c>
      <c r="S5">
        <v>4.9200000000000001E-2</v>
      </c>
    </row>
    <row r="6" spans="1:19" x14ac:dyDescent="0.4">
      <c r="A6">
        <v>5</v>
      </c>
      <c r="B6">
        <v>11.1403</v>
      </c>
      <c r="C6">
        <v>0.1308</v>
      </c>
      <c r="D6">
        <v>8.8200000000000001E-2</v>
      </c>
      <c r="E6">
        <v>-0.16719999999999999</v>
      </c>
      <c r="F6">
        <v>-0.15140000000000001</v>
      </c>
      <c r="G6">
        <v>-7.1999999999999998E-3</v>
      </c>
      <c r="H6">
        <v>-0.13900000000000001</v>
      </c>
      <c r="I6">
        <v>-9.69E-2</v>
      </c>
      <c r="J6">
        <v>-0.1087</v>
      </c>
      <c r="K6">
        <v>-0.21340000000000001</v>
      </c>
      <c r="L6">
        <v>-0.3488</v>
      </c>
      <c r="M6">
        <v>-0.26</v>
      </c>
      <c r="N6">
        <v>-6.7999999999999996E-3</v>
      </c>
      <c r="O6">
        <v>-0.14749999999999999</v>
      </c>
      <c r="P6">
        <v>0.26269999999999999</v>
      </c>
      <c r="Q6">
        <v>0.28899999999999998</v>
      </c>
      <c r="R6">
        <v>-3.44E-2</v>
      </c>
      <c r="S6">
        <v>-1.2200000000000001E-2</v>
      </c>
    </row>
    <row r="7" spans="1:19" x14ac:dyDescent="0.4">
      <c r="A7">
        <v>6</v>
      </c>
      <c r="B7">
        <v>11.1013</v>
      </c>
      <c r="C7">
        <v>-1.4014</v>
      </c>
      <c r="D7">
        <v>-2.4104000000000001</v>
      </c>
      <c r="E7">
        <v>-0.46800000000000003</v>
      </c>
      <c r="F7">
        <v>-1.0524</v>
      </c>
      <c r="G7">
        <v>-5.4399999999999997E-2</v>
      </c>
      <c r="H7">
        <v>-0.98060000000000003</v>
      </c>
      <c r="I7">
        <v>-2.2665000000000002</v>
      </c>
      <c r="J7">
        <v>-1.2375</v>
      </c>
      <c r="K7">
        <v>0.19339999999999999</v>
      </c>
      <c r="L7">
        <v>-3.7225999999999999</v>
      </c>
      <c r="M7">
        <v>2.1600000000000001E-2</v>
      </c>
      <c r="N7">
        <v>-0.76219999999999999</v>
      </c>
      <c r="O7">
        <v>-0.21579999999999999</v>
      </c>
      <c r="P7">
        <v>-0.88870000000000005</v>
      </c>
      <c r="Q7">
        <v>6.2300000000000001E-2</v>
      </c>
      <c r="R7">
        <v>-2.4649999999999999</v>
      </c>
      <c r="S7">
        <v>-0.82169999999999999</v>
      </c>
    </row>
    <row r="8" spans="1:19" x14ac:dyDescent="0.4">
      <c r="A8">
        <v>7</v>
      </c>
      <c r="B8">
        <v>11.1134</v>
      </c>
      <c r="C8">
        <v>-1.4664999999999999</v>
      </c>
      <c r="D8">
        <v>-2.3719000000000001</v>
      </c>
      <c r="E8">
        <v>-3.56E-2</v>
      </c>
      <c r="F8">
        <v>-0.78239999999999998</v>
      </c>
      <c r="G8">
        <v>-0.16969999999999999</v>
      </c>
      <c r="H8">
        <v>-0.2777</v>
      </c>
      <c r="I8">
        <v>-0.64190000000000003</v>
      </c>
      <c r="J8">
        <v>-0.5595</v>
      </c>
      <c r="K8">
        <v>0.22919999999999999</v>
      </c>
      <c r="L8">
        <v>-2.0752000000000002</v>
      </c>
      <c r="M8">
        <v>1.84E-2</v>
      </c>
      <c r="N8">
        <v>-0.28000000000000003</v>
      </c>
      <c r="O8">
        <v>-0.15210000000000001</v>
      </c>
      <c r="P8">
        <v>0.14799999999999999</v>
      </c>
      <c r="Q8">
        <v>4.9200000000000001E-2</v>
      </c>
      <c r="R8">
        <v>-0.72130000000000005</v>
      </c>
      <c r="S8">
        <v>-4.36E-2</v>
      </c>
    </row>
    <row r="9" spans="1:19" x14ac:dyDescent="0.4">
      <c r="A9">
        <v>8</v>
      </c>
      <c r="B9">
        <v>11.0343</v>
      </c>
      <c r="C9">
        <v>-0.60960000000000003</v>
      </c>
      <c r="D9">
        <v>-1.5703</v>
      </c>
      <c r="E9">
        <v>-0.1081</v>
      </c>
      <c r="F9">
        <v>-0.51449999999999996</v>
      </c>
      <c r="G9">
        <v>-9.98E-2</v>
      </c>
      <c r="H9">
        <v>-0.21390000000000001</v>
      </c>
      <c r="I9">
        <v>-0.49159999999999998</v>
      </c>
      <c r="J9">
        <v>-1.3308</v>
      </c>
      <c r="K9">
        <v>0.2429</v>
      </c>
      <c r="L9">
        <v>-2.1621000000000001</v>
      </c>
      <c r="M9">
        <v>-0.38729999999999998</v>
      </c>
      <c r="N9">
        <v>-0.45689999999999997</v>
      </c>
      <c r="O9">
        <v>2.0500000000000001E-2</v>
      </c>
      <c r="P9">
        <v>-0.78100000000000003</v>
      </c>
      <c r="Q9">
        <v>-9.9599999999999994E-2</v>
      </c>
      <c r="R9">
        <v>-0.59550000000000003</v>
      </c>
      <c r="S9">
        <v>-0.28000000000000003</v>
      </c>
    </row>
    <row r="10" spans="1:19" x14ac:dyDescent="0.4">
      <c r="A10">
        <v>9</v>
      </c>
      <c r="B10">
        <v>11.164099999999999</v>
      </c>
      <c r="C10">
        <v>-0.1002</v>
      </c>
      <c r="D10">
        <v>-0.16650000000000001</v>
      </c>
      <c r="E10">
        <v>-3.3099999999999997E-2</v>
      </c>
      <c r="F10">
        <v>-0.18679999999999999</v>
      </c>
      <c r="G10">
        <v>-6.0299999999999999E-2</v>
      </c>
      <c r="H10">
        <v>5.2999999999999999E-2</v>
      </c>
      <c r="I10">
        <v>8.2299999999999998E-2</v>
      </c>
      <c r="J10">
        <v>-0.63119999999999998</v>
      </c>
      <c r="K10">
        <v>-0.15959999999999999</v>
      </c>
      <c r="L10">
        <v>-0.2112</v>
      </c>
      <c r="M10">
        <v>-0.25440000000000002</v>
      </c>
      <c r="N10">
        <v>0.20330000000000001</v>
      </c>
      <c r="O10">
        <v>-4.5100000000000001E-2</v>
      </c>
      <c r="P10">
        <v>6.6600000000000006E-2</v>
      </c>
      <c r="Q10">
        <v>-0.219</v>
      </c>
      <c r="R10">
        <v>0.20330000000000001</v>
      </c>
      <c r="S10">
        <v>-0.5948</v>
      </c>
    </row>
    <row r="11" spans="1:19" x14ac:dyDescent="0.4">
      <c r="A11">
        <v>10</v>
      </c>
      <c r="B11">
        <v>10.9763</v>
      </c>
      <c r="C11">
        <v>-0.75039999999999996</v>
      </c>
      <c r="D11">
        <v>-0.82189999999999996</v>
      </c>
      <c r="E11">
        <v>-0.23730000000000001</v>
      </c>
      <c r="F11">
        <v>-0.54059999999999997</v>
      </c>
      <c r="G11">
        <v>-8.1699999999999995E-2</v>
      </c>
      <c r="H11">
        <v>-0.4365</v>
      </c>
      <c r="I11">
        <v>-0.22750000000000001</v>
      </c>
      <c r="J11">
        <v>-0.44169999999999998</v>
      </c>
      <c r="K11">
        <v>0.59419999999999995</v>
      </c>
      <c r="L11">
        <v>-0.49640000000000001</v>
      </c>
      <c r="M11">
        <v>-5.62E-2</v>
      </c>
      <c r="N11">
        <v>-0.1799</v>
      </c>
      <c r="O11">
        <v>0.25530000000000003</v>
      </c>
      <c r="P11">
        <v>-0.40200000000000002</v>
      </c>
      <c r="Q11">
        <v>8.3099999999999993E-2</v>
      </c>
      <c r="R11">
        <v>4.48E-2</v>
      </c>
      <c r="S11">
        <v>-0.14580000000000001</v>
      </c>
    </row>
    <row r="12" spans="1:19" x14ac:dyDescent="0.4">
      <c r="A12">
        <v>11</v>
      </c>
      <c r="B12">
        <v>10.9781</v>
      </c>
      <c r="C12">
        <v>-0.27200000000000002</v>
      </c>
      <c r="D12">
        <v>1.9E-3</v>
      </c>
      <c r="E12">
        <v>-0.1656</v>
      </c>
      <c r="F12">
        <v>-0.29049999999999998</v>
      </c>
      <c r="G12">
        <v>-6.1800000000000001E-2</v>
      </c>
      <c r="H12">
        <v>0.2858</v>
      </c>
      <c r="I12">
        <v>-5.9799999999999999E-2</v>
      </c>
      <c r="J12">
        <v>0.11650000000000001</v>
      </c>
      <c r="K12">
        <v>0.12709999999999999</v>
      </c>
      <c r="L12">
        <v>-1.3755999999999999</v>
      </c>
      <c r="M12">
        <v>-0.10630000000000001</v>
      </c>
      <c r="N12">
        <v>-0.4143</v>
      </c>
      <c r="O12">
        <v>-0.24310000000000001</v>
      </c>
      <c r="P12">
        <v>-0.4748</v>
      </c>
      <c r="Q12">
        <v>-0.12529999999999999</v>
      </c>
      <c r="R12">
        <v>-0.5575</v>
      </c>
      <c r="S12">
        <v>4.4200000000000003E-2</v>
      </c>
    </row>
    <row r="13" spans="1:19" x14ac:dyDescent="0.4">
      <c r="A13">
        <v>12</v>
      </c>
      <c r="B13">
        <v>11.2736</v>
      </c>
      <c r="C13">
        <v>-0.1699</v>
      </c>
      <c r="D13">
        <v>-0.23269999999999999</v>
      </c>
      <c r="E13">
        <v>-8.0399999999999999E-2</v>
      </c>
      <c r="F13">
        <v>-4.7899999999999998E-2</v>
      </c>
      <c r="G13">
        <v>2.7300000000000001E-2</v>
      </c>
      <c r="H13">
        <v>2.23E-2</v>
      </c>
      <c r="I13">
        <v>0.30230000000000001</v>
      </c>
      <c r="J13">
        <v>0.34399999999999997</v>
      </c>
      <c r="K13">
        <v>-0.14499999999999999</v>
      </c>
      <c r="L13">
        <v>-0.22040000000000001</v>
      </c>
      <c r="M13">
        <v>0.32779999999999998</v>
      </c>
      <c r="N13">
        <v>-0.23760000000000001</v>
      </c>
      <c r="O13">
        <v>0.1421</v>
      </c>
      <c r="P13">
        <v>-0.25409999999999999</v>
      </c>
      <c r="Q13">
        <v>0.16739999999999999</v>
      </c>
      <c r="R13">
        <v>-7.3200000000000001E-2</v>
      </c>
      <c r="S13">
        <v>0.21510000000000001</v>
      </c>
    </row>
    <row r="14" spans="1:19" x14ac:dyDescent="0.4">
      <c r="A14">
        <v>13</v>
      </c>
      <c r="B14">
        <v>11.227499999999999</v>
      </c>
      <c r="C14">
        <v>-9.2200000000000004E-2</v>
      </c>
      <c r="D14">
        <v>-0.26200000000000001</v>
      </c>
      <c r="E14">
        <v>-0.12139999999999999</v>
      </c>
      <c r="F14">
        <v>-8.9399999999999993E-2</v>
      </c>
      <c r="G14">
        <v>-1.7100000000000001E-2</v>
      </c>
      <c r="H14">
        <v>-0.3347</v>
      </c>
      <c r="I14">
        <v>-0.24840000000000001</v>
      </c>
      <c r="J14">
        <v>2.8E-3</v>
      </c>
      <c r="K14">
        <v>-0.15190000000000001</v>
      </c>
      <c r="L14">
        <v>-0.54579999999999995</v>
      </c>
      <c r="M14">
        <v>0.11799999999999999</v>
      </c>
      <c r="N14">
        <v>8.5000000000000006E-3</v>
      </c>
      <c r="O14">
        <v>1.4200000000000001E-2</v>
      </c>
      <c r="P14">
        <v>-0.3957</v>
      </c>
      <c r="Q14">
        <v>-0.20930000000000001</v>
      </c>
      <c r="R14">
        <v>0.47420000000000001</v>
      </c>
      <c r="S14">
        <v>0.1187</v>
      </c>
    </row>
    <row r="15" spans="1:19" x14ac:dyDescent="0.4">
      <c r="A15">
        <v>14</v>
      </c>
      <c r="B15">
        <v>11.445600000000001</v>
      </c>
      <c r="C15">
        <v>-0.17069999999999999</v>
      </c>
      <c r="D15">
        <v>0.17599999999999999</v>
      </c>
      <c r="E15">
        <v>-9.7000000000000003E-3</v>
      </c>
      <c r="F15">
        <v>-5.0500000000000003E-2</v>
      </c>
      <c r="G15">
        <v>4.6199999999999998E-2</v>
      </c>
      <c r="H15">
        <v>-8.4699999999999998E-2</v>
      </c>
      <c r="I15">
        <v>-0.33400000000000002</v>
      </c>
      <c r="J15">
        <v>-0.43919999999999998</v>
      </c>
      <c r="K15">
        <v>-0.3266</v>
      </c>
      <c r="L15">
        <v>-0.14990000000000001</v>
      </c>
      <c r="M15">
        <v>6.1199999999999997E-2</v>
      </c>
      <c r="N15">
        <v>0.2253</v>
      </c>
      <c r="O15">
        <v>8.9999999999999993E-3</v>
      </c>
      <c r="P15">
        <v>0.36599999999999999</v>
      </c>
      <c r="Q15">
        <v>4.7E-2</v>
      </c>
      <c r="R15">
        <v>-0.49430000000000002</v>
      </c>
      <c r="S15">
        <v>-1.9300000000000001E-2</v>
      </c>
    </row>
    <row r="16" spans="1:19" x14ac:dyDescent="0.4">
      <c r="A16">
        <v>15</v>
      </c>
      <c r="B16">
        <v>11.0883</v>
      </c>
      <c r="C16">
        <v>-4.1099999999999998E-2</v>
      </c>
      <c r="D16">
        <v>-0.54090000000000005</v>
      </c>
      <c r="E16">
        <v>-0.2969</v>
      </c>
      <c r="F16">
        <v>-0.53110000000000002</v>
      </c>
      <c r="G16">
        <v>-3.0800000000000001E-2</v>
      </c>
      <c r="H16">
        <v>-0.58640000000000003</v>
      </c>
      <c r="I16">
        <v>-1.3908</v>
      </c>
      <c r="J16">
        <v>-1.3436999999999999</v>
      </c>
      <c r="K16">
        <v>-0.61599999999999999</v>
      </c>
      <c r="L16">
        <v>-1.1608000000000001</v>
      </c>
      <c r="M16">
        <v>0.2026</v>
      </c>
      <c r="N16">
        <v>-0.49590000000000001</v>
      </c>
      <c r="O16">
        <v>-6.9800000000000001E-2</v>
      </c>
      <c r="P16">
        <v>-0.1158</v>
      </c>
      <c r="Q16">
        <v>-0.28960000000000002</v>
      </c>
      <c r="R16">
        <v>-1.1414</v>
      </c>
      <c r="S16">
        <v>-0.20319999999999999</v>
      </c>
    </row>
    <row r="17" spans="1:19" x14ac:dyDescent="0.4">
      <c r="A17">
        <v>16</v>
      </c>
      <c r="B17">
        <v>11.279500000000001</v>
      </c>
      <c r="C17">
        <v>-1.0845</v>
      </c>
      <c r="D17">
        <v>-2.7793000000000001</v>
      </c>
      <c r="E17">
        <v>-0.68169999999999997</v>
      </c>
      <c r="F17">
        <v>-0.76300000000000001</v>
      </c>
      <c r="G17">
        <v>-7.22E-2</v>
      </c>
      <c r="H17">
        <v>-0.97899999999999998</v>
      </c>
      <c r="I17">
        <v>-2.2309000000000001</v>
      </c>
      <c r="J17">
        <v>-1.7426999999999999</v>
      </c>
      <c r="K17">
        <v>-0.82799999999999996</v>
      </c>
      <c r="L17">
        <v>-2.1009000000000002</v>
      </c>
      <c r="M17">
        <v>2.2499999999999999E-2</v>
      </c>
      <c r="N17">
        <v>-0.68049999999999999</v>
      </c>
      <c r="O17">
        <v>-6.7400000000000002E-2</v>
      </c>
      <c r="P17">
        <v>-0.86040000000000005</v>
      </c>
      <c r="Q17">
        <v>-7.7000000000000002E-3</v>
      </c>
      <c r="R17">
        <v>-1.8252999999999999</v>
      </c>
      <c r="S17">
        <v>-0.31690000000000002</v>
      </c>
    </row>
    <row r="18" spans="1:19" x14ac:dyDescent="0.4">
      <c r="A18">
        <v>17</v>
      </c>
      <c r="B18">
        <v>11.013500000000001</v>
      </c>
      <c r="C18">
        <v>-0.3407</v>
      </c>
      <c r="D18">
        <v>-0.36059999999999998</v>
      </c>
      <c r="E18">
        <v>-0.42559999999999998</v>
      </c>
      <c r="F18">
        <v>-0.42270000000000002</v>
      </c>
      <c r="G18">
        <v>3.3700000000000001E-2</v>
      </c>
      <c r="H18">
        <v>-0.48349999999999999</v>
      </c>
      <c r="I18">
        <v>-1.2093</v>
      </c>
      <c r="J18">
        <v>-0.27789999999999998</v>
      </c>
      <c r="K18">
        <v>0.33260000000000001</v>
      </c>
      <c r="L18">
        <v>-0.96250000000000002</v>
      </c>
      <c r="M18">
        <v>4.2700000000000002E-2</v>
      </c>
      <c r="N18">
        <v>-0.36049999999999999</v>
      </c>
      <c r="O18">
        <v>5.7099999999999998E-2</v>
      </c>
      <c r="P18">
        <v>2.58E-2</v>
      </c>
      <c r="Q18">
        <v>0.1195</v>
      </c>
      <c r="R18">
        <v>-1.4915</v>
      </c>
      <c r="S18">
        <v>-0.35139999999999999</v>
      </c>
    </row>
    <row r="19" spans="1:19" x14ac:dyDescent="0.4">
      <c r="A19">
        <v>18</v>
      </c>
      <c r="B19">
        <v>11.439500000000001</v>
      </c>
      <c r="C19">
        <v>-0.125</v>
      </c>
      <c r="D19">
        <v>-8.2699999999999996E-2</v>
      </c>
      <c r="E19">
        <v>-6.8000000000000005E-2</v>
      </c>
      <c r="F19">
        <v>-0.03</v>
      </c>
      <c r="G19">
        <v>-5.9900000000000002E-2</v>
      </c>
      <c r="H19">
        <v>-0.25080000000000002</v>
      </c>
      <c r="I19">
        <v>0.36470000000000002</v>
      </c>
      <c r="J19">
        <v>-0.6966</v>
      </c>
      <c r="K19">
        <v>7.9000000000000001E-2</v>
      </c>
      <c r="L19">
        <v>-0.17469999999999999</v>
      </c>
      <c r="M19">
        <v>4.2999999999999997E-2</v>
      </c>
      <c r="N19">
        <v>1.6999999999999999E-3</v>
      </c>
      <c r="O19">
        <v>-0.17150000000000001</v>
      </c>
      <c r="P19">
        <v>-0.20469999999999999</v>
      </c>
      <c r="Q19">
        <v>0.23949999999999999</v>
      </c>
      <c r="R19">
        <v>-0.22509999999999999</v>
      </c>
      <c r="S19">
        <v>-0.42759999999999998</v>
      </c>
    </row>
    <row r="20" spans="1:19" x14ac:dyDescent="0.4">
      <c r="A20">
        <v>19</v>
      </c>
      <c r="B20">
        <v>11.0093</v>
      </c>
      <c r="C20">
        <v>-0.17829999999999999</v>
      </c>
      <c r="D20">
        <v>-0.28570000000000001</v>
      </c>
      <c r="E20">
        <v>-0.2109</v>
      </c>
      <c r="F20">
        <v>-0.1434</v>
      </c>
      <c r="G20">
        <v>4.4400000000000002E-2</v>
      </c>
      <c r="H20">
        <v>-0.376</v>
      </c>
      <c r="I20">
        <v>-1.1224000000000001</v>
      </c>
      <c r="J20">
        <v>-0.34549999999999997</v>
      </c>
      <c r="K20">
        <v>0.64300000000000002</v>
      </c>
      <c r="L20">
        <v>-1.8543000000000001</v>
      </c>
      <c r="M20">
        <v>-0.1109</v>
      </c>
      <c r="N20">
        <v>-0.2903</v>
      </c>
      <c r="O20">
        <v>-9.6199999999999994E-2</v>
      </c>
      <c r="P20">
        <v>-0.70430000000000004</v>
      </c>
      <c r="Q20">
        <v>0.28120000000000001</v>
      </c>
      <c r="R20">
        <v>-0.31509999999999999</v>
      </c>
      <c r="S20">
        <v>0.31359999999999999</v>
      </c>
    </row>
    <row r="21" spans="1:19" x14ac:dyDescent="0.4">
      <c r="A21">
        <v>20</v>
      </c>
      <c r="B21">
        <v>11.409599999999999</v>
      </c>
      <c r="C21">
        <v>-7.5999999999999998E-2</v>
      </c>
      <c r="D21">
        <v>-0.19600000000000001</v>
      </c>
      <c r="E21">
        <v>-0.15190000000000001</v>
      </c>
      <c r="F21">
        <v>-3.7699999999999997E-2</v>
      </c>
      <c r="G21">
        <v>-5.3800000000000001E-2</v>
      </c>
      <c r="H21">
        <v>-0.1963</v>
      </c>
      <c r="I21">
        <v>5.7299999999999997E-2</v>
      </c>
      <c r="J21">
        <v>-0.51739999999999997</v>
      </c>
      <c r="K21">
        <v>-8.4099999999999994E-2</v>
      </c>
      <c r="L21">
        <v>5.7099999999999998E-2</v>
      </c>
      <c r="M21">
        <v>-2.5000000000000001E-3</v>
      </c>
      <c r="N21">
        <v>0.2326</v>
      </c>
      <c r="O21">
        <v>1.9400000000000001E-2</v>
      </c>
      <c r="P21">
        <v>-9.9400000000000002E-2</v>
      </c>
      <c r="Q21">
        <v>0.32440000000000002</v>
      </c>
      <c r="R21">
        <v>-0.27100000000000002</v>
      </c>
      <c r="S21">
        <v>0.1656</v>
      </c>
    </row>
    <row r="22" spans="1:19" x14ac:dyDescent="0.4">
      <c r="A22">
        <v>21</v>
      </c>
      <c r="B22">
        <v>11.4031</v>
      </c>
      <c r="C22">
        <v>-1.6500000000000001E-2</v>
      </c>
      <c r="D22">
        <v>-0.24160000000000001</v>
      </c>
      <c r="E22">
        <v>-6.1499999999999999E-2</v>
      </c>
      <c r="F22">
        <v>-8.5099999999999995E-2</v>
      </c>
      <c r="G22">
        <v>-2.52E-2</v>
      </c>
      <c r="H22">
        <v>-0.27210000000000001</v>
      </c>
      <c r="I22">
        <v>-0.50560000000000005</v>
      </c>
      <c r="J22">
        <v>-0.45419999999999999</v>
      </c>
      <c r="K22">
        <v>-0.55410000000000004</v>
      </c>
      <c r="L22">
        <v>-4.0000000000000002E-4</v>
      </c>
      <c r="M22">
        <v>-2.7699999999999999E-2</v>
      </c>
      <c r="N22">
        <v>-0.24460000000000001</v>
      </c>
      <c r="O22">
        <v>-0.24390000000000001</v>
      </c>
      <c r="P22">
        <v>-0.23280000000000001</v>
      </c>
      <c r="Q22">
        <v>0.14199999999999999</v>
      </c>
      <c r="R22">
        <v>-8.7900000000000006E-2</v>
      </c>
      <c r="S22">
        <v>0.1011</v>
      </c>
    </row>
    <row r="23" spans="1:19" x14ac:dyDescent="0.4">
      <c r="A23">
        <v>22</v>
      </c>
      <c r="B23">
        <v>11.3384</v>
      </c>
      <c r="C23">
        <v>-0.1658</v>
      </c>
      <c r="D23">
        <v>0.10199999999999999</v>
      </c>
      <c r="E23">
        <v>-1.8599999999999998E-2</v>
      </c>
      <c r="F23">
        <v>-0.13969999999999999</v>
      </c>
      <c r="G23">
        <v>-8.0000000000000004E-4</v>
      </c>
      <c r="H23">
        <v>-0.3236</v>
      </c>
      <c r="I23">
        <v>2.8E-3</v>
      </c>
      <c r="J23">
        <v>5.5999999999999999E-3</v>
      </c>
      <c r="K23">
        <v>-9.7600000000000006E-2</v>
      </c>
      <c r="L23">
        <v>0.38009999999999999</v>
      </c>
      <c r="M23">
        <v>-0.4829</v>
      </c>
      <c r="N23">
        <v>-0.32490000000000002</v>
      </c>
      <c r="O23">
        <v>8.2400000000000001E-2</v>
      </c>
      <c r="P23">
        <v>-0.41909999999999997</v>
      </c>
      <c r="Q23">
        <v>-3.09E-2</v>
      </c>
      <c r="R23">
        <v>-0.27679999999999999</v>
      </c>
      <c r="S23">
        <v>0.34489999999999998</v>
      </c>
    </row>
    <row r="24" spans="1:19" x14ac:dyDescent="0.4">
      <c r="A24">
        <v>23</v>
      </c>
      <c r="B24">
        <v>11.2448</v>
      </c>
      <c r="C24">
        <v>-1.6299999999999999E-2</v>
      </c>
      <c r="D24">
        <v>-0.35349999999999998</v>
      </c>
      <c r="E24">
        <v>-9.7000000000000003E-3</v>
      </c>
      <c r="F24">
        <v>-3.49E-2</v>
      </c>
      <c r="G24">
        <v>4.8300000000000003E-2</v>
      </c>
      <c r="H24">
        <v>-0.13059999999999999</v>
      </c>
      <c r="I24">
        <v>-0.14510000000000001</v>
      </c>
      <c r="J24">
        <v>-0.11650000000000001</v>
      </c>
      <c r="K24">
        <v>-0.15129999999999999</v>
      </c>
      <c r="L24">
        <v>1.1299999999999999E-2</v>
      </c>
      <c r="M24">
        <v>-1.78E-2</v>
      </c>
      <c r="N24">
        <v>-0.23400000000000001</v>
      </c>
      <c r="O24">
        <v>-0.218</v>
      </c>
      <c r="P24">
        <v>-0.85009999999999997</v>
      </c>
      <c r="Q24">
        <v>-2.47E-2</v>
      </c>
      <c r="R24">
        <v>0.30669999999999997</v>
      </c>
      <c r="S24">
        <v>0.1196</v>
      </c>
    </row>
    <row r="25" spans="1:19" x14ac:dyDescent="0.4">
      <c r="A25">
        <v>24</v>
      </c>
      <c r="B25">
        <v>11.3247</v>
      </c>
      <c r="C25">
        <v>-0.30780000000000002</v>
      </c>
      <c r="D25">
        <v>-0.18360000000000001</v>
      </c>
      <c r="E25">
        <v>-8.4400000000000003E-2</v>
      </c>
      <c r="F25">
        <v>-0.17810000000000001</v>
      </c>
      <c r="G25">
        <v>-7.0000000000000001E-3</v>
      </c>
      <c r="H25">
        <v>8.9800000000000005E-2</v>
      </c>
      <c r="I25">
        <v>-0.48930000000000001</v>
      </c>
      <c r="J25">
        <v>-6.1699999999999998E-2</v>
      </c>
      <c r="K25">
        <v>-1.04E-2</v>
      </c>
      <c r="L25">
        <v>-0.2331</v>
      </c>
      <c r="M25">
        <v>-0.12429999999999999</v>
      </c>
      <c r="N25">
        <v>-0.12529999999999999</v>
      </c>
      <c r="O25">
        <v>4.8999999999999998E-3</v>
      </c>
      <c r="P25">
        <v>4.2299999999999997E-2</v>
      </c>
      <c r="Q25">
        <v>-0.4032</v>
      </c>
      <c r="R25">
        <v>-0.35980000000000001</v>
      </c>
      <c r="S25">
        <v>-0.27139999999999997</v>
      </c>
    </row>
    <row r="26" spans="1:19" x14ac:dyDescent="0.4">
      <c r="A26">
        <v>25</v>
      </c>
      <c r="B26">
        <v>11.2385</v>
      </c>
      <c r="C26">
        <v>-0.30549999999999999</v>
      </c>
      <c r="D26">
        <v>-0.64670000000000005</v>
      </c>
      <c r="E26">
        <v>-0.1943</v>
      </c>
      <c r="F26">
        <v>-0.37219999999999998</v>
      </c>
      <c r="G26">
        <v>-1.38E-2</v>
      </c>
      <c r="H26">
        <v>-0.47499999999999998</v>
      </c>
      <c r="I26">
        <v>-0.13400000000000001</v>
      </c>
      <c r="J26">
        <v>0.11799999999999999</v>
      </c>
      <c r="K26">
        <v>0.25140000000000001</v>
      </c>
      <c r="L26">
        <v>-0.71319999999999995</v>
      </c>
      <c r="M26">
        <v>-0.34639999999999999</v>
      </c>
      <c r="N26">
        <v>-0.39660000000000001</v>
      </c>
      <c r="O26">
        <v>-0.10009999999999999</v>
      </c>
      <c r="P26">
        <v>0.41849999999999998</v>
      </c>
      <c r="Q26">
        <v>0.1956</v>
      </c>
      <c r="R26">
        <v>-0.8468</v>
      </c>
      <c r="S26">
        <v>-0.23219999999999999</v>
      </c>
    </row>
    <row r="27" spans="1:19" x14ac:dyDescent="0.4">
      <c r="A27">
        <v>26</v>
      </c>
      <c r="B27">
        <v>11.264099999999999</v>
      </c>
      <c r="C27">
        <v>-7.9100000000000004E-2</v>
      </c>
      <c r="D27">
        <v>-0.2069</v>
      </c>
      <c r="E27">
        <v>-8.4400000000000003E-2</v>
      </c>
      <c r="F27">
        <v>-8.8800000000000004E-2</v>
      </c>
      <c r="G27">
        <v>1.6199999999999999E-2</v>
      </c>
      <c r="H27">
        <v>-0.26269999999999999</v>
      </c>
      <c r="I27">
        <v>-0.59040000000000004</v>
      </c>
      <c r="J27">
        <v>-0.37859999999999999</v>
      </c>
      <c r="K27">
        <v>0.47599999999999998</v>
      </c>
      <c r="L27">
        <v>-0.77080000000000004</v>
      </c>
      <c r="M27">
        <v>-3.0300000000000001E-2</v>
      </c>
      <c r="N27">
        <v>-0.23519999999999999</v>
      </c>
      <c r="O27">
        <v>-0.2054</v>
      </c>
      <c r="P27">
        <v>0.4955</v>
      </c>
      <c r="Q27">
        <v>0.13850000000000001</v>
      </c>
      <c r="R27">
        <v>0.27989999999999998</v>
      </c>
      <c r="S27">
        <v>-0.19919999999999999</v>
      </c>
    </row>
    <row r="28" spans="1:19" x14ac:dyDescent="0.4">
      <c r="A28">
        <v>27</v>
      </c>
      <c r="B28">
        <v>11.2841</v>
      </c>
      <c r="C28">
        <v>-4.82E-2</v>
      </c>
      <c r="D28">
        <v>-6.5600000000000006E-2</v>
      </c>
      <c r="E28">
        <v>-6.1199999999999997E-2</v>
      </c>
      <c r="F28">
        <v>-0.22070000000000001</v>
      </c>
      <c r="G28">
        <v>-5.0200000000000002E-2</v>
      </c>
      <c r="H28">
        <v>-0.1983</v>
      </c>
      <c r="I28">
        <v>-0.30830000000000002</v>
      </c>
      <c r="J28">
        <v>-0.34320000000000001</v>
      </c>
      <c r="K28">
        <v>0.28910000000000002</v>
      </c>
      <c r="L28">
        <v>-0.71899999999999997</v>
      </c>
      <c r="M28">
        <v>0.1234</v>
      </c>
      <c r="N28">
        <v>0.1389</v>
      </c>
      <c r="O28">
        <v>-9.9699999999999997E-2</v>
      </c>
      <c r="P28">
        <v>-0.17150000000000001</v>
      </c>
      <c r="Q28">
        <v>7.8100000000000003E-2</v>
      </c>
      <c r="R28">
        <v>-0.76949999999999996</v>
      </c>
      <c r="S28">
        <v>-0.6099</v>
      </c>
    </row>
    <row r="29" spans="1:19" x14ac:dyDescent="0.4">
      <c r="A29">
        <v>28</v>
      </c>
      <c r="B29">
        <v>11.205500000000001</v>
      </c>
      <c r="C29">
        <v>9.4999999999999998E-3</v>
      </c>
      <c r="D29">
        <v>-0.1966</v>
      </c>
      <c r="E29">
        <v>2.3E-3</v>
      </c>
      <c r="F29">
        <v>6.59E-2</v>
      </c>
      <c r="G29">
        <v>-2.3199999999999998E-2</v>
      </c>
      <c r="H29">
        <v>-6.3500000000000001E-2</v>
      </c>
      <c r="I29">
        <v>-0.2382</v>
      </c>
      <c r="J29">
        <v>-0.30609999999999998</v>
      </c>
      <c r="K29">
        <v>-3.73E-2</v>
      </c>
      <c r="L29">
        <v>-0.69269999999999998</v>
      </c>
      <c r="M29">
        <v>-7.2099999999999997E-2</v>
      </c>
      <c r="N29">
        <v>0.13650000000000001</v>
      </c>
      <c r="O29">
        <v>-6.3399999999999998E-2</v>
      </c>
      <c r="P29">
        <v>-0.32829999999999998</v>
      </c>
      <c r="Q29">
        <v>0.157</v>
      </c>
      <c r="R29">
        <v>0.1043</v>
      </c>
      <c r="S29">
        <v>-2.18E-2</v>
      </c>
    </row>
    <row r="30" spans="1:19" x14ac:dyDescent="0.4">
      <c r="A30">
        <v>29</v>
      </c>
      <c r="B30">
        <v>11.413</v>
      </c>
      <c r="C30">
        <v>-1.95E-2</v>
      </c>
      <c r="D30">
        <v>-0.17030000000000001</v>
      </c>
      <c r="E30">
        <v>3.39E-2</v>
      </c>
      <c r="F30">
        <v>0.1333</v>
      </c>
      <c r="G30">
        <v>-8.77E-2</v>
      </c>
      <c r="H30">
        <v>-6.4199999999999993E-2</v>
      </c>
      <c r="I30">
        <v>-0.31269999999999998</v>
      </c>
      <c r="J30">
        <v>-0.43559999999999999</v>
      </c>
      <c r="K30">
        <v>-0.18060000000000001</v>
      </c>
      <c r="L30">
        <v>-0.42970000000000003</v>
      </c>
      <c r="M30">
        <v>2.9100000000000001E-2</v>
      </c>
      <c r="N30">
        <v>1.52E-2</v>
      </c>
      <c r="O30">
        <v>-0.1527</v>
      </c>
      <c r="P30">
        <v>2E-3</v>
      </c>
      <c r="Q30">
        <v>-8.0199999999999994E-2</v>
      </c>
      <c r="R30">
        <v>-3.4099999999999998E-2</v>
      </c>
      <c r="S30">
        <v>0.31430000000000002</v>
      </c>
    </row>
    <row r="31" spans="1:19" x14ac:dyDescent="0.4">
      <c r="A31">
        <v>30</v>
      </c>
      <c r="B31">
        <v>11.315899999999999</v>
      </c>
      <c r="C31">
        <v>-0.1706</v>
      </c>
      <c r="D31">
        <v>-6.7799999999999999E-2</v>
      </c>
      <c r="E31">
        <v>-0.105</v>
      </c>
      <c r="F31">
        <v>-3.5400000000000001E-2</v>
      </c>
      <c r="G31">
        <v>1.7500000000000002E-2</v>
      </c>
      <c r="H31">
        <v>-0.1701</v>
      </c>
      <c r="I31">
        <v>0.18559999999999999</v>
      </c>
      <c r="J31">
        <v>5.1299999999999998E-2</v>
      </c>
      <c r="K31">
        <v>0.27310000000000001</v>
      </c>
      <c r="L31">
        <v>0.48110000000000003</v>
      </c>
      <c r="M31">
        <v>0.20180000000000001</v>
      </c>
      <c r="N31">
        <v>-0.29199999999999998</v>
      </c>
      <c r="O31">
        <v>3.1699999999999999E-2</v>
      </c>
      <c r="P31">
        <v>-7.7499999999999999E-2</v>
      </c>
      <c r="Q31">
        <v>0.24</v>
      </c>
      <c r="R31">
        <v>-0.74399999999999999</v>
      </c>
      <c r="S31">
        <v>-0.111</v>
      </c>
    </row>
    <row r="32" spans="1:19" x14ac:dyDescent="0.4">
      <c r="A32">
        <v>31</v>
      </c>
      <c r="B32">
        <v>11.191800000000001</v>
      </c>
      <c r="C32">
        <v>-0.1434</v>
      </c>
      <c r="D32">
        <v>-0.35930000000000001</v>
      </c>
      <c r="E32">
        <v>-0.1905</v>
      </c>
      <c r="F32">
        <v>-0.20799999999999999</v>
      </c>
      <c r="G32">
        <v>-4.1200000000000001E-2</v>
      </c>
      <c r="H32">
        <v>-0.4572</v>
      </c>
      <c r="I32">
        <v>-0.74399999999999999</v>
      </c>
      <c r="J32">
        <v>-0.47099999999999997</v>
      </c>
      <c r="K32">
        <v>5.8099999999999999E-2</v>
      </c>
      <c r="L32">
        <v>-1.0508</v>
      </c>
      <c r="M32">
        <v>-0.28239999999999998</v>
      </c>
      <c r="N32">
        <v>-0.33850000000000002</v>
      </c>
      <c r="O32">
        <v>-2.3199999999999998E-2</v>
      </c>
      <c r="P32">
        <v>-3.9100000000000003E-2</v>
      </c>
      <c r="Q32">
        <v>0.25290000000000001</v>
      </c>
      <c r="R32">
        <v>-1.0653999999999999</v>
      </c>
      <c r="S32">
        <v>-9.9599999999999994E-2</v>
      </c>
    </row>
    <row r="33" spans="1:19" x14ac:dyDescent="0.4">
      <c r="A33">
        <v>32</v>
      </c>
      <c r="B33">
        <v>11.2281</v>
      </c>
      <c r="C33">
        <v>-0.12859999999999999</v>
      </c>
      <c r="D33">
        <v>0.19889999999999999</v>
      </c>
      <c r="E33">
        <v>-0.15379999999999999</v>
      </c>
      <c r="F33">
        <v>2.76E-2</v>
      </c>
      <c r="G33">
        <v>6.6E-3</v>
      </c>
      <c r="H33">
        <v>-0.159</v>
      </c>
      <c r="I33">
        <v>-0.22750000000000001</v>
      </c>
      <c r="J33">
        <v>-0.36409999999999998</v>
      </c>
      <c r="K33">
        <v>0.86660000000000004</v>
      </c>
      <c r="L33">
        <v>-0.47339999999999999</v>
      </c>
      <c r="M33">
        <v>-6.0000000000000001E-3</v>
      </c>
      <c r="N33">
        <v>8.9399999999999993E-2</v>
      </c>
      <c r="O33">
        <v>-7.7200000000000005E-2</v>
      </c>
      <c r="P33">
        <v>-0.68469999999999998</v>
      </c>
      <c r="Q33">
        <v>7.3899999999999993E-2</v>
      </c>
      <c r="R33">
        <v>-0.1452</v>
      </c>
      <c r="S33">
        <v>-0.41189999999999999</v>
      </c>
    </row>
    <row r="34" spans="1:19" x14ac:dyDescent="0.4">
      <c r="A34">
        <v>33</v>
      </c>
      <c r="B34">
        <v>11.497999999999999</v>
      </c>
      <c r="C34">
        <v>-6.1699999999999998E-2</v>
      </c>
      <c r="D34">
        <v>0.10730000000000001</v>
      </c>
      <c r="E34">
        <v>-5.2900000000000003E-2</v>
      </c>
      <c r="F34">
        <v>-3.9100000000000003E-2</v>
      </c>
      <c r="G34">
        <v>-0.1109</v>
      </c>
      <c r="H34">
        <v>0.1229</v>
      </c>
      <c r="I34">
        <v>-6.4000000000000001E-2</v>
      </c>
      <c r="J34">
        <v>0.49009999999999998</v>
      </c>
      <c r="K34">
        <v>0.1361</v>
      </c>
      <c r="L34">
        <v>-0.38369999999999999</v>
      </c>
      <c r="M34">
        <v>-0.3831</v>
      </c>
      <c r="N34">
        <v>-0.1096</v>
      </c>
      <c r="O34">
        <v>-0.15909999999999999</v>
      </c>
      <c r="P34">
        <v>-0.1419</v>
      </c>
      <c r="Q34">
        <v>-1.3899999999999999E-2</v>
      </c>
      <c r="R34">
        <v>-0.30859999999999999</v>
      </c>
      <c r="S34">
        <v>-0.50470000000000004</v>
      </c>
    </row>
    <row r="35" spans="1:19" x14ac:dyDescent="0.4">
      <c r="A35">
        <v>34</v>
      </c>
      <c r="B35">
        <v>11.3124</v>
      </c>
      <c r="C35">
        <v>6.6600000000000006E-2</v>
      </c>
      <c r="D35">
        <v>-0.28260000000000002</v>
      </c>
      <c r="E35">
        <v>-0.14899999999999999</v>
      </c>
      <c r="F35">
        <v>-0.29360000000000003</v>
      </c>
      <c r="G35">
        <v>-5.4100000000000002E-2</v>
      </c>
      <c r="H35">
        <v>-0.62670000000000003</v>
      </c>
      <c r="I35">
        <v>-0.55089999999999995</v>
      </c>
      <c r="J35">
        <v>-0.17369999999999999</v>
      </c>
      <c r="K35">
        <v>6.9099999999999995E-2</v>
      </c>
      <c r="L35">
        <v>-0.94540000000000002</v>
      </c>
      <c r="M35">
        <v>-0.21190000000000001</v>
      </c>
      <c r="N35">
        <v>-0.18729999999999999</v>
      </c>
      <c r="O35">
        <v>-5.1900000000000002E-2</v>
      </c>
      <c r="P35">
        <v>-0.5484</v>
      </c>
      <c r="Q35">
        <v>-0.2225</v>
      </c>
      <c r="R35">
        <v>0.32190000000000002</v>
      </c>
      <c r="S35">
        <v>7.4999999999999997E-3</v>
      </c>
    </row>
    <row r="36" spans="1:19" x14ac:dyDescent="0.4">
      <c r="A36">
        <v>35</v>
      </c>
      <c r="B36">
        <v>11.1713</v>
      </c>
      <c r="C36">
        <v>-9.1200000000000003E-2</v>
      </c>
      <c r="D36">
        <v>-0.16850000000000001</v>
      </c>
      <c r="E36">
        <v>-3.6499999999999998E-2</v>
      </c>
      <c r="F36">
        <v>-6.3700000000000007E-2</v>
      </c>
      <c r="G36">
        <v>-4.1599999999999998E-2</v>
      </c>
      <c r="H36">
        <v>4.0300000000000002E-2</v>
      </c>
      <c r="I36">
        <v>0.23569999999999999</v>
      </c>
      <c r="J36">
        <v>-0.14810000000000001</v>
      </c>
      <c r="K36">
        <v>0.13850000000000001</v>
      </c>
      <c r="L36">
        <v>-0.24829999999999999</v>
      </c>
      <c r="M36">
        <v>2.3900000000000001E-2</v>
      </c>
      <c r="N36">
        <v>8.5500000000000007E-2</v>
      </c>
      <c r="O36">
        <v>8.9399999999999993E-2</v>
      </c>
      <c r="P36">
        <v>-0.2301</v>
      </c>
      <c r="Q36">
        <v>-0.11020000000000001</v>
      </c>
      <c r="R36">
        <v>-0.33339999999999997</v>
      </c>
      <c r="S36">
        <v>0.23769999999999999</v>
      </c>
    </row>
    <row r="37" spans="1:19" x14ac:dyDescent="0.4">
      <c r="A37">
        <v>36</v>
      </c>
      <c r="B37">
        <v>11.3583</v>
      </c>
      <c r="C37">
        <v>-0.12970000000000001</v>
      </c>
      <c r="D37">
        <v>-0.14749999999999999</v>
      </c>
      <c r="E37">
        <v>-6.7999999999999996E-3</v>
      </c>
      <c r="F37">
        <v>-0.16009999999999999</v>
      </c>
      <c r="G37">
        <v>-9.4E-2</v>
      </c>
      <c r="H37">
        <v>-0.22370000000000001</v>
      </c>
      <c r="I37">
        <v>-0.26900000000000002</v>
      </c>
      <c r="J37">
        <v>-0.30209999999999998</v>
      </c>
      <c r="K37">
        <v>-0.25819999999999999</v>
      </c>
      <c r="L37">
        <v>-0.16639999999999999</v>
      </c>
      <c r="M37">
        <v>-0.3125</v>
      </c>
      <c r="N37">
        <v>-0.35849999999999999</v>
      </c>
      <c r="O37">
        <v>-0.2167</v>
      </c>
      <c r="P37">
        <v>-0.55840000000000001</v>
      </c>
      <c r="Q37">
        <v>-5.0999999999999997E-2</v>
      </c>
      <c r="R37">
        <v>-0.18809999999999999</v>
      </c>
      <c r="S37">
        <v>-0.57299999999999995</v>
      </c>
    </row>
    <row r="38" spans="1:19" x14ac:dyDescent="0.4">
      <c r="A38">
        <v>37</v>
      </c>
      <c r="B38">
        <v>11.2342</v>
      </c>
      <c r="C38">
        <v>-0.1045</v>
      </c>
      <c r="D38">
        <v>-6.1199999999999997E-2</v>
      </c>
      <c r="E38">
        <v>-0.2104</v>
      </c>
      <c r="F38">
        <v>-8.3199999999999996E-2</v>
      </c>
      <c r="G38">
        <v>-4.6399999999999997E-2</v>
      </c>
      <c r="H38">
        <v>-0.38890000000000002</v>
      </c>
      <c r="I38">
        <v>-0.85809999999999997</v>
      </c>
      <c r="J38">
        <v>0.74409999999999998</v>
      </c>
      <c r="K38">
        <v>-0.59330000000000005</v>
      </c>
      <c r="L38">
        <v>1.6187</v>
      </c>
      <c r="M38">
        <v>0.4652</v>
      </c>
      <c r="N38">
        <v>-0.25800000000000001</v>
      </c>
      <c r="O38">
        <v>0.1273</v>
      </c>
      <c r="P38">
        <v>0.13089999999999999</v>
      </c>
      <c r="Q38">
        <v>0.12770000000000001</v>
      </c>
      <c r="R38">
        <v>-1.109</v>
      </c>
      <c r="S38">
        <v>7.1800000000000003E-2</v>
      </c>
    </row>
    <row r="39" spans="1:19" x14ac:dyDescent="0.4">
      <c r="A39">
        <v>38</v>
      </c>
      <c r="B39">
        <v>11.5268</v>
      </c>
      <c r="C39">
        <v>-8.1199999999999994E-2</v>
      </c>
      <c r="D39">
        <v>-0.29039999999999999</v>
      </c>
      <c r="E39">
        <v>-0.21299999999999999</v>
      </c>
      <c r="F39">
        <v>-0.13339999999999999</v>
      </c>
      <c r="G39">
        <v>-6.4299999999999996E-2</v>
      </c>
      <c r="H39">
        <v>-0.38069999999999998</v>
      </c>
      <c r="I39">
        <v>-0.94340000000000002</v>
      </c>
      <c r="J39">
        <v>-6.9199999999999998E-2</v>
      </c>
      <c r="K39">
        <v>0.60399999999999998</v>
      </c>
      <c r="L39">
        <v>-1.3524</v>
      </c>
      <c r="M39">
        <v>-7.8399999999999997E-2</v>
      </c>
      <c r="N39">
        <v>-0.45569999999999999</v>
      </c>
      <c r="O39">
        <v>-6.3500000000000001E-2</v>
      </c>
      <c r="P39">
        <v>-0.62090000000000001</v>
      </c>
      <c r="Q39">
        <v>-8.3400000000000002E-2</v>
      </c>
      <c r="R39">
        <v>-0.89890000000000003</v>
      </c>
      <c r="S39">
        <v>-0.49399999999999999</v>
      </c>
    </row>
    <row r="40" spans="1:19" x14ac:dyDescent="0.4">
      <c r="A40">
        <v>39</v>
      </c>
      <c r="B40">
        <v>11.239000000000001</v>
      </c>
      <c r="C40">
        <v>-0.83509999999999995</v>
      </c>
      <c r="D40">
        <v>-1.4787999999999999</v>
      </c>
      <c r="E40">
        <v>-0.46860000000000002</v>
      </c>
      <c r="F40">
        <v>-0.65059999999999996</v>
      </c>
      <c r="G40">
        <v>-4.8500000000000001E-2</v>
      </c>
      <c r="H40">
        <v>-0.48730000000000001</v>
      </c>
      <c r="I40">
        <v>-0.91359999999999997</v>
      </c>
      <c r="J40">
        <v>-1.4326000000000001</v>
      </c>
      <c r="K40">
        <v>-2.2200000000000001E-2</v>
      </c>
      <c r="L40">
        <v>-1.6969000000000001</v>
      </c>
      <c r="M40">
        <v>-0.36580000000000001</v>
      </c>
      <c r="N40">
        <v>-0.36070000000000002</v>
      </c>
      <c r="O40">
        <v>-0.14319999999999999</v>
      </c>
      <c r="P40">
        <v>-0.4597</v>
      </c>
      <c r="Q40">
        <v>0.36080000000000001</v>
      </c>
      <c r="R40">
        <v>-0.1749</v>
      </c>
      <c r="S40">
        <v>9.4899999999999998E-2</v>
      </c>
    </row>
    <row r="41" spans="1:19" x14ac:dyDescent="0.4">
      <c r="A41">
        <v>40</v>
      </c>
      <c r="B41">
        <v>10.989800000000001</v>
      </c>
      <c r="C41">
        <v>-1.03E-2</v>
      </c>
      <c r="D41">
        <v>-0.1467</v>
      </c>
      <c r="E41">
        <v>-0.10349999999999999</v>
      </c>
      <c r="F41">
        <v>-0.1988</v>
      </c>
      <c r="G41">
        <v>3.9800000000000002E-2</v>
      </c>
      <c r="H41">
        <v>0.2384</v>
      </c>
      <c r="I41">
        <v>-0.10539999999999999</v>
      </c>
      <c r="J41">
        <v>2.7099999999999999E-2</v>
      </c>
      <c r="K41">
        <v>-0.56669999999999998</v>
      </c>
      <c r="L41">
        <v>-5.5999999999999999E-3</v>
      </c>
      <c r="M41">
        <v>-0.29780000000000001</v>
      </c>
      <c r="N41">
        <v>4.8899999999999999E-2</v>
      </c>
      <c r="O41">
        <v>-0.1106</v>
      </c>
      <c r="P41">
        <v>-0.21990000000000001</v>
      </c>
      <c r="Q41">
        <v>-4.07E-2</v>
      </c>
      <c r="R41">
        <v>-0.21149999999999999</v>
      </c>
      <c r="S41">
        <v>-0.60829999999999995</v>
      </c>
    </row>
    <row r="42" spans="1:19" x14ac:dyDescent="0.4">
      <c r="A42">
        <v>41</v>
      </c>
      <c r="B42">
        <v>11.279199999999999</v>
      </c>
      <c r="C42">
        <v>-0.18240000000000001</v>
      </c>
      <c r="D42">
        <v>-0.39329999999999998</v>
      </c>
      <c r="E42">
        <v>-0.2397</v>
      </c>
      <c r="F42">
        <v>-0.33329999999999999</v>
      </c>
      <c r="G42">
        <v>-1.52E-2</v>
      </c>
      <c r="H42">
        <v>-0.51839999999999997</v>
      </c>
      <c r="I42">
        <v>-0.87780000000000002</v>
      </c>
      <c r="J42">
        <v>-1.0978000000000001</v>
      </c>
      <c r="K42">
        <v>-0.37590000000000001</v>
      </c>
      <c r="L42">
        <v>-1.1806000000000001</v>
      </c>
      <c r="M42">
        <v>-8.2000000000000007E-3</v>
      </c>
      <c r="N42">
        <v>-0.56140000000000001</v>
      </c>
      <c r="O42">
        <v>2.9100000000000001E-2</v>
      </c>
      <c r="P42">
        <v>-0.73429999999999995</v>
      </c>
      <c r="Q42">
        <v>7.7100000000000002E-2</v>
      </c>
      <c r="R42">
        <v>-0.87509999999999999</v>
      </c>
      <c r="S42">
        <v>4.8399999999999999E-2</v>
      </c>
    </row>
    <row r="43" spans="1:19" x14ac:dyDescent="0.4">
      <c r="A43">
        <v>42</v>
      </c>
      <c r="B43">
        <v>11.3476</v>
      </c>
      <c r="C43">
        <v>0.1394</v>
      </c>
      <c r="D43">
        <v>-0.19320000000000001</v>
      </c>
      <c r="E43">
        <v>4.1300000000000003E-2</v>
      </c>
      <c r="F43">
        <v>-1.6899999999999998E-2</v>
      </c>
      <c r="G43">
        <v>-3.8199999999999998E-2</v>
      </c>
      <c r="H43">
        <v>-0.38490000000000002</v>
      </c>
      <c r="I43">
        <v>-4.6600000000000003E-2</v>
      </c>
      <c r="J43">
        <v>-0.17760000000000001</v>
      </c>
      <c r="K43">
        <v>-6.1699999999999998E-2</v>
      </c>
      <c r="L43">
        <v>-0.2094</v>
      </c>
      <c r="M43">
        <v>0.24079999999999999</v>
      </c>
      <c r="N43">
        <v>0.10440000000000001</v>
      </c>
      <c r="O43">
        <v>3.8999999999999998E-3</v>
      </c>
      <c r="P43">
        <v>-0.113</v>
      </c>
      <c r="Q43">
        <v>-2.4899999999999999E-2</v>
      </c>
      <c r="R43">
        <v>-0.37859999999999999</v>
      </c>
      <c r="S43">
        <v>-5.3199999999999997E-2</v>
      </c>
    </row>
    <row r="44" spans="1:19" x14ac:dyDescent="0.4">
      <c r="A44">
        <v>43</v>
      </c>
      <c r="B44">
        <v>11.228400000000001</v>
      </c>
      <c r="C44">
        <v>-1.4026000000000001</v>
      </c>
      <c r="D44">
        <v>-2.4807999999999999</v>
      </c>
      <c r="E44">
        <v>-0.54139999999999999</v>
      </c>
      <c r="F44">
        <v>-1.0781000000000001</v>
      </c>
      <c r="G44">
        <v>-1.78E-2</v>
      </c>
      <c r="H44">
        <v>-0.96460000000000001</v>
      </c>
      <c r="I44">
        <v>-2.0221</v>
      </c>
      <c r="J44">
        <v>-1.6519999999999999</v>
      </c>
      <c r="K44">
        <v>0.30020000000000002</v>
      </c>
      <c r="L44">
        <v>-3.2559</v>
      </c>
      <c r="M44">
        <v>-2.6200000000000001E-2</v>
      </c>
      <c r="N44">
        <v>-0.67290000000000005</v>
      </c>
      <c r="O44">
        <v>-0.24859999999999999</v>
      </c>
      <c r="P44">
        <v>-0.93259999999999998</v>
      </c>
      <c r="Q44">
        <v>-9.1899999999999996E-2</v>
      </c>
      <c r="R44">
        <v>-3.1213000000000002</v>
      </c>
      <c r="S44">
        <v>-0.78100000000000003</v>
      </c>
    </row>
    <row r="45" spans="1:19" x14ac:dyDescent="0.4">
      <c r="A45">
        <v>44</v>
      </c>
      <c r="B45">
        <v>11.320499999999999</v>
      </c>
      <c r="C45">
        <v>-1.4426000000000001</v>
      </c>
      <c r="D45">
        <v>-2.4996</v>
      </c>
      <c r="E45">
        <v>-0.47499999999999998</v>
      </c>
      <c r="F45">
        <v>-1.1516</v>
      </c>
      <c r="G45">
        <v>-9.1700000000000004E-2</v>
      </c>
      <c r="H45">
        <v>-0.72740000000000005</v>
      </c>
      <c r="I45">
        <v>-2.0611000000000002</v>
      </c>
      <c r="J45">
        <v>-1.151</v>
      </c>
      <c r="K45">
        <v>0.1227</v>
      </c>
      <c r="L45">
        <v>-3.5831</v>
      </c>
      <c r="M45">
        <v>-8.0500000000000002E-2</v>
      </c>
      <c r="N45">
        <v>-0.78820000000000001</v>
      </c>
      <c r="O45">
        <v>-0.106</v>
      </c>
      <c r="P45">
        <v>-1.0288999999999999</v>
      </c>
      <c r="Q45">
        <v>-7.2700000000000001E-2</v>
      </c>
      <c r="R45">
        <v>-2.3929999999999998</v>
      </c>
      <c r="S45">
        <v>-0.62470000000000003</v>
      </c>
    </row>
    <row r="46" spans="1:19" x14ac:dyDescent="0.4">
      <c r="A46">
        <v>45</v>
      </c>
      <c r="B46">
        <v>11.1343</v>
      </c>
      <c r="C46">
        <v>6.0900000000000003E-2</v>
      </c>
      <c r="D46">
        <v>-0.17610000000000001</v>
      </c>
      <c r="E46">
        <v>-0.20469999999999999</v>
      </c>
      <c r="F46">
        <v>-6.0499999999999998E-2</v>
      </c>
      <c r="G46">
        <v>-0.1234</v>
      </c>
      <c r="H46">
        <v>-0.1366</v>
      </c>
      <c r="I46">
        <v>-0.1328</v>
      </c>
      <c r="J46">
        <v>-0.1729</v>
      </c>
      <c r="K46">
        <v>4.9299999999999997E-2</v>
      </c>
      <c r="L46">
        <v>-0.62590000000000001</v>
      </c>
      <c r="M46">
        <v>-5.96E-2</v>
      </c>
      <c r="N46">
        <v>-0.24940000000000001</v>
      </c>
      <c r="O46">
        <v>-5.8400000000000001E-2</v>
      </c>
      <c r="P46">
        <v>-0.31609999999999999</v>
      </c>
      <c r="Q46">
        <v>0.10829999999999999</v>
      </c>
      <c r="R46">
        <v>-0.36409999999999998</v>
      </c>
      <c r="S46">
        <v>-0.4597</v>
      </c>
    </row>
    <row r="47" spans="1:19" x14ac:dyDescent="0.4">
      <c r="A47">
        <v>46</v>
      </c>
      <c r="B47">
        <v>11.244999999999999</v>
      </c>
      <c r="C47">
        <v>9.2200000000000004E-2</v>
      </c>
      <c r="D47">
        <v>-0.20899999999999999</v>
      </c>
      <c r="E47">
        <v>-7.7799999999999994E-2</v>
      </c>
      <c r="F47">
        <v>-0.2006</v>
      </c>
      <c r="G47">
        <v>-1.7899999999999999E-2</v>
      </c>
      <c r="H47">
        <v>0.17219999999999999</v>
      </c>
      <c r="I47">
        <v>7.7499999999999999E-2</v>
      </c>
      <c r="J47">
        <v>-0.23449999999999999</v>
      </c>
      <c r="K47">
        <v>-9.1000000000000004E-3</v>
      </c>
      <c r="L47">
        <v>-0.54139999999999999</v>
      </c>
      <c r="M47">
        <v>0.22309999999999999</v>
      </c>
      <c r="N47">
        <v>-0.16120000000000001</v>
      </c>
      <c r="O47">
        <v>-7.8200000000000006E-2</v>
      </c>
      <c r="P47">
        <v>0.35699999999999998</v>
      </c>
      <c r="Q47">
        <v>-0.105</v>
      </c>
      <c r="R47">
        <v>7.7399999999999997E-2</v>
      </c>
      <c r="S47">
        <v>0.1336</v>
      </c>
    </row>
    <row r="48" spans="1:19" x14ac:dyDescent="0.4">
      <c r="A48">
        <v>47</v>
      </c>
      <c r="B48">
        <v>11.1912</v>
      </c>
      <c r="C48">
        <v>-3.73E-2</v>
      </c>
      <c r="D48">
        <v>-0.246</v>
      </c>
      <c r="E48">
        <v>2.0299999999999999E-2</v>
      </c>
      <c r="F48">
        <v>-0.1293</v>
      </c>
      <c r="G48">
        <v>-1E-4</v>
      </c>
      <c r="H48">
        <v>-5.0599999999999999E-2</v>
      </c>
      <c r="I48">
        <v>-0.24429999999999999</v>
      </c>
      <c r="J48">
        <v>-0.46029999999999999</v>
      </c>
      <c r="K48">
        <v>-0.17630000000000001</v>
      </c>
      <c r="L48">
        <v>-0.74160000000000004</v>
      </c>
      <c r="M48">
        <v>4.9500000000000002E-2</v>
      </c>
      <c r="N48">
        <v>0.18279999999999999</v>
      </c>
      <c r="O48">
        <v>-0.1229</v>
      </c>
      <c r="P48">
        <v>-5.7299999999999997E-2</v>
      </c>
      <c r="Q48">
        <v>4.4499999999999998E-2</v>
      </c>
      <c r="R48">
        <v>-0.9083</v>
      </c>
      <c r="S48">
        <v>0.33289999999999997</v>
      </c>
    </row>
    <row r="49" spans="1:19" x14ac:dyDescent="0.4">
      <c r="A49">
        <v>48</v>
      </c>
      <c r="B49">
        <v>11.0984</v>
      </c>
      <c r="C49">
        <v>-0.17860000000000001</v>
      </c>
      <c r="D49">
        <v>-0.39600000000000002</v>
      </c>
      <c r="E49">
        <v>-0.16600000000000001</v>
      </c>
      <c r="F49">
        <v>-0.14380000000000001</v>
      </c>
      <c r="G49">
        <v>-0.1177</v>
      </c>
      <c r="H49">
        <v>-0.40050000000000002</v>
      </c>
      <c r="I49">
        <v>-1.1133999999999999</v>
      </c>
      <c r="J49">
        <v>-0.2056</v>
      </c>
      <c r="K49">
        <v>0.43430000000000002</v>
      </c>
      <c r="L49">
        <v>-1.6757</v>
      </c>
      <c r="M49">
        <v>-0.1215</v>
      </c>
      <c r="N49">
        <v>-0.5786</v>
      </c>
      <c r="O49">
        <v>0.15920000000000001</v>
      </c>
      <c r="P49">
        <v>-0.30809999999999998</v>
      </c>
      <c r="Q49">
        <v>-0.1037</v>
      </c>
      <c r="R49">
        <v>-1.1595</v>
      </c>
      <c r="S49">
        <v>-0.46779999999999999</v>
      </c>
    </row>
    <row r="50" spans="1:19" x14ac:dyDescent="0.4">
      <c r="A50">
        <v>49</v>
      </c>
      <c r="B50">
        <v>11.2806</v>
      </c>
      <c r="C50">
        <v>-8.1600000000000006E-2</v>
      </c>
      <c r="D50">
        <v>0.18609999999999999</v>
      </c>
      <c r="E50">
        <v>-8.7099999999999997E-2</v>
      </c>
      <c r="F50">
        <v>-0.19400000000000001</v>
      </c>
      <c r="G50">
        <v>-8.5800000000000001E-2</v>
      </c>
      <c r="H50">
        <v>-0.30509999999999998</v>
      </c>
      <c r="I50">
        <v>7.1000000000000004E-3</v>
      </c>
      <c r="J50">
        <v>0.29609999999999997</v>
      </c>
      <c r="K50">
        <v>-0.25219999999999998</v>
      </c>
      <c r="L50">
        <v>0.52910000000000001</v>
      </c>
      <c r="M50">
        <v>9.7799999999999998E-2</v>
      </c>
      <c r="N50">
        <v>-0.15379999999999999</v>
      </c>
      <c r="O50">
        <v>3.9399999999999998E-2</v>
      </c>
      <c r="P50">
        <v>-0.68320000000000003</v>
      </c>
      <c r="Q50">
        <v>0.18149999999999999</v>
      </c>
      <c r="R50">
        <v>4.7699999999999999E-2</v>
      </c>
      <c r="S50">
        <v>3.0599999999999999E-2</v>
      </c>
    </row>
    <row r="51" spans="1:19" x14ac:dyDescent="0.4">
      <c r="A51">
        <v>50</v>
      </c>
      <c r="B51">
        <v>10.9842</v>
      </c>
      <c r="C51">
        <v>0.14749999999999999</v>
      </c>
      <c r="D51">
        <v>-0.1479</v>
      </c>
      <c r="E51">
        <v>-0.14929999999999999</v>
      </c>
      <c r="F51">
        <v>-0.1197</v>
      </c>
      <c r="G51">
        <v>-0.1027</v>
      </c>
      <c r="H51">
        <v>-0.2351</v>
      </c>
      <c r="I51">
        <v>-9.5100000000000004E-2</v>
      </c>
      <c r="J51">
        <v>-0.55310000000000004</v>
      </c>
      <c r="K51">
        <v>-0.1686</v>
      </c>
      <c r="L51">
        <v>-1.0911999999999999</v>
      </c>
      <c r="M51">
        <v>9.8000000000000004E-2</v>
      </c>
      <c r="N51">
        <v>9.6600000000000005E-2</v>
      </c>
      <c r="O51">
        <v>6.8599999999999994E-2</v>
      </c>
      <c r="P51">
        <v>-7.4399999999999994E-2</v>
      </c>
      <c r="Q51">
        <v>-0.10050000000000001</v>
      </c>
      <c r="R51">
        <v>-0.13550000000000001</v>
      </c>
      <c r="S51">
        <v>0.21609999999999999</v>
      </c>
    </row>
    <row r="52" spans="1:19" x14ac:dyDescent="0.4">
      <c r="A52">
        <v>51</v>
      </c>
      <c r="B52">
        <v>11.2112</v>
      </c>
      <c r="C52">
        <v>-0.154</v>
      </c>
      <c r="D52">
        <v>-0.1178</v>
      </c>
      <c r="E52">
        <v>-5.9400000000000001E-2</v>
      </c>
      <c r="F52">
        <v>-6.4799999999999996E-2</v>
      </c>
      <c r="G52">
        <v>8.0399999999999999E-2</v>
      </c>
      <c r="H52">
        <v>-5.9700000000000003E-2</v>
      </c>
      <c r="I52">
        <v>-0.36170000000000002</v>
      </c>
      <c r="J52">
        <v>-0.61639999999999995</v>
      </c>
      <c r="K52">
        <v>0.22320000000000001</v>
      </c>
      <c r="L52">
        <v>-0.79630000000000001</v>
      </c>
      <c r="M52">
        <v>-0.33</v>
      </c>
      <c r="N52">
        <v>2.8899999999999999E-2</v>
      </c>
      <c r="O52">
        <v>9.2499999999999999E-2</v>
      </c>
      <c r="P52">
        <v>-0.21629999999999999</v>
      </c>
      <c r="Q52">
        <v>-2.5600000000000001E-2</v>
      </c>
      <c r="R52">
        <v>0.51800000000000002</v>
      </c>
      <c r="S52">
        <v>-2.4799999999999999E-2</v>
      </c>
    </row>
    <row r="53" spans="1:19" x14ac:dyDescent="0.4">
      <c r="A53">
        <v>52</v>
      </c>
      <c r="B53">
        <v>11.224299999999999</v>
      </c>
      <c r="C53">
        <v>-0.23069999999999999</v>
      </c>
      <c r="D53">
        <v>-5.1200000000000002E-2</v>
      </c>
      <c r="E53">
        <v>7.9100000000000004E-2</v>
      </c>
      <c r="F53">
        <v>-0.16650000000000001</v>
      </c>
      <c r="G53">
        <v>-7.5700000000000003E-2</v>
      </c>
      <c r="H53">
        <v>-0.114</v>
      </c>
      <c r="I53">
        <v>0.1013</v>
      </c>
      <c r="J53">
        <v>-0.33510000000000001</v>
      </c>
      <c r="K53">
        <v>0.70330000000000004</v>
      </c>
      <c r="L53">
        <v>0.30330000000000001</v>
      </c>
      <c r="M53">
        <v>3.5000000000000003E-2</v>
      </c>
      <c r="N53">
        <v>-1.4999999999999999E-2</v>
      </c>
      <c r="O53">
        <v>8.1199999999999994E-2</v>
      </c>
      <c r="P53">
        <v>0.1143</v>
      </c>
      <c r="Q53">
        <v>0.1273</v>
      </c>
      <c r="R53">
        <v>-1.1252</v>
      </c>
      <c r="S53">
        <v>0.30470000000000003</v>
      </c>
    </row>
  </sheetData>
  <phoneticPr fontId="16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F5AB8F-5720-E447-86F8-2DD52923D527}">
  <dimension ref="A1:G937"/>
  <sheetViews>
    <sheetView workbookViewId="0">
      <selection sqref="A1:G937"/>
    </sheetView>
  </sheetViews>
  <sheetFormatPr defaultColWidth="10.8203125" defaultRowHeight="15" x14ac:dyDescent="0.4"/>
  <cols>
    <col min="1" max="1" width="7.64453125" bestFit="1" customWidth="1"/>
    <col min="2" max="2" width="55.17578125" bestFit="1" customWidth="1"/>
    <col min="3" max="3" width="12.8203125" bestFit="1" customWidth="1"/>
    <col min="4" max="5" width="12.17578125" bestFit="1" customWidth="1"/>
    <col min="6" max="6" width="12.8203125" bestFit="1" customWidth="1"/>
    <col min="7" max="7" width="12.17578125" bestFit="1" customWidth="1"/>
  </cols>
  <sheetData>
    <row r="1" spans="1:7" x14ac:dyDescent="0.4">
      <c r="A1" t="s">
        <v>9</v>
      </c>
      <c r="B1" t="s">
        <v>58</v>
      </c>
      <c r="C1" t="s">
        <v>88</v>
      </c>
      <c r="D1" t="s">
        <v>89</v>
      </c>
      <c r="E1" t="s">
        <v>51</v>
      </c>
      <c r="F1" t="s">
        <v>11</v>
      </c>
      <c r="G1" t="s">
        <v>10</v>
      </c>
    </row>
    <row r="2" spans="1:7" x14ac:dyDescent="0.4">
      <c r="A2">
        <v>1</v>
      </c>
      <c r="B2" t="s">
        <v>3</v>
      </c>
      <c r="C2">
        <v>11.1526515151517</v>
      </c>
      <c r="D2">
        <v>0.111615211651408</v>
      </c>
      <c r="E2">
        <v>63.0153712735626</v>
      </c>
      <c r="F2">
        <v>99.920533681225905</v>
      </c>
      <c r="G2" s="25">
        <v>4.0098935432883502E-71</v>
      </c>
    </row>
    <row r="3" spans="1:7" x14ac:dyDescent="0.4">
      <c r="A3">
        <v>1</v>
      </c>
      <c r="B3" t="s">
        <v>92</v>
      </c>
      <c r="C3">
        <v>-3.12257495575573E-2</v>
      </c>
      <c r="D3">
        <v>0.23963564502409901</v>
      </c>
      <c r="E3">
        <v>63.015371195821899</v>
      </c>
      <c r="F3">
        <v>-0.130305111972874</v>
      </c>
      <c r="G3">
        <v>0.89674011484504101</v>
      </c>
    </row>
    <row r="4" spans="1:7" x14ac:dyDescent="0.4">
      <c r="A4">
        <v>1</v>
      </c>
      <c r="B4" t="s">
        <v>54</v>
      </c>
      <c r="C4">
        <v>-0.31875274483888499</v>
      </c>
      <c r="D4">
        <v>0.270412244763787</v>
      </c>
      <c r="E4">
        <v>63.0153710871542</v>
      </c>
      <c r="F4">
        <v>-1.1787659435219799</v>
      </c>
      <c r="G4">
        <v>0.242923220996795</v>
      </c>
    </row>
    <row r="5" spans="1:7" x14ac:dyDescent="0.4">
      <c r="A5">
        <v>1</v>
      </c>
      <c r="B5" t="s">
        <v>4</v>
      </c>
      <c r="C5">
        <v>-2.8956228956297601E-2</v>
      </c>
      <c r="D5">
        <v>0.196628527789864</v>
      </c>
      <c r="E5">
        <v>63.000555497075098</v>
      </c>
      <c r="F5">
        <v>-0.14726362080706301</v>
      </c>
      <c r="G5">
        <v>0.88339421570975596</v>
      </c>
    </row>
    <row r="6" spans="1:7" x14ac:dyDescent="0.4">
      <c r="A6">
        <v>1</v>
      </c>
      <c r="B6" t="s">
        <v>5</v>
      </c>
      <c r="C6">
        <v>-0.36079545454532003</v>
      </c>
      <c r="D6">
        <v>0.207620949490608</v>
      </c>
      <c r="E6">
        <v>62.9957626442906</v>
      </c>
      <c r="F6">
        <v>-1.73776035332908</v>
      </c>
      <c r="G6">
        <v>8.7139585091703595E-2</v>
      </c>
    </row>
    <row r="7" spans="1:7" x14ac:dyDescent="0.4">
      <c r="A7">
        <v>1</v>
      </c>
      <c r="B7" t="s">
        <v>6</v>
      </c>
      <c r="C7">
        <v>-0.15770202020201701</v>
      </c>
      <c r="D7">
        <v>0.24775618837275501</v>
      </c>
      <c r="E7">
        <v>62.950795805303699</v>
      </c>
      <c r="F7">
        <v>-0.63652101381520798</v>
      </c>
      <c r="G7">
        <v>0.52674470913707605</v>
      </c>
    </row>
    <row r="8" spans="1:7" x14ac:dyDescent="0.4">
      <c r="A8">
        <v>1</v>
      </c>
      <c r="B8" t="s">
        <v>463</v>
      </c>
      <c r="C8">
        <v>-0.38275132275125301</v>
      </c>
      <c r="D8">
        <v>0.42215754815054801</v>
      </c>
      <c r="E8">
        <v>63.000555288147098</v>
      </c>
      <c r="F8">
        <v>-0.90665516802451596</v>
      </c>
      <c r="G8">
        <v>0.36804394278996</v>
      </c>
    </row>
    <row r="9" spans="1:7" x14ac:dyDescent="0.4">
      <c r="A9">
        <v>1</v>
      </c>
      <c r="B9" t="s">
        <v>464</v>
      </c>
      <c r="C9">
        <v>-0.36564558629772298</v>
      </c>
      <c r="D9">
        <v>0.47637558355680798</v>
      </c>
      <c r="E9">
        <v>63.0005553346884</v>
      </c>
      <c r="F9">
        <v>-0.76755736212941295</v>
      </c>
      <c r="G9">
        <v>0.44561744331035302</v>
      </c>
    </row>
    <row r="10" spans="1:7" x14ac:dyDescent="0.4">
      <c r="A10">
        <v>1</v>
      </c>
      <c r="B10" t="s">
        <v>117</v>
      </c>
      <c r="C10">
        <v>0.25363756613760002</v>
      </c>
      <c r="D10">
        <v>0.44575805945777502</v>
      </c>
      <c r="E10">
        <v>62.995762597072101</v>
      </c>
      <c r="F10">
        <v>0.56900276003114203</v>
      </c>
      <c r="G10">
        <v>0.571377451300636</v>
      </c>
    </row>
    <row r="11" spans="1:7" x14ac:dyDescent="0.4">
      <c r="A11">
        <v>1</v>
      </c>
      <c r="B11" t="s">
        <v>116</v>
      </c>
      <c r="C11">
        <v>0.28494708994708201</v>
      </c>
      <c r="D11">
        <v>0.53192762107411795</v>
      </c>
      <c r="E11">
        <v>62.950795724634297</v>
      </c>
      <c r="F11">
        <v>0.53568771136887205</v>
      </c>
      <c r="G11">
        <v>0.59406206294458097</v>
      </c>
    </row>
    <row r="12" spans="1:7" x14ac:dyDescent="0.4">
      <c r="A12">
        <v>1</v>
      </c>
      <c r="B12" t="s">
        <v>115</v>
      </c>
      <c r="C12">
        <v>-0.142704216073091</v>
      </c>
      <c r="D12">
        <v>0.503007127622494</v>
      </c>
      <c r="E12">
        <v>62.995762508837501</v>
      </c>
      <c r="F12">
        <v>-0.28370217485305799</v>
      </c>
      <c r="G12">
        <v>0.77756896481002102</v>
      </c>
    </row>
    <row r="13" spans="1:7" x14ac:dyDescent="0.4">
      <c r="A13">
        <v>1</v>
      </c>
      <c r="B13" t="s">
        <v>114</v>
      </c>
      <c r="C13">
        <v>-0.33277338603428303</v>
      </c>
      <c r="D13">
        <v>0.60024351574261503</v>
      </c>
      <c r="E13">
        <v>62.950795669281703</v>
      </c>
      <c r="F13">
        <v>-0.55439730260572495</v>
      </c>
      <c r="G13">
        <v>0.58127129978940395</v>
      </c>
    </row>
    <row r="14" spans="1:7" x14ac:dyDescent="0.4">
      <c r="A14">
        <v>1</v>
      </c>
      <c r="B14" t="s">
        <v>90</v>
      </c>
      <c r="C14">
        <v>-0.49040404040395902</v>
      </c>
      <c r="D14">
        <v>0.39643162916554398</v>
      </c>
      <c r="E14">
        <v>62.942068091468201</v>
      </c>
      <c r="F14">
        <v>-1.23704569546133</v>
      </c>
      <c r="G14">
        <v>0.22066568158813499</v>
      </c>
    </row>
    <row r="15" spans="1:7" x14ac:dyDescent="0.4">
      <c r="A15">
        <v>1</v>
      </c>
      <c r="B15" t="s">
        <v>91</v>
      </c>
      <c r="C15">
        <v>-7.5757575756490699E-3</v>
      </c>
      <c r="D15">
        <v>0.45623342230832098</v>
      </c>
      <c r="E15">
        <v>63.106449315398301</v>
      </c>
      <c r="F15">
        <v>-1.6605003503073899E-2</v>
      </c>
      <c r="G15">
        <v>0.98680412029859099</v>
      </c>
    </row>
    <row r="16" spans="1:7" x14ac:dyDescent="0.4">
      <c r="A16">
        <v>1</v>
      </c>
      <c r="B16" t="s">
        <v>465</v>
      </c>
      <c r="C16">
        <v>-0.494603174603235</v>
      </c>
      <c r="D16">
        <v>0.85113084280789397</v>
      </c>
      <c r="E16">
        <v>62.942068258965499</v>
      </c>
      <c r="F16">
        <v>-0.58111297314938204</v>
      </c>
      <c r="G16">
        <v>0.56323950772500198</v>
      </c>
    </row>
    <row r="17" spans="1:7" x14ac:dyDescent="0.4">
      <c r="A17">
        <v>1</v>
      </c>
      <c r="B17" t="s">
        <v>466</v>
      </c>
      <c r="C17">
        <v>-0.94116402116411801</v>
      </c>
      <c r="D17">
        <v>0.97952410624692798</v>
      </c>
      <c r="E17">
        <v>63.1064492773368</v>
      </c>
      <c r="F17">
        <v>-0.960838038759671</v>
      </c>
      <c r="G17">
        <v>0.34030076249368701</v>
      </c>
    </row>
    <row r="18" spans="1:7" x14ac:dyDescent="0.4">
      <c r="A18">
        <v>1</v>
      </c>
      <c r="B18" t="s">
        <v>467</v>
      </c>
      <c r="C18">
        <v>-0.14589920948618099</v>
      </c>
      <c r="D18">
        <v>0.96044226545781997</v>
      </c>
      <c r="E18">
        <v>62.942068147338702</v>
      </c>
      <c r="F18">
        <v>-0.151908360068509</v>
      </c>
      <c r="G18">
        <v>0.87974508839763699</v>
      </c>
    </row>
    <row r="19" spans="1:7" x14ac:dyDescent="0.4">
      <c r="A19">
        <v>1</v>
      </c>
      <c r="B19" t="s">
        <v>468</v>
      </c>
      <c r="C19">
        <v>0.37098155467725502</v>
      </c>
      <c r="D19">
        <v>1.1053251795818499</v>
      </c>
      <c r="E19">
        <v>63.106449156921201</v>
      </c>
      <c r="F19">
        <v>0.335631144146736</v>
      </c>
      <c r="G19">
        <v>0.73826232608609099</v>
      </c>
    </row>
    <row r="20" spans="1:7" x14ac:dyDescent="0.4">
      <c r="A20">
        <v>10</v>
      </c>
      <c r="B20" t="s">
        <v>3</v>
      </c>
      <c r="C20">
        <v>10.9542718855221</v>
      </c>
      <c r="D20">
        <v>0.11388035853485</v>
      </c>
      <c r="E20">
        <v>62.9985815428374</v>
      </c>
      <c r="F20">
        <v>96.191055476610501</v>
      </c>
      <c r="G20" s="25">
        <v>4.4887294629085103E-70</v>
      </c>
    </row>
    <row r="21" spans="1:7" x14ac:dyDescent="0.4">
      <c r="A21">
        <v>10</v>
      </c>
      <c r="B21" t="s">
        <v>92</v>
      </c>
      <c r="C21">
        <v>-0.77023368606540299</v>
      </c>
      <c r="D21">
        <v>0.24449887044343299</v>
      </c>
      <c r="E21">
        <v>62.998581527967403</v>
      </c>
      <c r="F21">
        <v>-3.15025457855275</v>
      </c>
      <c r="G21">
        <v>2.4954191214443498E-3</v>
      </c>
    </row>
    <row r="22" spans="1:7" x14ac:dyDescent="0.4">
      <c r="A22">
        <v>10</v>
      </c>
      <c r="B22" t="s">
        <v>54</v>
      </c>
      <c r="C22">
        <v>-0.82604852876521295</v>
      </c>
      <c r="D22">
        <v>0.27590005815775598</v>
      </c>
      <c r="E22">
        <v>62.998581453332299</v>
      </c>
      <c r="F22">
        <v>-2.9940136086991598</v>
      </c>
      <c r="G22">
        <v>3.9307185690016901E-3</v>
      </c>
    </row>
    <row r="23" spans="1:7" x14ac:dyDescent="0.4">
      <c r="A23">
        <v>10</v>
      </c>
      <c r="B23" t="s">
        <v>4</v>
      </c>
      <c r="C23">
        <v>-0.25248316498314699</v>
      </c>
      <c r="D23">
        <v>0.21382803137803699</v>
      </c>
      <c r="E23">
        <v>62.998189474224802</v>
      </c>
      <c r="F23">
        <v>-1.18077673612759</v>
      </c>
      <c r="G23">
        <v>0.242130296683612</v>
      </c>
    </row>
    <row r="24" spans="1:7" x14ac:dyDescent="0.4">
      <c r="A24">
        <v>10</v>
      </c>
      <c r="B24" t="s">
        <v>5</v>
      </c>
      <c r="C24">
        <v>-0.56224747474759695</v>
      </c>
      <c r="D24">
        <v>0.21262834956603999</v>
      </c>
      <c r="E24">
        <v>63.001131260624803</v>
      </c>
      <c r="F24">
        <v>-2.64427333370692</v>
      </c>
      <c r="G24">
        <v>1.0320451254450899E-2</v>
      </c>
    </row>
    <row r="25" spans="1:7" x14ac:dyDescent="0.4">
      <c r="A25">
        <v>10</v>
      </c>
      <c r="B25" t="s">
        <v>6</v>
      </c>
      <c r="C25">
        <v>-0.15239898989915199</v>
      </c>
      <c r="D25">
        <v>0.23831014583592</v>
      </c>
      <c r="E25">
        <v>62.998937243951097</v>
      </c>
      <c r="F25">
        <v>-0.63949853819518299</v>
      </c>
      <c r="G25">
        <v>0.52481734856356699</v>
      </c>
    </row>
    <row r="26" spans="1:7" x14ac:dyDescent="0.4">
      <c r="A26">
        <v>10</v>
      </c>
      <c r="B26" t="s">
        <v>463</v>
      </c>
      <c r="C26">
        <v>-0.481084656084666</v>
      </c>
      <c r="D26">
        <v>0.45908454112457597</v>
      </c>
      <c r="E26">
        <v>62.998189351756899</v>
      </c>
      <c r="F26">
        <v>-1.04792170720059</v>
      </c>
      <c r="G26">
        <v>0.29867851066775603</v>
      </c>
    </row>
    <row r="27" spans="1:7" x14ac:dyDescent="0.4">
      <c r="A27">
        <v>10</v>
      </c>
      <c r="B27" t="s">
        <v>464</v>
      </c>
      <c r="C27">
        <v>-0.20207509881418101</v>
      </c>
      <c r="D27">
        <v>0.51804514010996605</v>
      </c>
      <c r="E27">
        <v>62.998189385658101</v>
      </c>
      <c r="F27">
        <v>-0.39007237626297597</v>
      </c>
      <c r="G27">
        <v>0.69779878897009595</v>
      </c>
    </row>
    <row r="28" spans="1:7" x14ac:dyDescent="0.4">
      <c r="A28">
        <v>10</v>
      </c>
      <c r="B28" t="s">
        <v>117</v>
      </c>
      <c r="C28">
        <v>-0.44326719576700302</v>
      </c>
      <c r="D28">
        <v>0.45650884807535203</v>
      </c>
      <c r="E28">
        <v>63.0011316015242</v>
      </c>
      <c r="F28">
        <v>-0.97099365682795402</v>
      </c>
      <c r="G28">
        <v>0.33526467636134399</v>
      </c>
    </row>
    <row r="29" spans="1:7" x14ac:dyDescent="0.4">
      <c r="A29">
        <v>10</v>
      </c>
      <c r="B29" t="s">
        <v>116</v>
      </c>
      <c r="C29">
        <v>0.76735449735441097</v>
      </c>
      <c r="D29">
        <v>0.51164715515241799</v>
      </c>
      <c r="E29">
        <v>62.998937427424998</v>
      </c>
      <c r="F29">
        <v>1.4997728212244601</v>
      </c>
      <c r="G29">
        <v>0.13866828584412899</v>
      </c>
    </row>
    <row r="30" spans="1:7" x14ac:dyDescent="0.4">
      <c r="A30">
        <v>10</v>
      </c>
      <c r="B30" t="s">
        <v>115</v>
      </c>
      <c r="C30">
        <v>-0.48195816864234797</v>
      </c>
      <c r="D30">
        <v>0.51513864871890602</v>
      </c>
      <c r="E30">
        <v>63.001131411436901</v>
      </c>
      <c r="F30">
        <v>-0.93558922406797895</v>
      </c>
      <c r="G30">
        <v>0.35305718228573502</v>
      </c>
    </row>
    <row r="31" spans="1:7" x14ac:dyDescent="0.4">
      <c r="A31">
        <v>10</v>
      </c>
      <c r="B31" t="s">
        <v>114</v>
      </c>
      <c r="C31">
        <v>-5.4281949934295103E-2</v>
      </c>
      <c r="D31">
        <v>0.57735841317705305</v>
      </c>
      <c r="E31">
        <v>62.998937353073302</v>
      </c>
      <c r="F31">
        <v>-9.4017769024262704E-2</v>
      </c>
      <c r="G31">
        <v>0.925393425018189</v>
      </c>
    </row>
    <row r="32" spans="1:7" x14ac:dyDescent="0.4">
      <c r="A32">
        <v>10</v>
      </c>
      <c r="B32" t="s">
        <v>90</v>
      </c>
      <c r="C32">
        <v>-0.16565656565661799</v>
      </c>
      <c r="D32">
        <v>0.30429285085576402</v>
      </c>
      <c r="E32">
        <v>62.998643876890597</v>
      </c>
      <c r="F32">
        <v>-0.54439848057797302</v>
      </c>
      <c r="G32">
        <v>0.58808910872685005</v>
      </c>
    </row>
    <row r="33" spans="1:7" x14ac:dyDescent="0.4">
      <c r="A33">
        <v>10</v>
      </c>
      <c r="B33" t="s">
        <v>91</v>
      </c>
      <c r="C33">
        <v>0.65530303030322201</v>
      </c>
      <c r="D33">
        <v>0.48900613419009897</v>
      </c>
      <c r="E33">
        <v>63.0001398488725</v>
      </c>
      <c r="F33">
        <v>1.3400711862000401</v>
      </c>
      <c r="G33">
        <v>0.18503552794213399</v>
      </c>
    </row>
    <row r="34" spans="1:7" x14ac:dyDescent="0.4">
      <c r="A34">
        <v>10</v>
      </c>
      <c r="B34" t="s">
        <v>465</v>
      </c>
      <c r="C34">
        <v>-0.47198412698407299</v>
      </c>
      <c r="D34">
        <v>0.65331071376529803</v>
      </c>
      <c r="E34">
        <v>62.9986439612087</v>
      </c>
      <c r="F34">
        <v>-0.72244969665939596</v>
      </c>
      <c r="G34">
        <v>0.472691450467006</v>
      </c>
    </row>
    <row r="35" spans="1:7" x14ac:dyDescent="0.4">
      <c r="A35">
        <v>10</v>
      </c>
      <c r="B35" t="s">
        <v>466</v>
      </c>
      <c r="C35">
        <v>0.23301587301583701</v>
      </c>
      <c r="D35">
        <v>1.04988646846245</v>
      </c>
      <c r="E35">
        <v>63.000139920852</v>
      </c>
      <c r="F35">
        <v>0.221943876805162</v>
      </c>
      <c r="G35">
        <v>0.82507546271873899</v>
      </c>
    </row>
    <row r="36" spans="1:7" x14ac:dyDescent="0.4">
      <c r="A36">
        <v>10</v>
      </c>
      <c r="B36" t="s">
        <v>467</v>
      </c>
      <c r="C36">
        <v>0.20513833992102101</v>
      </c>
      <c r="D36">
        <v>0.73721593721896606</v>
      </c>
      <c r="E36">
        <v>62.998643868258803</v>
      </c>
      <c r="F36">
        <v>0.27826085894843</v>
      </c>
      <c r="G36">
        <v>0.781723386470346</v>
      </c>
    </row>
    <row r="37" spans="1:7" x14ac:dyDescent="0.4">
      <c r="A37">
        <v>10</v>
      </c>
      <c r="B37" t="s">
        <v>468</v>
      </c>
      <c r="C37">
        <v>-0.14950592885364899</v>
      </c>
      <c r="D37">
        <v>1.18472423689516</v>
      </c>
      <c r="E37">
        <v>63.0001399693164</v>
      </c>
      <c r="F37">
        <v>-0.12619470776208899</v>
      </c>
      <c r="G37">
        <v>0.899979678614231</v>
      </c>
    </row>
    <row r="38" spans="1:7" x14ac:dyDescent="0.4">
      <c r="A38">
        <v>11</v>
      </c>
      <c r="B38" t="s">
        <v>3</v>
      </c>
      <c r="C38">
        <v>10.9562499999998</v>
      </c>
      <c r="D38">
        <v>8.5112868712271098E-2</v>
      </c>
      <c r="E38">
        <v>62.999026868338198</v>
      </c>
      <c r="F38">
        <v>128.726127620466</v>
      </c>
      <c r="G38" s="25">
        <v>5.2556676003509101E-78</v>
      </c>
    </row>
    <row r="39" spans="1:7" x14ac:dyDescent="0.4">
      <c r="A39">
        <v>11</v>
      </c>
      <c r="B39" t="s">
        <v>92</v>
      </c>
      <c r="C39">
        <v>-0.27126543209791698</v>
      </c>
      <c r="D39">
        <v>0.182735640527357</v>
      </c>
      <c r="E39">
        <v>62.999026883403197</v>
      </c>
      <c r="F39">
        <v>-1.48446921090527</v>
      </c>
      <c r="G39">
        <v>0.142671033352577</v>
      </c>
    </row>
    <row r="40" spans="1:7" x14ac:dyDescent="0.4">
      <c r="A40">
        <v>11</v>
      </c>
      <c r="B40" t="s">
        <v>54</v>
      </c>
      <c r="C40">
        <v>1.05209705757587E-2</v>
      </c>
      <c r="D40">
        <v>0.20620452666122499</v>
      </c>
      <c r="E40">
        <v>62.999026900197499</v>
      </c>
      <c r="F40">
        <v>5.10220155983468E-2</v>
      </c>
      <c r="G40">
        <v>0.95946940834531302</v>
      </c>
    </row>
    <row r="41" spans="1:7" x14ac:dyDescent="0.4">
      <c r="A41">
        <v>11</v>
      </c>
      <c r="B41" t="s">
        <v>4</v>
      </c>
      <c r="C41">
        <v>-0.16611952861955501</v>
      </c>
      <c r="D41">
        <v>0.163582386421145</v>
      </c>
      <c r="E41">
        <v>62.990718440125697</v>
      </c>
      <c r="F41">
        <v>-1.01550987397798</v>
      </c>
      <c r="G41">
        <v>0.31374764598859101</v>
      </c>
    </row>
    <row r="42" spans="1:7" x14ac:dyDescent="0.4">
      <c r="A42">
        <v>11</v>
      </c>
      <c r="B42" t="s">
        <v>5</v>
      </c>
      <c r="C42">
        <v>-0.29176136363632299</v>
      </c>
      <c r="D42">
        <v>0.20645948171998199</v>
      </c>
      <c r="E42">
        <v>63.011467552840003</v>
      </c>
      <c r="F42">
        <v>-1.41316524291208</v>
      </c>
      <c r="G42">
        <v>0.16252811573123599</v>
      </c>
    </row>
    <row r="43" spans="1:7" x14ac:dyDescent="0.4">
      <c r="A43">
        <v>11</v>
      </c>
      <c r="B43" t="s">
        <v>6</v>
      </c>
      <c r="C43">
        <v>-0.10044191919184101</v>
      </c>
      <c r="D43">
        <v>0.20833995386642001</v>
      </c>
      <c r="E43">
        <v>63.0026760375289</v>
      </c>
      <c r="F43">
        <v>-0.48210589149041</v>
      </c>
      <c r="G43">
        <v>0.63140138861911299</v>
      </c>
    </row>
    <row r="44" spans="1:7" x14ac:dyDescent="0.4">
      <c r="A44">
        <v>11</v>
      </c>
      <c r="B44" t="s">
        <v>463</v>
      </c>
      <c r="C44">
        <v>0.457292768959431</v>
      </c>
      <c r="D44">
        <v>0.35120813825127301</v>
      </c>
      <c r="E44">
        <v>62.9907184665065</v>
      </c>
      <c r="F44">
        <v>1.30205629982372</v>
      </c>
      <c r="G44">
        <v>0.19763835617605999</v>
      </c>
    </row>
    <row r="45" spans="1:7" x14ac:dyDescent="0.4">
      <c r="A45">
        <v>11</v>
      </c>
      <c r="B45" t="s">
        <v>464</v>
      </c>
      <c r="C45">
        <v>-2.0679622310037001E-2</v>
      </c>
      <c r="D45">
        <v>0.39631408355082998</v>
      </c>
      <c r="E45">
        <v>62.990718394815701</v>
      </c>
      <c r="F45">
        <v>-5.2179882493084903E-2</v>
      </c>
      <c r="G45">
        <v>0.958550488345569</v>
      </c>
    </row>
    <row r="46" spans="1:7" x14ac:dyDescent="0.4">
      <c r="A46">
        <v>11</v>
      </c>
      <c r="B46" t="s">
        <v>117</v>
      </c>
      <c r="C46">
        <v>0.17766534391547201</v>
      </c>
      <c r="D46">
        <v>0.443264411197202</v>
      </c>
      <c r="E46">
        <v>63.011467935114503</v>
      </c>
      <c r="F46">
        <v>0.40081120754905702</v>
      </c>
      <c r="G46">
        <v>0.68991499692736302</v>
      </c>
    </row>
    <row r="47" spans="1:7" x14ac:dyDescent="0.4">
      <c r="A47">
        <v>11</v>
      </c>
      <c r="B47" t="s">
        <v>116</v>
      </c>
      <c r="C47">
        <v>0.154748677248672</v>
      </c>
      <c r="D47">
        <v>0.44730174758792801</v>
      </c>
      <c r="E47">
        <v>63.002676141473202</v>
      </c>
      <c r="F47">
        <v>0.345960368103084</v>
      </c>
      <c r="G47">
        <v>0.73052513126638696</v>
      </c>
    </row>
    <row r="48" spans="1:7" x14ac:dyDescent="0.4">
      <c r="A48">
        <v>11</v>
      </c>
      <c r="B48" t="s">
        <v>115</v>
      </c>
      <c r="C48">
        <v>-1.39753376152791</v>
      </c>
      <c r="D48">
        <v>0.50019321809860495</v>
      </c>
      <c r="E48">
        <v>63.011467592529399</v>
      </c>
      <c r="F48">
        <v>-2.7939878250256598</v>
      </c>
      <c r="G48">
        <v>6.8886512995407299E-3</v>
      </c>
    </row>
    <row r="49" spans="1:7" x14ac:dyDescent="0.4">
      <c r="A49">
        <v>11</v>
      </c>
      <c r="B49" t="s">
        <v>114</v>
      </c>
      <c r="C49">
        <v>-0.14920125164700601</v>
      </c>
      <c r="D49">
        <v>0.50474907286790704</v>
      </c>
      <c r="E49">
        <v>63.002676059485999</v>
      </c>
      <c r="F49">
        <v>-0.29559489985641202</v>
      </c>
      <c r="G49">
        <v>0.76851151334449797</v>
      </c>
    </row>
    <row r="50" spans="1:7" x14ac:dyDescent="0.4">
      <c r="A50">
        <v>11</v>
      </c>
      <c r="B50" t="s">
        <v>90</v>
      </c>
      <c r="C50">
        <v>-0.475315656565795</v>
      </c>
      <c r="D50">
        <v>0.31106459065530601</v>
      </c>
      <c r="E50">
        <v>62.998358448901499</v>
      </c>
      <c r="F50">
        <v>-1.52802881087965</v>
      </c>
      <c r="G50">
        <v>0.131511075161791</v>
      </c>
    </row>
    <row r="51" spans="1:7" x14ac:dyDescent="0.4">
      <c r="A51">
        <v>11</v>
      </c>
      <c r="B51" t="s">
        <v>91</v>
      </c>
      <c r="C51">
        <v>-0.49103535353539002</v>
      </c>
      <c r="D51">
        <v>0.41707351212854499</v>
      </c>
      <c r="E51">
        <v>63.000982309990498</v>
      </c>
      <c r="F51">
        <v>-1.17733526406263</v>
      </c>
      <c r="G51">
        <v>0.243490391555792</v>
      </c>
    </row>
    <row r="52" spans="1:7" x14ac:dyDescent="0.4">
      <c r="A52">
        <v>11</v>
      </c>
      <c r="B52" t="s">
        <v>465</v>
      </c>
      <c r="C52">
        <v>-0.591203703703716</v>
      </c>
      <c r="D52">
        <v>0.66784950476689398</v>
      </c>
      <c r="E52">
        <v>62.998358452788302</v>
      </c>
      <c r="F52">
        <v>-0.88523492116696201</v>
      </c>
      <c r="G52">
        <v>0.37939635701482999</v>
      </c>
    </row>
    <row r="53" spans="1:7" x14ac:dyDescent="0.4">
      <c r="A53">
        <v>11</v>
      </c>
      <c r="B53" t="s">
        <v>466</v>
      </c>
      <c r="C53">
        <v>-0.44082010582006798</v>
      </c>
      <c r="D53">
        <v>0.89544855600451101</v>
      </c>
      <c r="E53">
        <v>63.000982360492003</v>
      </c>
      <c r="F53">
        <v>-0.49228970538185501</v>
      </c>
      <c r="G53">
        <v>0.62422574411536402</v>
      </c>
    </row>
    <row r="54" spans="1:7" x14ac:dyDescent="0.4">
      <c r="A54">
        <v>11</v>
      </c>
      <c r="B54" t="s">
        <v>467</v>
      </c>
      <c r="C54">
        <v>-0.55438899868245695</v>
      </c>
      <c r="D54">
        <v>0.75362195690980205</v>
      </c>
      <c r="E54">
        <v>62.998358568325401</v>
      </c>
      <c r="F54">
        <v>-0.73563275804185402</v>
      </c>
      <c r="G54">
        <v>0.46468432366790002</v>
      </c>
    </row>
    <row r="55" spans="1:7" x14ac:dyDescent="0.4">
      <c r="A55">
        <v>11</v>
      </c>
      <c r="B55" t="s">
        <v>468</v>
      </c>
      <c r="C55">
        <v>0.26207180500664201</v>
      </c>
      <c r="D55">
        <v>1.01045173841028</v>
      </c>
      <c r="E55">
        <v>63.000982325837903</v>
      </c>
      <c r="F55">
        <v>0.259361031353118</v>
      </c>
      <c r="G55">
        <v>0.79620232419966197</v>
      </c>
    </row>
    <row r="56" spans="1:7" x14ac:dyDescent="0.4">
      <c r="A56">
        <v>12</v>
      </c>
      <c r="B56" t="s">
        <v>3</v>
      </c>
      <c r="C56">
        <v>11.2783249158253</v>
      </c>
      <c r="D56">
        <v>9.8996441016028697E-2</v>
      </c>
      <c r="E56">
        <v>63.000931258450898</v>
      </c>
      <c r="F56">
        <v>113.92656948141401</v>
      </c>
      <c r="G56" s="25">
        <v>1.11248509383583E-74</v>
      </c>
    </row>
    <row r="57" spans="1:7" x14ac:dyDescent="0.4">
      <c r="A57">
        <v>12</v>
      </c>
      <c r="B57" t="s">
        <v>92</v>
      </c>
      <c r="C57">
        <v>-0.164876543208682</v>
      </c>
      <c r="D57">
        <v>0.21254339482020701</v>
      </c>
      <c r="E57">
        <v>63.000931435555998</v>
      </c>
      <c r="F57">
        <v>-0.77573120231824799</v>
      </c>
      <c r="G57">
        <v>0.44081003002000801</v>
      </c>
    </row>
    <row r="58" spans="1:7" x14ac:dyDescent="0.4">
      <c r="A58">
        <v>12</v>
      </c>
      <c r="B58" t="s">
        <v>54</v>
      </c>
      <c r="C58">
        <v>-0.22772837066263699</v>
      </c>
      <c r="D58">
        <v>0.23984051495038899</v>
      </c>
      <c r="E58">
        <v>63.000931454436099</v>
      </c>
      <c r="F58">
        <v>-0.94949917327246702</v>
      </c>
      <c r="G58">
        <v>0.34599503412925797</v>
      </c>
    </row>
    <row r="59" spans="1:7" x14ac:dyDescent="0.4">
      <c r="A59">
        <v>12</v>
      </c>
      <c r="B59" t="s">
        <v>4</v>
      </c>
      <c r="C59">
        <v>-6.3636363636375703E-2</v>
      </c>
      <c r="D59">
        <v>0.222102275792569</v>
      </c>
      <c r="E59">
        <v>63.014474864043201</v>
      </c>
      <c r="F59">
        <v>-0.28651828716878303</v>
      </c>
      <c r="G59">
        <v>0.77542112084530002</v>
      </c>
    </row>
    <row r="60" spans="1:7" x14ac:dyDescent="0.4">
      <c r="A60">
        <v>12</v>
      </c>
      <c r="B60" t="s">
        <v>5</v>
      </c>
      <c r="C60">
        <v>-2.9387626262778199E-2</v>
      </c>
      <c r="D60">
        <v>0.239300451516296</v>
      </c>
      <c r="E60">
        <v>63.014559672245198</v>
      </c>
      <c r="F60">
        <v>-0.122806397048427</v>
      </c>
      <c r="G60">
        <v>0.90265124754710901</v>
      </c>
    </row>
    <row r="61" spans="1:7" x14ac:dyDescent="0.4">
      <c r="A61">
        <v>12</v>
      </c>
      <c r="B61" t="s">
        <v>6</v>
      </c>
      <c r="C61">
        <v>0.13263888888861899</v>
      </c>
      <c r="D61">
        <v>0.29252139365317598</v>
      </c>
      <c r="E61">
        <v>62.998705615591803</v>
      </c>
      <c r="F61">
        <v>0.45343312238516198</v>
      </c>
      <c r="G61">
        <v>0.65179493566885405</v>
      </c>
    </row>
    <row r="62" spans="1:7" x14ac:dyDescent="0.4">
      <c r="A62">
        <v>12</v>
      </c>
      <c r="B62" t="s">
        <v>463</v>
      </c>
      <c r="C62">
        <v>0.11502645502648801</v>
      </c>
      <c r="D62">
        <v>0.47684917972559698</v>
      </c>
      <c r="E62">
        <v>63.0144747330786</v>
      </c>
      <c r="F62">
        <v>0.24122187877659801</v>
      </c>
      <c r="G62">
        <v>0.81016634509223795</v>
      </c>
    </row>
    <row r="63" spans="1:7" x14ac:dyDescent="0.4">
      <c r="A63">
        <v>12</v>
      </c>
      <c r="B63" t="s">
        <v>464</v>
      </c>
      <c r="C63">
        <v>0.37108036890638602</v>
      </c>
      <c r="D63">
        <v>0.53809130561690699</v>
      </c>
      <c r="E63">
        <v>63.014474557337998</v>
      </c>
      <c r="F63">
        <v>0.68962342456166004</v>
      </c>
      <c r="G63">
        <v>0.49296288836959101</v>
      </c>
    </row>
    <row r="64" spans="1:7" x14ac:dyDescent="0.4">
      <c r="A64">
        <v>12</v>
      </c>
      <c r="B64" t="s">
        <v>117</v>
      </c>
      <c r="C64">
        <v>0.43080026455042197</v>
      </c>
      <c r="D64">
        <v>0.51377332180105495</v>
      </c>
      <c r="E64">
        <v>63.014559678682602</v>
      </c>
      <c r="F64">
        <v>0.83850259690447304</v>
      </c>
      <c r="G64">
        <v>0.40491798618401798</v>
      </c>
    </row>
    <row r="65" spans="1:7" x14ac:dyDescent="0.4">
      <c r="A65">
        <v>12</v>
      </c>
      <c r="B65" t="s">
        <v>116</v>
      </c>
      <c r="C65">
        <v>-0.202103174603455</v>
      </c>
      <c r="D65">
        <v>0.62803762869128898</v>
      </c>
      <c r="E65">
        <v>62.998705717188002</v>
      </c>
      <c r="F65">
        <v>-0.321801059953366</v>
      </c>
      <c r="G65">
        <v>0.74866876143979399</v>
      </c>
    </row>
    <row r="66" spans="1:7" x14ac:dyDescent="0.4">
      <c r="A66">
        <v>12</v>
      </c>
      <c r="B66" t="s">
        <v>115</v>
      </c>
      <c r="C66">
        <v>-0.19456933465009499</v>
      </c>
      <c r="D66">
        <v>0.57975764512832295</v>
      </c>
      <c r="E66">
        <v>63.014559603887903</v>
      </c>
      <c r="F66">
        <v>-0.335604603552972</v>
      </c>
      <c r="G66">
        <v>0.73828386647687305</v>
      </c>
    </row>
    <row r="67" spans="1:7" x14ac:dyDescent="0.4">
      <c r="A67">
        <v>12</v>
      </c>
      <c r="B67" t="s">
        <v>114</v>
      </c>
      <c r="C67">
        <v>0.67374011857683203</v>
      </c>
      <c r="D67">
        <v>0.70869700938464897</v>
      </c>
      <c r="E67">
        <v>62.998705701341201</v>
      </c>
      <c r="F67">
        <v>0.95067442031656202</v>
      </c>
      <c r="G67">
        <v>0.345402732715195</v>
      </c>
    </row>
    <row r="68" spans="1:7" x14ac:dyDescent="0.4">
      <c r="A68">
        <v>12</v>
      </c>
      <c r="B68" t="s">
        <v>90</v>
      </c>
      <c r="C68">
        <v>-0.24185606060617099</v>
      </c>
      <c r="D68">
        <v>0.44233909560217599</v>
      </c>
      <c r="E68">
        <v>63.000306895150999</v>
      </c>
      <c r="F68">
        <v>-0.546766186870555</v>
      </c>
      <c r="G68">
        <v>0.58647083982259696</v>
      </c>
    </row>
    <row r="69" spans="1:7" x14ac:dyDescent="0.4">
      <c r="A69">
        <v>12</v>
      </c>
      <c r="B69" t="s">
        <v>91</v>
      </c>
      <c r="C69">
        <v>0.39507575757584001</v>
      </c>
      <c r="D69">
        <v>0.49774478453175403</v>
      </c>
      <c r="E69">
        <v>63.003131466848302</v>
      </c>
      <c r="F69">
        <v>0.7937315866554</v>
      </c>
      <c r="G69">
        <v>0.43033107908033802</v>
      </c>
    </row>
    <row r="70" spans="1:7" x14ac:dyDescent="0.4">
      <c r="A70">
        <v>12</v>
      </c>
      <c r="B70" t="s">
        <v>465</v>
      </c>
      <c r="C70">
        <v>-0.22988095238093001</v>
      </c>
      <c r="D70">
        <v>0.94969326246555996</v>
      </c>
      <c r="E70">
        <v>63.000307088441701</v>
      </c>
      <c r="F70">
        <v>-0.242058105986896</v>
      </c>
      <c r="G70">
        <v>0.80952136216464698</v>
      </c>
    </row>
    <row r="71" spans="1:7" x14ac:dyDescent="0.4">
      <c r="A71">
        <v>12</v>
      </c>
      <c r="B71" t="s">
        <v>466</v>
      </c>
      <c r="C71">
        <v>0.50552910052899203</v>
      </c>
      <c r="D71">
        <v>1.0686481773754199</v>
      </c>
      <c r="E71">
        <v>63.003131614074498</v>
      </c>
      <c r="F71">
        <v>0.47305475387658502</v>
      </c>
      <c r="G71">
        <v>0.63780898563231703</v>
      </c>
    </row>
    <row r="72" spans="1:7" x14ac:dyDescent="0.4">
      <c r="A72">
        <v>12</v>
      </c>
      <c r="B72" t="s">
        <v>467</v>
      </c>
      <c r="C72">
        <v>5.6398221343958603E-2</v>
      </c>
      <c r="D72">
        <v>1.0716631364025599</v>
      </c>
      <c r="E72">
        <v>63.000307142284903</v>
      </c>
      <c r="F72">
        <v>5.2626818473275098E-2</v>
      </c>
      <c r="G72">
        <v>0.95819576725453603</v>
      </c>
    </row>
    <row r="73" spans="1:7" x14ac:dyDescent="0.4">
      <c r="A73">
        <v>12</v>
      </c>
      <c r="B73" t="s">
        <v>468</v>
      </c>
      <c r="C73">
        <v>0.63242753623188597</v>
      </c>
      <c r="D73">
        <v>1.2058955272608001</v>
      </c>
      <c r="E73">
        <v>63.003131581650202</v>
      </c>
      <c r="F73">
        <v>0.52444637361616697</v>
      </c>
      <c r="G73">
        <v>0.60180851473955999</v>
      </c>
    </row>
    <row r="74" spans="1:7" x14ac:dyDescent="0.4">
      <c r="A74">
        <v>13</v>
      </c>
      <c r="B74" t="s">
        <v>3</v>
      </c>
      <c r="C74">
        <v>11.2280303030302</v>
      </c>
      <c r="D74">
        <v>7.8553375051827801E-2</v>
      </c>
      <c r="E74">
        <v>62.993910866961997</v>
      </c>
      <c r="F74">
        <v>142.93504633788501</v>
      </c>
      <c r="G74" s="25">
        <v>7.4287083812420301E-81</v>
      </c>
    </row>
    <row r="75" spans="1:7" x14ac:dyDescent="0.4">
      <c r="A75">
        <v>13</v>
      </c>
      <c r="B75" t="s">
        <v>92</v>
      </c>
      <c r="C75">
        <v>-8.3827160493084196E-2</v>
      </c>
      <c r="D75">
        <v>0.16865253777554901</v>
      </c>
      <c r="E75">
        <v>62.993910817232802</v>
      </c>
      <c r="F75">
        <v>-0.497040611417572</v>
      </c>
      <c r="G75">
        <v>0.62089075598769905</v>
      </c>
    </row>
    <row r="76" spans="1:7" x14ac:dyDescent="0.4">
      <c r="A76">
        <v>13</v>
      </c>
      <c r="B76" t="s">
        <v>54</v>
      </c>
      <c r="C76">
        <v>-0.25747419850647701</v>
      </c>
      <c r="D76">
        <v>0.190312719630709</v>
      </c>
      <c r="E76">
        <v>62.993910854275001</v>
      </c>
      <c r="F76">
        <v>-1.35290063116165</v>
      </c>
      <c r="G76">
        <v>0.18092326176727999</v>
      </c>
    </row>
    <row r="77" spans="1:7" x14ac:dyDescent="0.4">
      <c r="A77">
        <v>13</v>
      </c>
      <c r="B77" t="s">
        <v>4</v>
      </c>
      <c r="C77">
        <v>-0.11296296296295499</v>
      </c>
      <c r="D77">
        <v>0.164124114940363</v>
      </c>
      <c r="E77">
        <v>62.990935676091297</v>
      </c>
      <c r="F77">
        <v>-0.68827766720327899</v>
      </c>
      <c r="G77">
        <v>0.49380497483340202</v>
      </c>
    </row>
    <row r="78" spans="1:7" x14ac:dyDescent="0.4">
      <c r="A78">
        <v>13</v>
      </c>
      <c r="B78" t="s">
        <v>5</v>
      </c>
      <c r="C78">
        <v>-7.4242424242468699E-2</v>
      </c>
      <c r="D78">
        <v>0.15312932018698899</v>
      </c>
      <c r="E78">
        <v>62.991062344040998</v>
      </c>
      <c r="F78">
        <v>-0.48483480597843398</v>
      </c>
      <c r="G78">
        <v>0.62947532810334395</v>
      </c>
    </row>
    <row r="79" spans="1:7" x14ac:dyDescent="0.4">
      <c r="A79">
        <v>13</v>
      </c>
      <c r="B79" t="s">
        <v>6</v>
      </c>
      <c r="C79">
        <v>1.64141414141817E-2</v>
      </c>
      <c r="D79">
        <v>0.22484774717118799</v>
      </c>
      <c r="E79">
        <v>62.985379170920702</v>
      </c>
      <c r="F79">
        <v>7.3001137973087299E-2</v>
      </c>
      <c r="G79">
        <v>0.94203654526623204</v>
      </c>
    </row>
    <row r="80" spans="1:7" x14ac:dyDescent="0.4">
      <c r="A80">
        <v>13</v>
      </c>
      <c r="B80" t="s">
        <v>463</v>
      </c>
      <c r="C80">
        <v>-0.348818342151682</v>
      </c>
      <c r="D80">
        <v>0.35237121863440601</v>
      </c>
      <c r="E80">
        <v>62.990935719282099</v>
      </c>
      <c r="F80">
        <v>-0.989917234169995</v>
      </c>
      <c r="G80">
        <v>0.32600197909081202</v>
      </c>
    </row>
    <row r="81" spans="1:7" x14ac:dyDescent="0.4">
      <c r="A81">
        <v>13</v>
      </c>
      <c r="B81" t="s">
        <v>464</v>
      </c>
      <c r="C81">
        <v>-0.224632191480029</v>
      </c>
      <c r="D81">
        <v>0.39762653928841901</v>
      </c>
      <c r="E81">
        <v>62.990935824583303</v>
      </c>
      <c r="F81">
        <v>-0.56493259197946</v>
      </c>
      <c r="G81">
        <v>0.57412612229523596</v>
      </c>
    </row>
    <row r="82" spans="1:7" x14ac:dyDescent="0.4">
      <c r="A82">
        <v>13</v>
      </c>
      <c r="B82" t="s">
        <v>117</v>
      </c>
      <c r="C82">
        <v>5.1164021164064599E-2</v>
      </c>
      <c r="D82">
        <v>0.3287656124303</v>
      </c>
      <c r="E82">
        <v>62.991062330356897</v>
      </c>
      <c r="F82">
        <v>0.155624612884084</v>
      </c>
      <c r="G82">
        <v>0.87682656730570796</v>
      </c>
    </row>
    <row r="83" spans="1:7" x14ac:dyDescent="0.4">
      <c r="A83">
        <v>13</v>
      </c>
      <c r="B83" t="s">
        <v>116</v>
      </c>
      <c r="C83">
        <v>-0.21105820105814099</v>
      </c>
      <c r="D83">
        <v>0.48274365230666999</v>
      </c>
      <c r="E83">
        <v>62.985379183762298</v>
      </c>
      <c r="F83">
        <v>-0.43720554387334198</v>
      </c>
      <c r="G83">
        <v>0.66345769188428805</v>
      </c>
    </row>
    <row r="84" spans="1:7" x14ac:dyDescent="0.4">
      <c r="A84">
        <v>13</v>
      </c>
      <c r="B84" t="s">
        <v>115</v>
      </c>
      <c r="C84">
        <v>-0.53339509222631898</v>
      </c>
      <c r="D84">
        <v>0.37098924598417299</v>
      </c>
      <c r="E84">
        <v>62.991062445337803</v>
      </c>
      <c r="F84">
        <v>-1.43776429640516</v>
      </c>
      <c r="G84">
        <v>0.15545045588615</v>
      </c>
    </row>
    <row r="85" spans="1:7" x14ac:dyDescent="0.4">
      <c r="A85">
        <v>13</v>
      </c>
      <c r="B85" t="s">
        <v>114</v>
      </c>
      <c r="C85">
        <v>0.27602931488785798</v>
      </c>
      <c r="D85">
        <v>0.54474281007981995</v>
      </c>
      <c r="E85">
        <v>62.985379193198099</v>
      </c>
      <c r="F85">
        <v>0.50671493001883305</v>
      </c>
      <c r="G85">
        <v>0.61412420192513395</v>
      </c>
    </row>
    <row r="86" spans="1:7" x14ac:dyDescent="0.4">
      <c r="A86">
        <v>13</v>
      </c>
      <c r="B86" t="s">
        <v>90</v>
      </c>
      <c r="C86">
        <v>8.3207070707084801E-2</v>
      </c>
      <c r="D86">
        <v>0.32880525324141402</v>
      </c>
      <c r="E86">
        <v>63.001039571175497</v>
      </c>
      <c r="F86">
        <v>0.25305882399023699</v>
      </c>
      <c r="G86">
        <v>0.80104667611835401</v>
      </c>
    </row>
    <row r="87" spans="1:7" x14ac:dyDescent="0.4">
      <c r="A87">
        <v>13</v>
      </c>
      <c r="B87" t="s">
        <v>91</v>
      </c>
      <c r="C87">
        <v>0.100757575757566</v>
      </c>
      <c r="D87">
        <v>0.37946807887259498</v>
      </c>
      <c r="E87">
        <v>62.999516928812497</v>
      </c>
      <c r="F87">
        <v>0.26552319250915202</v>
      </c>
      <c r="G87">
        <v>0.79147340355369999</v>
      </c>
    </row>
    <row r="88" spans="1:7" x14ac:dyDescent="0.4">
      <c r="A88">
        <v>13</v>
      </c>
      <c r="B88" t="s">
        <v>465</v>
      </c>
      <c r="C88">
        <v>-0.46171957671959102</v>
      </c>
      <c r="D88">
        <v>0.70593835537315897</v>
      </c>
      <c r="E88">
        <v>63.0010394606769</v>
      </c>
      <c r="F88">
        <v>-0.65405084339910402</v>
      </c>
      <c r="G88">
        <v>0.51545948618225002</v>
      </c>
    </row>
    <row r="89" spans="1:7" x14ac:dyDescent="0.4">
      <c r="A89">
        <v>13</v>
      </c>
      <c r="B89" t="s">
        <v>466</v>
      </c>
      <c r="C89">
        <v>-0.71243386243388096</v>
      </c>
      <c r="D89">
        <v>0.81471043687748301</v>
      </c>
      <c r="E89">
        <v>62.999516895744897</v>
      </c>
      <c r="F89">
        <v>-0.87446266818969998</v>
      </c>
      <c r="G89">
        <v>0.385187837303684</v>
      </c>
    </row>
    <row r="90" spans="1:7" x14ac:dyDescent="0.4">
      <c r="A90">
        <v>13</v>
      </c>
      <c r="B90" t="s">
        <v>467</v>
      </c>
      <c r="C90">
        <v>0.74679677206852901</v>
      </c>
      <c r="D90">
        <v>0.79660258941077999</v>
      </c>
      <c r="E90">
        <v>63.001039528269601</v>
      </c>
      <c r="F90">
        <v>0.937477208831206</v>
      </c>
      <c r="G90">
        <v>0.35209320763893798</v>
      </c>
    </row>
    <row r="91" spans="1:7" x14ac:dyDescent="0.4">
      <c r="A91">
        <v>13</v>
      </c>
      <c r="B91" t="s">
        <v>468</v>
      </c>
      <c r="C91">
        <v>0.42350131752315201</v>
      </c>
      <c r="D91">
        <v>0.91934435733202602</v>
      </c>
      <c r="E91">
        <v>62.999516858905302</v>
      </c>
      <c r="F91">
        <v>0.46065580774560799</v>
      </c>
      <c r="G91">
        <v>0.64663180904843398</v>
      </c>
    </row>
    <row r="92" spans="1:7" x14ac:dyDescent="0.4">
      <c r="A92">
        <v>14</v>
      </c>
      <c r="B92" t="s">
        <v>3</v>
      </c>
      <c r="C92">
        <v>11.4657617845119</v>
      </c>
      <c r="D92">
        <v>7.7477132962313899E-2</v>
      </c>
      <c r="E92">
        <v>62.989841268917601</v>
      </c>
      <c r="F92">
        <v>147.98897876214801</v>
      </c>
      <c r="G92" s="25">
        <v>8.4601917294495899E-82</v>
      </c>
    </row>
    <row r="93" spans="1:7" x14ac:dyDescent="0.4">
      <c r="A93">
        <v>14</v>
      </c>
      <c r="B93" t="s">
        <v>92</v>
      </c>
      <c r="C93">
        <v>-0.165648148147478</v>
      </c>
      <c r="D93">
        <v>0.16634186736148099</v>
      </c>
      <c r="E93">
        <v>62.989841223364301</v>
      </c>
      <c r="F93">
        <v>-0.99582955737478296</v>
      </c>
      <c r="G93">
        <v>0.32314315663833099</v>
      </c>
    </row>
    <row r="94" spans="1:7" x14ac:dyDescent="0.4">
      <c r="A94">
        <v>14</v>
      </c>
      <c r="B94" t="s">
        <v>54</v>
      </c>
      <c r="C94">
        <v>0.187277667984483</v>
      </c>
      <c r="D94">
        <v>0.18770528794618499</v>
      </c>
      <c r="E94">
        <v>62.989841156980802</v>
      </c>
      <c r="F94">
        <v>0.99772185447527095</v>
      </c>
      <c r="G94">
        <v>0.32223168736074298</v>
      </c>
    </row>
    <row r="95" spans="1:7" x14ac:dyDescent="0.4">
      <c r="A95">
        <v>14</v>
      </c>
      <c r="B95" t="s">
        <v>4</v>
      </c>
      <c r="C95">
        <v>2.1422558922493399E-2</v>
      </c>
      <c r="D95">
        <v>0.16959949178382</v>
      </c>
      <c r="E95">
        <v>62.997760731360103</v>
      </c>
      <c r="F95">
        <v>0.12631263630081799</v>
      </c>
      <c r="G95">
        <v>0.89988672869576303</v>
      </c>
    </row>
    <row r="96" spans="1:7" x14ac:dyDescent="0.4">
      <c r="A96">
        <v>14</v>
      </c>
      <c r="B96" t="s">
        <v>5</v>
      </c>
      <c r="C96">
        <v>-3.22285353534352E-2</v>
      </c>
      <c r="D96">
        <v>0.16690012545489499</v>
      </c>
      <c r="E96">
        <v>62.9931835251694</v>
      </c>
      <c r="F96">
        <v>-0.19310072575196999</v>
      </c>
      <c r="G96">
        <v>0.84750133973472197</v>
      </c>
    </row>
    <row r="97" spans="1:7" x14ac:dyDescent="0.4">
      <c r="A97">
        <v>14</v>
      </c>
      <c r="B97" t="s">
        <v>6</v>
      </c>
      <c r="C97">
        <v>0.182007575757451</v>
      </c>
      <c r="D97">
        <v>0.21986975863304201</v>
      </c>
      <c r="E97">
        <v>63.014084122785398</v>
      </c>
      <c r="F97">
        <v>0.82779722363373498</v>
      </c>
      <c r="G97">
        <v>0.41090947815433498</v>
      </c>
    </row>
    <row r="98" spans="1:7" x14ac:dyDescent="0.4">
      <c r="A98">
        <v>14</v>
      </c>
      <c r="B98" t="s">
        <v>463</v>
      </c>
      <c r="C98">
        <v>-2.4065255731870499E-2</v>
      </c>
      <c r="D98">
        <v>0.36412674408849399</v>
      </c>
      <c r="E98">
        <v>62.9977608919964</v>
      </c>
      <c r="F98">
        <v>-6.6090327399906404E-2</v>
      </c>
      <c r="G98">
        <v>0.94751520482017804</v>
      </c>
    </row>
    <row r="99" spans="1:7" x14ac:dyDescent="0.4">
      <c r="A99">
        <v>14</v>
      </c>
      <c r="B99" t="s">
        <v>464</v>
      </c>
      <c r="C99">
        <v>-0.31719916556869099</v>
      </c>
      <c r="D99">
        <v>0.41089183638601801</v>
      </c>
      <c r="E99">
        <v>62.9977608359264</v>
      </c>
      <c r="F99">
        <v>-0.77197728813160005</v>
      </c>
      <c r="G99">
        <v>0.443014228244546</v>
      </c>
    </row>
    <row r="100" spans="1:7" x14ac:dyDescent="0.4">
      <c r="A100">
        <v>14</v>
      </c>
      <c r="B100" t="s">
        <v>117</v>
      </c>
      <c r="C100">
        <v>-0.44041666666651502</v>
      </c>
      <c r="D100">
        <v>0.35833125813441502</v>
      </c>
      <c r="E100">
        <v>62.9931834608524</v>
      </c>
      <c r="F100">
        <v>-1.22907688533638</v>
      </c>
      <c r="G100">
        <v>0.22361449523339799</v>
      </c>
    </row>
    <row r="101" spans="1:7" x14ac:dyDescent="0.4">
      <c r="A101">
        <v>14</v>
      </c>
      <c r="B101" t="s">
        <v>116</v>
      </c>
      <c r="C101">
        <v>-0.44019841269841897</v>
      </c>
      <c r="D101">
        <v>0.47205600967614603</v>
      </c>
      <c r="E101">
        <v>63.014084055742899</v>
      </c>
      <c r="F101">
        <v>-0.93251309945278904</v>
      </c>
      <c r="G101">
        <v>0.35463073900905201</v>
      </c>
    </row>
    <row r="102" spans="1:7" x14ac:dyDescent="0.4">
      <c r="A102">
        <v>14</v>
      </c>
      <c r="B102" t="s">
        <v>115</v>
      </c>
      <c r="C102">
        <v>-0.121146245058924</v>
      </c>
      <c r="D102">
        <v>0.40435203148270898</v>
      </c>
      <c r="E102">
        <v>62.993183475259301</v>
      </c>
      <c r="F102">
        <v>-0.29960587712319903</v>
      </c>
      <c r="G102">
        <v>0.76546416416882701</v>
      </c>
    </row>
    <row r="103" spans="1:7" x14ac:dyDescent="0.4">
      <c r="A103">
        <v>14</v>
      </c>
      <c r="B103" t="s">
        <v>114</v>
      </c>
      <c r="C103">
        <v>0.16842885375476799</v>
      </c>
      <c r="D103">
        <v>0.53268254486066502</v>
      </c>
      <c r="E103">
        <v>63.014084100896497</v>
      </c>
      <c r="F103">
        <v>0.31618992471176999</v>
      </c>
      <c r="G103">
        <v>0.75290335461214897</v>
      </c>
    </row>
    <row r="104" spans="1:7" x14ac:dyDescent="0.4">
      <c r="A104">
        <v>14</v>
      </c>
      <c r="B104" t="s">
        <v>90</v>
      </c>
      <c r="C104">
        <v>0.36963383838385</v>
      </c>
      <c r="D104">
        <v>0.32620418162841103</v>
      </c>
      <c r="E104">
        <v>63.002997672248</v>
      </c>
      <c r="F104">
        <v>1.13313641946169</v>
      </c>
      <c r="G104">
        <v>0.26145071333832198</v>
      </c>
    </row>
    <row r="105" spans="1:7" x14ac:dyDescent="0.4">
      <c r="A105">
        <v>14</v>
      </c>
      <c r="B105" t="s">
        <v>91</v>
      </c>
      <c r="C105">
        <v>8.8762626262510497E-2</v>
      </c>
      <c r="D105">
        <v>0.35368086667048898</v>
      </c>
      <c r="E105">
        <v>63.041950398644403</v>
      </c>
      <c r="F105">
        <v>0.25096813151955699</v>
      </c>
      <c r="G105">
        <v>0.80265495374028195</v>
      </c>
    </row>
    <row r="106" spans="1:7" x14ac:dyDescent="0.4">
      <c r="A106">
        <v>14</v>
      </c>
      <c r="B106" t="s">
        <v>465</v>
      </c>
      <c r="C106">
        <v>0.78541005291010102</v>
      </c>
      <c r="D106">
        <v>0.70035390622404303</v>
      </c>
      <c r="E106">
        <v>63.002997752412803</v>
      </c>
      <c r="F106">
        <v>1.1214473795750399</v>
      </c>
      <c r="G106">
        <v>0.26635367271612498</v>
      </c>
    </row>
    <row r="107" spans="1:7" x14ac:dyDescent="0.4">
      <c r="A107">
        <v>14</v>
      </c>
      <c r="B107" t="s">
        <v>466</v>
      </c>
      <c r="C107">
        <v>0.11621693121693399</v>
      </c>
      <c r="D107">
        <v>0.75934580388530204</v>
      </c>
      <c r="E107">
        <v>63.041950398534098</v>
      </c>
      <c r="F107">
        <v>0.15304875673546001</v>
      </c>
      <c r="G107">
        <v>0.87884865426765701</v>
      </c>
    </row>
    <row r="108" spans="1:7" x14ac:dyDescent="0.4">
      <c r="A108">
        <v>14</v>
      </c>
      <c r="B108" t="s">
        <v>467</v>
      </c>
      <c r="C108">
        <v>-0.47473649538864898</v>
      </c>
      <c r="D108">
        <v>0.79030092493999604</v>
      </c>
      <c r="E108">
        <v>63.002997682130101</v>
      </c>
      <c r="F108">
        <v>-0.60070345409844195</v>
      </c>
      <c r="G108">
        <v>0.55019248463889803</v>
      </c>
    </row>
    <row r="109" spans="1:7" x14ac:dyDescent="0.4">
      <c r="A109">
        <v>14</v>
      </c>
      <c r="B109" t="s">
        <v>468</v>
      </c>
      <c r="C109">
        <v>0.12453886693022299</v>
      </c>
      <c r="D109">
        <v>0.85686919973837095</v>
      </c>
      <c r="E109">
        <v>63.041950388655899</v>
      </c>
      <c r="F109">
        <v>0.14534174757156401</v>
      </c>
      <c r="G109">
        <v>0.88490475883291897</v>
      </c>
    </row>
    <row r="110" spans="1:7" x14ac:dyDescent="0.4">
      <c r="A110">
        <v>15</v>
      </c>
      <c r="B110" t="s">
        <v>3</v>
      </c>
      <c r="C110">
        <v>11.0763257575755</v>
      </c>
      <c r="D110">
        <v>0.100782428749896</v>
      </c>
      <c r="E110">
        <v>63.000680189843003</v>
      </c>
      <c r="F110">
        <v>109.90334222905901</v>
      </c>
      <c r="G110" s="25">
        <v>1.0601849388400001E-73</v>
      </c>
    </row>
    <row r="111" spans="1:7" x14ac:dyDescent="0.4">
      <c r="A111">
        <v>15</v>
      </c>
      <c r="B111" t="s">
        <v>92</v>
      </c>
      <c r="C111">
        <v>-3.0551146383307699E-2</v>
      </c>
      <c r="D111">
        <v>0.21637787505169501</v>
      </c>
      <c r="E111">
        <v>63.000680155972802</v>
      </c>
      <c r="F111">
        <v>-0.14119348559093001</v>
      </c>
      <c r="G111">
        <v>0.88816759966432501</v>
      </c>
    </row>
    <row r="112" spans="1:7" x14ac:dyDescent="0.4">
      <c r="A112">
        <v>15</v>
      </c>
      <c r="B112" t="s">
        <v>54</v>
      </c>
      <c r="C112">
        <v>-0.54076361440435206</v>
      </c>
      <c r="D112">
        <v>0.24416746057984501</v>
      </c>
      <c r="E112">
        <v>63.000680085371897</v>
      </c>
      <c r="F112">
        <v>-2.2147243253468498</v>
      </c>
      <c r="G112">
        <v>3.04036280733339E-2</v>
      </c>
    </row>
    <row r="113" spans="1:7" x14ac:dyDescent="0.4">
      <c r="A113">
        <v>15</v>
      </c>
      <c r="B113" t="s">
        <v>4</v>
      </c>
      <c r="C113">
        <v>-0.32420033670037601</v>
      </c>
      <c r="D113">
        <v>0.16937393542523199</v>
      </c>
      <c r="E113">
        <v>63.000223765878403</v>
      </c>
      <c r="F113">
        <v>-1.91410995963714</v>
      </c>
      <c r="G113">
        <v>6.01507964979726E-2</v>
      </c>
    </row>
    <row r="114" spans="1:7" x14ac:dyDescent="0.4">
      <c r="A114">
        <v>15</v>
      </c>
      <c r="B114" t="s">
        <v>5</v>
      </c>
      <c r="C114">
        <v>-0.55189393939432096</v>
      </c>
      <c r="D114">
        <v>0.226345530691903</v>
      </c>
      <c r="E114">
        <v>63.0031203895837</v>
      </c>
      <c r="F114">
        <v>-2.4382807016655699</v>
      </c>
      <c r="G114">
        <v>1.75890463710585E-2</v>
      </c>
    </row>
    <row r="115" spans="1:7" x14ac:dyDescent="0.4">
      <c r="A115">
        <v>15</v>
      </c>
      <c r="B115" t="s">
        <v>6</v>
      </c>
      <c r="C115">
        <v>-1.9444444444610399E-2</v>
      </c>
      <c r="D115">
        <v>0.27014661794185302</v>
      </c>
      <c r="E115">
        <v>62.996852705836702</v>
      </c>
      <c r="F115">
        <v>-7.1977375074136901E-2</v>
      </c>
      <c r="G115">
        <v>0.94284794416609496</v>
      </c>
    </row>
    <row r="116" spans="1:7" x14ac:dyDescent="0.4">
      <c r="A116">
        <v>15</v>
      </c>
      <c r="B116" t="s">
        <v>463</v>
      </c>
      <c r="C116">
        <v>-0.67589947089941205</v>
      </c>
      <c r="D116">
        <v>0.36364247906153802</v>
      </c>
      <c r="E116">
        <v>63.000223882544297</v>
      </c>
      <c r="F116">
        <v>-1.8586922865659801</v>
      </c>
      <c r="G116">
        <v>6.7743263812148402E-2</v>
      </c>
    </row>
    <row r="117" spans="1:7" x14ac:dyDescent="0.4">
      <c r="A117">
        <v>15</v>
      </c>
      <c r="B117" t="s">
        <v>464</v>
      </c>
      <c r="C117">
        <v>-1.46049077733857</v>
      </c>
      <c r="D117">
        <v>0.41034537680990701</v>
      </c>
      <c r="E117">
        <v>63.0002239268686</v>
      </c>
      <c r="F117">
        <v>-3.5591744415220901</v>
      </c>
      <c r="G117" s="25">
        <v>7.1385276650746802E-4</v>
      </c>
    </row>
    <row r="118" spans="1:7" x14ac:dyDescent="0.4">
      <c r="A118">
        <v>15</v>
      </c>
      <c r="B118" t="s">
        <v>117</v>
      </c>
      <c r="C118">
        <v>-1.44660052910021</v>
      </c>
      <c r="D118">
        <v>0.48595936381038601</v>
      </c>
      <c r="E118">
        <v>63.003120256390297</v>
      </c>
      <c r="F118">
        <v>-2.9767931988334899</v>
      </c>
      <c r="G118">
        <v>4.1289711544663698E-3</v>
      </c>
    </row>
    <row r="119" spans="1:7" x14ac:dyDescent="0.4">
      <c r="A119">
        <v>15</v>
      </c>
      <c r="B119" t="s">
        <v>116</v>
      </c>
      <c r="C119">
        <v>-0.81976190476171196</v>
      </c>
      <c r="D119">
        <v>0.57999942914374303</v>
      </c>
      <c r="E119">
        <v>62.996852846341199</v>
      </c>
      <c r="F119">
        <v>-1.4133839855186201</v>
      </c>
      <c r="G119">
        <v>0.16246522235496799</v>
      </c>
    </row>
    <row r="120" spans="1:7" x14ac:dyDescent="0.4">
      <c r="A120">
        <v>15</v>
      </c>
      <c r="B120" t="s">
        <v>115</v>
      </c>
      <c r="C120">
        <v>-1.1738059947292101</v>
      </c>
      <c r="D120">
        <v>0.54837151801328099</v>
      </c>
      <c r="E120">
        <v>63.003120447326502</v>
      </c>
      <c r="F120">
        <v>-2.14053056399035</v>
      </c>
      <c r="G120">
        <v>3.6189137477288802E-2</v>
      </c>
    </row>
    <row r="121" spans="1:7" x14ac:dyDescent="0.4">
      <c r="A121">
        <v>15</v>
      </c>
      <c r="B121" t="s">
        <v>114</v>
      </c>
      <c r="C121">
        <v>0.43646245059258298</v>
      </c>
      <c r="D121">
        <v>0.65448922500950202</v>
      </c>
      <c r="E121">
        <v>62.9968527433848</v>
      </c>
      <c r="F121">
        <v>0.66687492156382899</v>
      </c>
      <c r="G121">
        <v>0.50728729067915801</v>
      </c>
    </row>
    <row r="122" spans="1:7" x14ac:dyDescent="0.4">
      <c r="A122">
        <v>15</v>
      </c>
      <c r="B122" t="s">
        <v>90</v>
      </c>
      <c r="C122">
        <v>-0.58308080808078699</v>
      </c>
      <c r="D122">
        <v>0.345580664695954</v>
      </c>
      <c r="E122">
        <v>63.003387074127197</v>
      </c>
      <c r="F122">
        <v>-1.68724951262475</v>
      </c>
      <c r="G122">
        <v>9.6500885888858495E-2</v>
      </c>
    </row>
    <row r="123" spans="1:7" x14ac:dyDescent="0.4">
      <c r="A123">
        <v>15</v>
      </c>
      <c r="B123" t="s">
        <v>91</v>
      </c>
      <c r="C123">
        <v>-9.2424242424188202E-2</v>
      </c>
      <c r="D123">
        <v>0.41890490702737598</v>
      </c>
      <c r="E123">
        <v>62.999819933439802</v>
      </c>
      <c r="F123">
        <v>-0.22063299062321001</v>
      </c>
      <c r="G123">
        <v>0.82609167694446095</v>
      </c>
    </row>
    <row r="124" spans="1:7" x14ac:dyDescent="0.4">
      <c r="A124">
        <v>15</v>
      </c>
      <c r="B124" t="s">
        <v>465</v>
      </c>
      <c r="C124">
        <v>-3.4126984125521999E-3</v>
      </c>
      <c r="D124">
        <v>0.74195483095007397</v>
      </c>
      <c r="E124">
        <v>63.003386942940097</v>
      </c>
      <c r="F124">
        <v>-4.5996040057886501E-3</v>
      </c>
      <c r="G124">
        <v>0.99634459313148205</v>
      </c>
    </row>
    <row r="125" spans="1:7" x14ac:dyDescent="0.4">
      <c r="A125">
        <v>15</v>
      </c>
      <c r="B125" t="s">
        <v>466</v>
      </c>
      <c r="C125">
        <v>-0.97190476190473096</v>
      </c>
      <c r="D125">
        <v>0.89938052451831896</v>
      </c>
      <c r="E125">
        <v>62.999819837881098</v>
      </c>
      <c r="F125">
        <v>-1.0806379896042899</v>
      </c>
      <c r="G125">
        <v>0.283977690622571</v>
      </c>
    </row>
    <row r="126" spans="1:7" x14ac:dyDescent="0.4">
      <c r="A126">
        <v>15</v>
      </c>
      <c r="B126" t="s">
        <v>467</v>
      </c>
      <c r="C126">
        <v>-1.2908596837944299</v>
      </c>
      <c r="D126">
        <v>0.83724469008096203</v>
      </c>
      <c r="E126">
        <v>63.003387077441801</v>
      </c>
      <c r="F126">
        <v>-1.54179500818285</v>
      </c>
      <c r="G126">
        <v>0.128131524432611</v>
      </c>
    </row>
    <row r="127" spans="1:7" x14ac:dyDescent="0.4">
      <c r="A127">
        <v>15</v>
      </c>
      <c r="B127" t="s">
        <v>468</v>
      </c>
      <c r="C127">
        <v>-0.27391304347817103</v>
      </c>
      <c r="D127">
        <v>1.0148886928210199</v>
      </c>
      <c r="E127">
        <v>62.999819923032597</v>
      </c>
      <c r="F127">
        <v>-0.26989466472110402</v>
      </c>
      <c r="G127">
        <v>0.78812340891576105</v>
      </c>
    </row>
    <row r="128" spans="1:7" x14ac:dyDescent="0.4">
      <c r="A128">
        <v>16</v>
      </c>
      <c r="B128" t="s">
        <v>3</v>
      </c>
      <c r="C128">
        <v>11.2846801346804</v>
      </c>
      <c r="D128">
        <v>0.120021958515699</v>
      </c>
      <c r="E128">
        <v>62.998656255819903</v>
      </c>
      <c r="F128">
        <v>94.021796296586103</v>
      </c>
      <c r="G128" s="25">
        <v>1.87017000719553E-69</v>
      </c>
    </row>
    <row r="129" spans="1:7" x14ac:dyDescent="0.4">
      <c r="A129">
        <v>16</v>
      </c>
      <c r="B129" t="s">
        <v>92</v>
      </c>
      <c r="C129">
        <v>-1.1185890652538999</v>
      </c>
      <c r="D129">
        <v>0.25768476375596999</v>
      </c>
      <c r="E129">
        <v>62.998656087569401</v>
      </c>
      <c r="F129">
        <v>-4.3409204678986004</v>
      </c>
      <c r="G129" s="25">
        <v>5.2433440654109899E-5</v>
      </c>
    </row>
    <row r="130" spans="1:7" x14ac:dyDescent="0.4">
      <c r="A130">
        <v>16</v>
      </c>
      <c r="B130" t="s">
        <v>54</v>
      </c>
      <c r="C130">
        <v>-2.8139382960025401</v>
      </c>
      <c r="D130">
        <v>0.290779426414919</v>
      </c>
      <c r="E130">
        <v>62.998656130309598</v>
      </c>
      <c r="F130">
        <v>-9.6772262422282491</v>
      </c>
      <c r="G130" s="25">
        <v>4.4360657064688401E-14</v>
      </c>
    </row>
    <row r="131" spans="1:7" x14ac:dyDescent="0.4">
      <c r="A131">
        <v>16</v>
      </c>
      <c r="B131" t="s">
        <v>4</v>
      </c>
      <c r="C131">
        <v>-0.78720538720543898</v>
      </c>
      <c r="D131">
        <v>0.18916451612101901</v>
      </c>
      <c r="E131">
        <v>63.003346515916299</v>
      </c>
      <c r="F131">
        <v>-4.1614854801934298</v>
      </c>
      <c r="G131" s="25">
        <v>9.7645293697139895E-5</v>
      </c>
    </row>
    <row r="132" spans="1:7" x14ac:dyDescent="0.4">
      <c r="A132">
        <v>16</v>
      </c>
      <c r="B132" t="s">
        <v>5</v>
      </c>
      <c r="C132">
        <v>-0.80271464646476198</v>
      </c>
      <c r="D132">
        <v>0.19209607812579399</v>
      </c>
      <c r="E132">
        <v>62.988905989467199</v>
      </c>
      <c r="F132">
        <v>-4.17871439280038</v>
      </c>
      <c r="G132" s="25">
        <v>9.2055501914777005E-5</v>
      </c>
    </row>
    <row r="133" spans="1:7" x14ac:dyDescent="0.4">
      <c r="A133">
        <v>16</v>
      </c>
      <c r="B133" t="s">
        <v>6</v>
      </c>
      <c r="C133">
        <v>-0.127651515151504</v>
      </c>
      <c r="D133">
        <v>0.28405536997769598</v>
      </c>
      <c r="E133">
        <v>62.998529547322001</v>
      </c>
      <c r="F133">
        <v>-0.44938955092286098</v>
      </c>
      <c r="G133">
        <v>0.65469297208195898</v>
      </c>
    </row>
    <row r="134" spans="1:7" x14ac:dyDescent="0.4">
      <c r="A134">
        <v>16</v>
      </c>
      <c r="B134" t="s">
        <v>463</v>
      </c>
      <c r="C134">
        <v>-1.1859964726632</v>
      </c>
      <c r="D134">
        <v>0.40613246317990997</v>
      </c>
      <c r="E134">
        <v>63.0033464987632</v>
      </c>
      <c r="F134">
        <v>-2.9202208150935798</v>
      </c>
      <c r="G134">
        <v>4.8478951727258697E-3</v>
      </c>
    </row>
    <row r="135" spans="1:7" x14ac:dyDescent="0.4">
      <c r="A135">
        <v>16</v>
      </c>
      <c r="B135" t="s">
        <v>464</v>
      </c>
      <c r="C135">
        <v>-2.3692248572683998</v>
      </c>
      <c r="D135">
        <v>0.45829238396015998</v>
      </c>
      <c r="E135">
        <v>63.003346495354698</v>
      </c>
      <c r="F135">
        <v>-5.1696797507207899</v>
      </c>
      <c r="G135" s="25">
        <v>2.57809525731072E-6</v>
      </c>
    </row>
    <row r="136" spans="1:7" x14ac:dyDescent="0.4">
      <c r="A136">
        <v>16</v>
      </c>
      <c r="B136" t="s">
        <v>117</v>
      </c>
      <c r="C136">
        <v>-1.89042328042321</v>
      </c>
      <c r="D136">
        <v>0.41242646864341298</v>
      </c>
      <c r="E136">
        <v>62.988905896542697</v>
      </c>
      <c r="F136">
        <v>-4.5836613897292802</v>
      </c>
      <c r="G136" s="25">
        <v>2.21938154703423E-5</v>
      </c>
    </row>
    <row r="137" spans="1:7" x14ac:dyDescent="0.4">
      <c r="A137">
        <v>16</v>
      </c>
      <c r="B137" t="s">
        <v>116</v>
      </c>
      <c r="C137">
        <v>-1.0977777777779301</v>
      </c>
      <c r="D137">
        <v>0.60986124382182005</v>
      </c>
      <c r="E137">
        <v>62.998529683113802</v>
      </c>
      <c r="F137">
        <v>-1.8000451560071</v>
      </c>
      <c r="G137">
        <v>7.6641660769201397E-2</v>
      </c>
    </row>
    <row r="138" spans="1:7" x14ac:dyDescent="0.4">
      <c r="A138">
        <v>16</v>
      </c>
      <c r="B138" t="s">
        <v>115</v>
      </c>
      <c r="C138">
        <v>-2.15282444005229</v>
      </c>
      <c r="D138">
        <v>0.46539473363679101</v>
      </c>
      <c r="E138">
        <v>62.9889059963688</v>
      </c>
      <c r="F138">
        <v>-4.6258031826643302</v>
      </c>
      <c r="G138" s="25">
        <v>1.9076960010536102E-5</v>
      </c>
    </row>
    <row r="139" spans="1:7" x14ac:dyDescent="0.4">
      <c r="A139">
        <v>16</v>
      </c>
      <c r="B139" t="s">
        <v>114</v>
      </c>
      <c r="C139">
        <v>9.4960474308053794E-2</v>
      </c>
      <c r="D139">
        <v>0.68818621670291602</v>
      </c>
      <c r="E139">
        <v>62.998529705040902</v>
      </c>
      <c r="F139">
        <v>0.13798659723672899</v>
      </c>
      <c r="G139">
        <v>0.89069111125576805</v>
      </c>
    </row>
    <row r="140" spans="1:7" x14ac:dyDescent="0.4">
      <c r="A140">
        <v>16</v>
      </c>
      <c r="B140" t="s">
        <v>90</v>
      </c>
      <c r="C140">
        <v>-0.82702020202013504</v>
      </c>
      <c r="D140">
        <v>0.35796125308425503</v>
      </c>
      <c r="E140">
        <v>63.001969589665798</v>
      </c>
      <c r="F140">
        <v>-2.3103623503783899</v>
      </c>
      <c r="G140">
        <v>2.4155362761830501E-2</v>
      </c>
    </row>
    <row r="141" spans="1:7" x14ac:dyDescent="0.4">
      <c r="A141">
        <v>16</v>
      </c>
      <c r="B141" t="s">
        <v>91</v>
      </c>
      <c r="C141">
        <v>-8.6868686868611905E-2</v>
      </c>
      <c r="D141">
        <v>0.42305153255405398</v>
      </c>
      <c r="E141">
        <v>62.998597271430903</v>
      </c>
      <c r="F141">
        <v>-0.205338310309779</v>
      </c>
      <c r="G141">
        <v>0.837969868819888</v>
      </c>
    </row>
    <row r="142" spans="1:7" x14ac:dyDescent="0.4">
      <c r="A142">
        <v>16</v>
      </c>
      <c r="B142" t="s">
        <v>465</v>
      </c>
      <c r="C142">
        <v>-1.22256613756622</v>
      </c>
      <c r="D142">
        <v>0.76853570859491604</v>
      </c>
      <c r="E142">
        <v>63.001969383401601</v>
      </c>
      <c r="F142">
        <v>-1.5907733679693099</v>
      </c>
      <c r="G142">
        <v>0.116666400355494</v>
      </c>
    </row>
    <row r="143" spans="1:7" x14ac:dyDescent="0.4">
      <c r="A143">
        <v>16</v>
      </c>
      <c r="B143" t="s">
        <v>466</v>
      </c>
      <c r="C143">
        <v>-6.0476190476288903E-2</v>
      </c>
      <c r="D143">
        <v>0.90828324725707599</v>
      </c>
      <c r="E143">
        <v>62.998597357612297</v>
      </c>
      <c r="F143">
        <v>-6.65829636943331E-2</v>
      </c>
      <c r="G143">
        <v>0.94712456592180105</v>
      </c>
    </row>
    <row r="144" spans="1:7" x14ac:dyDescent="0.4">
      <c r="A144">
        <v>16</v>
      </c>
      <c r="B144" t="s">
        <v>467</v>
      </c>
      <c r="C144">
        <v>-2.1534420289856002</v>
      </c>
      <c r="D144">
        <v>0.86723937134388596</v>
      </c>
      <c r="E144">
        <v>63.001969430934203</v>
      </c>
      <c r="F144">
        <v>-2.48309993773529</v>
      </c>
      <c r="G144">
        <v>1.5698953398498E-2</v>
      </c>
    </row>
    <row r="145" spans="1:7" x14ac:dyDescent="0.4">
      <c r="A145">
        <v>16</v>
      </c>
      <c r="B145" t="s">
        <v>468</v>
      </c>
      <c r="C145">
        <v>-0.52015810276677399</v>
      </c>
      <c r="D145">
        <v>1.0249347994428299</v>
      </c>
      <c r="E145">
        <v>62.9985973794656</v>
      </c>
      <c r="F145">
        <v>-0.50750360222868696</v>
      </c>
      <c r="G145">
        <v>0.61357365673797604</v>
      </c>
    </row>
    <row r="146" spans="1:7" x14ac:dyDescent="0.4">
      <c r="A146">
        <v>17</v>
      </c>
      <c r="B146" t="s">
        <v>3</v>
      </c>
      <c r="C146">
        <v>10.994802188552301</v>
      </c>
      <c r="D146">
        <v>0.12068042076282599</v>
      </c>
      <c r="E146">
        <v>63.010602947099301</v>
      </c>
      <c r="F146">
        <v>91.106760475756403</v>
      </c>
      <c r="G146" s="25">
        <v>1.3098762321768099E-68</v>
      </c>
    </row>
    <row r="147" spans="1:7" x14ac:dyDescent="0.4">
      <c r="A147">
        <v>17</v>
      </c>
      <c r="B147" t="s">
        <v>92</v>
      </c>
      <c r="C147">
        <v>-0.342958553790087</v>
      </c>
      <c r="D147">
        <v>0.25909846913697498</v>
      </c>
      <c r="E147">
        <v>63.0106027910794</v>
      </c>
      <c r="F147">
        <v>-1.3236610580233801</v>
      </c>
      <c r="G147">
        <v>0.19039808164055999</v>
      </c>
    </row>
    <row r="148" spans="1:7" x14ac:dyDescent="0.4">
      <c r="A148">
        <v>17</v>
      </c>
      <c r="B148" t="s">
        <v>54</v>
      </c>
      <c r="C148">
        <v>-0.35760320597176798</v>
      </c>
      <c r="D148">
        <v>0.29237469512161002</v>
      </c>
      <c r="E148">
        <v>63.010602777662399</v>
      </c>
      <c r="F148">
        <v>-1.22309902990416</v>
      </c>
      <c r="G148">
        <v>0.225847017371339</v>
      </c>
    </row>
    <row r="149" spans="1:7" x14ac:dyDescent="0.4">
      <c r="A149">
        <v>17</v>
      </c>
      <c r="B149" t="s">
        <v>4</v>
      </c>
      <c r="C149">
        <v>-0.47908249158255201</v>
      </c>
      <c r="D149">
        <v>0.17012941319452801</v>
      </c>
      <c r="E149">
        <v>62.996739669057099</v>
      </c>
      <c r="F149">
        <v>-2.81598862058474</v>
      </c>
      <c r="G149">
        <v>6.4842997600463304E-3</v>
      </c>
    </row>
    <row r="150" spans="1:7" x14ac:dyDescent="0.4">
      <c r="A150">
        <v>17</v>
      </c>
      <c r="B150" t="s">
        <v>5</v>
      </c>
      <c r="C150">
        <v>-0.43469065656559602</v>
      </c>
      <c r="D150">
        <v>0.227550225342396</v>
      </c>
      <c r="E150">
        <v>63.0156346542216</v>
      </c>
      <c r="F150">
        <v>-1.91030642097371</v>
      </c>
      <c r="G150">
        <v>6.0646653166363897E-2</v>
      </c>
    </row>
    <row r="151" spans="1:7" x14ac:dyDescent="0.4">
      <c r="A151">
        <v>17</v>
      </c>
      <c r="B151" t="s">
        <v>6</v>
      </c>
      <c r="C151">
        <v>0.14917929292948101</v>
      </c>
      <c r="D151">
        <v>0.26810779112746502</v>
      </c>
      <c r="E151">
        <v>63.005577937147002</v>
      </c>
      <c r="F151">
        <v>0.55641535929315</v>
      </c>
      <c r="G151">
        <v>0.57989786731836801</v>
      </c>
    </row>
    <row r="152" spans="1:7" x14ac:dyDescent="0.4">
      <c r="A152">
        <v>17</v>
      </c>
      <c r="B152" t="s">
        <v>463</v>
      </c>
      <c r="C152">
        <v>-0.54221340388013495</v>
      </c>
      <c r="D152">
        <v>0.36526447484390101</v>
      </c>
      <c r="E152">
        <v>62.996739651761203</v>
      </c>
      <c r="F152">
        <v>-1.48444056628242</v>
      </c>
      <c r="G152">
        <v>0.142678790236933</v>
      </c>
    </row>
    <row r="153" spans="1:7" x14ac:dyDescent="0.4">
      <c r="A153">
        <v>17</v>
      </c>
      <c r="B153" t="s">
        <v>464</v>
      </c>
      <c r="C153">
        <v>-1.2641523935002501</v>
      </c>
      <c r="D153">
        <v>0.41217568682268602</v>
      </c>
      <c r="E153">
        <v>62.996739616332</v>
      </c>
      <c r="F153">
        <v>-3.0670231988818699</v>
      </c>
      <c r="G153">
        <v>3.1842850180457401E-3</v>
      </c>
    </row>
    <row r="154" spans="1:7" x14ac:dyDescent="0.4">
      <c r="A154">
        <v>17</v>
      </c>
      <c r="B154" t="s">
        <v>117</v>
      </c>
      <c r="C154">
        <v>-0.26098544973523902</v>
      </c>
      <c r="D154">
        <v>0.48854581932445301</v>
      </c>
      <c r="E154">
        <v>63.015634898808102</v>
      </c>
      <c r="F154">
        <v>-0.53420874647156302</v>
      </c>
      <c r="G154">
        <v>0.59507682110538096</v>
      </c>
    </row>
    <row r="155" spans="1:7" x14ac:dyDescent="0.4">
      <c r="A155">
        <v>17</v>
      </c>
      <c r="B155" t="s">
        <v>116</v>
      </c>
      <c r="C155">
        <v>0.42424603174599801</v>
      </c>
      <c r="D155">
        <v>0.57562210842257899</v>
      </c>
      <c r="E155">
        <v>63.005577735409801</v>
      </c>
      <c r="F155">
        <v>0.73702178137075303</v>
      </c>
      <c r="G155">
        <v>0.46384486675880598</v>
      </c>
    </row>
    <row r="156" spans="1:7" x14ac:dyDescent="0.4">
      <c r="A156">
        <v>17</v>
      </c>
      <c r="B156" t="s">
        <v>115</v>
      </c>
      <c r="C156">
        <v>-0.96728425559880904</v>
      </c>
      <c r="D156">
        <v>0.5512901541013</v>
      </c>
      <c r="E156">
        <v>63.015634948102303</v>
      </c>
      <c r="F156">
        <v>-1.75458286059117</v>
      </c>
      <c r="G156">
        <v>8.4191790032594402E-2</v>
      </c>
    </row>
    <row r="157" spans="1:7" x14ac:dyDescent="0.4">
      <c r="A157">
        <v>17</v>
      </c>
      <c r="B157" t="s">
        <v>114</v>
      </c>
      <c r="C157">
        <v>0.13325098814215799</v>
      </c>
      <c r="D157">
        <v>0.64954972144716705</v>
      </c>
      <c r="E157">
        <v>63.005577804216699</v>
      </c>
      <c r="F157">
        <v>0.205143630645058</v>
      </c>
      <c r="G157">
        <v>0.83812123832092</v>
      </c>
    </row>
    <row r="158" spans="1:7" x14ac:dyDescent="0.4">
      <c r="A158">
        <v>17</v>
      </c>
      <c r="B158" t="s">
        <v>90</v>
      </c>
      <c r="C158">
        <v>-0.40422979798001901</v>
      </c>
      <c r="D158">
        <v>0.46539817440650399</v>
      </c>
      <c r="E158">
        <v>62.989038107045403</v>
      </c>
      <c r="F158">
        <v>-0.86856764854204804</v>
      </c>
      <c r="G158">
        <v>0.38838105433873799</v>
      </c>
    </row>
    <row r="159" spans="1:7" x14ac:dyDescent="0.4">
      <c r="A159">
        <v>17</v>
      </c>
      <c r="B159" t="s">
        <v>91</v>
      </c>
      <c r="C159">
        <v>0.19936868686864601</v>
      </c>
      <c r="D159">
        <v>0.54137650933133197</v>
      </c>
      <c r="E159">
        <v>63.011150788408997</v>
      </c>
      <c r="F159">
        <v>0.368262537129459</v>
      </c>
      <c r="G159">
        <v>0.71391179907065105</v>
      </c>
    </row>
    <row r="160" spans="1:7" x14ac:dyDescent="0.4">
      <c r="A160">
        <v>17</v>
      </c>
      <c r="B160" t="s">
        <v>465</v>
      </c>
      <c r="C160">
        <v>0.228346560846727</v>
      </c>
      <c r="D160">
        <v>0.99920064717759505</v>
      </c>
      <c r="E160">
        <v>62.989038571243498</v>
      </c>
      <c r="F160">
        <v>0.22852923633679501</v>
      </c>
      <c r="G160">
        <v>0.81997513789471599</v>
      </c>
    </row>
    <row r="161" spans="1:7" x14ac:dyDescent="0.4">
      <c r="A161">
        <v>17</v>
      </c>
      <c r="B161" t="s">
        <v>466</v>
      </c>
      <c r="C161">
        <v>0.350608465608296</v>
      </c>
      <c r="D161">
        <v>1.16232462488793</v>
      </c>
      <c r="E161">
        <v>63.011150694268402</v>
      </c>
      <c r="F161">
        <v>0.30164418622904099</v>
      </c>
      <c r="G161">
        <v>0.76391661716094506</v>
      </c>
    </row>
    <row r="162" spans="1:7" x14ac:dyDescent="0.4">
      <c r="A162">
        <v>17</v>
      </c>
      <c r="B162" t="s">
        <v>467</v>
      </c>
      <c r="C162">
        <v>-1.73244400527015</v>
      </c>
      <c r="D162">
        <v>1.1275287945813199</v>
      </c>
      <c r="E162">
        <v>62.989038038822102</v>
      </c>
      <c r="F162">
        <v>-1.5364964634126601</v>
      </c>
      <c r="G162">
        <v>0.12942500888119901</v>
      </c>
    </row>
    <row r="163" spans="1:7" x14ac:dyDescent="0.4">
      <c r="A163">
        <v>17</v>
      </c>
      <c r="B163" t="s">
        <v>468</v>
      </c>
      <c r="C163">
        <v>-0.59499341238422099</v>
      </c>
      <c r="D163">
        <v>1.31160291670532</v>
      </c>
      <c r="E163">
        <v>63.011150786428303</v>
      </c>
      <c r="F163">
        <v>-0.45363837241138</v>
      </c>
      <c r="G163">
        <v>0.65164766864485102</v>
      </c>
    </row>
    <row r="164" spans="1:7" x14ac:dyDescent="0.4">
      <c r="A164">
        <v>18</v>
      </c>
      <c r="B164" t="s">
        <v>3</v>
      </c>
      <c r="C164">
        <v>11.459090909090801</v>
      </c>
      <c r="D164">
        <v>0.10136265890096099</v>
      </c>
      <c r="E164">
        <v>62.999567432180498</v>
      </c>
      <c r="F164">
        <v>113.05041751407801</v>
      </c>
      <c r="G164" s="25">
        <v>1.8105025190405898E-74</v>
      </c>
    </row>
    <row r="165" spans="1:7" x14ac:dyDescent="0.4">
      <c r="A165">
        <v>18</v>
      </c>
      <c r="B165" t="s">
        <v>92</v>
      </c>
      <c r="C165">
        <v>-0.118007054672574</v>
      </c>
      <c r="D165">
        <v>0.217623617674544</v>
      </c>
      <c r="E165">
        <v>62.999567453441003</v>
      </c>
      <c r="F165">
        <v>-0.54225297756539503</v>
      </c>
      <c r="G165">
        <v>0.58955725589966901</v>
      </c>
    </row>
    <row r="166" spans="1:7" x14ac:dyDescent="0.4">
      <c r="A166">
        <v>18</v>
      </c>
      <c r="B166" t="s">
        <v>54</v>
      </c>
      <c r="C166">
        <v>-7.5376043038533305E-2</v>
      </c>
      <c r="D166">
        <v>0.245573194935469</v>
      </c>
      <c r="E166">
        <v>62.999567383431597</v>
      </c>
      <c r="F166">
        <v>-0.30693921239384597</v>
      </c>
      <c r="G166">
        <v>0.75990190790795897</v>
      </c>
    </row>
    <row r="167" spans="1:7" x14ac:dyDescent="0.4">
      <c r="A167">
        <v>18</v>
      </c>
      <c r="B167" t="s">
        <v>4</v>
      </c>
      <c r="C167">
        <v>-4.8737373737340599E-2</v>
      </c>
      <c r="D167">
        <v>0.16742740074512499</v>
      </c>
      <c r="E167">
        <v>63.0006364483746</v>
      </c>
      <c r="F167">
        <v>-0.29109556452789598</v>
      </c>
      <c r="G167">
        <v>0.77193445339509603</v>
      </c>
    </row>
    <row r="168" spans="1:7" x14ac:dyDescent="0.4">
      <c r="A168">
        <v>18</v>
      </c>
      <c r="B168" t="s">
        <v>5</v>
      </c>
      <c r="C168">
        <v>-1.0037878787924399E-2</v>
      </c>
      <c r="D168">
        <v>0.17857984797137699</v>
      </c>
      <c r="E168">
        <v>63.001053873395797</v>
      </c>
      <c r="F168">
        <v>-5.6209471012279397E-2</v>
      </c>
      <c r="G168">
        <v>0.955352823347836</v>
      </c>
    </row>
    <row r="169" spans="1:7" x14ac:dyDescent="0.4">
      <c r="A169">
        <v>18</v>
      </c>
      <c r="B169" t="s">
        <v>6</v>
      </c>
      <c r="C169">
        <v>-9.5454545454565998E-2</v>
      </c>
      <c r="D169">
        <v>0.167963681993091</v>
      </c>
      <c r="E169">
        <v>62.999469859402602</v>
      </c>
      <c r="F169">
        <v>-0.56830467349776403</v>
      </c>
      <c r="G169">
        <v>0.57184828341101501</v>
      </c>
    </row>
    <row r="170" spans="1:7" x14ac:dyDescent="0.4">
      <c r="A170">
        <v>18</v>
      </c>
      <c r="B170" t="s">
        <v>463</v>
      </c>
      <c r="C170">
        <v>-0.23987654320985199</v>
      </c>
      <c r="D170">
        <v>0.35946330772164897</v>
      </c>
      <c r="E170">
        <v>63.0006363985215</v>
      </c>
      <c r="F170">
        <v>-0.66731857760459201</v>
      </c>
      <c r="G170">
        <v>0.50700566978574801</v>
      </c>
    </row>
    <row r="171" spans="1:7" x14ac:dyDescent="0.4">
      <c r="A171">
        <v>18</v>
      </c>
      <c r="B171" t="s">
        <v>464</v>
      </c>
      <c r="C171">
        <v>0.43860891523944001</v>
      </c>
      <c r="D171">
        <v>0.40562947111416697</v>
      </c>
      <c r="E171">
        <v>63.000636401609697</v>
      </c>
      <c r="F171">
        <v>1.0813043589625899</v>
      </c>
      <c r="G171">
        <v>0.28368351426024901</v>
      </c>
    </row>
    <row r="172" spans="1:7" x14ac:dyDescent="0.4">
      <c r="A172">
        <v>18</v>
      </c>
      <c r="B172" t="s">
        <v>117</v>
      </c>
      <c r="C172">
        <v>-0.72681216931200798</v>
      </c>
      <c r="D172">
        <v>0.38340739065729701</v>
      </c>
      <c r="E172">
        <v>63.001053804828302</v>
      </c>
      <c r="F172">
        <v>-1.89566551668707</v>
      </c>
      <c r="G172">
        <v>6.2593343587853206E-2</v>
      </c>
    </row>
    <row r="173" spans="1:7" x14ac:dyDescent="0.4">
      <c r="A173">
        <v>18</v>
      </c>
      <c r="B173" t="s">
        <v>116</v>
      </c>
      <c r="C173">
        <v>9.1640211640193106E-2</v>
      </c>
      <c r="D173">
        <v>0.36061469292147402</v>
      </c>
      <c r="E173">
        <v>62.999469838916397</v>
      </c>
      <c r="F173">
        <v>0.25412223472588302</v>
      </c>
      <c r="G173">
        <v>0.80022872356625496</v>
      </c>
    </row>
    <row r="174" spans="1:7" x14ac:dyDescent="0.4">
      <c r="A174">
        <v>18</v>
      </c>
      <c r="B174" t="s">
        <v>115</v>
      </c>
      <c r="C174">
        <v>-0.14690793807597599</v>
      </c>
      <c r="D174">
        <v>0.43264871199042298</v>
      </c>
      <c r="E174">
        <v>63.001053805204897</v>
      </c>
      <c r="F174">
        <v>-0.33955477967360298</v>
      </c>
      <c r="G174">
        <v>0.73532120632584796</v>
      </c>
    </row>
    <row r="175" spans="1:7" x14ac:dyDescent="0.4">
      <c r="A175">
        <v>18</v>
      </c>
      <c r="B175" t="s">
        <v>114</v>
      </c>
      <c r="C175">
        <v>0.13378623188399699</v>
      </c>
      <c r="D175">
        <v>0.40692872964659699</v>
      </c>
      <c r="E175">
        <v>62.999469824464903</v>
      </c>
      <c r="F175">
        <v>0.32877067195571402</v>
      </c>
      <c r="G175">
        <v>0.743419430787576</v>
      </c>
    </row>
    <row r="176" spans="1:7" x14ac:dyDescent="0.4">
      <c r="A176">
        <v>18</v>
      </c>
      <c r="B176" t="s">
        <v>90</v>
      </c>
      <c r="C176">
        <v>7.4242424242488295E-2</v>
      </c>
      <c r="D176">
        <v>0.36121430256241399</v>
      </c>
      <c r="E176">
        <v>63.000176006276902</v>
      </c>
      <c r="F176">
        <v>0.205535671527458</v>
      </c>
      <c r="G176">
        <v>0.83781632989971899</v>
      </c>
    </row>
    <row r="177" spans="1:7" x14ac:dyDescent="0.4">
      <c r="A177">
        <v>18</v>
      </c>
      <c r="B177" t="s">
        <v>91</v>
      </c>
      <c r="C177">
        <v>-0.326515151515336</v>
      </c>
      <c r="D177">
        <v>0.42570258836991198</v>
      </c>
      <c r="E177">
        <v>63.000507958122</v>
      </c>
      <c r="F177">
        <v>-0.76700297446068799</v>
      </c>
      <c r="G177">
        <v>0.44594460945553399</v>
      </c>
    </row>
    <row r="178" spans="1:7" x14ac:dyDescent="0.4">
      <c r="A178">
        <v>18</v>
      </c>
      <c r="B178" t="s">
        <v>465</v>
      </c>
      <c r="C178">
        <v>-0.14894179894187601</v>
      </c>
      <c r="D178">
        <v>0.77551994128558599</v>
      </c>
      <c r="E178">
        <v>63.000176117206102</v>
      </c>
      <c r="F178">
        <v>-0.192054118808311</v>
      </c>
      <c r="G178">
        <v>0.84831751827431501</v>
      </c>
    </row>
    <row r="179" spans="1:7" x14ac:dyDescent="0.4">
      <c r="A179">
        <v>18</v>
      </c>
      <c r="B179" t="s">
        <v>466</v>
      </c>
      <c r="C179">
        <v>0.73867724867719897</v>
      </c>
      <c r="D179">
        <v>0.91397501149806504</v>
      </c>
      <c r="E179">
        <v>63.000507933000897</v>
      </c>
      <c r="F179">
        <v>0.80820289327873296</v>
      </c>
      <c r="G179">
        <v>0.42201515074432699</v>
      </c>
    </row>
    <row r="180" spans="1:7" x14ac:dyDescent="0.4">
      <c r="A180">
        <v>18</v>
      </c>
      <c r="B180" t="s">
        <v>467</v>
      </c>
      <c r="C180">
        <v>-0.13516963109350499</v>
      </c>
      <c r="D180">
        <v>0.87512059468880798</v>
      </c>
      <c r="E180">
        <v>63.000176062632796</v>
      </c>
      <c r="F180">
        <v>-0.15445829056459401</v>
      </c>
      <c r="G180">
        <v>0.87774215435455005</v>
      </c>
    </row>
    <row r="181" spans="1:7" x14ac:dyDescent="0.4">
      <c r="A181">
        <v>18</v>
      </c>
      <c r="B181" t="s">
        <v>468</v>
      </c>
      <c r="C181">
        <v>-0.75999670619225301</v>
      </c>
      <c r="D181">
        <v>1.0313575615695401</v>
      </c>
      <c r="E181">
        <v>63.000507909478003</v>
      </c>
      <c r="F181">
        <v>-0.73688964381631905</v>
      </c>
      <c r="G181">
        <v>0.46392487668745003</v>
      </c>
    </row>
    <row r="182" spans="1:7" x14ac:dyDescent="0.4">
      <c r="A182">
        <v>19</v>
      </c>
      <c r="B182" t="s">
        <v>3</v>
      </c>
      <c r="C182">
        <v>10.990235690235901</v>
      </c>
      <c r="D182">
        <v>0.118184456674937</v>
      </c>
      <c r="E182">
        <v>62.999024736865998</v>
      </c>
      <c r="F182">
        <v>92.992225876743504</v>
      </c>
      <c r="G182" s="25">
        <v>3.7213129877542099E-69</v>
      </c>
    </row>
    <row r="183" spans="1:7" x14ac:dyDescent="0.4">
      <c r="A183">
        <v>19</v>
      </c>
      <c r="B183" t="s">
        <v>92</v>
      </c>
      <c r="C183">
        <v>-0.173597883596254</v>
      </c>
      <c r="D183">
        <v>0.25373968375898798</v>
      </c>
      <c r="E183">
        <v>62.999024868033302</v>
      </c>
      <c r="F183">
        <v>-0.684157405040134</v>
      </c>
      <c r="G183">
        <v>0.49638483823826302</v>
      </c>
    </row>
    <row r="184" spans="1:7" x14ac:dyDescent="0.4">
      <c r="A184">
        <v>19</v>
      </c>
      <c r="B184" t="s">
        <v>54</v>
      </c>
      <c r="C184">
        <v>-0.28154644268701401</v>
      </c>
      <c r="D184">
        <v>0.28632767660263297</v>
      </c>
      <c r="E184">
        <v>62.999024654082604</v>
      </c>
      <c r="F184">
        <v>-0.98330153070653403</v>
      </c>
      <c r="G184">
        <v>0.329220405032359</v>
      </c>
    </row>
    <row r="185" spans="1:7" x14ac:dyDescent="0.4">
      <c r="A185">
        <v>19</v>
      </c>
      <c r="B185" t="s">
        <v>4</v>
      </c>
      <c r="C185">
        <v>-0.22070707070710499</v>
      </c>
      <c r="D185">
        <v>0.18607457624538301</v>
      </c>
      <c r="E185">
        <v>63.000699108418402</v>
      </c>
      <c r="F185">
        <v>-1.18612158179014</v>
      </c>
      <c r="G185">
        <v>0.24002836171413899</v>
      </c>
    </row>
    <row r="186" spans="1:7" x14ac:dyDescent="0.4">
      <c r="A186">
        <v>19</v>
      </c>
      <c r="B186" t="s">
        <v>5</v>
      </c>
      <c r="C186">
        <v>-0.13273358585855599</v>
      </c>
      <c r="D186">
        <v>0.21649968464067701</v>
      </c>
      <c r="E186">
        <v>62.998108035521902</v>
      </c>
      <c r="F186">
        <v>-0.61308904943142795</v>
      </c>
      <c r="G186">
        <v>0.54202459854748597</v>
      </c>
    </row>
    <row r="187" spans="1:7" x14ac:dyDescent="0.4">
      <c r="A187">
        <v>19</v>
      </c>
      <c r="B187" t="s">
        <v>6</v>
      </c>
      <c r="C187">
        <v>0.17733585858602799</v>
      </c>
      <c r="D187">
        <v>0.28048930970257602</v>
      </c>
      <c r="E187">
        <v>62.999937904909302</v>
      </c>
      <c r="F187">
        <v>0.63223749516183203</v>
      </c>
      <c r="G187">
        <v>0.52951958462012505</v>
      </c>
    </row>
    <row r="188" spans="1:7" x14ac:dyDescent="0.4">
      <c r="A188">
        <v>19</v>
      </c>
      <c r="B188" t="s">
        <v>463</v>
      </c>
      <c r="C188">
        <v>-0.402469135802411</v>
      </c>
      <c r="D188">
        <v>0.39949842356981402</v>
      </c>
      <c r="E188">
        <v>63.000699247790202</v>
      </c>
      <c r="F188">
        <v>-1.0074361050190099</v>
      </c>
      <c r="G188">
        <v>0.31757899546018897</v>
      </c>
    </row>
    <row r="189" spans="1:7" x14ac:dyDescent="0.4">
      <c r="A189">
        <v>19</v>
      </c>
      <c r="B189" t="s">
        <v>464</v>
      </c>
      <c r="C189">
        <v>-1.17015261308745</v>
      </c>
      <c r="D189">
        <v>0.45080632927645098</v>
      </c>
      <c r="E189">
        <v>63.0006992692783</v>
      </c>
      <c r="F189">
        <v>-2.5956880751110201</v>
      </c>
      <c r="G189">
        <v>1.17319088576855E-2</v>
      </c>
    </row>
    <row r="190" spans="1:7" x14ac:dyDescent="0.4">
      <c r="A190">
        <v>19</v>
      </c>
      <c r="B190" t="s">
        <v>117</v>
      </c>
      <c r="C190">
        <v>-0.33624999999995397</v>
      </c>
      <c r="D190">
        <v>0.46482052767519599</v>
      </c>
      <c r="E190">
        <v>62.998108448453799</v>
      </c>
      <c r="F190">
        <v>-0.723397483501237</v>
      </c>
      <c r="G190">
        <v>0.47211322217531299</v>
      </c>
    </row>
    <row r="191" spans="1:7" x14ac:dyDescent="0.4">
      <c r="A191">
        <v>19</v>
      </c>
      <c r="B191" t="s">
        <v>116</v>
      </c>
      <c r="C191">
        <v>0.83133597883586696</v>
      </c>
      <c r="D191">
        <v>0.60220498316003901</v>
      </c>
      <c r="E191">
        <v>62.999937862264701</v>
      </c>
      <c r="F191">
        <v>1.3804867147951401</v>
      </c>
      <c r="G191">
        <v>0.172315397916326</v>
      </c>
    </row>
    <row r="192" spans="1:7" x14ac:dyDescent="0.4">
      <c r="A192">
        <v>19</v>
      </c>
      <c r="B192" t="s">
        <v>115</v>
      </c>
      <c r="C192">
        <v>-1.8960350790508</v>
      </c>
      <c r="D192">
        <v>0.52451780405332604</v>
      </c>
      <c r="E192">
        <v>62.998108240753197</v>
      </c>
      <c r="F192">
        <v>-3.6148154827134098</v>
      </c>
      <c r="G192" s="25">
        <v>5.9815180480637703E-4</v>
      </c>
    </row>
    <row r="193" spans="1:7" x14ac:dyDescent="0.4">
      <c r="A193">
        <v>19</v>
      </c>
      <c r="B193" t="s">
        <v>114</v>
      </c>
      <c r="C193">
        <v>-0.15784749670638201</v>
      </c>
      <c r="D193">
        <v>0.67954665629092503</v>
      </c>
      <c r="E193">
        <v>62.999937886766098</v>
      </c>
      <c r="F193">
        <v>-0.23228353085855599</v>
      </c>
      <c r="G193">
        <v>0.817070726171651</v>
      </c>
    </row>
    <row r="194" spans="1:7" x14ac:dyDescent="0.4">
      <c r="A194">
        <v>19</v>
      </c>
      <c r="B194" t="s">
        <v>90</v>
      </c>
      <c r="C194">
        <v>-0.31155303030301201</v>
      </c>
      <c r="D194">
        <v>0.35118052129667499</v>
      </c>
      <c r="E194">
        <v>63.000659692895901</v>
      </c>
      <c r="F194">
        <v>-0.887159199925596</v>
      </c>
      <c r="G194">
        <v>0.37836747656030301</v>
      </c>
    </row>
    <row r="195" spans="1:7" x14ac:dyDescent="0.4">
      <c r="A195">
        <v>19</v>
      </c>
      <c r="B195" t="s">
        <v>91</v>
      </c>
      <c r="C195">
        <v>-0.15315656565647701</v>
      </c>
      <c r="D195">
        <v>0.50306501099924406</v>
      </c>
      <c r="E195">
        <v>62.999462453601303</v>
      </c>
      <c r="F195">
        <v>-0.30444686533110399</v>
      </c>
      <c r="G195">
        <v>0.76179088494908698</v>
      </c>
    </row>
    <row r="196" spans="1:7" x14ac:dyDescent="0.4">
      <c r="A196">
        <v>19</v>
      </c>
      <c r="B196" t="s">
        <v>465</v>
      </c>
      <c r="C196">
        <v>-0.96707671957664998</v>
      </c>
      <c r="D196">
        <v>0.75397761197337998</v>
      </c>
      <c r="E196">
        <v>63.000659617674899</v>
      </c>
      <c r="F196">
        <v>-1.2826332031869301</v>
      </c>
      <c r="G196">
        <v>0.20431970754176201</v>
      </c>
    </row>
    <row r="197" spans="1:7" x14ac:dyDescent="0.4">
      <c r="A197">
        <v>19</v>
      </c>
      <c r="B197" t="s">
        <v>466</v>
      </c>
      <c r="C197">
        <v>0.87362433862405098</v>
      </c>
      <c r="D197">
        <v>1.0800705980504199</v>
      </c>
      <c r="E197">
        <v>62.999462485349298</v>
      </c>
      <c r="F197">
        <v>0.80885855072898405</v>
      </c>
      <c r="G197">
        <v>0.42164072019224103</v>
      </c>
    </row>
    <row r="198" spans="1:7" x14ac:dyDescent="0.4">
      <c r="A198">
        <v>19</v>
      </c>
      <c r="B198" t="s">
        <v>467</v>
      </c>
      <c r="C198">
        <v>-0.248756587615278</v>
      </c>
      <c r="D198">
        <v>0.85081156659672497</v>
      </c>
      <c r="E198">
        <v>63.000659616887297</v>
      </c>
      <c r="F198">
        <v>-0.29237565329572701</v>
      </c>
      <c r="G198">
        <v>0.77096014831545201</v>
      </c>
    </row>
    <row r="199" spans="1:7" x14ac:dyDescent="0.4">
      <c r="A199">
        <v>19</v>
      </c>
      <c r="B199" t="s">
        <v>468</v>
      </c>
      <c r="C199">
        <v>0.84596508563908401</v>
      </c>
      <c r="D199">
        <v>1.21878493866307</v>
      </c>
      <c r="E199">
        <v>62.999462390940501</v>
      </c>
      <c r="F199">
        <v>0.69410530012542604</v>
      </c>
      <c r="G199">
        <v>0.49016784288755899</v>
      </c>
    </row>
    <row r="200" spans="1:7" x14ac:dyDescent="0.4">
      <c r="A200">
        <v>2</v>
      </c>
      <c r="B200" t="s">
        <v>3</v>
      </c>
      <c r="C200">
        <v>11.1211489898987</v>
      </c>
      <c r="D200">
        <v>0.12333445459315499</v>
      </c>
      <c r="E200">
        <v>63.009026316575003</v>
      </c>
      <c r="F200">
        <v>90.170658528342202</v>
      </c>
      <c r="G200" s="25">
        <v>2.5065113254525799E-68</v>
      </c>
    </row>
    <row r="201" spans="1:7" x14ac:dyDescent="0.4">
      <c r="A201">
        <v>2</v>
      </c>
      <c r="B201" t="s">
        <v>92</v>
      </c>
      <c r="C201">
        <v>-0.99943121692924397</v>
      </c>
      <c r="D201">
        <v>0.26479662711595597</v>
      </c>
      <c r="E201">
        <v>63.0090264577208</v>
      </c>
      <c r="F201">
        <v>-3.7743351485046901</v>
      </c>
      <c r="G201" s="25">
        <v>3.57290044782502E-4</v>
      </c>
    </row>
    <row r="202" spans="1:7" x14ac:dyDescent="0.4">
      <c r="A202">
        <v>2</v>
      </c>
      <c r="B202" t="s">
        <v>54</v>
      </c>
      <c r="C202">
        <v>-2.46119894598064</v>
      </c>
      <c r="D202">
        <v>0.29880467213926498</v>
      </c>
      <c r="E202">
        <v>63.0090263905659</v>
      </c>
      <c r="F202">
        <v>-8.2368154699854905</v>
      </c>
      <c r="G202" s="25">
        <v>1.37434064987695E-11</v>
      </c>
    </row>
    <row r="203" spans="1:7" x14ac:dyDescent="0.4">
      <c r="A203">
        <v>2</v>
      </c>
      <c r="B203" t="s">
        <v>4</v>
      </c>
      <c r="C203">
        <v>-0.70660774410769001</v>
      </c>
      <c r="D203">
        <v>0.198562695787879</v>
      </c>
      <c r="E203">
        <v>63.004783927617702</v>
      </c>
      <c r="F203">
        <v>-3.5586127661287699</v>
      </c>
      <c r="G203" s="25">
        <v>7.1509287180171899E-4</v>
      </c>
    </row>
    <row r="204" spans="1:7" x14ac:dyDescent="0.4">
      <c r="A204">
        <v>2</v>
      </c>
      <c r="B204" t="s">
        <v>5</v>
      </c>
      <c r="C204">
        <v>-0.79782196969712604</v>
      </c>
      <c r="D204">
        <v>0.194182803974039</v>
      </c>
      <c r="E204">
        <v>63.010489344078202</v>
      </c>
      <c r="F204">
        <v>-4.1086128811065397</v>
      </c>
      <c r="G204" s="25">
        <v>1.16990743396758E-4</v>
      </c>
    </row>
    <row r="205" spans="1:7" x14ac:dyDescent="0.4">
      <c r="A205">
        <v>2</v>
      </c>
      <c r="B205" t="s">
        <v>6</v>
      </c>
      <c r="C205">
        <v>-2.8977272727328501E-2</v>
      </c>
      <c r="D205">
        <v>0.256539828518146</v>
      </c>
      <c r="E205">
        <v>63.006481571816899</v>
      </c>
      <c r="F205">
        <v>-0.11295428431019899</v>
      </c>
      <c r="G205">
        <v>0.91042592439145598</v>
      </c>
    </row>
    <row r="206" spans="1:7" x14ac:dyDescent="0.4">
      <c r="A206">
        <v>2</v>
      </c>
      <c r="B206" t="s">
        <v>463</v>
      </c>
      <c r="C206">
        <v>-1.1184215167548499</v>
      </c>
      <c r="D206">
        <v>0.426310168469339</v>
      </c>
      <c r="E206">
        <v>63.004783709865102</v>
      </c>
      <c r="F206">
        <v>-2.6234924697445798</v>
      </c>
      <c r="G206">
        <v>1.0903931350630201E-2</v>
      </c>
    </row>
    <row r="207" spans="1:7" x14ac:dyDescent="0.4">
      <c r="A207">
        <v>2</v>
      </c>
      <c r="B207" t="s">
        <v>464</v>
      </c>
      <c r="C207">
        <v>-2.4133509003073899</v>
      </c>
      <c r="D207">
        <v>0.48106152826232801</v>
      </c>
      <c r="E207">
        <v>63.004783759350197</v>
      </c>
      <c r="F207">
        <v>-5.0167198134193001</v>
      </c>
      <c r="G207" s="25">
        <v>4.5639435781017896E-6</v>
      </c>
    </row>
    <row r="208" spans="1:7" x14ac:dyDescent="0.4">
      <c r="A208">
        <v>2</v>
      </c>
      <c r="B208" t="s">
        <v>117</v>
      </c>
      <c r="C208">
        <v>-1.01168650793631</v>
      </c>
      <c r="D208">
        <v>0.41690662763997199</v>
      </c>
      <c r="E208">
        <v>63.010489290220796</v>
      </c>
      <c r="F208">
        <v>-2.4266500958818402</v>
      </c>
      <c r="G208">
        <v>1.8111463276731899E-2</v>
      </c>
    </row>
    <row r="209" spans="1:7" x14ac:dyDescent="0.4">
      <c r="A209">
        <v>2</v>
      </c>
      <c r="B209" t="s">
        <v>116</v>
      </c>
      <c r="C209">
        <v>-0.19120370370374901</v>
      </c>
      <c r="D209">
        <v>0.55078592220312805</v>
      </c>
      <c r="E209">
        <v>63.006481544962298</v>
      </c>
      <c r="F209">
        <v>-0.34714704206480101</v>
      </c>
      <c r="G209">
        <v>0.72963774165395101</v>
      </c>
    </row>
    <row r="210" spans="1:7" x14ac:dyDescent="0.4">
      <c r="A210">
        <v>2</v>
      </c>
      <c r="B210" t="s">
        <v>115</v>
      </c>
      <c r="C210">
        <v>-3.2560029644264898</v>
      </c>
      <c r="D210">
        <v>0.47045028307743297</v>
      </c>
      <c r="E210">
        <v>63.010489065728301</v>
      </c>
      <c r="F210">
        <v>-6.9210351902170597</v>
      </c>
      <c r="G210" s="25">
        <v>2.74108396887662E-9</v>
      </c>
    </row>
    <row r="211" spans="1:7" x14ac:dyDescent="0.4">
      <c r="A211">
        <v>2</v>
      </c>
      <c r="B211" t="s">
        <v>114</v>
      </c>
      <c r="C211">
        <v>-0.37565876152852601</v>
      </c>
      <c r="D211">
        <v>0.62152380374073002</v>
      </c>
      <c r="E211">
        <v>63.006481412028798</v>
      </c>
      <c r="F211">
        <v>-0.60441572674702004</v>
      </c>
      <c r="G211">
        <v>0.54773769197547295</v>
      </c>
    </row>
    <row r="212" spans="1:7" x14ac:dyDescent="0.4">
      <c r="A212">
        <v>2</v>
      </c>
      <c r="B212" t="s">
        <v>90</v>
      </c>
      <c r="C212">
        <v>-1.0769570707070799</v>
      </c>
      <c r="D212">
        <v>0.34784130600013002</v>
      </c>
      <c r="E212">
        <v>63.007226327185897</v>
      </c>
      <c r="F212">
        <v>-3.0961161084954099</v>
      </c>
      <c r="G212">
        <v>2.9253174863841901E-3</v>
      </c>
    </row>
    <row r="213" spans="1:7" x14ac:dyDescent="0.4">
      <c r="A213">
        <v>2</v>
      </c>
      <c r="B213" t="s">
        <v>91</v>
      </c>
      <c r="C213">
        <v>-0.48977272727280302</v>
      </c>
      <c r="D213">
        <v>0.40072108294758901</v>
      </c>
      <c r="E213">
        <v>62.989723047574103</v>
      </c>
      <c r="F213">
        <v>-1.2222284978623399</v>
      </c>
      <c r="G213">
        <v>0.22617517258167</v>
      </c>
    </row>
    <row r="214" spans="1:7" x14ac:dyDescent="0.4">
      <c r="A214">
        <v>2</v>
      </c>
      <c r="B214" t="s">
        <v>465</v>
      </c>
      <c r="C214">
        <v>-1.3988227513225799</v>
      </c>
      <c r="D214">
        <v>0.74680838298011099</v>
      </c>
      <c r="E214">
        <v>63.0072262276679</v>
      </c>
      <c r="F214">
        <v>-1.8730678219500301</v>
      </c>
      <c r="G214">
        <v>6.5699505977824799E-2</v>
      </c>
    </row>
    <row r="215" spans="1:7" x14ac:dyDescent="0.4">
      <c r="A215">
        <v>2</v>
      </c>
      <c r="B215" t="s">
        <v>466</v>
      </c>
      <c r="C215">
        <v>-0.48261904761917701</v>
      </c>
      <c r="D215">
        <v>0.860340214977241</v>
      </c>
      <c r="E215">
        <v>62.989723029791897</v>
      </c>
      <c r="F215">
        <v>-0.56096302278737897</v>
      </c>
      <c r="G215">
        <v>0.57681290450730305</v>
      </c>
    </row>
    <row r="216" spans="1:7" x14ac:dyDescent="0.4">
      <c r="A216">
        <v>2</v>
      </c>
      <c r="B216" t="s">
        <v>467</v>
      </c>
      <c r="C216">
        <v>-2.60411725955215</v>
      </c>
      <c r="D216">
        <v>0.84272158772441397</v>
      </c>
      <c r="E216">
        <v>63.007226314406203</v>
      </c>
      <c r="F216">
        <v>-3.09012762635404</v>
      </c>
      <c r="G216">
        <v>2.9769226827181801E-3</v>
      </c>
    </row>
    <row r="217" spans="1:7" x14ac:dyDescent="0.4">
      <c r="A217">
        <v>2</v>
      </c>
      <c r="B217" t="s">
        <v>468</v>
      </c>
      <c r="C217">
        <v>-1.1469367588932899</v>
      </c>
      <c r="D217">
        <v>0.97083440474457805</v>
      </c>
      <c r="E217">
        <v>62.989723086653797</v>
      </c>
      <c r="F217">
        <v>-1.1813927826291299</v>
      </c>
      <c r="G217">
        <v>0.241887968681499</v>
      </c>
    </row>
    <row r="218" spans="1:7" x14ac:dyDescent="0.4">
      <c r="A218">
        <v>20</v>
      </c>
      <c r="B218" t="s">
        <v>3</v>
      </c>
      <c r="C218">
        <v>11.426473063973299</v>
      </c>
      <c r="D218">
        <v>0.112332043195641</v>
      </c>
      <c r="E218">
        <v>62.995696120547201</v>
      </c>
      <c r="F218">
        <v>101.72051303360099</v>
      </c>
      <c r="G218" s="25">
        <v>1.3649908810540199E-71</v>
      </c>
    </row>
    <row r="219" spans="1:7" x14ac:dyDescent="0.4">
      <c r="A219">
        <v>20</v>
      </c>
      <c r="B219" t="s">
        <v>92</v>
      </c>
      <c r="C219">
        <v>-6.6904761903198204E-2</v>
      </c>
      <c r="D219">
        <v>0.24117466812798499</v>
      </c>
      <c r="E219">
        <v>62.995696023076199</v>
      </c>
      <c r="F219">
        <v>-0.27741206165024601</v>
      </c>
      <c r="G219">
        <v>0.782372067443449</v>
      </c>
    </row>
    <row r="220" spans="1:7" x14ac:dyDescent="0.4">
      <c r="A220">
        <v>20</v>
      </c>
      <c r="B220" t="s">
        <v>54</v>
      </c>
      <c r="C220">
        <v>-0.19048089591505199</v>
      </c>
      <c r="D220">
        <v>0.272148925849867</v>
      </c>
      <c r="E220">
        <v>62.995696032446297</v>
      </c>
      <c r="F220">
        <v>-0.69991419337856098</v>
      </c>
      <c r="G220">
        <v>0.48655762942709102</v>
      </c>
    </row>
    <row r="221" spans="1:7" x14ac:dyDescent="0.4">
      <c r="A221">
        <v>20</v>
      </c>
      <c r="B221" t="s">
        <v>4</v>
      </c>
      <c r="C221">
        <v>-0.14966329966324801</v>
      </c>
      <c r="D221">
        <v>0.20350608054785799</v>
      </c>
      <c r="E221">
        <v>63.000099881235201</v>
      </c>
      <c r="F221">
        <v>-0.73542421563198501</v>
      </c>
      <c r="G221">
        <v>0.46481030888090502</v>
      </c>
    </row>
    <row r="222" spans="1:7" x14ac:dyDescent="0.4">
      <c r="A222">
        <v>20</v>
      </c>
      <c r="B222" t="s">
        <v>5</v>
      </c>
      <c r="C222">
        <v>-1.84343434342981E-2</v>
      </c>
      <c r="D222">
        <v>0.20138692399899999</v>
      </c>
      <c r="E222">
        <v>62.993317000986799</v>
      </c>
      <c r="F222">
        <v>-9.1536943254516501E-2</v>
      </c>
      <c r="G222">
        <v>0.92735642331802104</v>
      </c>
    </row>
    <row r="223" spans="1:7" x14ac:dyDescent="0.4">
      <c r="A223">
        <v>20</v>
      </c>
      <c r="B223" t="s">
        <v>6</v>
      </c>
      <c r="C223">
        <v>-7.9545454545592295E-2</v>
      </c>
      <c r="D223">
        <v>0.21303517078513801</v>
      </c>
      <c r="E223">
        <v>63.003508636385398</v>
      </c>
      <c r="F223">
        <v>-0.37339118349532702</v>
      </c>
      <c r="G223">
        <v>0.71011077388836796</v>
      </c>
    </row>
    <row r="224" spans="1:7" x14ac:dyDescent="0.4">
      <c r="A224">
        <v>20</v>
      </c>
      <c r="B224" t="s">
        <v>463</v>
      </c>
      <c r="C224">
        <v>-0.16906525573190101</v>
      </c>
      <c r="D224">
        <v>0.43692351747467201</v>
      </c>
      <c r="E224">
        <v>63.0000999117239</v>
      </c>
      <c r="F224">
        <v>-0.38694473739720903</v>
      </c>
      <c r="G224">
        <v>0.70010112808349001</v>
      </c>
    </row>
    <row r="225" spans="1:7" x14ac:dyDescent="0.4">
      <c r="A225">
        <v>20</v>
      </c>
      <c r="B225" t="s">
        <v>464</v>
      </c>
      <c r="C225">
        <v>0.106071585419375</v>
      </c>
      <c r="D225">
        <v>0.49303795826591401</v>
      </c>
      <c r="E225">
        <v>63.000099909840003</v>
      </c>
      <c r="F225">
        <v>0.21513878118521301</v>
      </c>
      <c r="G225">
        <v>0.83035406035988002</v>
      </c>
    </row>
    <row r="226" spans="1:7" x14ac:dyDescent="0.4">
      <c r="A226">
        <v>20</v>
      </c>
      <c r="B226" t="s">
        <v>117</v>
      </c>
      <c r="C226">
        <v>-0.52742063492049396</v>
      </c>
      <c r="D226">
        <v>0.43237373040731802</v>
      </c>
      <c r="E226">
        <v>62.993317096132898</v>
      </c>
      <c r="F226">
        <v>-1.2198258076956601</v>
      </c>
      <c r="G226">
        <v>0.227078272607489</v>
      </c>
    </row>
    <row r="227" spans="1:7" x14ac:dyDescent="0.4">
      <c r="A227">
        <v>20</v>
      </c>
      <c r="B227" t="s">
        <v>116</v>
      </c>
      <c r="C227">
        <v>-0.12219576719573701</v>
      </c>
      <c r="D227">
        <v>0.45738228516160001</v>
      </c>
      <c r="E227">
        <v>63.003508670639803</v>
      </c>
      <c r="F227">
        <v>-0.26716331427782303</v>
      </c>
      <c r="G227">
        <v>0.79021600784326496</v>
      </c>
    </row>
    <row r="228" spans="1:7" x14ac:dyDescent="0.4">
      <c r="A228">
        <v>20</v>
      </c>
      <c r="B228" t="s">
        <v>115</v>
      </c>
      <c r="C228">
        <v>9.4454051383947399E-2</v>
      </c>
      <c r="D228">
        <v>0.48790383836505102</v>
      </c>
      <c r="E228">
        <v>62.993317000398697</v>
      </c>
      <c r="F228">
        <v>0.19359153168472601</v>
      </c>
      <c r="G228">
        <v>0.84711861733881</v>
      </c>
    </row>
    <row r="229" spans="1:7" x14ac:dyDescent="0.4">
      <c r="A229">
        <v>20</v>
      </c>
      <c r="B229" t="s">
        <v>114</v>
      </c>
      <c r="C229">
        <v>4.7537878787783698E-2</v>
      </c>
      <c r="D229">
        <v>0.51612426203664696</v>
      </c>
      <c r="E229">
        <v>63.003508669538</v>
      </c>
      <c r="F229">
        <v>9.2105491418282406E-2</v>
      </c>
      <c r="G229">
        <v>0.926906467758284</v>
      </c>
    </row>
    <row r="230" spans="1:7" x14ac:dyDescent="0.4">
      <c r="A230">
        <v>20</v>
      </c>
      <c r="B230" t="s">
        <v>90</v>
      </c>
      <c r="C230">
        <v>0.37929292929278402</v>
      </c>
      <c r="D230">
        <v>0.41539095184730002</v>
      </c>
      <c r="E230">
        <v>63.000711877988202</v>
      </c>
      <c r="F230">
        <v>0.91309867874111605</v>
      </c>
      <c r="G230">
        <v>0.36467180475391697</v>
      </c>
    </row>
    <row r="231" spans="1:7" x14ac:dyDescent="0.4">
      <c r="A231">
        <v>20</v>
      </c>
      <c r="B231" t="s">
        <v>91</v>
      </c>
      <c r="C231">
        <v>0.112626262626458</v>
      </c>
      <c r="D231">
        <v>0.40348777564418298</v>
      </c>
      <c r="E231">
        <v>63.004621851458097</v>
      </c>
      <c r="F231">
        <v>0.279131783972009</v>
      </c>
      <c r="G231">
        <v>0.78105791321672002</v>
      </c>
    </row>
    <row r="232" spans="1:7" x14ac:dyDescent="0.4">
      <c r="A232">
        <v>20</v>
      </c>
      <c r="B232" t="s">
        <v>465</v>
      </c>
      <c r="C232">
        <v>2.3465608465849701E-2</v>
      </c>
      <c r="D232">
        <v>0.89183613246192595</v>
      </c>
      <c r="E232">
        <v>63.000712036755402</v>
      </c>
      <c r="F232">
        <v>2.6311569594150201E-2</v>
      </c>
      <c r="G232">
        <v>0.97909199401510305</v>
      </c>
    </row>
    <row r="233" spans="1:7" x14ac:dyDescent="0.4">
      <c r="A233">
        <v>20</v>
      </c>
      <c r="B233" t="s">
        <v>466</v>
      </c>
      <c r="C233">
        <v>1.0131746031745901</v>
      </c>
      <c r="D233">
        <v>0.86628024930699199</v>
      </c>
      <c r="E233">
        <v>63.0046217914511</v>
      </c>
      <c r="F233">
        <v>1.1695690903551199</v>
      </c>
      <c r="G233">
        <v>0.24658001075594299</v>
      </c>
    </row>
    <row r="234" spans="1:7" x14ac:dyDescent="0.4">
      <c r="A234">
        <v>20</v>
      </c>
      <c r="B234" t="s">
        <v>467</v>
      </c>
      <c r="C234">
        <v>-0.19309123847179999</v>
      </c>
      <c r="D234">
        <v>1.0063753683899599</v>
      </c>
      <c r="E234">
        <v>63.000712009091799</v>
      </c>
      <c r="F234">
        <v>-0.19186800923070499</v>
      </c>
      <c r="G234">
        <v>0.84846267711680301</v>
      </c>
    </row>
    <row r="235" spans="1:7" x14ac:dyDescent="0.4">
      <c r="A235">
        <v>20</v>
      </c>
      <c r="B235" t="s">
        <v>468</v>
      </c>
      <c r="C235">
        <v>0.52514822134392203</v>
      </c>
      <c r="D235">
        <v>0.97753732248839198</v>
      </c>
      <c r="E235">
        <v>63.004621829162097</v>
      </c>
      <c r="F235">
        <v>0.537215520331356</v>
      </c>
      <c r="G235">
        <v>0.59301103798528598</v>
      </c>
    </row>
    <row r="236" spans="1:7" x14ac:dyDescent="0.4">
      <c r="A236">
        <v>21</v>
      </c>
      <c r="B236" t="s">
        <v>3</v>
      </c>
      <c r="C236">
        <v>11.4193813131309</v>
      </c>
      <c r="D236">
        <v>0.114996941211632</v>
      </c>
      <c r="E236">
        <v>63.000965573019101</v>
      </c>
      <c r="F236">
        <v>99.301609180330203</v>
      </c>
      <c r="G236" s="25">
        <v>6.0937962352329303E-71</v>
      </c>
    </row>
    <row r="237" spans="1:7" x14ac:dyDescent="0.4">
      <c r="A237">
        <v>21</v>
      </c>
      <c r="B237" t="s">
        <v>92</v>
      </c>
      <c r="C237">
        <v>-4.8456790108658701E-3</v>
      </c>
      <c r="D237">
        <v>0.24689615129803499</v>
      </c>
      <c r="E237">
        <v>63.000965431404197</v>
      </c>
      <c r="F237">
        <v>-1.96263853664389E-2</v>
      </c>
      <c r="G237">
        <v>0.98440344186553097</v>
      </c>
    </row>
    <row r="238" spans="1:7" x14ac:dyDescent="0.4">
      <c r="A238">
        <v>21</v>
      </c>
      <c r="B238" t="s">
        <v>54</v>
      </c>
      <c r="C238">
        <v>-0.23673144488287601</v>
      </c>
      <c r="D238">
        <v>0.278605223731756</v>
      </c>
      <c r="E238">
        <v>63.000965524284098</v>
      </c>
      <c r="F238">
        <v>-0.849702104332414</v>
      </c>
      <c r="G238">
        <v>0.39870823161941998</v>
      </c>
    </row>
    <row r="239" spans="1:7" x14ac:dyDescent="0.4">
      <c r="A239">
        <v>21</v>
      </c>
      <c r="B239" t="s">
        <v>4</v>
      </c>
      <c r="C239">
        <v>-4.0951178451180098E-2</v>
      </c>
      <c r="D239">
        <v>0.19417848513085001</v>
      </c>
      <c r="E239">
        <v>62.999539039820498</v>
      </c>
      <c r="F239">
        <v>-0.21089452018118399</v>
      </c>
      <c r="G239">
        <v>0.83365025780871005</v>
      </c>
    </row>
    <row r="240" spans="1:7" x14ac:dyDescent="0.4">
      <c r="A240">
        <v>21</v>
      </c>
      <c r="B240" t="s">
        <v>5</v>
      </c>
      <c r="C240">
        <v>-6.9602272727469994E-2</v>
      </c>
      <c r="D240">
        <v>0.18988717537904301</v>
      </c>
      <c r="E240">
        <v>63.000711903716599</v>
      </c>
      <c r="F240">
        <v>-0.36654541091852699</v>
      </c>
      <c r="G240">
        <v>0.71518630921446402</v>
      </c>
    </row>
    <row r="241" spans="1:7" x14ac:dyDescent="0.4">
      <c r="A241">
        <v>21</v>
      </c>
      <c r="B241" t="s">
        <v>6</v>
      </c>
      <c r="C241">
        <v>-4.7348484847233498E-3</v>
      </c>
      <c r="D241">
        <v>0.28165045536219702</v>
      </c>
      <c r="E241">
        <v>62.9987942267961</v>
      </c>
      <c r="F241">
        <v>-1.6811080524029E-2</v>
      </c>
      <c r="G241">
        <v>0.98664045835817304</v>
      </c>
    </row>
    <row r="242" spans="1:7" x14ac:dyDescent="0.4">
      <c r="A242">
        <v>21</v>
      </c>
      <c r="B242" t="s">
        <v>463</v>
      </c>
      <c r="C242">
        <v>-0.26745149911812</v>
      </c>
      <c r="D242">
        <v>0.41689735516929599</v>
      </c>
      <c r="E242">
        <v>62.999539203635202</v>
      </c>
      <c r="F242">
        <v>-0.64152841413328798</v>
      </c>
      <c r="G242">
        <v>0.52350669915193504</v>
      </c>
    </row>
    <row r="243" spans="1:7" x14ac:dyDescent="0.4">
      <c r="A243">
        <v>21</v>
      </c>
      <c r="B243" t="s">
        <v>464</v>
      </c>
      <c r="C243">
        <v>-0.50288757136575002</v>
      </c>
      <c r="D243">
        <v>0.47043981973583299</v>
      </c>
      <c r="E243">
        <v>62.999539086235899</v>
      </c>
      <c r="F243">
        <v>-1.06897322520048</v>
      </c>
      <c r="G243">
        <v>0.28916057007751</v>
      </c>
    </row>
    <row r="244" spans="1:7" x14ac:dyDescent="0.4">
      <c r="A244">
        <v>21</v>
      </c>
      <c r="B244" t="s">
        <v>117</v>
      </c>
      <c r="C244">
        <v>-0.45710978835969002</v>
      </c>
      <c r="D244">
        <v>0.40768399826969598</v>
      </c>
      <c r="E244">
        <v>63.000711952428901</v>
      </c>
      <c r="F244">
        <v>-1.1212355410066801</v>
      </c>
      <c r="G244">
        <v>0.26644327583303101</v>
      </c>
    </row>
    <row r="245" spans="1:7" x14ac:dyDescent="0.4">
      <c r="A245">
        <v>21</v>
      </c>
      <c r="B245" t="s">
        <v>116</v>
      </c>
      <c r="C245">
        <v>-0.73853174603184601</v>
      </c>
      <c r="D245">
        <v>0.604697939854691</v>
      </c>
      <c r="E245">
        <v>62.998794083006104</v>
      </c>
      <c r="F245">
        <v>-1.2213234035646201</v>
      </c>
      <c r="G245">
        <v>0.226514506721992</v>
      </c>
    </row>
    <row r="246" spans="1:7" x14ac:dyDescent="0.4">
      <c r="A246">
        <v>21</v>
      </c>
      <c r="B246" t="s">
        <v>115</v>
      </c>
      <c r="C246">
        <v>3.4626152833150098E-2</v>
      </c>
      <c r="D246">
        <v>0.46004318395663601</v>
      </c>
      <c r="E246">
        <v>63.0007120539982</v>
      </c>
      <c r="F246">
        <v>7.5267179344654794E-2</v>
      </c>
      <c r="G246">
        <v>0.94024063023066495</v>
      </c>
    </row>
    <row r="247" spans="1:7" x14ac:dyDescent="0.4">
      <c r="A247">
        <v>21</v>
      </c>
      <c r="B247" t="s">
        <v>114</v>
      </c>
      <c r="C247" s="25">
        <v>-9.88142294319438E-5</v>
      </c>
      <c r="D247">
        <v>0.68235978543049902</v>
      </c>
      <c r="E247">
        <v>62.998794221463598</v>
      </c>
      <c r="F247" s="25">
        <v>-1.44812504402794E-4</v>
      </c>
      <c r="G247">
        <v>0.99988491392656198</v>
      </c>
    </row>
    <row r="248" spans="1:7" x14ac:dyDescent="0.4">
      <c r="A248">
        <v>21</v>
      </c>
      <c r="B248" t="s">
        <v>90</v>
      </c>
      <c r="C248">
        <v>-0.251199494949716</v>
      </c>
      <c r="D248">
        <v>0.43561371381500902</v>
      </c>
      <c r="E248">
        <v>62.998333951815503</v>
      </c>
      <c r="F248">
        <v>-0.57665653532751704</v>
      </c>
      <c r="G248">
        <v>0.56622632596646805</v>
      </c>
    </row>
    <row r="249" spans="1:7" x14ac:dyDescent="0.4">
      <c r="A249">
        <v>21</v>
      </c>
      <c r="B249" t="s">
        <v>91</v>
      </c>
      <c r="C249">
        <v>-0.49305555555555403</v>
      </c>
      <c r="D249">
        <v>0.499999171439097</v>
      </c>
      <c r="E249">
        <v>62.999996545108601</v>
      </c>
      <c r="F249">
        <v>-0.986112745220039</v>
      </c>
      <c r="G249">
        <v>0.32784996560547802</v>
      </c>
    </row>
    <row r="250" spans="1:7" x14ac:dyDescent="0.4">
      <c r="A250">
        <v>21</v>
      </c>
      <c r="B250" t="s">
        <v>465</v>
      </c>
      <c r="C250">
        <v>-0.19498677248694199</v>
      </c>
      <c r="D250">
        <v>0.93525400119683799</v>
      </c>
      <c r="E250">
        <v>62.998333811969502</v>
      </c>
      <c r="F250">
        <v>-0.20848536572676399</v>
      </c>
      <c r="G250">
        <v>0.835522612582418</v>
      </c>
    </row>
    <row r="251" spans="1:7" x14ac:dyDescent="0.4">
      <c r="A251">
        <v>21</v>
      </c>
      <c r="B251" t="s">
        <v>466</v>
      </c>
      <c r="C251">
        <v>0.42341269841262502</v>
      </c>
      <c r="D251">
        <v>1.07348830133954</v>
      </c>
      <c r="E251">
        <v>62.999996610302802</v>
      </c>
      <c r="F251">
        <v>0.39442693309677601</v>
      </c>
      <c r="G251">
        <v>0.69459793138988002</v>
      </c>
    </row>
    <row r="252" spans="1:7" x14ac:dyDescent="0.4">
      <c r="A252">
        <v>21</v>
      </c>
      <c r="B252" t="s">
        <v>467</v>
      </c>
      <c r="C252">
        <v>3.7763504611451199E-2</v>
      </c>
      <c r="D252">
        <v>1.0553694291286599</v>
      </c>
      <c r="E252">
        <v>62.998333946963101</v>
      </c>
      <c r="F252">
        <v>3.57822612339923E-2</v>
      </c>
      <c r="G252">
        <v>0.97156911747650998</v>
      </c>
    </row>
    <row r="253" spans="1:7" x14ac:dyDescent="0.4">
      <c r="A253">
        <v>21</v>
      </c>
      <c r="B253" t="s">
        <v>468</v>
      </c>
      <c r="C253">
        <v>0.38537549407119098</v>
      </c>
      <c r="D253">
        <v>1.21135727226098</v>
      </c>
      <c r="E253">
        <v>62.999996599794201</v>
      </c>
      <c r="F253">
        <v>0.31813528749605902</v>
      </c>
      <c r="G253">
        <v>0.75143450940965895</v>
      </c>
    </row>
    <row r="254" spans="1:7" x14ac:dyDescent="0.4">
      <c r="A254">
        <v>22</v>
      </c>
      <c r="B254" t="s">
        <v>3</v>
      </c>
      <c r="C254">
        <v>11.3488846801345</v>
      </c>
      <c r="D254">
        <v>0.104014361389332</v>
      </c>
      <c r="E254">
        <v>63.008374835430097</v>
      </c>
      <c r="F254">
        <v>109.108824286821</v>
      </c>
      <c r="G254" s="25">
        <v>1.6434100683548499E-73</v>
      </c>
    </row>
    <row r="255" spans="1:7" x14ac:dyDescent="0.4">
      <c r="A255">
        <v>22</v>
      </c>
      <c r="B255" t="s">
        <v>92</v>
      </c>
      <c r="C255">
        <v>-0.16062169312042901</v>
      </c>
      <c r="D255">
        <v>0.22331677030859501</v>
      </c>
      <c r="E255">
        <v>63.008374905647798</v>
      </c>
      <c r="F255">
        <v>-0.71925495294630304</v>
      </c>
      <c r="G255">
        <v>0.47464311334617298</v>
      </c>
    </row>
    <row r="256" spans="1:7" x14ac:dyDescent="0.4">
      <c r="A256">
        <v>22</v>
      </c>
      <c r="B256" t="s">
        <v>54</v>
      </c>
      <c r="C256">
        <v>0.11217885375558299</v>
      </c>
      <c r="D256">
        <v>0.25199752376768902</v>
      </c>
      <c r="E256">
        <v>63.008374992410502</v>
      </c>
      <c r="F256">
        <v>0.445158555839615</v>
      </c>
      <c r="G256">
        <v>0.65773080674283202</v>
      </c>
    </row>
    <row r="257" spans="1:7" x14ac:dyDescent="0.4">
      <c r="A257">
        <v>22</v>
      </c>
      <c r="B257" t="s">
        <v>4</v>
      </c>
      <c r="C257">
        <v>1.07323232322686E-2</v>
      </c>
      <c r="D257">
        <v>0.19908484569250601</v>
      </c>
      <c r="E257">
        <v>63.005291399839997</v>
      </c>
      <c r="F257">
        <v>5.3908288171994098E-2</v>
      </c>
      <c r="G257">
        <v>0.95717880482819095</v>
      </c>
    </row>
    <row r="258" spans="1:7" x14ac:dyDescent="0.4">
      <c r="A258">
        <v>22</v>
      </c>
      <c r="B258" t="s">
        <v>5</v>
      </c>
      <c r="C258">
        <v>-0.128661616161584</v>
      </c>
      <c r="D258">
        <v>0.18899206692360099</v>
      </c>
      <c r="E258">
        <v>63.010598060514397</v>
      </c>
      <c r="F258">
        <v>-0.68077786679583097</v>
      </c>
      <c r="G258">
        <v>0.49850619665650098</v>
      </c>
    </row>
    <row r="259" spans="1:7" x14ac:dyDescent="0.4">
      <c r="A259">
        <v>22</v>
      </c>
      <c r="B259" t="s">
        <v>6</v>
      </c>
      <c r="C259">
        <v>5.89646464645859E-2</v>
      </c>
      <c r="D259">
        <v>0.23306245352743599</v>
      </c>
      <c r="E259">
        <v>63.005932714402299</v>
      </c>
      <c r="F259">
        <v>0.25299933804071201</v>
      </c>
      <c r="G259">
        <v>0.80109237534965005</v>
      </c>
    </row>
    <row r="260" spans="1:7" x14ac:dyDescent="0.4">
      <c r="A260">
        <v>22</v>
      </c>
      <c r="B260" t="s">
        <v>463</v>
      </c>
      <c r="C260">
        <v>-0.33443562610225402</v>
      </c>
      <c r="D260">
        <v>0.42743121395536898</v>
      </c>
      <c r="E260">
        <v>63.005291501296497</v>
      </c>
      <c r="F260">
        <v>-0.78243145372432898</v>
      </c>
      <c r="G260">
        <v>0.43689191281448603</v>
      </c>
    </row>
    <row r="261" spans="1:7" x14ac:dyDescent="0.4">
      <c r="A261">
        <v>22</v>
      </c>
      <c r="B261" t="s">
        <v>464</v>
      </c>
      <c r="C261">
        <v>4.7128897672379703E-2</v>
      </c>
      <c r="D261">
        <v>0.48232655052698598</v>
      </c>
      <c r="E261">
        <v>63.005291511529698</v>
      </c>
      <c r="F261">
        <v>9.7711597300391195E-2</v>
      </c>
      <c r="G261">
        <v>0.92247148909742605</v>
      </c>
    </row>
    <row r="262" spans="1:7" x14ac:dyDescent="0.4">
      <c r="A262">
        <v>22</v>
      </c>
      <c r="B262" t="s">
        <v>117</v>
      </c>
      <c r="C262">
        <v>5.4285714285864498E-2</v>
      </c>
      <c r="D262">
        <v>0.40576221817436697</v>
      </c>
      <c r="E262">
        <v>63.010598115841603</v>
      </c>
      <c r="F262">
        <v>0.133787010851109</v>
      </c>
      <c r="G262">
        <v>0.893997390073623</v>
      </c>
    </row>
    <row r="263" spans="1:7" x14ac:dyDescent="0.4">
      <c r="A263">
        <v>22</v>
      </c>
      <c r="B263" t="s">
        <v>116</v>
      </c>
      <c r="C263">
        <v>-0.13992063492071799</v>
      </c>
      <c r="D263">
        <v>0.50038046387776902</v>
      </c>
      <c r="E263">
        <v>63.0059328154776</v>
      </c>
      <c r="F263">
        <v>-0.27962849276005602</v>
      </c>
      <c r="G263">
        <v>0.78067848199054601</v>
      </c>
    </row>
    <row r="264" spans="1:7" x14ac:dyDescent="0.4">
      <c r="A264">
        <v>22</v>
      </c>
      <c r="B264" t="s">
        <v>115</v>
      </c>
      <c r="C264">
        <v>0.43081768774753498</v>
      </c>
      <c r="D264">
        <v>0.45787458808907799</v>
      </c>
      <c r="E264">
        <v>63.010597977668503</v>
      </c>
      <c r="F264">
        <v>0.94090761740138495</v>
      </c>
      <c r="G264">
        <v>0.35034551474854803</v>
      </c>
    </row>
    <row r="265" spans="1:7" x14ac:dyDescent="0.4">
      <c r="A265">
        <v>22</v>
      </c>
      <c r="B265" t="s">
        <v>114</v>
      </c>
      <c r="C265">
        <v>-0.86311758893289503</v>
      </c>
      <c r="D265">
        <v>0.564644731627994</v>
      </c>
      <c r="E265">
        <v>63.005932719567603</v>
      </c>
      <c r="F265">
        <v>-1.52860292602808</v>
      </c>
      <c r="G265">
        <v>0.13136814886099299</v>
      </c>
    </row>
    <row r="266" spans="1:7" x14ac:dyDescent="0.4">
      <c r="A266">
        <v>22</v>
      </c>
      <c r="B266" t="s">
        <v>90</v>
      </c>
      <c r="C266">
        <v>-0.35719696969683001</v>
      </c>
      <c r="D266">
        <v>0.32829484375860302</v>
      </c>
      <c r="E266">
        <v>62.986958883867601</v>
      </c>
      <c r="F266">
        <v>-1.0880370998439399</v>
      </c>
      <c r="G266">
        <v>0.28072455010396202</v>
      </c>
    </row>
    <row r="267" spans="1:7" x14ac:dyDescent="0.4">
      <c r="A267">
        <v>22</v>
      </c>
      <c r="B267" t="s">
        <v>91</v>
      </c>
      <c r="C267">
        <v>0.25757575757580597</v>
      </c>
      <c r="D267">
        <v>0.45834128414320102</v>
      </c>
      <c r="E267">
        <v>63.007069919732999</v>
      </c>
      <c r="F267">
        <v>0.56197372239182897</v>
      </c>
      <c r="G267">
        <v>0.57612770429985705</v>
      </c>
    </row>
    <row r="268" spans="1:7" x14ac:dyDescent="0.4">
      <c r="A268">
        <v>22</v>
      </c>
      <c r="B268" t="s">
        <v>465</v>
      </c>
      <c r="C268">
        <v>-0.50002645502634102</v>
      </c>
      <c r="D268">
        <v>0.70484251633983797</v>
      </c>
      <c r="E268">
        <v>62.986958898701701</v>
      </c>
      <c r="F268">
        <v>-0.70941585309427402</v>
      </c>
      <c r="G268">
        <v>0.48068434153977002</v>
      </c>
    </row>
    <row r="269" spans="1:7" x14ac:dyDescent="0.4">
      <c r="A269">
        <v>22</v>
      </c>
      <c r="B269" t="s">
        <v>466</v>
      </c>
      <c r="C269">
        <v>-0.13555555555555701</v>
      </c>
      <c r="D269">
        <v>0.98404964378747395</v>
      </c>
      <c r="E269">
        <v>63.0070698999032</v>
      </c>
      <c r="F269">
        <v>-0.137752761165404</v>
      </c>
      <c r="G269">
        <v>0.89087510181131802</v>
      </c>
    </row>
    <row r="270" spans="1:7" x14ac:dyDescent="0.4">
      <c r="A270">
        <v>22</v>
      </c>
      <c r="B270" t="s">
        <v>467</v>
      </c>
      <c r="C270">
        <v>-0.20045289855071699</v>
      </c>
      <c r="D270">
        <v>0.79536601088394998</v>
      </c>
      <c r="E270">
        <v>62.986959019718</v>
      </c>
      <c r="F270">
        <v>-0.25202598025019701</v>
      </c>
      <c r="G270">
        <v>0.801841534063226</v>
      </c>
    </row>
    <row r="271" spans="1:7" x14ac:dyDescent="0.4">
      <c r="A271">
        <v>22</v>
      </c>
      <c r="B271" t="s">
        <v>468</v>
      </c>
      <c r="C271">
        <v>0.91368577075082902</v>
      </c>
      <c r="D271">
        <v>1.11043193556958</v>
      </c>
      <c r="E271">
        <v>63.007069817130301</v>
      </c>
      <c r="F271">
        <v>0.822820149064035</v>
      </c>
      <c r="G271">
        <v>0.41371360117501199</v>
      </c>
    </row>
    <row r="272" spans="1:7" x14ac:dyDescent="0.4">
      <c r="A272">
        <v>23</v>
      </c>
      <c r="B272" t="s">
        <v>3</v>
      </c>
      <c r="C272">
        <v>11.2468644781141</v>
      </c>
      <c r="D272">
        <v>0.1030086042622</v>
      </c>
      <c r="E272">
        <v>63.009030343958599</v>
      </c>
      <c r="F272">
        <v>109.183738180609</v>
      </c>
      <c r="G272" s="25">
        <v>1.5720046819291401E-73</v>
      </c>
    </row>
    <row r="273" spans="1:7" x14ac:dyDescent="0.4">
      <c r="A273">
        <v>23</v>
      </c>
      <c r="B273" t="s">
        <v>92</v>
      </c>
      <c r="C273">
        <v>-4.69576719450766E-3</v>
      </c>
      <c r="D273">
        <v>0.221157429710374</v>
      </c>
      <c r="E273">
        <v>63.009030341800703</v>
      </c>
      <c r="F273">
        <v>-2.1232690218263E-2</v>
      </c>
      <c r="G273">
        <v>0.98312713371782701</v>
      </c>
    </row>
    <row r="274" spans="1:7" x14ac:dyDescent="0.4">
      <c r="A274">
        <v>23</v>
      </c>
      <c r="B274" t="s">
        <v>54</v>
      </c>
      <c r="C274">
        <v>-0.35037878787823601</v>
      </c>
      <c r="D274">
        <v>0.24956085730968</v>
      </c>
      <c r="E274">
        <v>63.009030298693197</v>
      </c>
      <c r="F274">
        <v>-1.40398134409135</v>
      </c>
      <c r="G274">
        <v>0.16523425856596499</v>
      </c>
    </row>
    <row r="275" spans="1:7" x14ac:dyDescent="0.4">
      <c r="A275">
        <v>23</v>
      </c>
      <c r="B275" t="s">
        <v>4</v>
      </c>
      <c r="C275">
        <v>2.1422558922549E-2</v>
      </c>
      <c r="D275">
        <v>0.16313120068491099</v>
      </c>
      <c r="E275">
        <v>62.9996798275385</v>
      </c>
      <c r="F275">
        <v>0.13132103995192601</v>
      </c>
      <c r="G275">
        <v>0.89593982123692895</v>
      </c>
    </row>
    <row r="276" spans="1:7" x14ac:dyDescent="0.4">
      <c r="A276">
        <v>23</v>
      </c>
      <c r="B276" t="s">
        <v>5</v>
      </c>
      <c r="C276">
        <v>-1.5309343434286299E-2</v>
      </c>
      <c r="D276">
        <v>0.23651768984461599</v>
      </c>
      <c r="E276">
        <v>62.9995428870849</v>
      </c>
      <c r="F276">
        <v>-6.4728111645027606E-2</v>
      </c>
      <c r="G276">
        <v>0.94859543540714297</v>
      </c>
    </row>
    <row r="277" spans="1:7" x14ac:dyDescent="0.4">
      <c r="A277">
        <v>23</v>
      </c>
      <c r="B277" t="s">
        <v>6</v>
      </c>
      <c r="C277">
        <v>0.18756313131331701</v>
      </c>
      <c r="D277">
        <v>0.241309500557715</v>
      </c>
      <c r="E277">
        <v>62.999944947900303</v>
      </c>
      <c r="F277">
        <v>0.77727205468421401</v>
      </c>
      <c r="G277">
        <v>0.43990725360773397</v>
      </c>
    </row>
    <row r="278" spans="1:7" x14ac:dyDescent="0.4">
      <c r="A278">
        <v>23</v>
      </c>
      <c r="B278" t="s">
        <v>463</v>
      </c>
      <c r="C278">
        <v>-8.3624338624282299E-2</v>
      </c>
      <c r="D278">
        <v>0.35023945142688701</v>
      </c>
      <c r="E278">
        <v>62.999679818004303</v>
      </c>
      <c r="F278">
        <v>-0.23876333258173399</v>
      </c>
      <c r="G278">
        <v>0.81206408799464502</v>
      </c>
    </row>
    <row r="279" spans="1:7" x14ac:dyDescent="0.4">
      <c r="A279">
        <v>23</v>
      </c>
      <c r="B279" t="s">
        <v>464</v>
      </c>
      <c r="C279">
        <v>-0.11287878787879101</v>
      </c>
      <c r="D279">
        <v>0.39522098749398299</v>
      </c>
      <c r="E279">
        <v>62.999679746081902</v>
      </c>
      <c r="F279">
        <v>-0.28560929568678201</v>
      </c>
      <c r="G279">
        <v>0.77611434629033005</v>
      </c>
    </row>
    <row r="280" spans="1:7" x14ac:dyDescent="0.4">
      <c r="A280">
        <v>23</v>
      </c>
      <c r="B280" t="s">
        <v>117</v>
      </c>
      <c r="C280">
        <v>-8.1527777777619506E-2</v>
      </c>
      <c r="D280">
        <v>0.50779878770059605</v>
      </c>
      <c r="E280">
        <v>62.999542426690603</v>
      </c>
      <c r="F280">
        <v>-0.16055134386356401</v>
      </c>
      <c r="G280">
        <v>0.87296048849654995</v>
      </c>
    </row>
    <row r="281" spans="1:7" x14ac:dyDescent="0.4">
      <c r="A281">
        <v>23</v>
      </c>
      <c r="B281" t="s">
        <v>116</v>
      </c>
      <c r="C281">
        <v>-0.21030423280421801</v>
      </c>
      <c r="D281">
        <v>0.51808671023438202</v>
      </c>
      <c r="E281">
        <v>62.999944798404997</v>
      </c>
      <c r="F281">
        <v>-0.40592477793741699</v>
      </c>
      <c r="G281">
        <v>0.68617332057037606</v>
      </c>
    </row>
    <row r="282" spans="1:7" x14ac:dyDescent="0.4">
      <c r="A282">
        <v>23</v>
      </c>
      <c r="B282" t="s">
        <v>115</v>
      </c>
      <c r="C282">
        <v>4.6800889328910501E-2</v>
      </c>
      <c r="D282">
        <v>0.57301579678035197</v>
      </c>
      <c r="E282">
        <v>62.999542368181501</v>
      </c>
      <c r="F282">
        <v>8.1674693074561405E-2</v>
      </c>
      <c r="G282">
        <v>0.93516433508093799</v>
      </c>
    </row>
    <row r="283" spans="1:7" x14ac:dyDescent="0.4">
      <c r="A283">
        <v>23</v>
      </c>
      <c r="B283" t="s">
        <v>114</v>
      </c>
      <c r="C283">
        <v>1.85194334649844E-2</v>
      </c>
      <c r="D283">
        <v>0.58462500552735897</v>
      </c>
      <c r="E283">
        <v>62.999944925034903</v>
      </c>
      <c r="F283">
        <v>3.1677456985061803E-2</v>
      </c>
      <c r="G283">
        <v>0.97482941722486705</v>
      </c>
    </row>
    <row r="284" spans="1:7" x14ac:dyDescent="0.4">
      <c r="A284">
        <v>23</v>
      </c>
      <c r="B284" t="s">
        <v>90</v>
      </c>
      <c r="C284">
        <v>-0.23718434343432401</v>
      </c>
      <c r="D284">
        <v>0.35260403753809999</v>
      </c>
      <c r="E284">
        <v>62.999413350003003</v>
      </c>
      <c r="F284">
        <v>-0.67266485401119502</v>
      </c>
      <c r="G284">
        <v>0.50362042017093001</v>
      </c>
    </row>
    <row r="285" spans="1:7" x14ac:dyDescent="0.4">
      <c r="A285">
        <v>23</v>
      </c>
      <c r="B285" t="s">
        <v>91</v>
      </c>
      <c r="C285">
        <v>-0.43345959595955702</v>
      </c>
      <c r="D285">
        <v>0.48617284879904799</v>
      </c>
      <c r="E285">
        <v>63.020601985402301</v>
      </c>
      <c r="F285">
        <v>-0.89157507876117603</v>
      </c>
      <c r="G285">
        <v>0.376012246838477</v>
      </c>
    </row>
    <row r="286" spans="1:7" x14ac:dyDescent="0.4">
      <c r="A286">
        <v>23</v>
      </c>
      <c r="B286" t="s">
        <v>465</v>
      </c>
      <c r="C286">
        <v>-1.2057539682540701</v>
      </c>
      <c r="D286">
        <v>0.757033873101852</v>
      </c>
      <c r="E286">
        <v>62.999413284687797</v>
      </c>
      <c r="F286">
        <v>-1.5927345011837399</v>
      </c>
      <c r="G286">
        <v>0.116225280944598</v>
      </c>
    </row>
    <row r="287" spans="1:7" x14ac:dyDescent="0.4">
      <c r="A287">
        <v>23</v>
      </c>
      <c r="B287" t="s">
        <v>466</v>
      </c>
      <c r="C287">
        <v>-0.115423280423324</v>
      </c>
      <c r="D287">
        <v>1.04380346093887</v>
      </c>
      <c r="E287">
        <v>63.020601931568699</v>
      </c>
      <c r="F287">
        <v>-0.11057951495917</v>
      </c>
      <c r="G287">
        <v>0.91230119827550804</v>
      </c>
    </row>
    <row r="288" spans="1:7" x14ac:dyDescent="0.4">
      <c r="A288">
        <v>23</v>
      </c>
      <c r="B288" t="s">
        <v>467</v>
      </c>
      <c r="C288">
        <v>0.53544960474297998</v>
      </c>
      <c r="D288">
        <v>0.85426034581424504</v>
      </c>
      <c r="E288">
        <v>62.999413328956301</v>
      </c>
      <c r="F288">
        <v>0.62679908691373498</v>
      </c>
      <c r="G288">
        <v>0.53305584645582904</v>
      </c>
    </row>
    <row r="289" spans="1:7" x14ac:dyDescent="0.4">
      <c r="A289">
        <v>23</v>
      </c>
      <c r="B289" t="s">
        <v>468</v>
      </c>
      <c r="C289">
        <v>0.42560935441357001</v>
      </c>
      <c r="D289">
        <v>1.17785998379458</v>
      </c>
      <c r="E289">
        <v>63.020601966314402</v>
      </c>
      <c r="F289">
        <v>0.36134121225719001</v>
      </c>
      <c r="G289">
        <v>0.71905299960059099</v>
      </c>
    </row>
    <row r="290" spans="1:7" x14ac:dyDescent="0.4">
      <c r="A290">
        <v>24</v>
      </c>
      <c r="B290" t="s">
        <v>3</v>
      </c>
      <c r="C290">
        <v>11.3339856902357</v>
      </c>
      <c r="D290">
        <v>9.6502351078126894E-2</v>
      </c>
      <c r="E290">
        <v>63.006828796371501</v>
      </c>
      <c r="F290">
        <v>117.447767475218</v>
      </c>
      <c r="G290" s="25">
        <v>1.6279061933243699E-75</v>
      </c>
    </row>
    <row r="291" spans="1:7" x14ac:dyDescent="0.4">
      <c r="A291">
        <v>24</v>
      </c>
      <c r="B291" t="s">
        <v>92</v>
      </c>
      <c r="C291">
        <v>-0.30867283950511798</v>
      </c>
      <c r="D291">
        <v>0.207188633205065</v>
      </c>
      <c r="E291">
        <v>63.006828813312403</v>
      </c>
      <c r="F291">
        <v>-1.4898155112573599</v>
      </c>
      <c r="G291">
        <v>0.141261860248452</v>
      </c>
    </row>
    <row r="292" spans="1:7" x14ac:dyDescent="0.4">
      <c r="A292">
        <v>24</v>
      </c>
      <c r="B292" t="s">
        <v>54</v>
      </c>
      <c r="C292">
        <v>-0.177818950372721</v>
      </c>
      <c r="D292">
        <v>0.23379803696936499</v>
      </c>
      <c r="E292">
        <v>63.0068289270733</v>
      </c>
      <c r="F292">
        <v>-0.76056648155699003</v>
      </c>
      <c r="G292">
        <v>0.44975297188746299</v>
      </c>
    </row>
    <row r="293" spans="1:7" x14ac:dyDescent="0.4">
      <c r="A293">
        <v>24</v>
      </c>
      <c r="B293" t="s">
        <v>4</v>
      </c>
      <c r="C293">
        <v>-6.8392255892379197E-2</v>
      </c>
      <c r="D293">
        <v>0.203161645450946</v>
      </c>
      <c r="E293">
        <v>62.981766839308499</v>
      </c>
      <c r="F293">
        <v>-0.33663960409738097</v>
      </c>
      <c r="G293">
        <v>0.73750773949592496</v>
      </c>
    </row>
    <row r="294" spans="1:7" x14ac:dyDescent="0.4">
      <c r="A294">
        <v>24</v>
      </c>
      <c r="B294" t="s">
        <v>5</v>
      </c>
      <c r="C294">
        <v>-0.170233585858624</v>
      </c>
      <c r="D294">
        <v>0.21985125595437699</v>
      </c>
      <c r="E294">
        <v>63.007284352896399</v>
      </c>
      <c r="F294">
        <v>-0.77431254654260595</v>
      </c>
      <c r="G294">
        <v>0.441641923630195</v>
      </c>
    </row>
    <row r="295" spans="1:7" x14ac:dyDescent="0.4">
      <c r="A295">
        <v>24</v>
      </c>
      <c r="B295" t="s">
        <v>6</v>
      </c>
      <c r="C295">
        <v>4.2739898989925001E-2</v>
      </c>
      <c r="D295">
        <v>0.197275720039369</v>
      </c>
      <c r="E295">
        <v>63.003899592497802</v>
      </c>
      <c r="F295">
        <v>0.216650579105201</v>
      </c>
      <c r="G295">
        <v>0.82918065560647503</v>
      </c>
    </row>
    <row r="296" spans="1:7" x14ac:dyDescent="0.4">
      <c r="A296">
        <v>24</v>
      </c>
      <c r="B296" t="s">
        <v>463</v>
      </c>
      <c r="C296">
        <v>0.20272486772482501</v>
      </c>
      <c r="D296">
        <v>0.43618402215501301</v>
      </c>
      <c r="E296">
        <v>62.981766730753598</v>
      </c>
      <c r="F296">
        <v>0.46476912822996502</v>
      </c>
      <c r="G296">
        <v>0.64369961583936997</v>
      </c>
    </row>
    <row r="297" spans="1:7" x14ac:dyDescent="0.4">
      <c r="A297">
        <v>24</v>
      </c>
      <c r="B297" t="s">
        <v>464</v>
      </c>
      <c r="C297">
        <v>-0.48522727272730698</v>
      </c>
      <c r="D297">
        <v>0.49220348896414801</v>
      </c>
      <c r="E297">
        <v>62.981766870869599</v>
      </c>
      <c r="F297">
        <v>-0.98582656077566</v>
      </c>
      <c r="G297">
        <v>0.327990385486433</v>
      </c>
    </row>
    <row r="298" spans="1:7" x14ac:dyDescent="0.4">
      <c r="A298">
        <v>24</v>
      </c>
      <c r="B298" t="s">
        <v>117</v>
      </c>
      <c r="C298">
        <v>-2.0509259259018399E-2</v>
      </c>
      <c r="D298">
        <v>0.472016284792171</v>
      </c>
      <c r="E298">
        <v>63.007284321799098</v>
      </c>
      <c r="F298">
        <v>-4.3450321355011298E-2</v>
      </c>
      <c r="G298">
        <v>0.96547997256175999</v>
      </c>
    </row>
    <row r="299" spans="1:7" x14ac:dyDescent="0.4">
      <c r="A299">
        <v>24</v>
      </c>
      <c r="B299" t="s">
        <v>116</v>
      </c>
      <c r="C299">
        <v>-2.5489417989488901E-2</v>
      </c>
      <c r="D299">
        <v>0.42354705707026402</v>
      </c>
      <c r="E299">
        <v>63.003899692252197</v>
      </c>
      <c r="F299">
        <v>-6.0180840744834499E-2</v>
      </c>
      <c r="G299">
        <v>0.952202095236096</v>
      </c>
    </row>
    <row r="300" spans="1:7" x14ac:dyDescent="0.4">
      <c r="A300">
        <v>24</v>
      </c>
      <c r="B300" t="s">
        <v>115</v>
      </c>
      <c r="C300">
        <v>-0.207773386033624</v>
      </c>
      <c r="D300">
        <v>0.53263771807773597</v>
      </c>
      <c r="E300">
        <v>63.007284083915003</v>
      </c>
      <c r="F300">
        <v>-0.39008387686750401</v>
      </c>
      <c r="G300">
        <v>0.69779013867130901</v>
      </c>
    </row>
    <row r="301" spans="1:7" x14ac:dyDescent="0.4">
      <c r="A301">
        <v>24</v>
      </c>
      <c r="B301" t="s">
        <v>114</v>
      </c>
      <c r="C301">
        <v>-0.18336627140985101</v>
      </c>
      <c r="D301">
        <v>0.47794354823110202</v>
      </c>
      <c r="E301">
        <v>63.003899609700397</v>
      </c>
      <c r="F301">
        <v>-0.38365675630207902</v>
      </c>
      <c r="G301">
        <v>0.70252450984064896</v>
      </c>
    </row>
    <row r="302" spans="1:7" x14ac:dyDescent="0.4">
      <c r="A302">
        <v>24</v>
      </c>
      <c r="B302" t="s">
        <v>90</v>
      </c>
      <c r="C302">
        <v>-9.3497474747699996E-2</v>
      </c>
      <c r="D302">
        <v>0.36776718425555699</v>
      </c>
      <c r="E302">
        <v>62.996719647355803</v>
      </c>
      <c r="F302">
        <v>-0.25423006388392</v>
      </c>
      <c r="G302">
        <v>0.80014583020930996</v>
      </c>
    </row>
    <row r="303" spans="1:7" x14ac:dyDescent="0.4">
      <c r="A303">
        <v>24</v>
      </c>
      <c r="B303" t="s">
        <v>91</v>
      </c>
      <c r="C303">
        <v>7.94191919192858E-2</v>
      </c>
      <c r="D303">
        <v>0.412225789765163</v>
      </c>
      <c r="E303">
        <v>62.9950333801482</v>
      </c>
      <c r="F303">
        <v>0.19265944511751501</v>
      </c>
      <c r="G303">
        <v>0.84784545521565602</v>
      </c>
    </row>
    <row r="304" spans="1:7" x14ac:dyDescent="0.4">
      <c r="A304">
        <v>24</v>
      </c>
      <c r="B304" t="s">
        <v>465</v>
      </c>
      <c r="C304">
        <v>0.25543650793644201</v>
      </c>
      <c r="D304">
        <v>0.78958884827477605</v>
      </c>
      <c r="E304">
        <v>62.9967196319379</v>
      </c>
      <c r="F304">
        <v>0.32350571882386903</v>
      </c>
      <c r="G304">
        <v>0.74738378042493503</v>
      </c>
    </row>
    <row r="305" spans="1:7" x14ac:dyDescent="0.4">
      <c r="A305">
        <v>24</v>
      </c>
      <c r="B305" t="s">
        <v>466</v>
      </c>
      <c r="C305">
        <v>-1.33912698412692</v>
      </c>
      <c r="D305">
        <v>0.885040592266786</v>
      </c>
      <c r="E305">
        <v>62.995033422727502</v>
      </c>
      <c r="F305">
        <v>-1.5130684353099799</v>
      </c>
      <c r="G305">
        <v>0.135263418880576</v>
      </c>
    </row>
    <row r="306" spans="1:7" x14ac:dyDescent="0.4">
      <c r="A306">
        <v>24</v>
      </c>
      <c r="B306" t="s">
        <v>467</v>
      </c>
      <c r="C306">
        <v>-0.30513833992096201</v>
      </c>
      <c r="D306">
        <v>0.89099638278343796</v>
      </c>
      <c r="E306">
        <v>62.9967196052148</v>
      </c>
      <c r="F306">
        <v>-0.34246866296776801</v>
      </c>
      <c r="G306">
        <v>0.73313825417427203</v>
      </c>
    </row>
    <row r="307" spans="1:7" x14ac:dyDescent="0.4">
      <c r="A307">
        <v>24</v>
      </c>
      <c r="B307" t="s">
        <v>468</v>
      </c>
      <c r="C307">
        <v>-0.42154150197624501</v>
      </c>
      <c r="D307">
        <v>0.99870707147037696</v>
      </c>
      <c r="E307">
        <v>62.995033360937903</v>
      </c>
      <c r="F307">
        <v>-0.42208723059867498</v>
      </c>
      <c r="G307">
        <v>0.67439841957428803</v>
      </c>
    </row>
    <row r="308" spans="1:7" x14ac:dyDescent="0.4">
      <c r="A308">
        <v>25</v>
      </c>
      <c r="B308" t="s">
        <v>3</v>
      </c>
      <c r="C308">
        <v>11.2400252525246</v>
      </c>
      <c r="D308">
        <v>0.136388132941132</v>
      </c>
      <c r="E308">
        <v>62.997836397727298</v>
      </c>
      <c r="F308">
        <v>82.412047222436797</v>
      </c>
      <c r="G308" s="25">
        <v>7.0751354994331799E-66</v>
      </c>
    </row>
    <row r="309" spans="1:7" x14ac:dyDescent="0.4">
      <c r="A309">
        <v>25</v>
      </c>
      <c r="B309" t="s">
        <v>92</v>
      </c>
      <c r="C309">
        <v>-0.30621693121461102</v>
      </c>
      <c r="D309">
        <v>0.29282261555043898</v>
      </c>
      <c r="E309">
        <v>62.997836572350103</v>
      </c>
      <c r="F309">
        <v>-1.04574208053908</v>
      </c>
      <c r="G309">
        <v>0.299676089834154</v>
      </c>
    </row>
    <row r="310" spans="1:7" x14ac:dyDescent="0.4">
      <c r="A310">
        <v>25</v>
      </c>
      <c r="B310" t="s">
        <v>54</v>
      </c>
      <c r="C310">
        <v>-0.64818017127671601</v>
      </c>
      <c r="D310">
        <v>0.33043006093953498</v>
      </c>
      <c r="E310">
        <v>62.997836342788297</v>
      </c>
      <c r="F310">
        <v>-1.9616259169450201</v>
      </c>
      <c r="G310">
        <v>5.4228407772549503E-2</v>
      </c>
    </row>
    <row r="311" spans="1:7" x14ac:dyDescent="0.4">
      <c r="A311">
        <v>25</v>
      </c>
      <c r="B311" t="s">
        <v>4</v>
      </c>
      <c r="C311">
        <v>-0.20075757575764799</v>
      </c>
      <c r="D311">
        <v>0.184066356816769</v>
      </c>
      <c r="E311">
        <v>62.999987633893802</v>
      </c>
      <c r="F311">
        <v>-1.0906804438873801</v>
      </c>
      <c r="G311">
        <v>0.27956751497912402</v>
      </c>
    </row>
    <row r="312" spans="1:7" x14ac:dyDescent="0.4">
      <c r="A312">
        <v>25</v>
      </c>
      <c r="B312" t="s">
        <v>5</v>
      </c>
      <c r="C312">
        <v>-0.38011363636381801</v>
      </c>
      <c r="D312">
        <v>0.25078329142690597</v>
      </c>
      <c r="E312">
        <v>63.001103467105096</v>
      </c>
      <c r="F312">
        <v>-1.5157055886819499</v>
      </c>
      <c r="G312">
        <v>0.134595456474387</v>
      </c>
    </row>
    <row r="313" spans="1:7" x14ac:dyDescent="0.4">
      <c r="A313">
        <v>25</v>
      </c>
      <c r="B313" t="s">
        <v>6</v>
      </c>
      <c r="C313">
        <v>2.5000000000262399E-2</v>
      </c>
      <c r="D313">
        <v>0.26847185778829902</v>
      </c>
      <c r="E313">
        <v>62.999955574976603</v>
      </c>
      <c r="F313">
        <v>9.3119629767585796E-2</v>
      </c>
      <c r="G313">
        <v>0.92610402677414105</v>
      </c>
    </row>
    <row r="314" spans="1:7" x14ac:dyDescent="0.4">
      <c r="A314">
        <v>25</v>
      </c>
      <c r="B314" t="s">
        <v>463</v>
      </c>
      <c r="C314">
        <v>-0.53112874779544905</v>
      </c>
      <c r="D314">
        <v>0.39518681629867802</v>
      </c>
      <c r="E314">
        <v>62.999987605851999</v>
      </c>
      <c r="F314">
        <v>-1.3439940956786001</v>
      </c>
      <c r="G314">
        <v>0.18377052031613</v>
      </c>
    </row>
    <row r="315" spans="1:7" x14ac:dyDescent="0.4">
      <c r="A315">
        <v>25</v>
      </c>
      <c r="B315" t="s">
        <v>464</v>
      </c>
      <c r="C315">
        <v>-0.10092775581909499</v>
      </c>
      <c r="D315">
        <v>0.44594097879567701</v>
      </c>
      <c r="E315">
        <v>62.999987559793198</v>
      </c>
      <c r="F315">
        <v>-0.22632536729785199</v>
      </c>
      <c r="G315">
        <v>0.821681081289524</v>
      </c>
    </row>
    <row r="316" spans="1:7" x14ac:dyDescent="0.4">
      <c r="A316">
        <v>25</v>
      </c>
      <c r="B316" t="s">
        <v>117</v>
      </c>
      <c r="C316">
        <v>0.17932539682549301</v>
      </c>
      <c r="D316">
        <v>0.53842675127518802</v>
      </c>
      <c r="E316">
        <v>63.001103459782399</v>
      </c>
      <c r="F316">
        <v>0.33305439672302001</v>
      </c>
      <c r="G316">
        <v>0.74019905106533701</v>
      </c>
    </row>
    <row r="317" spans="1:7" x14ac:dyDescent="0.4">
      <c r="A317">
        <v>25</v>
      </c>
      <c r="B317" t="s">
        <v>116</v>
      </c>
      <c r="C317">
        <v>0.31777777777777499</v>
      </c>
      <c r="D317">
        <v>0.57640375232048702</v>
      </c>
      <c r="E317">
        <v>62.9999555235852</v>
      </c>
      <c r="F317">
        <v>0.55131108445853305</v>
      </c>
      <c r="G317">
        <v>0.583370558937927</v>
      </c>
    </row>
    <row r="318" spans="1:7" x14ac:dyDescent="0.4">
      <c r="A318">
        <v>25</v>
      </c>
      <c r="B318" t="s">
        <v>115</v>
      </c>
      <c r="C318">
        <v>-0.70767045454451405</v>
      </c>
      <c r="D318">
        <v>0.60757733449282603</v>
      </c>
      <c r="E318">
        <v>63.001103389552298</v>
      </c>
      <c r="F318">
        <v>-1.1647413660274799</v>
      </c>
      <c r="G318">
        <v>0.24851515229180299</v>
      </c>
    </row>
    <row r="319" spans="1:7" x14ac:dyDescent="0.4">
      <c r="A319">
        <v>25</v>
      </c>
      <c r="B319" t="s">
        <v>114</v>
      </c>
      <c r="C319">
        <v>-0.60432312252974296</v>
      </c>
      <c r="D319">
        <v>0.65043175250317797</v>
      </c>
      <c r="E319">
        <v>62.999955625784899</v>
      </c>
      <c r="F319">
        <v>-0.92911073329986205</v>
      </c>
      <c r="G319">
        <v>0.35637806004404399</v>
      </c>
    </row>
    <row r="320" spans="1:7" x14ac:dyDescent="0.4">
      <c r="A320">
        <v>25</v>
      </c>
      <c r="B320" t="s">
        <v>90</v>
      </c>
      <c r="C320">
        <v>-0.45189393939386502</v>
      </c>
      <c r="D320">
        <v>0.39202770454138802</v>
      </c>
      <c r="E320">
        <v>63.000693836566498</v>
      </c>
      <c r="F320">
        <v>-1.1527091941690899</v>
      </c>
      <c r="G320">
        <v>0.253384793283985</v>
      </c>
    </row>
    <row r="321" spans="1:7" x14ac:dyDescent="0.4">
      <c r="A321">
        <v>25</v>
      </c>
      <c r="B321" t="s">
        <v>91</v>
      </c>
      <c r="C321">
        <v>-0.16212121212112099</v>
      </c>
      <c r="D321">
        <v>0.45460699581742903</v>
      </c>
      <c r="E321">
        <v>62.999028736718998</v>
      </c>
      <c r="F321">
        <v>-0.35661838381877797</v>
      </c>
      <c r="G321">
        <v>0.72256918192737196</v>
      </c>
    </row>
    <row r="322" spans="1:7" x14ac:dyDescent="0.4">
      <c r="A322">
        <v>25</v>
      </c>
      <c r="B322" t="s">
        <v>465</v>
      </c>
      <c r="C322">
        <v>0.87140211640207699</v>
      </c>
      <c r="D322">
        <v>0.841675704011556</v>
      </c>
      <c r="E322">
        <v>63.000694192898898</v>
      </c>
      <c r="F322">
        <v>1.03531813054462</v>
      </c>
      <c r="G322">
        <v>0.30447811357923699</v>
      </c>
    </row>
    <row r="323" spans="1:7" x14ac:dyDescent="0.4">
      <c r="A323">
        <v>25</v>
      </c>
      <c r="B323" t="s">
        <v>466</v>
      </c>
      <c r="C323">
        <v>0.59682539682555302</v>
      </c>
      <c r="D323">
        <v>0.97603220083850994</v>
      </c>
      <c r="E323">
        <v>62.999028789603997</v>
      </c>
      <c r="F323">
        <v>0.61148125677904897</v>
      </c>
      <c r="G323">
        <v>0.54308136592788603</v>
      </c>
    </row>
    <row r="324" spans="1:7" x14ac:dyDescent="0.4">
      <c r="A324">
        <v>25</v>
      </c>
      <c r="B324" t="s">
        <v>467</v>
      </c>
      <c r="C324">
        <v>-0.91932641633742096</v>
      </c>
      <c r="D324">
        <v>0.949772795537285</v>
      </c>
      <c r="E324">
        <v>63.000693964876398</v>
      </c>
      <c r="F324">
        <v>-0.96794351307710202</v>
      </c>
      <c r="G324">
        <v>0.33677387441814599</v>
      </c>
    </row>
    <row r="325" spans="1:7" x14ac:dyDescent="0.4">
      <c r="A325">
        <v>25</v>
      </c>
      <c r="B325" t="s">
        <v>468</v>
      </c>
      <c r="C325">
        <v>-0.33670948616603302</v>
      </c>
      <c r="D325">
        <v>1.1013848059370901</v>
      </c>
      <c r="E325">
        <v>62.999028734541099</v>
      </c>
      <c r="F325">
        <v>-0.30571466425810101</v>
      </c>
      <c r="G325">
        <v>0.76082983165112805</v>
      </c>
    </row>
    <row r="326" spans="1:7" x14ac:dyDescent="0.4">
      <c r="A326">
        <v>26</v>
      </c>
      <c r="B326" t="s">
        <v>3</v>
      </c>
      <c r="C326">
        <v>11.2678661616161</v>
      </c>
      <c r="D326">
        <v>8.3004396108398895E-2</v>
      </c>
      <c r="E326">
        <v>62.999703133004999</v>
      </c>
      <c r="F326">
        <v>135.75023360089199</v>
      </c>
      <c r="G326" s="25">
        <v>1.8683118038518199E-79</v>
      </c>
    </row>
    <row r="327" spans="1:7" x14ac:dyDescent="0.4">
      <c r="A327">
        <v>26</v>
      </c>
      <c r="B327" t="s">
        <v>92</v>
      </c>
      <c r="C327">
        <v>-7.0119047618186298E-2</v>
      </c>
      <c r="D327">
        <v>0.17820879167791501</v>
      </c>
      <c r="E327">
        <v>62.999703115608199</v>
      </c>
      <c r="F327">
        <v>-0.39346570367255201</v>
      </c>
      <c r="G327">
        <v>0.69530401296322397</v>
      </c>
    </row>
    <row r="328" spans="1:7" x14ac:dyDescent="0.4">
      <c r="A328">
        <v>26</v>
      </c>
      <c r="B328" t="s">
        <v>54</v>
      </c>
      <c r="C328">
        <v>-0.20153162055295601</v>
      </c>
      <c r="D328">
        <v>0.201096290952131</v>
      </c>
      <c r="E328">
        <v>62.999703136266596</v>
      </c>
      <c r="F328">
        <v>-1.0021647818503501</v>
      </c>
      <c r="G328">
        <v>0.32009780666044302</v>
      </c>
    </row>
    <row r="329" spans="1:7" x14ac:dyDescent="0.4">
      <c r="A329">
        <v>26</v>
      </c>
      <c r="B329" t="s">
        <v>4</v>
      </c>
      <c r="C329">
        <v>-6.8392255892285994E-2</v>
      </c>
      <c r="D329">
        <v>0.20677834636043499</v>
      </c>
      <c r="E329">
        <v>62.995600141828398</v>
      </c>
      <c r="F329">
        <v>-0.33075153707376698</v>
      </c>
      <c r="G329">
        <v>0.74192977916760094</v>
      </c>
    </row>
    <row r="330" spans="1:7" x14ac:dyDescent="0.4">
      <c r="A330">
        <v>26</v>
      </c>
      <c r="B330" t="s">
        <v>5</v>
      </c>
      <c r="C330">
        <v>-7.3674242424305605E-2</v>
      </c>
      <c r="D330">
        <v>0.17919074901798099</v>
      </c>
      <c r="E330">
        <v>62.998601290257803</v>
      </c>
      <c r="F330">
        <v>-0.41114981006587897</v>
      </c>
      <c r="G330">
        <v>0.68235798400074898</v>
      </c>
    </row>
    <row r="331" spans="1:7" x14ac:dyDescent="0.4">
      <c r="A331">
        <v>26</v>
      </c>
      <c r="B331" t="s">
        <v>6</v>
      </c>
      <c r="C331">
        <v>0.10340909090910599</v>
      </c>
      <c r="D331">
        <v>0.23110381114735701</v>
      </c>
      <c r="E331">
        <v>63.000334272617998</v>
      </c>
      <c r="F331">
        <v>0.44745731537577499</v>
      </c>
      <c r="G331">
        <v>0.65607965054741602</v>
      </c>
    </row>
    <row r="332" spans="1:7" x14ac:dyDescent="0.4">
      <c r="A332">
        <v>26</v>
      </c>
      <c r="B332" t="s">
        <v>463</v>
      </c>
      <c r="C332">
        <v>-0.25531746031733998</v>
      </c>
      <c r="D332">
        <v>0.44394900725410902</v>
      </c>
      <c r="E332">
        <v>62.995600211573397</v>
      </c>
      <c r="F332">
        <v>-0.57510537504412296</v>
      </c>
      <c r="G332">
        <v>0.56726851042348903</v>
      </c>
    </row>
    <row r="333" spans="1:7" x14ac:dyDescent="0.4">
      <c r="A333">
        <v>26</v>
      </c>
      <c r="B333" t="s">
        <v>464</v>
      </c>
      <c r="C333">
        <v>-0.59459815546766603</v>
      </c>
      <c r="D333">
        <v>0.50096573738087602</v>
      </c>
      <c r="E333">
        <v>62.995600110360797</v>
      </c>
      <c r="F333">
        <v>-1.1869038361312101</v>
      </c>
      <c r="G333">
        <v>0.23972222205928101</v>
      </c>
    </row>
    <row r="334" spans="1:7" x14ac:dyDescent="0.4">
      <c r="A334">
        <v>26</v>
      </c>
      <c r="B334" t="s">
        <v>117</v>
      </c>
      <c r="C334">
        <v>-0.37301587301586098</v>
      </c>
      <c r="D334">
        <v>0.38471898308437502</v>
      </c>
      <c r="E334">
        <v>62.998601443934703</v>
      </c>
      <c r="F334">
        <v>-0.96958010760298996</v>
      </c>
      <c r="G334">
        <v>0.33596367554558798</v>
      </c>
    </row>
    <row r="335" spans="1:7" x14ac:dyDescent="0.4">
      <c r="A335">
        <v>26</v>
      </c>
      <c r="B335" t="s">
        <v>116</v>
      </c>
      <c r="C335">
        <v>0.61232804232787297</v>
      </c>
      <c r="D335">
        <v>0.49617529754624601</v>
      </c>
      <c r="E335">
        <v>63.000334139755203</v>
      </c>
      <c r="F335">
        <v>1.2340961860778601</v>
      </c>
      <c r="G335">
        <v>0.221750920240462</v>
      </c>
    </row>
    <row r="336" spans="1:7" x14ac:dyDescent="0.4">
      <c r="A336">
        <v>26</v>
      </c>
      <c r="B336" t="s">
        <v>115</v>
      </c>
      <c r="C336">
        <v>-0.76772480237113805</v>
      </c>
      <c r="D336">
        <v>0.43412875329390299</v>
      </c>
      <c r="E336">
        <v>62.998601465349097</v>
      </c>
      <c r="F336">
        <v>-1.7684265244955799</v>
      </c>
      <c r="G336">
        <v>8.1830906280336499E-2</v>
      </c>
    </row>
    <row r="337" spans="1:7" x14ac:dyDescent="0.4">
      <c r="A337">
        <v>26</v>
      </c>
      <c r="B337" t="s">
        <v>114</v>
      </c>
      <c r="C337">
        <v>-5.0806982873788896E-3</v>
      </c>
      <c r="D337">
        <v>0.559899492382818</v>
      </c>
      <c r="E337">
        <v>63.000334314129198</v>
      </c>
      <c r="F337">
        <v>-9.0743041501189295E-3</v>
      </c>
      <c r="G337">
        <v>0.99278852621420899</v>
      </c>
    </row>
    <row r="338" spans="1:7" x14ac:dyDescent="0.4">
      <c r="A338">
        <v>26</v>
      </c>
      <c r="B338" t="s">
        <v>90</v>
      </c>
      <c r="C338">
        <v>-0.23876262626261299</v>
      </c>
      <c r="D338">
        <v>0.433632426710088</v>
      </c>
      <c r="E338">
        <v>63.001473743498899</v>
      </c>
      <c r="F338">
        <v>-0.55061063600357096</v>
      </c>
      <c r="G338">
        <v>0.583847811303008</v>
      </c>
    </row>
    <row r="339" spans="1:7" x14ac:dyDescent="0.4">
      <c r="A339">
        <v>26</v>
      </c>
      <c r="B339" t="s">
        <v>91</v>
      </c>
      <c r="C339">
        <v>-0.40429292929281002</v>
      </c>
      <c r="D339">
        <v>0.48635790345316399</v>
      </c>
      <c r="E339">
        <v>63.001936779379299</v>
      </c>
      <c r="F339">
        <v>-0.831266288513687</v>
      </c>
      <c r="G339">
        <v>0.40896267283495502</v>
      </c>
    </row>
    <row r="340" spans="1:7" x14ac:dyDescent="0.4">
      <c r="A340">
        <v>26</v>
      </c>
      <c r="B340" t="s">
        <v>465</v>
      </c>
      <c r="C340">
        <v>0.99746031746034303</v>
      </c>
      <c r="D340">
        <v>0.93100021709032299</v>
      </c>
      <c r="E340">
        <v>63.001474067104397</v>
      </c>
      <c r="F340">
        <v>1.0713856980374601</v>
      </c>
      <c r="G340">
        <v>0.28808322285143501</v>
      </c>
    </row>
    <row r="341" spans="1:7" x14ac:dyDescent="0.4">
      <c r="A341">
        <v>26</v>
      </c>
      <c r="B341" t="s">
        <v>466</v>
      </c>
      <c r="C341">
        <v>0.412169312169471</v>
      </c>
      <c r="D341">
        <v>1.0442007696098701</v>
      </c>
      <c r="E341">
        <v>63.001936574394797</v>
      </c>
      <c r="F341">
        <v>0.39472228345844201</v>
      </c>
      <c r="G341">
        <v>0.69438099394309705</v>
      </c>
    </row>
    <row r="342" spans="1:7" x14ac:dyDescent="0.4">
      <c r="A342">
        <v>26</v>
      </c>
      <c r="B342" t="s">
        <v>467</v>
      </c>
      <c r="C342">
        <v>0.50170454545461396</v>
      </c>
      <c r="D342">
        <v>1.0505693280883299</v>
      </c>
      <c r="E342">
        <v>63.001473820816599</v>
      </c>
      <c r="F342">
        <v>0.47755491431254798</v>
      </c>
      <c r="G342">
        <v>0.634619707603852</v>
      </c>
    </row>
    <row r="343" spans="1:7" x14ac:dyDescent="0.4">
      <c r="A343">
        <v>26</v>
      </c>
      <c r="B343" t="s">
        <v>468</v>
      </c>
      <c r="C343">
        <v>-0.265233860342516</v>
      </c>
      <c r="D343">
        <v>1.1783083191396</v>
      </c>
      <c r="E343">
        <v>63.001936733926598</v>
      </c>
      <c r="F343">
        <v>-0.225097163479409</v>
      </c>
      <c r="G343">
        <v>0.82263221843308398</v>
      </c>
    </row>
    <row r="344" spans="1:7" x14ac:dyDescent="0.4">
      <c r="A344">
        <v>27</v>
      </c>
      <c r="B344" t="s">
        <v>3</v>
      </c>
      <c r="C344">
        <v>11.2897516835017</v>
      </c>
      <c r="D344">
        <v>0.117843694175709</v>
      </c>
      <c r="E344">
        <v>63.004209550265898</v>
      </c>
      <c r="F344">
        <v>95.802764521861505</v>
      </c>
      <c r="G344" s="25">
        <v>5.7167398377508897E-70</v>
      </c>
    </row>
    <row r="345" spans="1:7" x14ac:dyDescent="0.4">
      <c r="A345">
        <v>27</v>
      </c>
      <c r="B345" t="s">
        <v>92</v>
      </c>
      <c r="C345">
        <v>-3.7923280421622199E-2</v>
      </c>
      <c r="D345">
        <v>0.25300807343371001</v>
      </c>
      <c r="E345">
        <v>63.0042095878296</v>
      </c>
      <c r="F345">
        <v>-0.14988960592025599</v>
      </c>
      <c r="G345">
        <v>0.88133051855877498</v>
      </c>
    </row>
    <row r="346" spans="1:7" x14ac:dyDescent="0.4">
      <c r="A346">
        <v>27</v>
      </c>
      <c r="B346" t="s">
        <v>54</v>
      </c>
      <c r="C346">
        <v>-5.7995718049154203E-2</v>
      </c>
      <c r="D346">
        <v>0.28550210497144701</v>
      </c>
      <c r="E346">
        <v>63.004209627249303</v>
      </c>
      <c r="F346">
        <v>-0.20313586849019599</v>
      </c>
      <c r="G346">
        <v>0.83968346215939305</v>
      </c>
    </row>
    <row r="347" spans="1:7" x14ac:dyDescent="0.4">
      <c r="A347">
        <v>27</v>
      </c>
      <c r="B347" t="s">
        <v>4</v>
      </c>
      <c r="C347">
        <v>-4.0530303030285902E-2</v>
      </c>
      <c r="D347">
        <v>0.22749198129217801</v>
      </c>
      <c r="E347">
        <v>63.004058609291903</v>
      </c>
      <c r="F347">
        <v>-0.178161457824005</v>
      </c>
      <c r="G347">
        <v>0.85916779424652501</v>
      </c>
    </row>
    <row r="348" spans="1:7" x14ac:dyDescent="0.4">
      <c r="A348">
        <v>27</v>
      </c>
      <c r="B348" t="s">
        <v>5</v>
      </c>
      <c r="C348">
        <v>-0.21631944444440501</v>
      </c>
      <c r="D348">
        <v>0.17024389814400201</v>
      </c>
      <c r="E348">
        <v>63.002456122158897</v>
      </c>
      <c r="F348">
        <v>-1.27064433323436</v>
      </c>
      <c r="G348">
        <v>0.20852725702043201</v>
      </c>
    </row>
    <row r="349" spans="1:7" x14ac:dyDescent="0.4">
      <c r="A349">
        <v>27</v>
      </c>
      <c r="B349" t="s">
        <v>6</v>
      </c>
      <c r="C349">
        <v>-7.0012626262713207E-2</v>
      </c>
      <c r="D349">
        <v>0.23910984881712299</v>
      </c>
      <c r="E349">
        <v>63.003597203262302</v>
      </c>
      <c r="F349">
        <v>-0.29280528012152401</v>
      </c>
      <c r="G349">
        <v>0.77063318760825095</v>
      </c>
    </row>
    <row r="350" spans="1:7" x14ac:dyDescent="0.4">
      <c r="A350">
        <v>27</v>
      </c>
      <c r="B350" t="s">
        <v>463</v>
      </c>
      <c r="C350">
        <v>-0.171578483245</v>
      </c>
      <c r="D350">
        <v>0.48842077050412802</v>
      </c>
      <c r="E350">
        <v>63.004058494904498</v>
      </c>
      <c r="F350">
        <v>-0.35129235611316001</v>
      </c>
      <c r="G350">
        <v>0.72654109672534395</v>
      </c>
    </row>
    <row r="351" spans="1:7" x14ac:dyDescent="0.4">
      <c r="A351">
        <v>27</v>
      </c>
      <c r="B351" t="s">
        <v>464</v>
      </c>
      <c r="C351">
        <v>-0.28943236714975501</v>
      </c>
      <c r="D351">
        <v>0.55114904515977603</v>
      </c>
      <c r="E351">
        <v>63.004058279839498</v>
      </c>
      <c r="F351">
        <v>-0.52514355180611705</v>
      </c>
      <c r="G351">
        <v>0.60132660723481102</v>
      </c>
    </row>
    <row r="352" spans="1:7" x14ac:dyDescent="0.4">
      <c r="A352">
        <v>27</v>
      </c>
      <c r="B352" t="s">
        <v>117</v>
      </c>
      <c r="C352">
        <v>-0.33371031746022201</v>
      </c>
      <c r="D352">
        <v>0.36551027175912099</v>
      </c>
      <c r="E352">
        <v>63.002455994141698</v>
      </c>
      <c r="F352">
        <v>-0.91299846610095603</v>
      </c>
      <c r="G352">
        <v>0.36472400199043498</v>
      </c>
    </row>
    <row r="353" spans="1:7" x14ac:dyDescent="0.4">
      <c r="A353">
        <v>27</v>
      </c>
      <c r="B353" t="s">
        <v>116</v>
      </c>
      <c r="C353">
        <v>0.36728835978831498</v>
      </c>
      <c r="D353">
        <v>0.51336410158734402</v>
      </c>
      <c r="E353">
        <v>63.003597253002397</v>
      </c>
      <c r="F353">
        <v>0.71545392179282297</v>
      </c>
      <c r="G353">
        <v>0.47697173919859198</v>
      </c>
    </row>
    <row r="354" spans="1:7" x14ac:dyDescent="0.4">
      <c r="A354">
        <v>27</v>
      </c>
      <c r="B354" t="s">
        <v>115</v>
      </c>
      <c r="C354">
        <v>-0.71375988142257696</v>
      </c>
      <c r="D354">
        <v>0.41245305163457102</v>
      </c>
      <c r="E354">
        <v>63.002456114005703</v>
      </c>
      <c r="F354">
        <v>-1.7305239434983199</v>
      </c>
      <c r="G354">
        <v>8.8432388903161699E-2</v>
      </c>
    </row>
    <row r="355" spans="1:7" x14ac:dyDescent="0.4">
      <c r="A355">
        <v>27</v>
      </c>
      <c r="B355" t="s">
        <v>114</v>
      </c>
      <c r="C355">
        <v>0.28629776021058501</v>
      </c>
      <c r="D355">
        <v>0.57929586843150305</v>
      </c>
      <c r="E355">
        <v>63.003597189324999</v>
      </c>
      <c r="F355">
        <v>0.49421681702264297</v>
      </c>
      <c r="G355">
        <v>0.62287186607581602</v>
      </c>
    </row>
    <row r="356" spans="1:7" x14ac:dyDescent="0.4">
      <c r="A356">
        <v>27</v>
      </c>
      <c r="B356" t="s">
        <v>90</v>
      </c>
      <c r="C356">
        <v>0.25549242424240898</v>
      </c>
      <c r="D356">
        <v>0.39427555389381702</v>
      </c>
      <c r="E356">
        <v>62.987904670046397</v>
      </c>
      <c r="F356">
        <v>0.64800473100398204</v>
      </c>
      <c r="G356">
        <v>0.51933710059444604</v>
      </c>
    </row>
    <row r="357" spans="1:7" x14ac:dyDescent="0.4">
      <c r="A357">
        <v>27</v>
      </c>
      <c r="B357" t="s">
        <v>91</v>
      </c>
      <c r="C357">
        <v>-0.16123737373744701</v>
      </c>
      <c r="D357">
        <v>0.46347586437208999</v>
      </c>
      <c r="E357">
        <v>63.002825261000403</v>
      </c>
      <c r="F357">
        <v>-0.34788731438235398</v>
      </c>
      <c r="G357">
        <v>0.72908446732343601</v>
      </c>
    </row>
    <row r="358" spans="1:7" x14ac:dyDescent="0.4">
      <c r="A358">
        <v>27</v>
      </c>
      <c r="B358" t="s">
        <v>465</v>
      </c>
      <c r="C358">
        <v>-9.4669312169251105E-2</v>
      </c>
      <c r="D358">
        <v>0.84650179197498499</v>
      </c>
      <c r="E358">
        <v>62.987904627876198</v>
      </c>
      <c r="F358">
        <v>-0.111835926476158</v>
      </c>
      <c r="G358">
        <v>0.91130913185790097</v>
      </c>
    </row>
    <row r="359" spans="1:7" x14ac:dyDescent="0.4">
      <c r="A359">
        <v>27</v>
      </c>
      <c r="B359" t="s">
        <v>466</v>
      </c>
      <c r="C359">
        <v>0.21690476190455499</v>
      </c>
      <c r="D359">
        <v>0.99507348567132103</v>
      </c>
      <c r="E359">
        <v>63.002825343771498</v>
      </c>
      <c r="F359">
        <v>0.21797863678200699</v>
      </c>
      <c r="G359">
        <v>0.82815023408081001</v>
      </c>
    </row>
    <row r="360" spans="1:7" x14ac:dyDescent="0.4">
      <c r="A360">
        <v>27</v>
      </c>
      <c r="B360" t="s">
        <v>467</v>
      </c>
      <c r="C360">
        <v>-0.82187088274050801</v>
      </c>
      <c r="D360">
        <v>0.955218701881826</v>
      </c>
      <c r="E360">
        <v>62.987904415043197</v>
      </c>
      <c r="F360">
        <v>-0.86040074500361396</v>
      </c>
      <c r="G360">
        <v>0.39283138202356199</v>
      </c>
    </row>
    <row r="361" spans="1:7" x14ac:dyDescent="0.4">
      <c r="A361">
        <v>27</v>
      </c>
      <c r="B361" t="s">
        <v>468</v>
      </c>
      <c r="C361">
        <v>-1.1550395256917301</v>
      </c>
      <c r="D361">
        <v>1.1228715783841301</v>
      </c>
      <c r="E361">
        <v>63.0028253247702</v>
      </c>
      <c r="F361">
        <v>-1.0286479308291701</v>
      </c>
      <c r="G361">
        <v>0.307578176674073</v>
      </c>
    </row>
    <row r="362" spans="1:7" x14ac:dyDescent="0.4">
      <c r="A362">
        <v>28</v>
      </c>
      <c r="B362" t="s">
        <v>3</v>
      </c>
      <c r="C362">
        <v>11.204082491582501</v>
      </c>
      <c r="D362">
        <v>6.7203140692779897E-2</v>
      </c>
      <c r="E362">
        <v>63.000833287591</v>
      </c>
      <c r="F362">
        <v>166.719626137744</v>
      </c>
      <c r="G362" s="25">
        <v>4.6045771201911801E-85</v>
      </c>
    </row>
    <row r="363" spans="1:7" x14ac:dyDescent="0.4">
      <c r="A363">
        <v>28</v>
      </c>
      <c r="B363" t="s">
        <v>92</v>
      </c>
      <c r="C363">
        <v>2.21869488541355E-2</v>
      </c>
      <c r="D363">
        <v>0.14428380978979699</v>
      </c>
      <c r="E363">
        <v>63.000833280858402</v>
      </c>
      <c r="F363">
        <v>0.15377296237505</v>
      </c>
      <c r="G363">
        <v>0.87828026641616797</v>
      </c>
    </row>
    <row r="364" spans="1:7" x14ac:dyDescent="0.4">
      <c r="A364">
        <v>28</v>
      </c>
      <c r="B364" t="s">
        <v>54</v>
      </c>
      <c r="C364">
        <v>-0.19101888449687901</v>
      </c>
      <c r="D364">
        <v>0.16281429619707399</v>
      </c>
      <c r="E364">
        <v>63.000833303558302</v>
      </c>
      <c r="F364">
        <v>-1.1732316446319</v>
      </c>
      <c r="G364">
        <v>0.24511959197775801</v>
      </c>
    </row>
    <row r="365" spans="1:7" x14ac:dyDescent="0.4">
      <c r="A365">
        <v>28</v>
      </c>
      <c r="B365" t="s">
        <v>4</v>
      </c>
      <c r="C365">
        <v>3.5858585858610702E-2</v>
      </c>
      <c r="D365">
        <v>0.148268411972904</v>
      </c>
      <c r="E365">
        <v>63.00082686108</v>
      </c>
      <c r="F365">
        <v>0.24184912606445</v>
      </c>
      <c r="G365">
        <v>0.80968257364816298</v>
      </c>
    </row>
    <row r="366" spans="1:7" x14ac:dyDescent="0.4">
      <c r="A366">
        <v>28</v>
      </c>
      <c r="B366" t="s">
        <v>5</v>
      </c>
      <c r="C366">
        <v>9.3623737373699195E-2</v>
      </c>
      <c r="D366">
        <v>0.16389440829613799</v>
      </c>
      <c r="E366">
        <v>62.999567205651402</v>
      </c>
      <c r="F366">
        <v>0.57124424406555596</v>
      </c>
      <c r="G366">
        <v>0.56986643338296095</v>
      </c>
    </row>
    <row r="367" spans="1:7" x14ac:dyDescent="0.4">
      <c r="A367">
        <v>28</v>
      </c>
      <c r="B367" t="s">
        <v>6</v>
      </c>
      <c r="C367" s="25">
        <v>3.7878787877789399E-4</v>
      </c>
      <c r="D367">
        <v>0.19014559014065199</v>
      </c>
      <c r="E367">
        <v>63.001194829405698</v>
      </c>
      <c r="F367">
        <v>1.9920939449487099E-3</v>
      </c>
      <c r="G367">
        <v>0.99841683456534303</v>
      </c>
    </row>
    <row r="368" spans="1:7" x14ac:dyDescent="0.4">
      <c r="A368">
        <v>28</v>
      </c>
      <c r="B368" t="s">
        <v>463</v>
      </c>
      <c r="C368">
        <v>3.5097001764334201E-3</v>
      </c>
      <c r="D368">
        <v>0.31832933893270299</v>
      </c>
      <c r="E368">
        <v>63.000826843555501</v>
      </c>
      <c r="F368">
        <v>1.1025374501140099E-2</v>
      </c>
      <c r="G368">
        <v>0.99123804178977504</v>
      </c>
    </row>
    <row r="369" spans="1:7" x14ac:dyDescent="0.4">
      <c r="A369">
        <v>28</v>
      </c>
      <c r="B369" t="s">
        <v>464</v>
      </c>
      <c r="C369">
        <v>-0.213647342995125</v>
      </c>
      <c r="D369">
        <v>0.35921263343902099</v>
      </c>
      <c r="E369">
        <v>63.0008268281317</v>
      </c>
      <c r="F369">
        <v>-0.59476567110046596</v>
      </c>
      <c r="G369">
        <v>0.55413030790682805</v>
      </c>
    </row>
    <row r="370" spans="1:7" x14ac:dyDescent="0.4">
      <c r="A370">
        <v>28</v>
      </c>
      <c r="B370" t="s">
        <v>117</v>
      </c>
      <c r="C370">
        <v>-0.29235449735442198</v>
      </c>
      <c r="D370">
        <v>0.35187804302653702</v>
      </c>
      <c r="E370">
        <v>62.999567026567</v>
      </c>
      <c r="F370">
        <v>-0.83084040947781801</v>
      </c>
      <c r="G370">
        <v>0.409201560008989</v>
      </c>
    </row>
    <row r="371" spans="1:7" x14ac:dyDescent="0.4">
      <c r="A371">
        <v>28</v>
      </c>
      <c r="B371" t="s">
        <v>116</v>
      </c>
      <c r="C371">
        <v>-6.0846560846615501E-2</v>
      </c>
      <c r="D371">
        <v>0.40823880963602699</v>
      </c>
      <c r="E371">
        <v>63.001194744581703</v>
      </c>
      <c r="F371">
        <v>-0.149046488012407</v>
      </c>
      <c r="G371">
        <v>0.88199302898335497</v>
      </c>
    </row>
    <row r="372" spans="1:7" x14ac:dyDescent="0.4">
      <c r="A372">
        <v>28</v>
      </c>
      <c r="B372" t="s">
        <v>115</v>
      </c>
      <c r="C372">
        <v>-0.68633069828684101</v>
      </c>
      <c r="D372">
        <v>0.397070024738301</v>
      </c>
      <c r="E372">
        <v>62.999567087823898</v>
      </c>
      <c r="F372">
        <v>-1.7284878120406699</v>
      </c>
      <c r="G372">
        <v>8.8799362778433893E-2</v>
      </c>
    </row>
    <row r="373" spans="1:7" x14ac:dyDescent="0.4">
      <c r="A373">
        <v>28</v>
      </c>
      <c r="B373" t="s">
        <v>114</v>
      </c>
      <c r="C373">
        <v>-8.4403820817005495E-2</v>
      </c>
      <c r="D373">
        <v>0.46066925019553301</v>
      </c>
      <c r="E373">
        <v>63.0011947315001</v>
      </c>
      <c r="F373">
        <v>-0.18322000172831099</v>
      </c>
      <c r="G373">
        <v>0.85521377608351101</v>
      </c>
    </row>
    <row r="374" spans="1:7" x14ac:dyDescent="0.4">
      <c r="A374">
        <v>28</v>
      </c>
      <c r="B374" t="s">
        <v>90</v>
      </c>
      <c r="C374">
        <v>0.25227272727271</v>
      </c>
      <c r="D374">
        <v>0.35821122290136498</v>
      </c>
      <c r="E374">
        <v>63.000405421751999</v>
      </c>
      <c r="F374">
        <v>0.70425690526780305</v>
      </c>
      <c r="G374">
        <v>0.48386797994813302</v>
      </c>
    </row>
    <row r="375" spans="1:7" x14ac:dyDescent="0.4">
      <c r="A375">
        <v>28</v>
      </c>
      <c r="B375" t="s">
        <v>91</v>
      </c>
      <c r="C375">
        <v>-7.7777777777997603E-2</v>
      </c>
      <c r="D375">
        <v>0.37137549250927199</v>
      </c>
      <c r="E375">
        <v>62.999613537444603</v>
      </c>
      <c r="F375">
        <v>-0.209431638185052</v>
      </c>
      <c r="G375">
        <v>0.83478706231020705</v>
      </c>
    </row>
    <row r="376" spans="1:7" x14ac:dyDescent="0.4">
      <c r="A376">
        <v>28</v>
      </c>
      <c r="B376" t="s">
        <v>465</v>
      </c>
      <c r="C376">
        <v>-0.351402116402104</v>
      </c>
      <c r="D376">
        <v>0.76907238883295703</v>
      </c>
      <c r="E376">
        <v>63.000405188144398</v>
      </c>
      <c r="F376">
        <v>-0.45691682799241501</v>
      </c>
      <c r="G376">
        <v>0.64930242678183203</v>
      </c>
    </row>
    <row r="377" spans="1:7" x14ac:dyDescent="0.4">
      <c r="A377">
        <v>28</v>
      </c>
      <c r="B377" t="s">
        <v>466</v>
      </c>
      <c r="C377">
        <v>0.47201058201068702</v>
      </c>
      <c r="D377">
        <v>0.79733581450840296</v>
      </c>
      <c r="E377">
        <v>62.999613515361297</v>
      </c>
      <c r="F377">
        <v>0.59198467373713104</v>
      </c>
      <c r="G377">
        <v>0.55597946243416396</v>
      </c>
    </row>
    <row r="378" spans="1:7" x14ac:dyDescent="0.4">
      <c r="A378">
        <v>28</v>
      </c>
      <c r="B378" t="s">
        <v>467</v>
      </c>
      <c r="C378">
        <v>0.28027009222667298</v>
      </c>
      <c r="D378">
        <v>0.86784497785904702</v>
      </c>
      <c r="E378">
        <v>63.000405459325997</v>
      </c>
      <c r="F378">
        <v>0.32294948911047799</v>
      </c>
      <c r="G378">
        <v>0.74780293906545703</v>
      </c>
    </row>
    <row r="379" spans="1:7" x14ac:dyDescent="0.4">
      <c r="A379">
        <v>28</v>
      </c>
      <c r="B379" t="s">
        <v>468</v>
      </c>
      <c r="C379">
        <v>0.119202898550773</v>
      </c>
      <c r="D379">
        <v>0.89973829815717599</v>
      </c>
      <c r="E379">
        <v>62.999613530047299</v>
      </c>
      <c r="F379">
        <v>0.13248618936742099</v>
      </c>
      <c r="G379">
        <v>0.89502199465384202</v>
      </c>
    </row>
    <row r="380" spans="1:7" x14ac:dyDescent="0.4">
      <c r="A380">
        <v>29</v>
      </c>
      <c r="B380" t="s">
        <v>3</v>
      </c>
      <c r="C380">
        <v>11.430176767676899</v>
      </c>
      <c r="D380">
        <v>8.4147507163905094E-2</v>
      </c>
      <c r="E380">
        <v>62.994824435106501</v>
      </c>
      <c r="F380">
        <v>135.83500156948</v>
      </c>
      <c r="G380" s="25">
        <v>1.8172244863111601E-79</v>
      </c>
    </row>
    <row r="381" spans="1:7" x14ac:dyDescent="0.4">
      <c r="A381">
        <v>29</v>
      </c>
      <c r="B381" t="s">
        <v>92</v>
      </c>
      <c r="C381">
        <v>-8.0246913571812902E-3</v>
      </c>
      <c r="D381">
        <v>0.18066302843531701</v>
      </c>
      <c r="E381">
        <v>62.994824254296397</v>
      </c>
      <c r="F381">
        <v>-4.44180053145425E-2</v>
      </c>
      <c r="G381">
        <v>0.96471171117185095</v>
      </c>
    </row>
    <row r="382" spans="1:7" x14ac:dyDescent="0.4">
      <c r="A382">
        <v>29</v>
      </c>
      <c r="B382" t="s">
        <v>54</v>
      </c>
      <c r="C382">
        <v>-0.16434727711864899</v>
      </c>
      <c r="D382">
        <v>0.20386572732159899</v>
      </c>
      <c r="E382">
        <v>62.9948243075942</v>
      </c>
      <c r="F382">
        <v>-0.80615451786749004</v>
      </c>
      <c r="G382">
        <v>0.42318664519787902</v>
      </c>
    </row>
    <row r="383" spans="1:7" x14ac:dyDescent="0.4">
      <c r="A383">
        <v>29</v>
      </c>
      <c r="B383" t="s">
        <v>4</v>
      </c>
      <c r="C383">
        <v>7.3905723905714094E-2</v>
      </c>
      <c r="D383">
        <v>0.147794518348006</v>
      </c>
      <c r="E383">
        <v>62.998118181019201</v>
      </c>
      <c r="F383">
        <v>0.50005727365131902</v>
      </c>
      <c r="G383">
        <v>0.61877704349262297</v>
      </c>
    </row>
    <row r="384" spans="1:7" x14ac:dyDescent="0.4">
      <c r="A384">
        <v>29</v>
      </c>
      <c r="B384" t="s">
        <v>5</v>
      </c>
      <c r="C384">
        <v>0.16657196969688001</v>
      </c>
      <c r="D384">
        <v>0.16098299545389999</v>
      </c>
      <c r="E384">
        <v>63.002279998070698</v>
      </c>
      <c r="F384">
        <v>1.0347177925669699</v>
      </c>
      <c r="G384">
        <v>0.30475616837653102</v>
      </c>
    </row>
    <row r="385" spans="1:7" x14ac:dyDescent="0.4">
      <c r="A385">
        <v>29</v>
      </c>
      <c r="B385" t="s">
        <v>6</v>
      </c>
      <c r="C385">
        <v>-0.16824494949500299</v>
      </c>
      <c r="D385">
        <v>0.20565604766189999</v>
      </c>
      <c r="E385">
        <v>62.997188540519801</v>
      </c>
      <c r="F385">
        <v>-0.81808899571773697</v>
      </c>
      <c r="G385">
        <v>0.41639004418521902</v>
      </c>
    </row>
    <row r="386" spans="1:7" x14ac:dyDescent="0.4">
      <c r="A386">
        <v>29</v>
      </c>
      <c r="B386" t="s">
        <v>463</v>
      </c>
      <c r="C386">
        <v>2.6631393298042001E-3</v>
      </c>
      <c r="D386">
        <v>0.31731189872186399</v>
      </c>
      <c r="E386">
        <v>62.998118276020499</v>
      </c>
      <c r="F386">
        <v>8.3928126884978502E-3</v>
      </c>
      <c r="G386">
        <v>0.99333010430051705</v>
      </c>
    </row>
    <row r="387" spans="1:7" x14ac:dyDescent="0.4">
      <c r="A387">
        <v>29</v>
      </c>
      <c r="B387" t="s">
        <v>464</v>
      </c>
      <c r="C387">
        <v>-0.294230346947704</v>
      </c>
      <c r="D387">
        <v>0.35806452255886101</v>
      </c>
      <c r="E387">
        <v>62.998118204461498</v>
      </c>
      <c r="F387">
        <v>-0.82172437762061801</v>
      </c>
      <c r="G387">
        <v>0.414332883905844</v>
      </c>
    </row>
    <row r="388" spans="1:7" x14ac:dyDescent="0.4">
      <c r="A388">
        <v>29</v>
      </c>
      <c r="B388" t="s">
        <v>117</v>
      </c>
      <c r="C388">
        <v>-0.43650132275125197</v>
      </c>
      <c r="D388">
        <v>0.34562729741526799</v>
      </c>
      <c r="E388">
        <v>63.002280042737702</v>
      </c>
      <c r="F388">
        <v>-1.2629249078865401</v>
      </c>
      <c r="G388">
        <v>0.211270354113862</v>
      </c>
    </row>
    <row r="389" spans="1:7" x14ac:dyDescent="0.4">
      <c r="A389">
        <v>29</v>
      </c>
      <c r="B389" t="s">
        <v>116</v>
      </c>
      <c r="C389">
        <v>-0.24879629629633701</v>
      </c>
      <c r="D389">
        <v>0.44153945421421498</v>
      </c>
      <c r="E389">
        <v>62.997188546528299</v>
      </c>
      <c r="F389">
        <v>-0.56347466556325498</v>
      </c>
      <c r="G389">
        <v>0.57511199484143705</v>
      </c>
    </row>
    <row r="390" spans="1:7" x14ac:dyDescent="0.4">
      <c r="A390">
        <v>29</v>
      </c>
      <c r="B390" t="s">
        <v>115</v>
      </c>
      <c r="C390">
        <v>-0.41249176548052402</v>
      </c>
      <c r="D390">
        <v>0.39001649081174</v>
      </c>
      <c r="E390">
        <v>63.0022800429917</v>
      </c>
      <c r="F390">
        <v>-1.05762647272171</v>
      </c>
      <c r="G390">
        <v>0.29426421261305402</v>
      </c>
    </row>
    <row r="391" spans="1:7" x14ac:dyDescent="0.4">
      <c r="A391">
        <v>29</v>
      </c>
      <c r="B391" t="s">
        <v>114</v>
      </c>
      <c r="C391">
        <v>0.107575757575578</v>
      </c>
      <c r="D391">
        <v>0.49824672349489901</v>
      </c>
      <c r="E391">
        <v>62.997188584515698</v>
      </c>
      <c r="F391">
        <v>0.215908610137964</v>
      </c>
      <c r="G391">
        <v>0.82975655104818902</v>
      </c>
    </row>
    <row r="392" spans="1:7" x14ac:dyDescent="0.4">
      <c r="A392">
        <v>29</v>
      </c>
      <c r="B392" t="s">
        <v>90</v>
      </c>
      <c r="C392">
        <v>9.2108585858584002E-2</v>
      </c>
      <c r="D392">
        <v>0.38037471911922499</v>
      </c>
      <c r="E392">
        <v>63.002139487879298</v>
      </c>
      <c r="F392">
        <v>0.24215222839169001</v>
      </c>
      <c r="G392">
        <v>0.80944873113600602</v>
      </c>
    </row>
    <row r="393" spans="1:7" x14ac:dyDescent="0.4">
      <c r="A393">
        <v>29</v>
      </c>
      <c r="B393" t="s">
        <v>91</v>
      </c>
      <c r="C393">
        <v>-0.28320707070711498</v>
      </c>
      <c r="D393">
        <v>0.41378951102172301</v>
      </c>
      <c r="E393">
        <v>62.997919512488103</v>
      </c>
      <c r="F393">
        <v>-0.68442302949589895</v>
      </c>
      <c r="G393">
        <v>0.49621832131082</v>
      </c>
    </row>
    <row r="394" spans="1:7" x14ac:dyDescent="0.4">
      <c r="A394">
        <v>29</v>
      </c>
      <c r="B394" t="s">
        <v>465</v>
      </c>
      <c r="C394">
        <v>0.18951058201071599</v>
      </c>
      <c r="D394">
        <v>0.81665697549972405</v>
      </c>
      <c r="E394">
        <v>63.002139747964499</v>
      </c>
      <c r="F394">
        <v>0.23205652764399901</v>
      </c>
      <c r="G394">
        <v>0.81724623471685398</v>
      </c>
    </row>
    <row r="395" spans="1:7" x14ac:dyDescent="0.4">
      <c r="A395">
        <v>29</v>
      </c>
      <c r="B395" t="s">
        <v>466</v>
      </c>
      <c r="C395">
        <v>-0.29489417989433703</v>
      </c>
      <c r="D395">
        <v>0.88839787078115395</v>
      </c>
      <c r="E395">
        <v>62.997919530628799</v>
      </c>
      <c r="F395">
        <v>-0.33193931412177002</v>
      </c>
      <c r="G395">
        <v>0.74103693986351005</v>
      </c>
    </row>
    <row r="396" spans="1:7" x14ac:dyDescent="0.4">
      <c r="A396">
        <v>29</v>
      </c>
      <c r="B396" t="s">
        <v>467</v>
      </c>
      <c r="C396">
        <v>0.105714756258242</v>
      </c>
      <c r="D396">
        <v>0.92154089148418505</v>
      </c>
      <c r="E396">
        <v>63.002139635059201</v>
      </c>
      <c r="F396">
        <v>0.11471520931424201</v>
      </c>
      <c r="G396">
        <v>0.90903567840121702</v>
      </c>
    </row>
    <row r="397" spans="1:7" x14ac:dyDescent="0.4">
      <c r="A397">
        <v>29</v>
      </c>
      <c r="B397" t="s">
        <v>468</v>
      </c>
      <c r="C397">
        <v>0.84736495388669897</v>
      </c>
      <c r="D397">
        <v>1.00249552798016</v>
      </c>
      <c r="E397">
        <v>62.997919513366398</v>
      </c>
      <c r="F397">
        <v>0.84525559489923496</v>
      </c>
      <c r="G397">
        <v>0.40116703790317698</v>
      </c>
    </row>
    <row r="398" spans="1:7" x14ac:dyDescent="0.4">
      <c r="A398">
        <v>3</v>
      </c>
      <c r="B398" t="s">
        <v>3</v>
      </c>
      <c r="C398">
        <v>11.114730639730499</v>
      </c>
      <c r="D398">
        <v>0.108650196721247</v>
      </c>
      <c r="E398">
        <v>62.997542331538902</v>
      </c>
      <c r="F398">
        <v>102.298302029277</v>
      </c>
      <c r="G398" s="25">
        <v>9.5373113625379997E-72</v>
      </c>
    </row>
    <row r="399" spans="1:7" x14ac:dyDescent="0.4">
      <c r="A399">
        <v>3</v>
      </c>
      <c r="B399" t="s">
        <v>92</v>
      </c>
      <c r="C399">
        <v>-0.27318342151532998</v>
      </c>
      <c r="D399">
        <v>0.23326981679350201</v>
      </c>
      <c r="E399">
        <v>62.997542233498599</v>
      </c>
      <c r="F399">
        <v>-1.1711048830512001</v>
      </c>
      <c r="G399">
        <v>0.24596724781460699</v>
      </c>
    </row>
    <row r="400" spans="1:7" x14ac:dyDescent="0.4">
      <c r="A400">
        <v>3</v>
      </c>
      <c r="B400" t="s">
        <v>54</v>
      </c>
      <c r="C400">
        <v>-0.58528765920003301</v>
      </c>
      <c r="D400">
        <v>0.26322884806400698</v>
      </c>
      <c r="E400">
        <v>62.997542215900502</v>
      </c>
      <c r="F400">
        <v>-2.2234936007382902</v>
      </c>
      <c r="G400">
        <v>2.9776838662664899E-2</v>
      </c>
    </row>
    <row r="401" spans="1:7" x14ac:dyDescent="0.4">
      <c r="A401">
        <v>3</v>
      </c>
      <c r="B401" t="s">
        <v>4</v>
      </c>
      <c r="C401">
        <v>-8.9898989899095894E-2</v>
      </c>
      <c r="D401">
        <v>0.22358118838493299</v>
      </c>
      <c r="E401">
        <v>62.992573257701601</v>
      </c>
      <c r="F401">
        <v>-0.402086555440966</v>
      </c>
      <c r="G401">
        <v>0.68898141892190101</v>
      </c>
    </row>
    <row r="402" spans="1:7" x14ac:dyDescent="0.4">
      <c r="A402">
        <v>3</v>
      </c>
      <c r="B402" t="s">
        <v>5</v>
      </c>
      <c r="C402">
        <v>-0.287089646464393</v>
      </c>
      <c r="D402">
        <v>0.21462952093972901</v>
      </c>
      <c r="E402">
        <v>62.9964956928508</v>
      </c>
      <c r="F402">
        <v>-1.3376055875603901</v>
      </c>
      <c r="G402">
        <v>0.185834254989929</v>
      </c>
    </row>
    <row r="403" spans="1:7" x14ac:dyDescent="0.4">
      <c r="A403">
        <v>3</v>
      </c>
      <c r="B403" t="s">
        <v>6</v>
      </c>
      <c r="C403">
        <v>-4.58964646465378E-2</v>
      </c>
      <c r="D403">
        <v>0.26574659663064798</v>
      </c>
      <c r="E403">
        <v>62.990437181729099</v>
      </c>
      <c r="F403">
        <v>-0.172707629104005</v>
      </c>
      <c r="G403">
        <v>0.86343498796824703</v>
      </c>
    </row>
    <row r="404" spans="1:7" x14ac:dyDescent="0.4">
      <c r="A404">
        <v>3</v>
      </c>
      <c r="B404" t="s">
        <v>463</v>
      </c>
      <c r="C404">
        <v>-0.20731922398591099</v>
      </c>
      <c r="D404">
        <v>0.4800243757205</v>
      </c>
      <c r="E404">
        <v>62.992573270183499</v>
      </c>
      <c r="F404">
        <v>-0.43189311724999802</v>
      </c>
      <c r="G404">
        <v>0.66729385051949597</v>
      </c>
    </row>
    <row r="405" spans="1:7" x14ac:dyDescent="0.4">
      <c r="A405">
        <v>3</v>
      </c>
      <c r="B405" t="s">
        <v>464</v>
      </c>
      <c r="C405">
        <v>-0.288921826965371</v>
      </c>
      <c r="D405">
        <v>0.54167429460196403</v>
      </c>
      <c r="E405">
        <v>62.992573297030802</v>
      </c>
      <c r="F405">
        <v>-0.53338663075691695</v>
      </c>
      <c r="G405">
        <v>0.59564301064477798</v>
      </c>
    </row>
    <row r="406" spans="1:7" x14ac:dyDescent="0.4">
      <c r="A406">
        <v>3</v>
      </c>
      <c r="B406" t="s">
        <v>117</v>
      </c>
      <c r="C406">
        <v>-0.73360449735437205</v>
      </c>
      <c r="D406">
        <v>0.46080532331241297</v>
      </c>
      <c r="E406">
        <v>62.996495653786397</v>
      </c>
      <c r="F406">
        <v>-1.59200525740673</v>
      </c>
      <c r="G406">
        <v>0.11638945990144001</v>
      </c>
    </row>
    <row r="407" spans="1:7" x14ac:dyDescent="0.4">
      <c r="A407">
        <v>3</v>
      </c>
      <c r="B407" t="s">
        <v>116</v>
      </c>
      <c r="C407">
        <v>0.45940476190462498</v>
      </c>
      <c r="D407">
        <v>0.57055267068286197</v>
      </c>
      <c r="E407">
        <v>62.990437160047101</v>
      </c>
      <c r="F407">
        <v>0.80519255365992604</v>
      </c>
      <c r="G407">
        <v>0.423737559478228</v>
      </c>
    </row>
    <row r="408" spans="1:7" x14ac:dyDescent="0.4">
      <c r="A408">
        <v>3</v>
      </c>
      <c r="B408" t="s">
        <v>115</v>
      </c>
      <c r="C408">
        <v>-0.83345273385975505</v>
      </c>
      <c r="D408">
        <v>0.51998692374620703</v>
      </c>
      <c r="E408">
        <v>62.996495612953296</v>
      </c>
      <c r="F408">
        <v>-1.60283402485433</v>
      </c>
      <c r="G408">
        <v>0.113974002165114</v>
      </c>
    </row>
    <row r="409" spans="1:7" x14ac:dyDescent="0.4">
      <c r="A409">
        <v>3</v>
      </c>
      <c r="B409" t="s">
        <v>114</v>
      </c>
      <c r="C409">
        <v>-0.106151185770869</v>
      </c>
      <c r="D409">
        <v>0.64382921171770502</v>
      </c>
      <c r="E409">
        <v>62.990437315963298</v>
      </c>
      <c r="F409">
        <v>-0.16487475845909999</v>
      </c>
      <c r="G409">
        <v>0.86957052979875105</v>
      </c>
    </row>
    <row r="410" spans="1:7" x14ac:dyDescent="0.4">
      <c r="A410">
        <v>3</v>
      </c>
      <c r="B410" t="s">
        <v>90</v>
      </c>
      <c r="C410">
        <v>-0.51079545454544695</v>
      </c>
      <c r="D410">
        <v>0.42429298139921701</v>
      </c>
      <c r="E410">
        <v>62.999824422141899</v>
      </c>
      <c r="F410">
        <v>-1.2038743909007501</v>
      </c>
      <c r="G410">
        <v>0.233142045137748</v>
      </c>
    </row>
    <row r="411" spans="1:7" x14ac:dyDescent="0.4">
      <c r="A411">
        <v>3</v>
      </c>
      <c r="B411" t="s">
        <v>91</v>
      </c>
      <c r="C411">
        <v>0.39861111111078501</v>
      </c>
      <c r="D411">
        <v>0.63430239525014898</v>
      </c>
      <c r="E411">
        <v>62.969673877953099</v>
      </c>
      <c r="F411">
        <v>0.62842441412125805</v>
      </c>
      <c r="G411">
        <v>0.53199879177148002</v>
      </c>
    </row>
    <row r="412" spans="1:7" x14ac:dyDescent="0.4">
      <c r="A412">
        <v>3</v>
      </c>
      <c r="B412" t="s">
        <v>465</v>
      </c>
      <c r="C412">
        <v>-0.83006613756621295</v>
      </c>
      <c r="D412">
        <v>0.91094861329794297</v>
      </c>
      <c r="E412">
        <v>62.999824340499302</v>
      </c>
      <c r="F412">
        <v>-0.91121071534550302</v>
      </c>
      <c r="G412">
        <v>0.36565784179162703</v>
      </c>
    </row>
    <row r="413" spans="1:7" x14ac:dyDescent="0.4">
      <c r="A413">
        <v>3</v>
      </c>
      <c r="B413" t="s">
        <v>466</v>
      </c>
      <c r="C413">
        <v>-0.192936507936668</v>
      </c>
      <c r="D413">
        <v>1.36183465835122</v>
      </c>
      <c r="E413">
        <v>62.9696740198073</v>
      </c>
      <c r="F413">
        <v>-0.14167395928244</v>
      </c>
      <c r="G413">
        <v>0.88778983692375402</v>
      </c>
    </row>
    <row r="414" spans="1:7" x14ac:dyDescent="0.4">
      <c r="A414">
        <v>3</v>
      </c>
      <c r="B414" t="s">
        <v>467</v>
      </c>
      <c r="C414">
        <v>-0.83207345191036097</v>
      </c>
      <c r="D414">
        <v>1.02794248060048</v>
      </c>
      <c r="E414">
        <v>62.9998244185281</v>
      </c>
      <c r="F414">
        <v>-0.80945526390182099</v>
      </c>
      <c r="G414">
        <v>0.42130006162258699</v>
      </c>
    </row>
    <row r="415" spans="1:7" x14ac:dyDescent="0.4">
      <c r="A415">
        <v>3</v>
      </c>
      <c r="B415" t="s">
        <v>468</v>
      </c>
      <c r="C415">
        <v>-0.71240118577072797</v>
      </c>
      <c r="D415">
        <v>1.5367361851566701</v>
      </c>
      <c r="E415">
        <v>62.969673876029098</v>
      </c>
      <c r="F415">
        <v>-0.46358066703433098</v>
      </c>
      <c r="G415">
        <v>0.64454666829960106</v>
      </c>
    </row>
    <row r="416" spans="1:7" x14ac:dyDescent="0.4">
      <c r="A416">
        <v>30</v>
      </c>
      <c r="B416" t="s">
        <v>3</v>
      </c>
      <c r="C416">
        <v>11.3243686868688</v>
      </c>
      <c r="D416">
        <v>9.6229272632449306E-2</v>
      </c>
      <c r="E416">
        <v>62.999757954691297</v>
      </c>
      <c r="F416">
        <v>117.681121108778</v>
      </c>
      <c r="G416" s="25">
        <v>1.45995984386702E-75</v>
      </c>
    </row>
    <row r="417" spans="1:7" x14ac:dyDescent="0.4">
      <c r="A417">
        <v>30</v>
      </c>
      <c r="B417" t="s">
        <v>92</v>
      </c>
      <c r="C417">
        <v>-0.16553791887012101</v>
      </c>
      <c r="D417">
        <v>0.20660233919993801</v>
      </c>
      <c r="E417">
        <v>62.999758004130697</v>
      </c>
      <c r="F417">
        <v>-0.80123932532013997</v>
      </c>
      <c r="G417">
        <v>0.42600475638235302</v>
      </c>
    </row>
    <row r="418" spans="1:7" x14ac:dyDescent="0.4">
      <c r="A418">
        <v>30</v>
      </c>
      <c r="B418" t="s">
        <v>54</v>
      </c>
      <c r="C418">
        <v>-6.02382520855737E-2</v>
      </c>
      <c r="D418">
        <v>0.23313644475089201</v>
      </c>
      <c r="E418">
        <v>62.999758216726498</v>
      </c>
      <c r="F418">
        <v>-0.25838196233085098</v>
      </c>
      <c r="G418">
        <v>0.79695440476482404</v>
      </c>
    </row>
    <row r="419" spans="1:7" x14ac:dyDescent="0.4">
      <c r="A419">
        <v>30</v>
      </c>
      <c r="B419" t="s">
        <v>4</v>
      </c>
      <c r="C419">
        <v>-9.3265993266053407E-2</v>
      </c>
      <c r="D419">
        <v>0.22565789255574101</v>
      </c>
      <c r="E419">
        <v>62.995315031927802</v>
      </c>
      <c r="F419">
        <v>-0.41330702954701598</v>
      </c>
      <c r="G419">
        <v>0.68078525024144998</v>
      </c>
    </row>
    <row r="420" spans="1:7" x14ac:dyDescent="0.4">
      <c r="A420">
        <v>30</v>
      </c>
      <c r="B420" t="s">
        <v>5</v>
      </c>
      <c r="C420">
        <v>-1.5909090909142599E-2</v>
      </c>
      <c r="D420">
        <v>0.186820119205484</v>
      </c>
      <c r="E420">
        <v>62.994193330747898</v>
      </c>
      <c r="F420">
        <v>-8.5157267733268899E-2</v>
      </c>
      <c r="G420">
        <v>0.93240643528423495</v>
      </c>
    </row>
    <row r="421" spans="1:7" x14ac:dyDescent="0.4">
      <c r="A421">
        <v>30</v>
      </c>
      <c r="B421" t="s">
        <v>6</v>
      </c>
      <c r="C421">
        <v>0.106944444444438</v>
      </c>
      <c r="D421">
        <v>0.22389147011993901</v>
      </c>
      <c r="E421">
        <v>63.010377025467598</v>
      </c>
      <c r="F421">
        <v>0.477661986797209</v>
      </c>
      <c r="G421">
        <v>0.63454367518111099</v>
      </c>
    </row>
    <row r="422" spans="1:7" x14ac:dyDescent="0.4">
      <c r="A422">
        <v>30</v>
      </c>
      <c r="B422" t="s">
        <v>463</v>
      </c>
      <c r="C422">
        <v>-0.13504409171072301</v>
      </c>
      <c r="D422">
        <v>0.48448301837442698</v>
      </c>
      <c r="E422">
        <v>62.995315171224</v>
      </c>
      <c r="F422">
        <v>-0.278738545189536</v>
      </c>
      <c r="G422">
        <v>0.78135846203924697</v>
      </c>
    </row>
    <row r="423" spans="1:7" x14ac:dyDescent="0.4">
      <c r="A423">
        <v>30</v>
      </c>
      <c r="B423" t="s">
        <v>464</v>
      </c>
      <c r="C423">
        <v>0.24480676328508999</v>
      </c>
      <c r="D423">
        <v>0.54670556433867201</v>
      </c>
      <c r="E423">
        <v>62.995315281977703</v>
      </c>
      <c r="F423">
        <v>0.44778538806573598</v>
      </c>
      <c r="G423">
        <v>0.65584423642337897</v>
      </c>
    </row>
    <row r="424" spans="1:7" x14ac:dyDescent="0.4">
      <c r="A424">
        <v>30</v>
      </c>
      <c r="B424" t="s">
        <v>117</v>
      </c>
      <c r="C424">
        <v>0.105145502645664</v>
      </c>
      <c r="D424">
        <v>0.40109908951395901</v>
      </c>
      <c r="E424">
        <v>62.994193385292597</v>
      </c>
      <c r="F424">
        <v>0.262143458797369</v>
      </c>
      <c r="G424">
        <v>0.79406617634390497</v>
      </c>
    </row>
    <row r="425" spans="1:7" x14ac:dyDescent="0.4">
      <c r="A425">
        <v>30</v>
      </c>
      <c r="B425" t="s">
        <v>116</v>
      </c>
      <c r="C425">
        <v>0.34629629629625602</v>
      </c>
      <c r="D425">
        <v>0.48069054444972498</v>
      </c>
      <c r="E425">
        <v>63.010377182866399</v>
      </c>
      <c r="F425">
        <v>0.72041420472017403</v>
      </c>
      <c r="G425">
        <v>0.47393417134424698</v>
      </c>
    </row>
    <row r="426" spans="1:7" x14ac:dyDescent="0.4">
      <c r="A426">
        <v>30</v>
      </c>
      <c r="B426" t="s">
        <v>115</v>
      </c>
      <c r="C426">
        <v>0.53595191040890899</v>
      </c>
      <c r="D426">
        <v>0.45261257004264799</v>
      </c>
      <c r="E426">
        <v>62.9941933125533</v>
      </c>
      <c r="F426">
        <v>1.1841295312642499</v>
      </c>
      <c r="G426">
        <v>0.240810610844402</v>
      </c>
    </row>
    <row r="427" spans="1:7" x14ac:dyDescent="0.4">
      <c r="A427">
        <v>30</v>
      </c>
      <c r="B427" t="s">
        <v>114</v>
      </c>
      <c r="C427">
        <v>0.43486495388651503</v>
      </c>
      <c r="D427">
        <v>0.54242601991997097</v>
      </c>
      <c r="E427">
        <v>63.010377068701999</v>
      </c>
      <c r="F427">
        <v>0.80170371242639604</v>
      </c>
      <c r="G427">
        <v>0.42573749411017903</v>
      </c>
    </row>
    <row r="428" spans="1:7" x14ac:dyDescent="0.4">
      <c r="A428">
        <v>30</v>
      </c>
      <c r="B428" t="s">
        <v>90</v>
      </c>
      <c r="C428">
        <v>-0.31376262626264501</v>
      </c>
      <c r="D428">
        <v>0.35506792538305199</v>
      </c>
      <c r="E428">
        <v>62.996744310105903</v>
      </c>
      <c r="F428">
        <v>-0.88366930334288296</v>
      </c>
      <c r="G428">
        <v>0.38023475162749798</v>
      </c>
    </row>
    <row r="429" spans="1:7" x14ac:dyDescent="0.4">
      <c r="A429">
        <v>30</v>
      </c>
      <c r="B429" t="s">
        <v>91</v>
      </c>
      <c r="C429">
        <v>0.14090909090923001</v>
      </c>
      <c r="D429">
        <v>0.44683548704402698</v>
      </c>
      <c r="E429">
        <v>63.0000608344996</v>
      </c>
      <c r="F429">
        <v>0.31534892593556602</v>
      </c>
      <c r="G429">
        <v>0.75353896734987702</v>
      </c>
    </row>
    <row r="430" spans="1:7" x14ac:dyDescent="0.4">
      <c r="A430">
        <v>30</v>
      </c>
      <c r="B430" t="s">
        <v>465</v>
      </c>
      <c r="C430">
        <v>5.9259259259210398E-2</v>
      </c>
      <c r="D430">
        <v>0.76232379142262996</v>
      </c>
      <c r="E430">
        <v>62.996744218788798</v>
      </c>
      <c r="F430">
        <v>7.77350253605784E-2</v>
      </c>
      <c r="G430">
        <v>0.93828520902034596</v>
      </c>
    </row>
    <row r="431" spans="1:7" x14ac:dyDescent="0.4">
      <c r="A431">
        <v>30</v>
      </c>
      <c r="B431" t="s">
        <v>466</v>
      </c>
      <c r="C431">
        <v>0.74037037037048403</v>
      </c>
      <c r="D431">
        <v>0.95934692568495405</v>
      </c>
      <c r="E431">
        <v>63.000060811271503</v>
      </c>
      <c r="F431">
        <v>0.77174414234128497</v>
      </c>
      <c r="G431">
        <v>0.44315122363471998</v>
      </c>
    </row>
    <row r="432" spans="1:7" x14ac:dyDescent="0.4">
      <c r="A432">
        <v>30</v>
      </c>
      <c r="B432" t="s">
        <v>467</v>
      </c>
      <c r="C432">
        <v>-0.78960803689064796</v>
      </c>
      <c r="D432">
        <v>0.86022965262414597</v>
      </c>
      <c r="E432">
        <v>62.996744340087801</v>
      </c>
      <c r="F432">
        <v>-0.91790376497942605</v>
      </c>
      <c r="G432">
        <v>0.36217025222667898</v>
      </c>
    </row>
    <row r="433" spans="1:7" x14ac:dyDescent="0.4">
      <c r="A433">
        <v>30</v>
      </c>
      <c r="B433" t="s">
        <v>468</v>
      </c>
      <c r="C433">
        <v>-7.4044795783908907E-2</v>
      </c>
      <c r="D433">
        <v>1.08255662739831</v>
      </c>
      <c r="E433">
        <v>63.000060768433201</v>
      </c>
      <c r="F433">
        <v>-6.8398080903960795E-2</v>
      </c>
      <c r="G433">
        <v>0.94568537612665504</v>
      </c>
    </row>
    <row r="434" spans="1:7" x14ac:dyDescent="0.4">
      <c r="A434">
        <v>31</v>
      </c>
      <c r="B434" t="s">
        <v>3</v>
      </c>
      <c r="C434">
        <v>11.1890993265995</v>
      </c>
      <c r="D434">
        <v>8.6876829549761794E-2</v>
      </c>
      <c r="E434">
        <v>62.999807224816102</v>
      </c>
      <c r="F434">
        <v>128.79267561428</v>
      </c>
      <c r="G434" s="25">
        <v>5.0787974869997902E-78</v>
      </c>
    </row>
    <row r="435" spans="1:7" x14ac:dyDescent="0.4">
      <c r="A435">
        <v>31</v>
      </c>
      <c r="B435" t="s">
        <v>92</v>
      </c>
      <c r="C435">
        <v>-0.137239858905641</v>
      </c>
      <c r="D435">
        <v>0.18652282944932499</v>
      </c>
      <c r="E435">
        <v>62.999807158349803</v>
      </c>
      <c r="F435">
        <v>-0.73578049030682602</v>
      </c>
      <c r="G435">
        <v>0.46459497117429399</v>
      </c>
    </row>
    <row r="436" spans="1:7" x14ac:dyDescent="0.4">
      <c r="A436">
        <v>31</v>
      </c>
      <c r="B436" t="s">
        <v>54</v>
      </c>
      <c r="C436">
        <v>-0.35630489679361999</v>
      </c>
      <c r="D436">
        <v>0.21047810732002301</v>
      </c>
      <c r="E436">
        <v>62.9998073074579</v>
      </c>
      <c r="F436">
        <v>-1.6928359026522</v>
      </c>
      <c r="G436">
        <v>9.5426821316251506E-2</v>
      </c>
    </row>
    <row r="437" spans="1:7" x14ac:dyDescent="0.4">
      <c r="A437">
        <v>31</v>
      </c>
      <c r="B437" t="s">
        <v>4</v>
      </c>
      <c r="C437">
        <v>-0.19612794612794701</v>
      </c>
      <c r="D437">
        <v>0.145945047081454</v>
      </c>
      <c r="E437">
        <v>63.0076529498577</v>
      </c>
      <c r="F437">
        <v>-1.3438479074831799</v>
      </c>
      <c r="G437">
        <v>0.18381695964292299</v>
      </c>
    </row>
    <row r="438" spans="1:7" x14ac:dyDescent="0.4">
      <c r="A438">
        <v>31</v>
      </c>
      <c r="B438" t="s">
        <v>5</v>
      </c>
      <c r="C438">
        <v>-0.202525252525075</v>
      </c>
      <c r="D438">
        <v>0.17594446756861201</v>
      </c>
      <c r="E438">
        <v>62.9995335833814</v>
      </c>
      <c r="F438">
        <v>-1.1510748551732499</v>
      </c>
      <c r="G438">
        <v>0.25405152978416201</v>
      </c>
    </row>
    <row r="439" spans="1:7" x14ac:dyDescent="0.4">
      <c r="A439">
        <v>31</v>
      </c>
      <c r="B439" t="s">
        <v>6</v>
      </c>
      <c r="C439">
        <v>-4.6464646464666803E-2</v>
      </c>
      <c r="D439">
        <v>0.204662015299857</v>
      </c>
      <c r="E439">
        <v>63.008162593682599</v>
      </c>
      <c r="F439">
        <v>-0.22703111955870101</v>
      </c>
      <c r="G439">
        <v>0.821134550696208</v>
      </c>
    </row>
    <row r="440" spans="1:7" x14ac:dyDescent="0.4">
      <c r="A440">
        <v>31</v>
      </c>
      <c r="B440" t="s">
        <v>463</v>
      </c>
      <c r="C440">
        <v>-0.50804232804233296</v>
      </c>
      <c r="D440">
        <v>0.31334112060518798</v>
      </c>
      <c r="E440">
        <v>63.007652927306303</v>
      </c>
      <c r="F440">
        <v>-1.621371389306</v>
      </c>
      <c r="G440">
        <v>0.109932131120328</v>
      </c>
    </row>
    <row r="441" spans="1:7" x14ac:dyDescent="0.4">
      <c r="A441">
        <v>31</v>
      </c>
      <c r="B441" t="s">
        <v>464</v>
      </c>
      <c r="C441">
        <v>-0.76072134387350498</v>
      </c>
      <c r="D441">
        <v>0.353583774196565</v>
      </c>
      <c r="E441">
        <v>63.0076529509099</v>
      </c>
      <c r="F441">
        <v>-2.1514599916301602</v>
      </c>
      <c r="G441">
        <v>3.5280336325100699E-2</v>
      </c>
    </row>
    <row r="442" spans="1:7" x14ac:dyDescent="0.4">
      <c r="A442">
        <v>31</v>
      </c>
      <c r="B442" t="s">
        <v>117</v>
      </c>
      <c r="C442">
        <v>-0.47585978835967502</v>
      </c>
      <c r="D442">
        <v>0.37774928121722601</v>
      </c>
      <c r="E442">
        <v>62.999533445882399</v>
      </c>
      <c r="F442">
        <v>-1.25972387512242</v>
      </c>
      <c r="G442">
        <v>0.21241584056586801</v>
      </c>
    </row>
    <row r="443" spans="1:7" x14ac:dyDescent="0.4">
      <c r="A443">
        <v>31</v>
      </c>
      <c r="B443" t="s">
        <v>116</v>
      </c>
      <c r="C443">
        <v>6.4259259259189294E-2</v>
      </c>
      <c r="D443">
        <v>0.43940528645402799</v>
      </c>
      <c r="E443">
        <v>63.008162482725098</v>
      </c>
      <c r="F443">
        <v>0.14624143413875801</v>
      </c>
      <c r="G443">
        <v>0.88419767999698895</v>
      </c>
    </row>
    <row r="444" spans="1:7" x14ac:dyDescent="0.4">
      <c r="A444">
        <v>31</v>
      </c>
      <c r="B444" t="s">
        <v>115</v>
      </c>
      <c r="C444">
        <v>-1.05930912384675</v>
      </c>
      <c r="D444">
        <v>0.42626392697793097</v>
      </c>
      <c r="E444">
        <v>62.999533608724697</v>
      </c>
      <c r="F444">
        <v>-2.4851014988692501</v>
      </c>
      <c r="G444">
        <v>1.56190836608383E-2</v>
      </c>
    </row>
    <row r="445" spans="1:7" x14ac:dyDescent="0.4">
      <c r="A445">
        <v>31</v>
      </c>
      <c r="B445" t="s">
        <v>114</v>
      </c>
      <c r="C445">
        <v>-0.48306159420302902</v>
      </c>
      <c r="D445">
        <v>0.49583846284287197</v>
      </c>
      <c r="E445">
        <v>63.008162462003</v>
      </c>
      <c r="F445">
        <v>-0.97423179201026899</v>
      </c>
      <c r="G445">
        <v>0.33366696252488398</v>
      </c>
    </row>
    <row r="446" spans="1:7" x14ac:dyDescent="0.4">
      <c r="A446">
        <v>31</v>
      </c>
      <c r="B446" t="s">
        <v>90</v>
      </c>
      <c r="C446">
        <v>-0.37525252525249803</v>
      </c>
      <c r="D446">
        <v>0.28651591058630999</v>
      </c>
      <c r="E446">
        <v>63.000335590289197</v>
      </c>
      <c r="F446">
        <v>-1.3097092042274401</v>
      </c>
      <c r="G446">
        <v>0.19505025885824201</v>
      </c>
    </row>
    <row r="447" spans="1:7" x14ac:dyDescent="0.4">
      <c r="A447">
        <v>31</v>
      </c>
      <c r="B447" t="s">
        <v>91</v>
      </c>
      <c r="C447">
        <v>1.46464646464854E-2</v>
      </c>
      <c r="D447">
        <v>0.28531356018230802</v>
      </c>
      <c r="E447">
        <v>62.994985792250702</v>
      </c>
      <c r="F447">
        <v>5.1334625095024101E-2</v>
      </c>
      <c r="G447">
        <v>0.95922131054805304</v>
      </c>
    </row>
    <row r="448" spans="1:7" x14ac:dyDescent="0.4">
      <c r="A448">
        <v>31</v>
      </c>
      <c r="B448" t="s">
        <v>465</v>
      </c>
      <c r="C448">
        <v>0.12214285714294899</v>
      </c>
      <c r="D448">
        <v>0.61514397569262202</v>
      </c>
      <c r="E448">
        <v>63.000335600495603</v>
      </c>
      <c r="F448">
        <v>0.19855978757724499</v>
      </c>
      <c r="G448">
        <v>0.84324648899694399</v>
      </c>
    </row>
    <row r="449" spans="1:7" x14ac:dyDescent="0.4">
      <c r="A449">
        <v>31</v>
      </c>
      <c r="B449" t="s">
        <v>466</v>
      </c>
      <c r="C449">
        <v>0.78216931216931695</v>
      </c>
      <c r="D449">
        <v>0.61256255322926201</v>
      </c>
      <c r="E449">
        <v>62.994985753350797</v>
      </c>
      <c r="F449">
        <v>1.27688071699116</v>
      </c>
      <c r="G449">
        <v>0.20633109494982099</v>
      </c>
    </row>
    <row r="450" spans="1:7" x14ac:dyDescent="0.4">
      <c r="A450">
        <v>31</v>
      </c>
      <c r="B450" t="s">
        <v>467</v>
      </c>
      <c r="C450">
        <v>-1.1949851778656599</v>
      </c>
      <c r="D450">
        <v>0.69414741410126501</v>
      </c>
      <c r="E450">
        <v>63.000335603486498</v>
      </c>
      <c r="F450">
        <v>-1.7215149888771799</v>
      </c>
      <c r="G450">
        <v>9.0064771176770794E-2</v>
      </c>
    </row>
    <row r="451" spans="1:7" x14ac:dyDescent="0.4">
      <c r="A451">
        <v>31</v>
      </c>
      <c r="B451" t="s">
        <v>468</v>
      </c>
      <c r="C451">
        <v>-4.9423583662735797E-2</v>
      </c>
      <c r="D451">
        <v>0.69123445746271805</v>
      </c>
      <c r="E451">
        <v>62.994985777942901</v>
      </c>
      <c r="F451">
        <v>-7.1500462873556103E-2</v>
      </c>
      <c r="G451">
        <v>0.94322597528021701</v>
      </c>
    </row>
    <row r="452" spans="1:7" x14ac:dyDescent="0.4">
      <c r="A452">
        <v>32</v>
      </c>
      <c r="B452" t="s">
        <v>3</v>
      </c>
      <c r="C452">
        <v>11.2286616161618</v>
      </c>
      <c r="D452">
        <v>0.101995800731029</v>
      </c>
      <c r="E452">
        <v>63.0028159012545</v>
      </c>
      <c r="F452">
        <v>110.089450111506</v>
      </c>
      <c r="G452" s="25">
        <v>9.4915521730157295E-74</v>
      </c>
    </row>
    <row r="453" spans="1:7" x14ac:dyDescent="0.4">
      <c r="A453">
        <v>32</v>
      </c>
      <c r="B453" t="s">
        <v>92</v>
      </c>
      <c r="C453">
        <v>-0.121798941797744</v>
      </c>
      <c r="D453">
        <v>0.21898296062247599</v>
      </c>
      <c r="E453">
        <v>63.002815812349098</v>
      </c>
      <c r="F453">
        <v>-0.55620282715843095</v>
      </c>
      <c r="G453">
        <v>0.580042344190699</v>
      </c>
    </row>
    <row r="454" spans="1:7" x14ac:dyDescent="0.4">
      <c r="A454">
        <v>32</v>
      </c>
      <c r="B454" t="s">
        <v>54</v>
      </c>
      <c r="C454">
        <v>0.210581357049267</v>
      </c>
      <c r="D454">
        <v>0.24710711939782201</v>
      </c>
      <c r="E454">
        <v>63.0028157796092</v>
      </c>
      <c r="F454">
        <v>0.85218652365191105</v>
      </c>
      <c r="G454">
        <v>0.39733845703658299</v>
      </c>
    </row>
    <row r="455" spans="1:7" x14ac:dyDescent="0.4">
      <c r="A455">
        <v>32</v>
      </c>
      <c r="B455" t="s">
        <v>4</v>
      </c>
      <c r="C455">
        <v>-0.15193602693602201</v>
      </c>
      <c r="D455">
        <v>0.193790338499161</v>
      </c>
      <c r="E455">
        <v>62.995027361764102</v>
      </c>
      <c r="F455">
        <v>-0.78402271296243997</v>
      </c>
      <c r="G455">
        <v>0.43596494032967098</v>
      </c>
    </row>
    <row r="456" spans="1:7" x14ac:dyDescent="0.4">
      <c r="A456">
        <v>32</v>
      </c>
      <c r="B456" t="s">
        <v>5</v>
      </c>
      <c r="C456">
        <v>5.2178030303014697E-2</v>
      </c>
      <c r="D456">
        <v>0.21276690303019</v>
      </c>
      <c r="E456">
        <v>62.997467149906399</v>
      </c>
      <c r="F456">
        <v>0.24523565253760801</v>
      </c>
      <c r="G456">
        <v>0.80707109742138206</v>
      </c>
    </row>
    <row r="457" spans="1:7" x14ac:dyDescent="0.4">
      <c r="A457">
        <v>32</v>
      </c>
      <c r="B457" t="s">
        <v>6</v>
      </c>
      <c r="C457">
        <v>7.8472222222177299E-2</v>
      </c>
      <c r="D457">
        <v>0.26850697966269998</v>
      </c>
      <c r="E457">
        <v>62.993656953029898</v>
      </c>
      <c r="F457">
        <v>0.29225393813134598</v>
      </c>
      <c r="G457">
        <v>0.77105287912822296</v>
      </c>
    </row>
    <row r="458" spans="1:7" x14ac:dyDescent="0.4">
      <c r="A458">
        <v>32</v>
      </c>
      <c r="B458" t="s">
        <v>463</v>
      </c>
      <c r="C458">
        <v>-0.120599647266277</v>
      </c>
      <c r="D458">
        <v>0.41606401205170601</v>
      </c>
      <c r="E458">
        <v>62.995027369770298</v>
      </c>
      <c r="F458">
        <v>-0.289858396239494</v>
      </c>
      <c r="G458">
        <v>0.77287652502118098</v>
      </c>
    </row>
    <row r="459" spans="1:7" x14ac:dyDescent="0.4">
      <c r="A459">
        <v>32</v>
      </c>
      <c r="B459" t="s">
        <v>464</v>
      </c>
      <c r="C459">
        <v>-0.20201471234070401</v>
      </c>
      <c r="D459">
        <v>0.46949944968752699</v>
      </c>
      <c r="E459">
        <v>62.995027357254102</v>
      </c>
      <c r="F459">
        <v>-0.43027678195395902</v>
      </c>
      <c r="G459">
        <v>0.66846279290735799</v>
      </c>
    </row>
    <row r="460" spans="1:7" x14ac:dyDescent="0.4">
      <c r="A460">
        <v>32</v>
      </c>
      <c r="B460" t="s">
        <v>117</v>
      </c>
      <c r="C460">
        <v>-0.35692460317435498</v>
      </c>
      <c r="D460">
        <v>0.45680631961406098</v>
      </c>
      <c r="E460">
        <v>62.997467167385999</v>
      </c>
      <c r="F460">
        <v>-0.78134777880460804</v>
      </c>
      <c r="G460">
        <v>0.43752454959842102</v>
      </c>
    </row>
    <row r="461" spans="1:7" x14ac:dyDescent="0.4">
      <c r="A461">
        <v>32</v>
      </c>
      <c r="B461" t="s">
        <v>116</v>
      </c>
      <c r="C461">
        <v>1.1245899470899401</v>
      </c>
      <c r="D461">
        <v>0.57647915828803498</v>
      </c>
      <c r="E461">
        <v>62.993656841766899</v>
      </c>
      <c r="F461">
        <v>1.95079029470836</v>
      </c>
      <c r="G461">
        <v>5.5533562506245103E-2</v>
      </c>
    </row>
    <row r="462" spans="1:7" x14ac:dyDescent="0.4">
      <c r="A462">
        <v>32</v>
      </c>
      <c r="B462" t="s">
        <v>115</v>
      </c>
      <c r="C462">
        <v>-0.45795454545394998</v>
      </c>
      <c r="D462">
        <v>0.51547432476794497</v>
      </c>
      <c r="E462">
        <v>62.9974670295436</v>
      </c>
      <c r="F462">
        <v>-0.88841388106014896</v>
      </c>
      <c r="G462">
        <v>0.377697817731453</v>
      </c>
    </row>
    <row r="463" spans="1:7" x14ac:dyDescent="0.4">
      <c r="A463">
        <v>32</v>
      </c>
      <c r="B463" t="s">
        <v>114</v>
      </c>
      <c r="C463">
        <v>4.0892621870703298E-2</v>
      </c>
      <c r="D463">
        <v>0.65051684292013001</v>
      </c>
      <c r="E463">
        <v>62.993656868339897</v>
      </c>
      <c r="F463">
        <v>6.2861741883790206E-2</v>
      </c>
      <c r="G463">
        <v>0.95007564105880704</v>
      </c>
    </row>
    <row r="464" spans="1:7" x14ac:dyDescent="0.4">
      <c r="A464">
        <v>32</v>
      </c>
      <c r="B464" t="s">
        <v>90</v>
      </c>
      <c r="C464">
        <v>0.19008838383815299</v>
      </c>
      <c r="D464">
        <v>0.44903903346194002</v>
      </c>
      <c r="E464">
        <v>63.0015317235693</v>
      </c>
      <c r="F464">
        <v>0.423322628263818</v>
      </c>
      <c r="G464">
        <v>0.673501537522747</v>
      </c>
    </row>
    <row r="465" spans="1:7" x14ac:dyDescent="0.4">
      <c r="A465">
        <v>32</v>
      </c>
      <c r="B465" t="s">
        <v>91</v>
      </c>
      <c r="C465">
        <v>-0.109469696969695</v>
      </c>
      <c r="D465">
        <v>0.54082122046373005</v>
      </c>
      <c r="E465">
        <v>63.001569854591999</v>
      </c>
      <c r="F465">
        <v>-0.20241383441986499</v>
      </c>
      <c r="G465">
        <v>0.84024545175600196</v>
      </c>
    </row>
    <row r="466" spans="1:7" x14ac:dyDescent="0.4">
      <c r="A466">
        <v>32</v>
      </c>
      <c r="B466" t="s">
        <v>465</v>
      </c>
      <c r="C466">
        <v>-0.93498677248662698</v>
      </c>
      <c r="D466">
        <v>0.96407789612698402</v>
      </c>
      <c r="E466">
        <v>63.0015320816143</v>
      </c>
      <c r="F466">
        <v>-0.96982492415060495</v>
      </c>
      <c r="G466">
        <v>0.33584239911156799</v>
      </c>
    </row>
    <row r="467" spans="1:7" x14ac:dyDescent="0.4">
      <c r="A467">
        <v>32</v>
      </c>
      <c r="B467" t="s">
        <v>466</v>
      </c>
      <c r="C467">
        <v>0.20320105820127601</v>
      </c>
      <c r="D467">
        <v>1.1611324307058499</v>
      </c>
      <c r="E467">
        <v>63.001569688141402</v>
      </c>
      <c r="F467">
        <v>0.17500248277257199</v>
      </c>
      <c r="G467">
        <v>0.86163889290357898</v>
      </c>
    </row>
    <row r="468" spans="1:7" x14ac:dyDescent="0.4">
      <c r="A468">
        <v>32</v>
      </c>
      <c r="B468" t="s">
        <v>467</v>
      </c>
      <c r="C468">
        <v>-3.4420289855037901E-2</v>
      </c>
      <c r="D468">
        <v>1.08789520020133</v>
      </c>
      <c r="E468">
        <v>63.001532034073399</v>
      </c>
      <c r="F468">
        <v>-3.1639343430017702E-2</v>
      </c>
      <c r="G468">
        <v>0.97485968908010801</v>
      </c>
    </row>
    <row r="469" spans="1:7" x14ac:dyDescent="0.4">
      <c r="A469">
        <v>32</v>
      </c>
      <c r="B469" t="s">
        <v>468</v>
      </c>
      <c r="C469">
        <v>-0.72605401844525497</v>
      </c>
      <c r="D469">
        <v>1.3102576080600301</v>
      </c>
      <c r="E469">
        <v>63.0015696741117</v>
      </c>
      <c r="F469">
        <v>-0.55413074038184496</v>
      </c>
      <c r="G469">
        <v>0.58145102671475102</v>
      </c>
    </row>
    <row r="470" spans="1:7" x14ac:dyDescent="0.4">
      <c r="A470">
        <v>33</v>
      </c>
      <c r="B470" t="s">
        <v>3</v>
      </c>
      <c r="C470">
        <v>11.5228324915825</v>
      </c>
      <c r="D470">
        <v>9.7015704203843894E-2</v>
      </c>
      <c r="E470">
        <v>62.993964341759501</v>
      </c>
      <c r="F470">
        <v>118.77285833406199</v>
      </c>
      <c r="G470" s="25">
        <v>8.2867249905591595E-76</v>
      </c>
    </row>
    <row r="471" spans="1:7" x14ac:dyDescent="0.4">
      <c r="A471">
        <v>33</v>
      </c>
      <c r="B471" t="s">
        <v>92</v>
      </c>
      <c r="C471">
        <v>-5.2067901233481297E-2</v>
      </c>
      <c r="D471">
        <v>0.20829079218130001</v>
      </c>
      <c r="E471">
        <v>62.993964358779003</v>
      </c>
      <c r="F471">
        <v>-0.249976970600603</v>
      </c>
      <c r="G471">
        <v>0.80341858075769701</v>
      </c>
    </row>
    <row r="472" spans="1:7" x14ac:dyDescent="0.4">
      <c r="A472">
        <v>33</v>
      </c>
      <c r="B472" t="s">
        <v>54</v>
      </c>
      <c r="C472">
        <v>0.11755873957014699</v>
      </c>
      <c r="D472">
        <v>0.23504174711449799</v>
      </c>
      <c r="E472">
        <v>62.993964332290403</v>
      </c>
      <c r="F472">
        <v>0.50016110335020803</v>
      </c>
      <c r="G472">
        <v>0.61870446807917401</v>
      </c>
    </row>
    <row r="473" spans="1:7" x14ac:dyDescent="0.4">
      <c r="A473">
        <v>33</v>
      </c>
      <c r="B473" t="s">
        <v>4</v>
      </c>
      <c r="C473">
        <v>-3.0597643097631098E-2</v>
      </c>
      <c r="D473">
        <v>0.218506341743958</v>
      </c>
      <c r="E473">
        <v>63.004208842906401</v>
      </c>
      <c r="F473">
        <v>-0.14003091559458999</v>
      </c>
      <c r="G473">
        <v>0.88908226693505099</v>
      </c>
    </row>
    <row r="474" spans="1:7" x14ac:dyDescent="0.4">
      <c r="A474">
        <v>33</v>
      </c>
      <c r="B474" t="s">
        <v>5</v>
      </c>
      <c r="C474">
        <v>-1.99179292929768E-2</v>
      </c>
      <c r="D474">
        <v>0.22833881018171201</v>
      </c>
      <c r="E474">
        <v>62.9906412932812</v>
      </c>
      <c r="F474">
        <v>-8.7229714813378004E-2</v>
      </c>
      <c r="G474">
        <v>0.93076562992649303</v>
      </c>
    </row>
    <row r="475" spans="1:7" x14ac:dyDescent="0.4">
      <c r="A475">
        <v>33</v>
      </c>
      <c r="B475" t="s">
        <v>6</v>
      </c>
      <c r="C475">
        <v>-0.22885101010116399</v>
      </c>
      <c r="D475">
        <v>0.248154451624059</v>
      </c>
      <c r="E475">
        <v>63.005908414930403</v>
      </c>
      <c r="F475">
        <v>-0.92221198774971302</v>
      </c>
      <c r="G475">
        <v>0.35993604768297099</v>
      </c>
    </row>
    <row r="476" spans="1:7" x14ac:dyDescent="0.4">
      <c r="A476">
        <v>33</v>
      </c>
      <c r="B476" t="s">
        <v>463</v>
      </c>
      <c r="C476">
        <v>0.245740740740851</v>
      </c>
      <c r="D476">
        <v>0.46912878066480901</v>
      </c>
      <c r="E476">
        <v>63.004208860984001</v>
      </c>
      <c r="F476">
        <v>0.523823629819957</v>
      </c>
      <c r="G476">
        <v>0.60223906649623804</v>
      </c>
    </row>
    <row r="477" spans="1:7" x14ac:dyDescent="0.4">
      <c r="A477">
        <v>33</v>
      </c>
      <c r="B477" t="s">
        <v>464</v>
      </c>
      <c r="C477">
        <v>-2.51811594203229E-2</v>
      </c>
      <c r="D477">
        <v>0.52937936945946595</v>
      </c>
      <c r="E477">
        <v>63.004208810473997</v>
      </c>
      <c r="F477">
        <v>-4.75673229314445E-2</v>
      </c>
      <c r="G477">
        <v>0.96221153767666001</v>
      </c>
    </row>
    <row r="478" spans="1:7" x14ac:dyDescent="0.4">
      <c r="A478">
        <v>33</v>
      </c>
      <c r="B478" t="s">
        <v>117</v>
      </c>
      <c r="C478">
        <v>0.593247354497485</v>
      </c>
      <c r="D478">
        <v>0.49023889532931098</v>
      </c>
      <c r="E478">
        <v>62.990640960419597</v>
      </c>
      <c r="F478">
        <v>1.2101189035581901</v>
      </c>
      <c r="G478">
        <v>0.23075486437765699</v>
      </c>
    </row>
    <row r="479" spans="1:7" x14ac:dyDescent="0.4">
      <c r="A479">
        <v>33</v>
      </c>
      <c r="B479" t="s">
        <v>116</v>
      </c>
      <c r="C479">
        <v>0.16662698412676899</v>
      </c>
      <c r="D479">
        <v>0.53278268437332299</v>
      </c>
      <c r="E479">
        <v>63.005908389963103</v>
      </c>
      <c r="F479">
        <v>0.31274849767830099</v>
      </c>
      <c r="G479">
        <v>0.75550459363756095</v>
      </c>
    </row>
    <row r="480" spans="1:7" x14ac:dyDescent="0.4">
      <c r="A480">
        <v>33</v>
      </c>
      <c r="B480" t="s">
        <v>115</v>
      </c>
      <c r="C480">
        <v>-0.36462038866858898</v>
      </c>
      <c r="D480">
        <v>0.55320067322704103</v>
      </c>
      <c r="E480">
        <v>62.990641467115701</v>
      </c>
      <c r="F480">
        <v>-0.65911052953282201</v>
      </c>
      <c r="G480">
        <v>0.51222717471985901</v>
      </c>
    </row>
    <row r="481" spans="1:7" x14ac:dyDescent="0.4">
      <c r="A481">
        <v>33</v>
      </c>
      <c r="B481" t="s">
        <v>114</v>
      </c>
      <c r="C481">
        <v>-0.67388833992104702</v>
      </c>
      <c r="D481">
        <v>0.60120839551302396</v>
      </c>
      <c r="E481">
        <v>63.005908338283398</v>
      </c>
      <c r="F481">
        <v>-1.1208897695881299</v>
      </c>
      <c r="G481">
        <v>0.26658897471614801</v>
      </c>
    </row>
    <row r="482" spans="1:7" x14ac:dyDescent="0.4">
      <c r="A482">
        <v>33</v>
      </c>
      <c r="B482" t="s">
        <v>90</v>
      </c>
      <c r="C482">
        <v>-7.2790404040359594E-2</v>
      </c>
      <c r="D482">
        <v>0.39143016416034998</v>
      </c>
      <c r="E482">
        <v>62.999989910489901</v>
      </c>
      <c r="F482">
        <v>-0.18596012955848901</v>
      </c>
      <c r="G482">
        <v>0.85307349517234099</v>
      </c>
    </row>
    <row r="483" spans="1:7" x14ac:dyDescent="0.4">
      <c r="A483">
        <v>33</v>
      </c>
      <c r="B483" t="s">
        <v>91</v>
      </c>
      <c r="C483">
        <v>-0.29785353535352199</v>
      </c>
      <c r="D483">
        <v>0.38958516945563199</v>
      </c>
      <c r="E483">
        <v>63.002413282206803</v>
      </c>
      <c r="F483">
        <v>-0.764540230752912</v>
      </c>
      <c r="G483">
        <v>0.44739956892261301</v>
      </c>
    </row>
    <row r="484" spans="1:7" x14ac:dyDescent="0.4">
      <c r="A484">
        <v>33</v>
      </c>
      <c r="B484" t="s">
        <v>465</v>
      </c>
      <c r="C484">
        <v>-4.6230158730217498E-2</v>
      </c>
      <c r="D484">
        <v>0.84039279666839295</v>
      </c>
      <c r="E484">
        <v>62.999989873047298</v>
      </c>
      <c r="F484">
        <v>-5.5010179660617997E-2</v>
      </c>
      <c r="G484">
        <v>0.956304436918471</v>
      </c>
    </row>
    <row r="485" spans="1:7" x14ac:dyDescent="0.4">
      <c r="A485">
        <v>33</v>
      </c>
      <c r="B485" t="s">
        <v>466</v>
      </c>
      <c r="C485">
        <v>-8.0661375661535806E-2</v>
      </c>
      <c r="D485">
        <v>0.83643162964111395</v>
      </c>
      <c r="E485">
        <v>63.0024133059893</v>
      </c>
      <c r="F485">
        <v>-9.6435109341985306E-2</v>
      </c>
      <c r="G485">
        <v>0.923481116272868</v>
      </c>
    </row>
    <row r="486" spans="1:7" x14ac:dyDescent="0.4">
      <c r="A486">
        <v>33</v>
      </c>
      <c r="B486" t="s">
        <v>467</v>
      </c>
      <c r="C486">
        <v>-0.24048913043482201</v>
      </c>
      <c r="D486">
        <v>0.94832512336623298</v>
      </c>
      <c r="E486">
        <v>62.999989804964997</v>
      </c>
      <c r="F486">
        <v>-0.25359354561984698</v>
      </c>
      <c r="G486">
        <v>0.80063535520125895</v>
      </c>
    </row>
    <row r="487" spans="1:7" x14ac:dyDescent="0.4">
      <c r="A487">
        <v>33</v>
      </c>
      <c r="B487" t="s">
        <v>468</v>
      </c>
      <c r="C487">
        <v>-0.92705862977606301</v>
      </c>
      <c r="D487">
        <v>0.94385522045328796</v>
      </c>
      <c r="E487">
        <v>63.002413232381102</v>
      </c>
      <c r="F487">
        <v>-0.98220427210313199</v>
      </c>
      <c r="G487">
        <v>0.32975611369549102</v>
      </c>
    </row>
    <row r="488" spans="1:7" x14ac:dyDescent="0.4">
      <c r="A488">
        <v>34</v>
      </c>
      <c r="B488" t="s">
        <v>3</v>
      </c>
      <c r="C488">
        <v>11.3205387205386</v>
      </c>
      <c r="D488">
        <v>0.105619670971535</v>
      </c>
      <c r="E488">
        <v>62.988027506755401</v>
      </c>
      <c r="F488">
        <v>107.18210553401001</v>
      </c>
      <c r="G488" s="25">
        <v>5.2409170650504498E-73</v>
      </c>
    </row>
    <row r="489" spans="1:7" x14ac:dyDescent="0.4">
      <c r="A489">
        <v>34</v>
      </c>
      <c r="B489" t="s">
        <v>92</v>
      </c>
      <c r="C489">
        <v>8.1728395063022305E-2</v>
      </c>
      <c r="D489">
        <v>0.22676333813302299</v>
      </c>
      <c r="E489">
        <v>62.988027629008698</v>
      </c>
      <c r="F489">
        <v>0.36041273574425398</v>
      </c>
      <c r="G489">
        <v>0.71974432161756396</v>
      </c>
    </row>
    <row r="490" spans="1:7" x14ac:dyDescent="0.4">
      <c r="A490">
        <v>34</v>
      </c>
      <c r="B490" t="s">
        <v>54</v>
      </c>
      <c r="C490">
        <v>-0.27843928414517</v>
      </c>
      <c r="D490">
        <v>0.25588673708585602</v>
      </c>
      <c r="E490">
        <v>62.988027423642301</v>
      </c>
      <c r="F490">
        <v>-1.0881348807529101</v>
      </c>
      <c r="G490">
        <v>0.280681652271913</v>
      </c>
    </row>
    <row r="491" spans="1:7" x14ac:dyDescent="0.4">
      <c r="A491">
        <v>34</v>
      </c>
      <c r="B491" t="s">
        <v>4</v>
      </c>
      <c r="C491">
        <v>-0.14621212121208399</v>
      </c>
      <c r="D491">
        <v>0.19847374675322499</v>
      </c>
      <c r="E491">
        <v>62.999469857335498</v>
      </c>
      <c r="F491">
        <v>-0.736682425781374</v>
      </c>
      <c r="G491">
        <v>0.46405006473564198</v>
      </c>
    </row>
    <row r="492" spans="1:7" x14ac:dyDescent="0.4">
      <c r="A492">
        <v>34</v>
      </c>
      <c r="B492" t="s">
        <v>5</v>
      </c>
      <c r="C492">
        <v>-0.29513888888897599</v>
      </c>
      <c r="D492">
        <v>0.18173805154867401</v>
      </c>
      <c r="E492">
        <v>63.0006672497979</v>
      </c>
      <c r="F492">
        <v>-1.62397960346752</v>
      </c>
      <c r="G492">
        <v>0.10937353221731801</v>
      </c>
    </row>
    <row r="493" spans="1:7" x14ac:dyDescent="0.4">
      <c r="A493">
        <v>34</v>
      </c>
      <c r="B493" t="s">
        <v>6</v>
      </c>
      <c r="C493">
        <v>-8.0429292929285898E-2</v>
      </c>
      <c r="D493">
        <v>0.22328781371270201</v>
      </c>
      <c r="E493">
        <v>63.003465768506601</v>
      </c>
      <c r="F493">
        <v>-0.36020457897792701</v>
      </c>
      <c r="G493">
        <v>0.71989890806553303</v>
      </c>
    </row>
    <row r="494" spans="1:7" x14ac:dyDescent="0.4">
      <c r="A494">
        <v>34</v>
      </c>
      <c r="B494" t="s">
        <v>463</v>
      </c>
      <c r="C494">
        <v>-0.72816578483239003</v>
      </c>
      <c r="D494">
        <v>0.42611919665664699</v>
      </c>
      <c r="E494">
        <v>62.999469660758002</v>
      </c>
      <c r="F494">
        <v>-1.70883121564485</v>
      </c>
      <c r="G494">
        <v>9.2404854581354501E-2</v>
      </c>
    </row>
    <row r="495" spans="1:7" x14ac:dyDescent="0.4">
      <c r="A495">
        <v>34</v>
      </c>
      <c r="B495" t="s">
        <v>464</v>
      </c>
      <c r="C495">
        <v>-0.55188296003511605</v>
      </c>
      <c r="D495">
        <v>0.48084602978525498</v>
      </c>
      <c r="E495">
        <v>62.999469605689697</v>
      </c>
      <c r="F495">
        <v>-1.14773321572725</v>
      </c>
      <c r="G495">
        <v>0.25541849712081899</v>
      </c>
    </row>
    <row r="496" spans="1:7" x14ac:dyDescent="0.4">
      <c r="A496">
        <v>34</v>
      </c>
      <c r="B496" t="s">
        <v>117</v>
      </c>
      <c r="C496">
        <v>-0.145066137566007</v>
      </c>
      <c r="D496">
        <v>0.39018799108053898</v>
      </c>
      <c r="E496">
        <v>63.000667076885499</v>
      </c>
      <c r="F496">
        <v>-0.37178524424669901</v>
      </c>
      <c r="G496">
        <v>0.71130030778882902</v>
      </c>
    </row>
    <row r="497" spans="1:7" x14ac:dyDescent="0.4">
      <c r="A497">
        <v>34</v>
      </c>
      <c r="B497" t="s">
        <v>116</v>
      </c>
      <c r="C497">
        <v>7.8756613756563607E-2</v>
      </c>
      <c r="D497">
        <v>0.47939450611963003</v>
      </c>
      <c r="E497">
        <v>63.003465717131597</v>
      </c>
      <c r="F497">
        <v>0.16428351337199101</v>
      </c>
      <c r="G497">
        <v>0.87003387907279595</v>
      </c>
    </row>
    <row r="498" spans="1:7" x14ac:dyDescent="0.4">
      <c r="A498">
        <v>34</v>
      </c>
      <c r="B498" t="s">
        <v>115</v>
      </c>
      <c r="C498">
        <v>-0.94952651515109998</v>
      </c>
      <c r="D498">
        <v>0.44030015041107601</v>
      </c>
      <c r="E498">
        <v>63.000667162597303</v>
      </c>
      <c r="F498">
        <v>-2.1565436992574099</v>
      </c>
      <c r="G498">
        <v>3.4865012295105302E-2</v>
      </c>
    </row>
    <row r="499" spans="1:7" x14ac:dyDescent="0.4">
      <c r="A499">
        <v>34</v>
      </c>
      <c r="B499" t="s">
        <v>114</v>
      </c>
      <c r="C499">
        <v>-0.34930006587627799</v>
      </c>
      <c r="D499">
        <v>0.54096353033873401</v>
      </c>
      <c r="E499">
        <v>63.003465745344101</v>
      </c>
      <c r="F499">
        <v>-0.64569984164654703</v>
      </c>
      <c r="G499">
        <v>0.520818600431184</v>
      </c>
    </row>
    <row r="500" spans="1:7" x14ac:dyDescent="0.4">
      <c r="A500">
        <v>34</v>
      </c>
      <c r="B500" t="s">
        <v>90</v>
      </c>
      <c r="C500">
        <v>-0.175378787878752</v>
      </c>
      <c r="D500">
        <v>0.36696799978568601</v>
      </c>
      <c r="E500">
        <v>62.993039793466203</v>
      </c>
      <c r="F500">
        <v>-0.477913027787642</v>
      </c>
      <c r="G500">
        <v>0.63436642597774795</v>
      </c>
    </row>
    <row r="501" spans="1:7" x14ac:dyDescent="0.4">
      <c r="A501">
        <v>34</v>
      </c>
      <c r="B501" t="s">
        <v>91</v>
      </c>
      <c r="C501">
        <v>-5.1262626262597401E-2</v>
      </c>
      <c r="D501">
        <v>0.46103791464271099</v>
      </c>
      <c r="E501">
        <v>62.996601571847499</v>
      </c>
      <c r="F501">
        <v>-0.111189610733694</v>
      </c>
      <c r="G501">
        <v>0.91181949211451696</v>
      </c>
    </row>
    <row r="502" spans="1:7" x14ac:dyDescent="0.4">
      <c r="A502">
        <v>34</v>
      </c>
      <c r="B502" t="s">
        <v>465</v>
      </c>
      <c r="C502">
        <v>-0.71177248677229699</v>
      </c>
      <c r="D502">
        <v>0.787873015073417</v>
      </c>
      <c r="E502">
        <v>62.993039845415602</v>
      </c>
      <c r="F502">
        <v>-0.90341016020960097</v>
      </c>
      <c r="G502">
        <v>0.36975008825411498</v>
      </c>
    </row>
    <row r="503" spans="1:7" x14ac:dyDescent="0.4">
      <c r="A503">
        <v>34</v>
      </c>
      <c r="B503" t="s">
        <v>466</v>
      </c>
      <c r="C503">
        <v>-0.75497354497328495</v>
      </c>
      <c r="D503">
        <v>0.98983925597007305</v>
      </c>
      <c r="E503">
        <v>62.996601670686701</v>
      </c>
      <c r="F503">
        <v>-0.76272338202366696</v>
      </c>
      <c r="G503">
        <v>0.44847503625837198</v>
      </c>
    </row>
    <row r="504" spans="1:7" x14ac:dyDescent="0.4">
      <c r="A504">
        <v>34</v>
      </c>
      <c r="B504" t="s">
        <v>467</v>
      </c>
      <c r="C504">
        <v>0.55463603425562402</v>
      </c>
      <c r="D504">
        <v>0.88906018373601203</v>
      </c>
      <c r="E504">
        <v>62.993039831839297</v>
      </c>
      <c r="F504">
        <v>0.623845319362892</v>
      </c>
      <c r="G504">
        <v>0.53498182908966896</v>
      </c>
    </row>
    <row r="505" spans="1:7" x14ac:dyDescent="0.4">
      <c r="A505">
        <v>34</v>
      </c>
      <c r="B505" t="s">
        <v>468</v>
      </c>
      <c r="C505">
        <v>0.18269104084324</v>
      </c>
      <c r="D505">
        <v>1.1169651123282101</v>
      </c>
      <c r="E505">
        <v>62.996601636401799</v>
      </c>
      <c r="F505">
        <v>0.163560203292686</v>
      </c>
      <c r="G505">
        <v>0.87060097792276503</v>
      </c>
    </row>
    <row r="506" spans="1:7" x14ac:dyDescent="0.4">
      <c r="A506">
        <v>35</v>
      </c>
      <c r="B506" t="s">
        <v>3</v>
      </c>
      <c r="C506">
        <v>11.1667508417506</v>
      </c>
      <c r="D506">
        <v>9.5632547542180105E-2</v>
      </c>
      <c r="E506">
        <v>63.002079667670998</v>
      </c>
      <c r="F506">
        <v>116.767263120596</v>
      </c>
      <c r="G506" s="25">
        <v>2.36843315482611E-75</v>
      </c>
    </row>
    <row r="507" spans="1:7" x14ac:dyDescent="0.4">
      <c r="A507">
        <v>35</v>
      </c>
      <c r="B507" t="s">
        <v>92</v>
      </c>
      <c r="C507">
        <v>-8.2813051145315897E-2</v>
      </c>
      <c r="D507">
        <v>0.20532118226986701</v>
      </c>
      <c r="E507">
        <v>63.002079870038102</v>
      </c>
      <c r="F507">
        <v>-0.403334182230009</v>
      </c>
      <c r="G507">
        <v>0.68806800020294501</v>
      </c>
    </row>
    <row r="508" spans="1:7" x14ac:dyDescent="0.4">
      <c r="A508">
        <v>35</v>
      </c>
      <c r="B508" t="s">
        <v>54</v>
      </c>
      <c r="C508">
        <v>-0.16254391743468699</v>
      </c>
      <c r="D508">
        <v>0.231690747799917</v>
      </c>
      <c r="E508">
        <v>63.002079734406998</v>
      </c>
      <c r="F508">
        <v>-0.70155549575529996</v>
      </c>
      <c r="G508">
        <v>0.48553993284894698</v>
      </c>
    </row>
    <row r="509" spans="1:7" x14ac:dyDescent="0.4">
      <c r="A509">
        <v>35</v>
      </c>
      <c r="B509" t="s">
        <v>4</v>
      </c>
      <c r="C509">
        <v>-1.07744107744183E-2</v>
      </c>
      <c r="D509">
        <v>0.228404144105438</v>
      </c>
      <c r="E509">
        <v>63.002249644094498</v>
      </c>
      <c r="F509">
        <v>-4.7172571306081303E-2</v>
      </c>
      <c r="G509">
        <v>0.96252490392285195</v>
      </c>
    </row>
    <row r="510" spans="1:7" x14ac:dyDescent="0.4">
      <c r="A510">
        <v>35</v>
      </c>
      <c r="B510" t="s">
        <v>5</v>
      </c>
      <c r="C510">
        <v>-4.6464646464928497E-2</v>
      </c>
      <c r="D510">
        <v>0.21720409964149801</v>
      </c>
      <c r="E510">
        <v>63.004069997013097</v>
      </c>
      <c r="F510">
        <v>-0.21392159052991899</v>
      </c>
      <c r="G510">
        <v>0.83129900557199798</v>
      </c>
    </row>
    <row r="511" spans="1:7" x14ac:dyDescent="0.4">
      <c r="A511">
        <v>35</v>
      </c>
      <c r="B511" t="s">
        <v>6</v>
      </c>
      <c r="C511">
        <v>-4.7601010101059799E-2</v>
      </c>
      <c r="D511">
        <v>0.231038431984882</v>
      </c>
      <c r="E511">
        <v>62.993664589495097</v>
      </c>
      <c r="F511">
        <v>-0.20603070100551199</v>
      </c>
      <c r="G511">
        <v>0.83743135517975298</v>
      </c>
    </row>
    <row r="512" spans="1:7" x14ac:dyDescent="0.4">
      <c r="A512">
        <v>35</v>
      </c>
      <c r="B512" t="s">
        <v>463</v>
      </c>
      <c r="C512">
        <v>0.138430335097147</v>
      </c>
      <c r="D512">
        <v>0.490379165967332</v>
      </c>
      <c r="E512">
        <v>63.002249564971898</v>
      </c>
      <c r="F512">
        <v>0.28229244777166801</v>
      </c>
      <c r="G512">
        <v>0.77864458174909501</v>
      </c>
    </row>
    <row r="513" spans="1:7" x14ac:dyDescent="0.4">
      <c r="A513">
        <v>35</v>
      </c>
      <c r="B513" t="s">
        <v>464</v>
      </c>
      <c r="C513">
        <v>0.29903381642508597</v>
      </c>
      <c r="D513">
        <v>0.55335895893653297</v>
      </c>
      <c r="E513">
        <v>63.002249477274098</v>
      </c>
      <c r="F513">
        <v>0.54039753327529205</v>
      </c>
      <c r="G513">
        <v>0.59082825572692199</v>
      </c>
    </row>
    <row r="514" spans="1:7" x14ac:dyDescent="0.4">
      <c r="A514">
        <v>35</v>
      </c>
      <c r="B514" t="s">
        <v>117</v>
      </c>
      <c r="C514">
        <v>-0.11660052910049699</v>
      </c>
      <c r="D514">
        <v>0.46633289270672701</v>
      </c>
      <c r="E514">
        <v>63.004070155067303</v>
      </c>
      <c r="F514">
        <v>-0.25003711066511902</v>
      </c>
      <c r="G514">
        <v>0.80337214857341899</v>
      </c>
    </row>
    <row r="515" spans="1:7" x14ac:dyDescent="0.4">
      <c r="A515">
        <v>35</v>
      </c>
      <c r="B515" t="s">
        <v>116</v>
      </c>
      <c r="C515">
        <v>0.16968253968248101</v>
      </c>
      <c r="D515">
        <v>0.49603492978150998</v>
      </c>
      <c r="E515">
        <v>62.993664611747398</v>
      </c>
      <c r="F515">
        <v>0.34207780439418101</v>
      </c>
      <c r="G515">
        <v>0.73343100572824305</v>
      </c>
    </row>
    <row r="516" spans="1:7" x14ac:dyDescent="0.4">
      <c r="A516">
        <v>35</v>
      </c>
      <c r="B516" t="s">
        <v>115</v>
      </c>
      <c r="C516">
        <v>-0.22354660737742399</v>
      </c>
      <c r="D516">
        <v>0.52622440334926801</v>
      </c>
      <c r="E516">
        <v>63.004070049336299</v>
      </c>
      <c r="F516">
        <v>-0.42481231572426897</v>
      </c>
      <c r="G516">
        <v>0.67242079638485297</v>
      </c>
    </row>
    <row r="517" spans="1:7" x14ac:dyDescent="0.4">
      <c r="A517">
        <v>35</v>
      </c>
      <c r="B517" t="s">
        <v>114</v>
      </c>
      <c r="C517">
        <v>9.7554347825954693E-2</v>
      </c>
      <c r="D517">
        <v>0.55974109707250297</v>
      </c>
      <c r="E517">
        <v>62.993664511253797</v>
      </c>
      <c r="F517">
        <v>0.17428476904085199</v>
      </c>
      <c r="G517">
        <v>0.86220058145400802</v>
      </c>
    </row>
    <row r="518" spans="1:7" x14ac:dyDescent="0.4">
      <c r="A518">
        <v>35</v>
      </c>
      <c r="B518" t="s">
        <v>90</v>
      </c>
      <c r="C518">
        <v>0.184974747474555</v>
      </c>
      <c r="D518">
        <v>0.39649271919005702</v>
      </c>
      <c r="E518">
        <v>62.997211543831099</v>
      </c>
      <c r="F518">
        <v>0.46652747584474202</v>
      </c>
      <c r="G518">
        <v>0.642447315840598</v>
      </c>
    </row>
    <row r="519" spans="1:7" x14ac:dyDescent="0.4">
      <c r="A519">
        <v>35</v>
      </c>
      <c r="B519" t="s">
        <v>91</v>
      </c>
      <c r="C519">
        <v>0.27373737373733498</v>
      </c>
      <c r="D519">
        <v>0.50321804162107597</v>
      </c>
      <c r="E519">
        <v>63.000700588000498</v>
      </c>
      <c r="F519">
        <v>0.54397368754012299</v>
      </c>
      <c r="G519">
        <v>0.58837959612283297</v>
      </c>
    </row>
    <row r="520" spans="1:7" x14ac:dyDescent="0.4">
      <c r="A520">
        <v>35</v>
      </c>
      <c r="B520" t="s">
        <v>465</v>
      </c>
      <c r="C520">
        <v>-0.19052910052918201</v>
      </c>
      <c r="D520">
        <v>0.85126200187852596</v>
      </c>
      <c r="E520">
        <v>62.997211616568798</v>
      </c>
      <c r="F520">
        <v>-0.22381957623943199</v>
      </c>
      <c r="G520">
        <v>0.82362195973521102</v>
      </c>
    </row>
    <row r="521" spans="1:7" x14ac:dyDescent="0.4">
      <c r="A521">
        <v>35</v>
      </c>
      <c r="B521" t="s">
        <v>466</v>
      </c>
      <c r="C521">
        <v>-0.39179894179882502</v>
      </c>
      <c r="D521">
        <v>1.08039915175942</v>
      </c>
      <c r="E521">
        <v>63.000700633731</v>
      </c>
      <c r="F521">
        <v>-0.36264277064711098</v>
      </c>
      <c r="G521">
        <v>0.71808553917067297</v>
      </c>
    </row>
    <row r="522" spans="1:7" x14ac:dyDescent="0.4">
      <c r="A522">
        <v>35</v>
      </c>
      <c r="B522" t="s">
        <v>467</v>
      </c>
      <c r="C522">
        <v>-0.27182971014485402</v>
      </c>
      <c r="D522">
        <v>0.96059026939397596</v>
      </c>
      <c r="E522">
        <v>62.997211416398898</v>
      </c>
      <c r="F522">
        <v>-0.28298195266577802</v>
      </c>
      <c r="G522">
        <v>0.77811846475565305</v>
      </c>
    </row>
    <row r="523" spans="1:7" x14ac:dyDescent="0.4">
      <c r="A523">
        <v>35</v>
      </c>
      <c r="B523" t="s">
        <v>468</v>
      </c>
      <c r="C523">
        <v>0.68140645586306303</v>
      </c>
      <c r="D523">
        <v>1.21915568879069</v>
      </c>
      <c r="E523">
        <v>63.000700583042601</v>
      </c>
      <c r="F523">
        <v>0.55891668482387302</v>
      </c>
      <c r="G523">
        <v>0.57819996025449905</v>
      </c>
    </row>
    <row r="524" spans="1:7" x14ac:dyDescent="0.4">
      <c r="A524">
        <v>36</v>
      </c>
      <c r="B524" t="s">
        <v>3</v>
      </c>
      <c r="C524">
        <v>11.3706228956224</v>
      </c>
      <c r="D524">
        <v>0.110584479655655</v>
      </c>
      <c r="E524">
        <v>63.003348845466803</v>
      </c>
      <c r="F524">
        <v>102.822954279199</v>
      </c>
      <c r="G524" s="25">
        <v>6.8399770406178302E-72</v>
      </c>
    </row>
    <row r="525" spans="1:7" x14ac:dyDescent="0.4">
      <c r="A525">
        <v>36</v>
      </c>
      <c r="B525" t="s">
        <v>92</v>
      </c>
      <c r="C525">
        <v>-0.12291887125077</v>
      </c>
      <c r="D525">
        <v>0.23742268387844101</v>
      </c>
      <c r="E525">
        <v>63.003349068669003</v>
      </c>
      <c r="F525">
        <v>-0.51772168203482805</v>
      </c>
      <c r="G525">
        <v>0.60646565367980598</v>
      </c>
    </row>
    <row r="526" spans="1:7" x14ac:dyDescent="0.4">
      <c r="A526">
        <v>36</v>
      </c>
      <c r="B526" t="s">
        <v>54</v>
      </c>
      <c r="C526">
        <v>-0.14120004391671701</v>
      </c>
      <c r="D526">
        <v>0.26791507122805802</v>
      </c>
      <c r="E526">
        <v>63.003349003599801</v>
      </c>
      <c r="F526">
        <v>-0.52703285137894795</v>
      </c>
      <c r="G526">
        <v>0.60002166602759299</v>
      </c>
    </row>
    <row r="527" spans="1:7" x14ac:dyDescent="0.4">
      <c r="A527">
        <v>36</v>
      </c>
      <c r="B527" t="s">
        <v>4</v>
      </c>
      <c r="C527">
        <v>2.4915824915877401E-2</v>
      </c>
      <c r="D527">
        <v>0.18076623774469699</v>
      </c>
      <c r="E527">
        <v>63.039591064545696</v>
      </c>
      <c r="F527">
        <v>0.13783450508643599</v>
      </c>
      <c r="G527">
        <v>0.89081053500394103</v>
      </c>
    </row>
    <row r="528" spans="1:7" x14ac:dyDescent="0.4">
      <c r="A528">
        <v>36</v>
      </c>
      <c r="B528" t="s">
        <v>5</v>
      </c>
      <c r="C528">
        <v>-0.150694444444508</v>
      </c>
      <c r="D528">
        <v>0.21008518357535699</v>
      </c>
      <c r="E528">
        <v>63.0460552033054</v>
      </c>
      <c r="F528">
        <v>-0.71730162917678697</v>
      </c>
      <c r="G528">
        <v>0.47583729704857403</v>
      </c>
    </row>
    <row r="529" spans="1:7" x14ac:dyDescent="0.4">
      <c r="A529">
        <v>36</v>
      </c>
      <c r="B529" t="s">
        <v>6</v>
      </c>
      <c r="C529">
        <v>-0.18459595959592101</v>
      </c>
      <c r="D529">
        <v>0.21315567414988101</v>
      </c>
      <c r="E529">
        <v>62.996881909220299</v>
      </c>
      <c r="F529">
        <v>-0.86601475814395501</v>
      </c>
      <c r="G529">
        <v>0.38976836563728801</v>
      </c>
    </row>
    <row r="530" spans="1:7" x14ac:dyDescent="0.4">
      <c r="A530">
        <v>36</v>
      </c>
      <c r="B530" t="s">
        <v>463</v>
      </c>
      <c r="C530">
        <v>-0.20460317460313501</v>
      </c>
      <c r="D530">
        <v>0.38810152612369297</v>
      </c>
      <c r="E530">
        <v>63.039591075643798</v>
      </c>
      <c r="F530">
        <v>-0.52718982232995804</v>
      </c>
      <c r="G530">
        <v>0.599912241652234</v>
      </c>
    </row>
    <row r="531" spans="1:7" x14ac:dyDescent="0.4">
      <c r="A531">
        <v>36</v>
      </c>
      <c r="B531" t="s">
        <v>464</v>
      </c>
      <c r="C531">
        <v>-0.24696969696974799</v>
      </c>
      <c r="D531">
        <v>0.43794571907199498</v>
      </c>
      <c r="E531">
        <v>63.039591128885398</v>
      </c>
      <c r="F531">
        <v>-0.56392764266100404</v>
      </c>
      <c r="G531">
        <v>0.57480419206323097</v>
      </c>
    </row>
    <row r="532" spans="1:7" x14ac:dyDescent="0.4">
      <c r="A532">
        <v>36</v>
      </c>
      <c r="B532" t="s">
        <v>117</v>
      </c>
      <c r="C532">
        <v>-0.28794973544958902</v>
      </c>
      <c r="D532">
        <v>0.45104872114852301</v>
      </c>
      <c r="E532">
        <v>63.046055271118</v>
      </c>
      <c r="F532">
        <v>-0.63840051406502396</v>
      </c>
      <c r="G532">
        <v>0.52552530021902999</v>
      </c>
    </row>
    <row r="533" spans="1:7" x14ac:dyDescent="0.4">
      <c r="A533">
        <v>36</v>
      </c>
      <c r="B533" t="s">
        <v>116</v>
      </c>
      <c r="C533">
        <v>-0.35047619047616901</v>
      </c>
      <c r="D533">
        <v>0.457641003494971</v>
      </c>
      <c r="E533">
        <v>62.996881944255001</v>
      </c>
      <c r="F533">
        <v>-0.76583214309821002</v>
      </c>
      <c r="G533">
        <v>0.44663618315549602</v>
      </c>
    </row>
    <row r="534" spans="1:7" x14ac:dyDescent="0.4">
      <c r="A534">
        <v>36</v>
      </c>
      <c r="B534" t="s">
        <v>115</v>
      </c>
      <c r="C534">
        <v>-0.13824522397834699</v>
      </c>
      <c r="D534">
        <v>0.50897727327398101</v>
      </c>
      <c r="E534">
        <v>63.046055200733498</v>
      </c>
      <c r="F534">
        <v>-0.27161374630558399</v>
      </c>
      <c r="G534">
        <v>0.78680646988229697</v>
      </c>
    </row>
    <row r="535" spans="1:7" x14ac:dyDescent="0.4">
      <c r="A535">
        <v>36</v>
      </c>
      <c r="B535" t="s">
        <v>114</v>
      </c>
      <c r="C535">
        <v>-0.54009387351800298</v>
      </c>
      <c r="D535">
        <v>0.51641620777486097</v>
      </c>
      <c r="E535">
        <v>62.996881961612402</v>
      </c>
      <c r="F535">
        <v>-1.0458499663385099</v>
      </c>
      <c r="G535">
        <v>0.299626720232469</v>
      </c>
    </row>
    <row r="536" spans="1:7" x14ac:dyDescent="0.4">
      <c r="A536">
        <v>36</v>
      </c>
      <c r="B536" t="s">
        <v>90</v>
      </c>
      <c r="C536">
        <v>-0.40164141414137799</v>
      </c>
      <c r="D536">
        <v>0.37701885187105499</v>
      </c>
      <c r="E536">
        <v>62.993235175594101</v>
      </c>
      <c r="F536">
        <v>-1.06530857050814</v>
      </c>
      <c r="G536">
        <v>0.29080263470259798</v>
      </c>
    </row>
    <row r="537" spans="1:7" x14ac:dyDescent="0.4">
      <c r="A537">
        <v>36</v>
      </c>
      <c r="B537" t="s">
        <v>91</v>
      </c>
      <c r="C537">
        <v>-0.43030303030315098</v>
      </c>
      <c r="D537">
        <v>0.45182694965692199</v>
      </c>
      <c r="E537">
        <v>62.985995356024397</v>
      </c>
      <c r="F537">
        <v>-0.95236247114052397</v>
      </c>
      <c r="G537">
        <v>0.34455369576362799</v>
      </c>
    </row>
    <row r="538" spans="1:7" x14ac:dyDescent="0.4">
      <c r="A538">
        <v>36</v>
      </c>
      <c r="B538" t="s">
        <v>465</v>
      </c>
      <c r="C538">
        <v>-0.72817460317452998</v>
      </c>
      <c r="D538">
        <v>0.80945199509669696</v>
      </c>
      <c r="E538">
        <v>62.993235139708197</v>
      </c>
      <c r="F538">
        <v>-0.89958960826026702</v>
      </c>
      <c r="G538">
        <v>0.37176478384412398</v>
      </c>
    </row>
    <row r="539" spans="1:7" x14ac:dyDescent="0.4">
      <c r="A539">
        <v>36</v>
      </c>
      <c r="B539" t="s">
        <v>466</v>
      </c>
      <c r="C539">
        <v>-0.200423280423387</v>
      </c>
      <c r="D539">
        <v>0.97006349688664595</v>
      </c>
      <c r="E539">
        <v>62.985995356002903</v>
      </c>
      <c r="F539">
        <v>-0.206608413847786</v>
      </c>
      <c r="G539">
        <v>0.83698213083642803</v>
      </c>
    </row>
    <row r="540" spans="1:7" x14ac:dyDescent="0.4">
      <c r="A540">
        <v>36</v>
      </c>
      <c r="B540" t="s">
        <v>467</v>
      </c>
      <c r="C540">
        <v>-8.8562252964394697E-2</v>
      </c>
      <c r="D540">
        <v>0.91341056961963396</v>
      </c>
      <c r="E540">
        <v>62.993235158713702</v>
      </c>
      <c r="F540">
        <v>-9.6957771138201504E-2</v>
      </c>
      <c r="G540">
        <v>0.92306775660288098</v>
      </c>
    </row>
    <row r="541" spans="1:7" x14ac:dyDescent="0.4">
      <c r="A541">
        <v>36</v>
      </c>
      <c r="B541" t="s">
        <v>468</v>
      </c>
      <c r="C541">
        <v>-1.0750823451909399</v>
      </c>
      <c r="D541">
        <v>1.0946495365084301</v>
      </c>
      <c r="E541">
        <v>62.985995425880503</v>
      </c>
      <c r="F541">
        <v>-0.98212469775495104</v>
      </c>
      <c r="G541">
        <v>0.32979597625775098</v>
      </c>
    </row>
    <row r="542" spans="1:7" x14ac:dyDescent="0.4">
      <c r="A542">
        <v>37</v>
      </c>
      <c r="B542" t="s">
        <v>3</v>
      </c>
      <c r="C542">
        <v>11.235353535353401</v>
      </c>
      <c r="D542">
        <v>0.11450163477773501</v>
      </c>
      <c r="E542">
        <v>63.003027773638998</v>
      </c>
      <c r="F542">
        <v>98.123957419148994</v>
      </c>
      <c r="G542" s="25">
        <v>1.28064433735697E-70</v>
      </c>
    </row>
    <row r="543" spans="1:7" x14ac:dyDescent="0.4">
      <c r="A543">
        <v>37</v>
      </c>
      <c r="B543" t="s">
        <v>92</v>
      </c>
      <c r="C543">
        <v>-9.6657848322954001E-2</v>
      </c>
      <c r="D543">
        <v>0.245832738211091</v>
      </c>
      <c r="E543">
        <v>63.003027805770799</v>
      </c>
      <c r="F543">
        <v>-0.39318541959190101</v>
      </c>
      <c r="G543">
        <v>0.69550987799979602</v>
      </c>
    </row>
    <row r="544" spans="1:7" x14ac:dyDescent="0.4">
      <c r="A544">
        <v>37</v>
      </c>
      <c r="B544" t="s">
        <v>54</v>
      </c>
      <c r="C544">
        <v>-5.3587505488877897E-2</v>
      </c>
      <c r="D544">
        <v>0.27740523564182801</v>
      </c>
      <c r="E544">
        <v>63.003027584604403</v>
      </c>
      <c r="F544">
        <v>-0.193174095524525</v>
      </c>
      <c r="G544">
        <v>0.84744402814398501</v>
      </c>
    </row>
    <row r="545" spans="1:7" x14ac:dyDescent="0.4">
      <c r="A545">
        <v>37</v>
      </c>
      <c r="B545" t="s">
        <v>4</v>
      </c>
      <c r="C545">
        <v>-0.22011784511782401</v>
      </c>
      <c r="D545">
        <v>0.169209465281006</v>
      </c>
      <c r="E545">
        <v>62.9983948484048</v>
      </c>
      <c r="F545">
        <v>-1.30086011886081</v>
      </c>
      <c r="G545">
        <v>0.198044511999655</v>
      </c>
    </row>
    <row r="546" spans="1:7" x14ac:dyDescent="0.4">
      <c r="A546">
        <v>37</v>
      </c>
      <c r="B546" t="s">
        <v>5</v>
      </c>
      <c r="C546">
        <v>-6.7613636363773197E-2</v>
      </c>
      <c r="D546">
        <v>0.226317384762629</v>
      </c>
      <c r="E546">
        <v>62.983650755822801</v>
      </c>
      <c r="F546">
        <v>-0.29875582220380098</v>
      </c>
      <c r="G546">
        <v>0.76610986629449196</v>
      </c>
    </row>
    <row r="547" spans="1:7" x14ac:dyDescent="0.4">
      <c r="A547">
        <v>37</v>
      </c>
      <c r="B547" t="s">
        <v>6</v>
      </c>
      <c r="C547">
        <v>-6.0227272727549602E-2</v>
      </c>
      <c r="D547">
        <v>0.27189943270107603</v>
      </c>
      <c r="E547">
        <v>62.994492300312601</v>
      </c>
      <c r="F547">
        <v>-0.22150569469470999</v>
      </c>
      <c r="G547">
        <v>0.82541517616807603</v>
      </c>
    </row>
    <row r="548" spans="1:7" x14ac:dyDescent="0.4">
      <c r="A548">
        <v>37</v>
      </c>
      <c r="B548" t="s">
        <v>463</v>
      </c>
      <c r="C548">
        <v>-0.41925925925923502</v>
      </c>
      <c r="D548">
        <v>0.36328936492489</v>
      </c>
      <c r="E548">
        <v>62.998394803504098</v>
      </c>
      <c r="F548">
        <v>-1.15406422465991</v>
      </c>
      <c r="G548">
        <v>0.252833173162133</v>
      </c>
    </row>
    <row r="549" spans="1:7" x14ac:dyDescent="0.4">
      <c r="A549">
        <v>37</v>
      </c>
      <c r="B549" t="s">
        <v>464</v>
      </c>
      <c r="C549">
        <v>-0.88417325428189297</v>
      </c>
      <c r="D549">
        <v>0.40994691193904298</v>
      </c>
      <c r="E549">
        <v>62.998394821428001</v>
      </c>
      <c r="F549">
        <v>-2.1567994014145899</v>
      </c>
      <c r="G549">
        <v>3.4844353786133903E-2</v>
      </c>
    </row>
    <row r="550" spans="1:7" x14ac:dyDescent="0.4">
      <c r="A550">
        <v>37</v>
      </c>
      <c r="B550" t="s">
        <v>117</v>
      </c>
      <c r="C550">
        <v>0.87584656084671297</v>
      </c>
      <c r="D550">
        <v>0.48589893505863602</v>
      </c>
      <c r="E550">
        <v>62.983650986915301</v>
      </c>
      <c r="F550">
        <v>1.8025282577353601</v>
      </c>
      <c r="G550">
        <v>7.6247164401959694E-2</v>
      </c>
    </row>
    <row r="551" spans="1:7" x14ac:dyDescent="0.4">
      <c r="A551">
        <v>37</v>
      </c>
      <c r="B551" t="s">
        <v>116</v>
      </c>
      <c r="C551">
        <v>-0.78994708994699903</v>
      </c>
      <c r="D551">
        <v>0.58376268765681405</v>
      </c>
      <c r="E551">
        <v>62.994492543232099</v>
      </c>
      <c r="F551">
        <v>-1.35319900817538</v>
      </c>
      <c r="G551">
        <v>0.18082840004585801</v>
      </c>
    </row>
    <row r="552" spans="1:7" x14ac:dyDescent="0.4">
      <c r="A552">
        <v>37</v>
      </c>
      <c r="B552" t="s">
        <v>115</v>
      </c>
      <c r="C552">
        <v>1.7206933465094301</v>
      </c>
      <c r="D552">
        <v>0.54830332834806905</v>
      </c>
      <c r="E552">
        <v>62.983650630789597</v>
      </c>
      <c r="F552">
        <v>3.1382143013677202</v>
      </c>
      <c r="G552">
        <v>2.5858353525055602E-3</v>
      </c>
    </row>
    <row r="553" spans="1:7" x14ac:dyDescent="0.4">
      <c r="A553">
        <v>37</v>
      </c>
      <c r="B553" t="s">
        <v>114</v>
      </c>
      <c r="C553">
        <v>0.93420619235812097</v>
      </c>
      <c r="D553">
        <v>0.65873580185763203</v>
      </c>
      <c r="E553">
        <v>62.994492440330902</v>
      </c>
      <c r="F553">
        <v>1.4181803838863201</v>
      </c>
      <c r="G553">
        <v>0.16106629135269901</v>
      </c>
    </row>
    <row r="554" spans="1:7" x14ac:dyDescent="0.4">
      <c r="A554">
        <v>37</v>
      </c>
      <c r="B554" t="s">
        <v>90</v>
      </c>
      <c r="C554">
        <v>-0.26881313131311002</v>
      </c>
      <c r="D554">
        <v>0.35352035786351999</v>
      </c>
      <c r="E554">
        <v>62.997991694470798</v>
      </c>
      <c r="F554">
        <v>-0.76038939578378495</v>
      </c>
      <c r="G554">
        <v>0.44985842117122599</v>
      </c>
    </row>
    <row r="555" spans="1:7" x14ac:dyDescent="0.4">
      <c r="A555">
        <v>37</v>
      </c>
      <c r="B555" t="s">
        <v>91</v>
      </c>
      <c r="C555">
        <v>0.36085858585856201</v>
      </c>
      <c r="D555">
        <v>0.44049786886161402</v>
      </c>
      <c r="E555">
        <v>63.000440622716297</v>
      </c>
      <c r="F555">
        <v>0.81920620136286804</v>
      </c>
      <c r="G555">
        <v>0.41575704816790998</v>
      </c>
    </row>
    <row r="556" spans="1:7" x14ac:dyDescent="0.4">
      <c r="A556">
        <v>37</v>
      </c>
      <c r="B556" t="s">
        <v>465</v>
      </c>
      <c r="C556">
        <v>0.40047619047604399</v>
      </c>
      <c r="D556">
        <v>0.75900119466118998</v>
      </c>
      <c r="E556">
        <v>62.997991724579002</v>
      </c>
      <c r="F556">
        <v>0.52763578409756295</v>
      </c>
      <c r="G556">
        <v>0.59960564668151195</v>
      </c>
    </row>
    <row r="557" spans="1:7" x14ac:dyDescent="0.4">
      <c r="A557">
        <v>37</v>
      </c>
      <c r="B557" t="s">
        <v>466</v>
      </c>
      <c r="C557">
        <v>0.37735449735450299</v>
      </c>
      <c r="D557">
        <v>0.94574018518257696</v>
      </c>
      <c r="E557">
        <v>63.000440542216303</v>
      </c>
      <c r="F557">
        <v>0.39900440233662499</v>
      </c>
      <c r="G557">
        <v>0.69123925194678604</v>
      </c>
    </row>
    <row r="558" spans="1:7" x14ac:dyDescent="0.4">
      <c r="A558">
        <v>37</v>
      </c>
      <c r="B558" t="s">
        <v>467</v>
      </c>
      <c r="C558">
        <v>-1.2500494071146599</v>
      </c>
      <c r="D558">
        <v>0.85648033207287</v>
      </c>
      <c r="E558">
        <v>62.9979916529307</v>
      </c>
      <c r="F558">
        <v>-1.45951910429661</v>
      </c>
      <c r="G558">
        <v>0.14939100755003201</v>
      </c>
    </row>
    <row r="559" spans="1:7" x14ac:dyDescent="0.4">
      <c r="A559">
        <v>37</v>
      </c>
      <c r="B559" t="s">
        <v>468</v>
      </c>
      <c r="C559">
        <v>0.32190382081693097</v>
      </c>
      <c r="D559">
        <v>1.0672023622062801</v>
      </c>
      <c r="E559">
        <v>63.000440541655003</v>
      </c>
      <c r="F559">
        <v>0.30163334735451902</v>
      </c>
      <c r="G559">
        <v>0.76392501081237296</v>
      </c>
    </row>
    <row r="560" spans="1:7" x14ac:dyDescent="0.4">
      <c r="A560">
        <v>38</v>
      </c>
      <c r="B560" t="s">
        <v>3</v>
      </c>
      <c r="C560">
        <v>11.5541877104378</v>
      </c>
      <c r="D560">
        <v>0.118481873091335</v>
      </c>
      <c r="E560">
        <v>62.999732924304901</v>
      </c>
      <c r="F560">
        <v>97.518611151014596</v>
      </c>
      <c r="G560" s="25">
        <v>1.8991368616145999E-70</v>
      </c>
    </row>
    <row r="561" spans="1:7" x14ac:dyDescent="0.4">
      <c r="A561">
        <v>38</v>
      </c>
      <c r="B561" t="s">
        <v>92</v>
      </c>
      <c r="C561">
        <v>-7.2332451497506597E-2</v>
      </c>
      <c r="D561">
        <v>0.25437823090439599</v>
      </c>
      <c r="E561">
        <v>62.999732618754599</v>
      </c>
      <c r="F561">
        <v>-0.28435000605335398</v>
      </c>
      <c r="G561">
        <v>0.77707471572125797</v>
      </c>
    </row>
    <row r="562" spans="1:7" x14ac:dyDescent="0.4">
      <c r="A562">
        <v>38</v>
      </c>
      <c r="B562" t="s">
        <v>54</v>
      </c>
      <c r="C562">
        <v>-0.28628678085113402</v>
      </c>
      <c r="D562">
        <v>0.28704823287446701</v>
      </c>
      <c r="E562">
        <v>62.999732711617902</v>
      </c>
      <c r="F562">
        <v>-0.99734730287064199</v>
      </c>
      <c r="G562">
        <v>0.32241136569212298</v>
      </c>
    </row>
    <row r="563" spans="1:7" x14ac:dyDescent="0.4">
      <c r="A563">
        <v>38</v>
      </c>
      <c r="B563" t="s">
        <v>4</v>
      </c>
      <c r="C563">
        <v>-0.22319023569024299</v>
      </c>
      <c r="D563">
        <v>0.15119537264028901</v>
      </c>
      <c r="E563">
        <v>62.997088736647598</v>
      </c>
      <c r="F563">
        <v>-1.47617107450263</v>
      </c>
      <c r="G563">
        <v>0.14487928062269301</v>
      </c>
    </row>
    <row r="564" spans="1:7" x14ac:dyDescent="0.4">
      <c r="A564">
        <v>38</v>
      </c>
      <c r="B564" t="s">
        <v>5</v>
      </c>
      <c r="C564">
        <v>-0.121843434343408</v>
      </c>
      <c r="D564">
        <v>0.22341744794205901</v>
      </c>
      <c r="E564">
        <v>62.999070354585697</v>
      </c>
      <c r="F564">
        <v>-0.54536221528681805</v>
      </c>
      <c r="G564">
        <v>0.58743017245899598</v>
      </c>
    </row>
    <row r="565" spans="1:7" x14ac:dyDescent="0.4">
      <c r="A565">
        <v>38</v>
      </c>
      <c r="B565" t="s">
        <v>6</v>
      </c>
      <c r="C565">
        <v>-0.106944444444433</v>
      </c>
      <c r="D565">
        <v>0.25193561504029799</v>
      </c>
      <c r="E565">
        <v>63.000905352756398</v>
      </c>
      <c r="F565">
        <v>-0.42449117179135998</v>
      </c>
      <c r="G565">
        <v>0.67265378194985803</v>
      </c>
    </row>
    <row r="566" spans="1:7" x14ac:dyDescent="0.4">
      <c r="A566">
        <v>38</v>
      </c>
      <c r="B566" t="s">
        <v>463</v>
      </c>
      <c r="C566">
        <v>-0.408633156966488</v>
      </c>
      <c r="D566">
        <v>0.32461346541609798</v>
      </c>
      <c r="E566">
        <v>62.997088669001499</v>
      </c>
      <c r="F566">
        <v>-1.2588299639470899</v>
      </c>
      <c r="G566">
        <v>0.212736667613592</v>
      </c>
    </row>
    <row r="567" spans="1:7" x14ac:dyDescent="0.4">
      <c r="A567">
        <v>38</v>
      </c>
      <c r="B567" t="s">
        <v>464</v>
      </c>
      <c r="C567">
        <v>-0.97642731664468196</v>
      </c>
      <c r="D567">
        <v>0.36630383537012101</v>
      </c>
      <c r="E567">
        <v>62.997088653437203</v>
      </c>
      <c r="F567">
        <v>-2.6656213295120899</v>
      </c>
      <c r="G567">
        <v>9.7508179876749004E-3</v>
      </c>
    </row>
    <row r="568" spans="1:7" x14ac:dyDescent="0.4">
      <c r="A568">
        <v>38</v>
      </c>
      <c r="B568" t="s">
        <v>117</v>
      </c>
      <c r="C568">
        <v>-2.8835978835813899E-2</v>
      </c>
      <c r="D568">
        <v>0.479672828238213</v>
      </c>
      <c r="E568">
        <v>62.999070256705799</v>
      </c>
      <c r="F568">
        <v>-6.0115931397918397E-2</v>
      </c>
      <c r="G568">
        <v>0.95225360016627003</v>
      </c>
    </row>
    <row r="569" spans="1:7" x14ac:dyDescent="0.4">
      <c r="A569">
        <v>38</v>
      </c>
      <c r="B569" t="s">
        <v>116</v>
      </c>
      <c r="C569">
        <v>0.78018518518506097</v>
      </c>
      <c r="D569">
        <v>0.54090076721153502</v>
      </c>
      <c r="E569">
        <v>63.000905235616202</v>
      </c>
      <c r="F569">
        <v>1.4423813617553001</v>
      </c>
      <c r="G569">
        <v>0.15414807412233</v>
      </c>
    </row>
    <row r="570" spans="1:7" x14ac:dyDescent="0.4">
      <c r="A570">
        <v>38</v>
      </c>
      <c r="B570" t="s">
        <v>115</v>
      </c>
      <c r="C570">
        <v>-1.3733530961785201</v>
      </c>
      <c r="D570">
        <v>0.54127759759217298</v>
      </c>
      <c r="E570">
        <v>62.999070485535199</v>
      </c>
      <c r="F570">
        <v>-2.5372435554099502</v>
      </c>
      <c r="G570">
        <v>1.3660862589630601E-2</v>
      </c>
    </row>
    <row r="571" spans="1:7" x14ac:dyDescent="0.4">
      <c r="A571">
        <v>38</v>
      </c>
      <c r="B571" t="s">
        <v>114</v>
      </c>
      <c r="C571">
        <v>-9.6360342556074396E-2</v>
      </c>
      <c r="D571">
        <v>0.61036909029714104</v>
      </c>
      <c r="E571">
        <v>63.000905174691503</v>
      </c>
      <c r="F571">
        <v>-0.15787225154072601</v>
      </c>
      <c r="G571">
        <v>0.875062385588249</v>
      </c>
    </row>
    <row r="572" spans="1:7" x14ac:dyDescent="0.4">
      <c r="A572">
        <v>38</v>
      </c>
      <c r="B572" t="s">
        <v>90</v>
      </c>
      <c r="C572">
        <v>-0.53005050505054296</v>
      </c>
      <c r="D572">
        <v>0.34492315243600202</v>
      </c>
      <c r="E572">
        <v>62.9988326592864</v>
      </c>
      <c r="F572">
        <v>-1.53672057473407</v>
      </c>
      <c r="G572">
        <v>0.12936936125853701</v>
      </c>
    </row>
    <row r="573" spans="1:7" x14ac:dyDescent="0.4">
      <c r="A573">
        <v>38</v>
      </c>
      <c r="B573" t="s">
        <v>91</v>
      </c>
      <c r="C573">
        <v>-7.8030303030433595E-2</v>
      </c>
      <c r="D573">
        <v>0.41183854499934502</v>
      </c>
      <c r="E573">
        <v>63.001284054860797</v>
      </c>
      <c r="F573">
        <v>-0.189468188390568</v>
      </c>
      <c r="G573">
        <v>0.85033498371941596</v>
      </c>
    </row>
    <row r="574" spans="1:7" x14ac:dyDescent="0.4">
      <c r="A574">
        <v>38</v>
      </c>
      <c r="B574" t="s">
        <v>465</v>
      </c>
      <c r="C574">
        <v>-0.83037037037038497</v>
      </c>
      <c r="D574">
        <v>0.74054316517266705</v>
      </c>
      <c r="E574">
        <v>62.998832768964398</v>
      </c>
      <c r="F574">
        <v>-1.1212990807588801</v>
      </c>
      <c r="G574">
        <v>0.26641657020520698</v>
      </c>
    </row>
    <row r="575" spans="1:7" x14ac:dyDescent="0.4">
      <c r="A575">
        <v>38</v>
      </c>
      <c r="B575" t="s">
        <v>466</v>
      </c>
      <c r="C575">
        <v>-0.30534391534391703</v>
      </c>
      <c r="D575">
        <v>0.88420918543732496</v>
      </c>
      <c r="E575">
        <v>63.001284062484103</v>
      </c>
      <c r="F575">
        <v>-0.34532995174993097</v>
      </c>
      <c r="G575">
        <v>0.73099669252229604</v>
      </c>
    </row>
    <row r="576" spans="1:7" x14ac:dyDescent="0.4">
      <c r="A576">
        <v>38</v>
      </c>
      <c r="B576" t="s">
        <v>467</v>
      </c>
      <c r="C576">
        <v>-0.98504611330709202</v>
      </c>
      <c r="D576">
        <v>0.83565172292582701</v>
      </c>
      <c r="E576">
        <v>62.998832657652699</v>
      </c>
      <c r="F576">
        <v>-1.17877590182929</v>
      </c>
      <c r="G576">
        <v>0.24292044196367299</v>
      </c>
    </row>
    <row r="577" spans="1:7" x14ac:dyDescent="0.4">
      <c r="A577">
        <v>38</v>
      </c>
      <c r="B577" t="s">
        <v>468</v>
      </c>
      <c r="C577">
        <v>-0.90378787878781197</v>
      </c>
      <c r="D577">
        <v>0.99776888638926398</v>
      </c>
      <c r="E577">
        <v>63.001284065904997</v>
      </c>
      <c r="F577">
        <v>-0.90580884122218797</v>
      </c>
      <c r="G577">
        <v>0.36848828991979898</v>
      </c>
    </row>
    <row r="578" spans="1:7" x14ac:dyDescent="0.4">
      <c r="A578">
        <v>39</v>
      </c>
      <c r="B578" t="s">
        <v>3</v>
      </c>
      <c r="C578">
        <v>11.240614478114299</v>
      </c>
      <c r="D578">
        <v>7.9172397830233304E-2</v>
      </c>
      <c r="E578">
        <v>62.9967956883849</v>
      </c>
      <c r="F578">
        <v>141.97643100588101</v>
      </c>
      <c r="G578" s="25">
        <v>1.1257697876045299E-80</v>
      </c>
    </row>
    <row r="579" spans="1:7" x14ac:dyDescent="0.4">
      <c r="A579">
        <v>39</v>
      </c>
      <c r="B579" t="s">
        <v>92</v>
      </c>
      <c r="C579">
        <v>-0.85855379188639103</v>
      </c>
      <c r="D579">
        <v>0.16998156739967399</v>
      </c>
      <c r="E579">
        <v>62.996795639779201</v>
      </c>
      <c r="F579">
        <v>-5.0508640732067498</v>
      </c>
      <c r="G579" s="25">
        <v>4.0206338971191501E-6</v>
      </c>
    </row>
    <row r="580" spans="1:7" x14ac:dyDescent="0.4">
      <c r="A580">
        <v>39</v>
      </c>
      <c r="B580" t="s">
        <v>54</v>
      </c>
      <c r="C580">
        <v>-1.49323397013576</v>
      </c>
      <c r="D580">
        <v>0.19181243760455899</v>
      </c>
      <c r="E580">
        <v>62.996795646101504</v>
      </c>
      <c r="F580">
        <v>-7.7848651984404098</v>
      </c>
      <c r="G580" s="25">
        <v>8.4905922505582606E-11</v>
      </c>
    </row>
    <row r="581" spans="1:7" x14ac:dyDescent="0.4">
      <c r="A581">
        <v>39</v>
      </c>
      <c r="B581" t="s">
        <v>4</v>
      </c>
      <c r="C581">
        <v>-0.53080808080808095</v>
      </c>
      <c r="D581">
        <v>0.15037238679607601</v>
      </c>
      <c r="E581">
        <v>62.999834003465999</v>
      </c>
      <c r="F581">
        <v>-3.5299571425165999</v>
      </c>
      <c r="G581" s="25">
        <v>7.8285023996761097E-4</v>
      </c>
    </row>
    <row r="582" spans="1:7" x14ac:dyDescent="0.4">
      <c r="A582">
        <v>39</v>
      </c>
      <c r="B582" t="s">
        <v>5</v>
      </c>
      <c r="C582">
        <v>-0.68112373737366005</v>
      </c>
      <c r="D582">
        <v>0.16848311064523699</v>
      </c>
      <c r="E582">
        <v>62.986006981539703</v>
      </c>
      <c r="F582">
        <v>-4.0426825856026101</v>
      </c>
      <c r="G582" s="25">
        <v>1.4640597450214099E-4</v>
      </c>
    </row>
    <row r="583" spans="1:7" x14ac:dyDescent="0.4">
      <c r="A583">
        <v>39</v>
      </c>
      <c r="B583" t="s">
        <v>6</v>
      </c>
      <c r="C583">
        <v>-6.5656565656612598E-2</v>
      </c>
      <c r="D583">
        <v>0.19601213637173501</v>
      </c>
      <c r="E583">
        <v>62.993454534808201</v>
      </c>
      <c r="F583">
        <v>-0.33496173692069398</v>
      </c>
      <c r="G583">
        <v>0.73876681041741199</v>
      </c>
    </row>
    <row r="584" spans="1:7" x14ac:dyDescent="0.4">
      <c r="A584">
        <v>39</v>
      </c>
      <c r="B584" t="s">
        <v>463</v>
      </c>
      <c r="C584">
        <v>-0.54707231040569604</v>
      </c>
      <c r="D584">
        <v>0.32284653113621697</v>
      </c>
      <c r="E584">
        <v>62.999834073146801</v>
      </c>
      <c r="F584">
        <v>-1.69452745389688</v>
      </c>
      <c r="G584">
        <v>9.5103450003724194E-2</v>
      </c>
    </row>
    <row r="585" spans="1:7" x14ac:dyDescent="0.4">
      <c r="A585">
        <v>39</v>
      </c>
      <c r="B585" t="s">
        <v>464</v>
      </c>
      <c r="C585">
        <v>-0.94426328502414103</v>
      </c>
      <c r="D585">
        <v>0.36430997229133799</v>
      </c>
      <c r="E585">
        <v>62.999834073161601</v>
      </c>
      <c r="F585">
        <v>-2.5919226945262199</v>
      </c>
      <c r="G585">
        <v>1.1848335136557701E-2</v>
      </c>
    </row>
    <row r="586" spans="1:7" x14ac:dyDescent="0.4">
      <c r="A586">
        <v>39</v>
      </c>
      <c r="B586" t="s">
        <v>117</v>
      </c>
      <c r="C586">
        <v>-1.54548941798922</v>
      </c>
      <c r="D586">
        <v>0.36172989593243499</v>
      </c>
      <c r="E586">
        <v>62.986006855715502</v>
      </c>
      <c r="F586">
        <v>-4.2724956808045897</v>
      </c>
      <c r="G586" s="25">
        <v>6.6575622352553693E-5</v>
      </c>
    </row>
    <row r="587" spans="1:7" x14ac:dyDescent="0.4">
      <c r="A587">
        <v>39</v>
      </c>
      <c r="B587" t="s">
        <v>116</v>
      </c>
      <c r="C587">
        <v>-4.1005291005357297E-2</v>
      </c>
      <c r="D587">
        <v>0.420834168004737</v>
      </c>
      <c r="E587">
        <v>62.993454545427902</v>
      </c>
      <c r="F587">
        <v>-9.7438122003666902E-2</v>
      </c>
      <c r="G587">
        <v>0.92268783633380302</v>
      </c>
    </row>
    <row r="588" spans="1:7" x14ac:dyDescent="0.4">
      <c r="A588">
        <v>39</v>
      </c>
      <c r="B588" t="s">
        <v>115</v>
      </c>
      <c r="C588">
        <v>-1.7320569828718999</v>
      </c>
      <c r="D588">
        <v>0.408187159082398</v>
      </c>
      <c r="E588">
        <v>62.986006941322103</v>
      </c>
      <c r="F588">
        <v>-4.2432912068217696</v>
      </c>
      <c r="G588" s="25">
        <v>7.3672396757994997E-5</v>
      </c>
    </row>
    <row r="589" spans="1:7" x14ac:dyDescent="0.4">
      <c r="A589">
        <v>39</v>
      </c>
      <c r="B589" t="s">
        <v>114</v>
      </c>
      <c r="C589">
        <v>-0.64122200263511497</v>
      </c>
      <c r="D589">
        <v>0.474882240628342</v>
      </c>
      <c r="E589">
        <v>62.9934545378539</v>
      </c>
      <c r="F589">
        <v>-1.3502758110867199</v>
      </c>
      <c r="G589">
        <v>0.181759032483234</v>
      </c>
    </row>
    <row r="590" spans="1:7" x14ac:dyDescent="0.4">
      <c r="A590">
        <v>39</v>
      </c>
      <c r="B590" t="s">
        <v>90</v>
      </c>
      <c r="C590">
        <v>-0.40454545454552798</v>
      </c>
      <c r="D590">
        <v>0.314915518330176</v>
      </c>
      <c r="E590">
        <v>63.004411592818897</v>
      </c>
      <c r="F590">
        <v>-1.28461581280786</v>
      </c>
      <c r="G590">
        <v>0.20362973717326599</v>
      </c>
    </row>
    <row r="591" spans="1:7" x14ac:dyDescent="0.4">
      <c r="A591">
        <v>39</v>
      </c>
      <c r="B591" t="s">
        <v>91</v>
      </c>
      <c r="C591">
        <v>-0.26136363636371501</v>
      </c>
      <c r="D591">
        <v>0.34405748344118298</v>
      </c>
      <c r="E591">
        <v>63.010342077786603</v>
      </c>
      <c r="F591">
        <v>-0.75965107269173904</v>
      </c>
      <c r="G591">
        <v>0.45029601659715901</v>
      </c>
    </row>
    <row r="592" spans="1:7" x14ac:dyDescent="0.4">
      <c r="A592">
        <v>39</v>
      </c>
      <c r="B592" t="s">
        <v>465</v>
      </c>
      <c r="C592">
        <v>-0.56656084656084404</v>
      </c>
      <c r="D592">
        <v>0.67611737008431505</v>
      </c>
      <c r="E592">
        <v>63.004411385745101</v>
      </c>
      <c r="F592">
        <v>-0.83796227050074301</v>
      </c>
      <c r="G592">
        <v>0.40521961126399503</v>
      </c>
    </row>
    <row r="593" spans="1:7" x14ac:dyDescent="0.4">
      <c r="A593">
        <v>39</v>
      </c>
      <c r="B593" t="s">
        <v>466</v>
      </c>
      <c r="C593">
        <v>1.13105820105817</v>
      </c>
      <c r="D593">
        <v>0.73868459101522399</v>
      </c>
      <c r="E593">
        <v>63.010342089965</v>
      </c>
      <c r="F593">
        <v>1.5311788208600501</v>
      </c>
      <c r="G593">
        <v>0.13073072529110999</v>
      </c>
    </row>
    <row r="594" spans="1:7" x14ac:dyDescent="0.4">
      <c r="A594">
        <v>39</v>
      </c>
      <c r="B594" t="s">
        <v>467</v>
      </c>
      <c r="C594">
        <v>-7.1953227931468397E-2</v>
      </c>
      <c r="D594">
        <v>0.76295167085809401</v>
      </c>
      <c r="E594">
        <v>63.004411412486803</v>
      </c>
      <c r="F594">
        <v>-9.4309024647055706E-2</v>
      </c>
      <c r="G594">
        <v>0.92516297108434298</v>
      </c>
    </row>
    <row r="595" spans="1:7" x14ac:dyDescent="0.4">
      <c r="A595">
        <v>39</v>
      </c>
      <c r="B595" t="s">
        <v>468</v>
      </c>
      <c r="C595">
        <v>0.371969696969702</v>
      </c>
      <c r="D595">
        <v>0.83355445058583999</v>
      </c>
      <c r="E595">
        <v>63.010342081638498</v>
      </c>
      <c r="F595">
        <v>0.44624522934077498</v>
      </c>
      <c r="G595">
        <v>0.65694991557120797</v>
      </c>
    </row>
    <row r="596" spans="1:7" x14ac:dyDescent="0.4">
      <c r="A596">
        <v>4</v>
      </c>
      <c r="B596" t="s">
        <v>3</v>
      </c>
      <c r="C596">
        <v>11.0796717171718</v>
      </c>
      <c r="D596">
        <v>0.111872184719619</v>
      </c>
      <c r="E596">
        <v>62.992171416850297</v>
      </c>
      <c r="F596">
        <v>99.038664033783803</v>
      </c>
      <c r="G596" s="25">
        <v>7.3242646586234402E-71</v>
      </c>
    </row>
    <row r="597" spans="1:7" x14ac:dyDescent="0.4">
      <c r="A597">
        <v>4</v>
      </c>
      <c r="B597" t="s">
        <v>92</v>
      </c>
      <c r="C597">
        <v>-1.0649206349190601</v>
      </c>
      <c r="D597">
        <v>0.240187361103324</v>
      </c>
      <c r="E597">
        <v>62.992171443185399</v>
      </c>
      <c r="F597">
        <v>-4.4337080437007401</v>
      </c>
      <c r="G597" s="25">
        <v>3.7841088461295701E-5</v>
      </c>
    </row>
    <row r="598" spans="1:7" x14ac:dyDescent="0.4">
      <c r="A598">
        <v>4</v>
      </c>
      <c r="B598" t="s">
        <v>54</v>
      </c>
      <c r="C598">
        <v>-2.2032855731217098</v>
      </c>
      <c r="D598">
        <v>0.27103481818537301</v>
      </c>
      <c r="E598">
        <v>62.992171312154099</v>
      </c>
      <c r="F598">
        <v>-8.1291606291513006</v>
      </c>
      <c r="G598" s="25">
        <v>2.12307577586583E-11</v>
      </c>
    </row>
    <row r="599" spans="1:7" x14ac:dyDescent="0.4">
      <c r="A599">
        <v>4</v>
      </c>
      <c r="B599" t="s">
        <v>4</v>
      </c>
      <c r="C599">
        <v>-0.46010101010101401</v>
      </c>
      <c r="D599">
        <v>0.14797898702495799</v>
      </c>
      <c r="E599">
        <v>63.006621368229801</v>
      </c>
      <c r="F599">
        <v>-3.10923205619331</v>
      </c>
      <c r="G599">
        <v>2.81520821696337E-3</v>
      </c>
    </row>
    <row r="600" spans="1:7" x14ac:dyDescent="0.4">
      <c r="A600">
        <v>4</v>
      </c>
      <c r="B600" t="s">
        <v>5</v>
      </c>
      <c r="C600">
        <v>-0.90047348484851497</v>
      </c>
      <c r="D600">
        <v>0.188147559928108</v>
      </c>
      <c r="E600">
        <v>62.997449535371601</v>
      </c>
      <c r="F600">
        <v>-4.7859960830349699</v>
      </c>
      <c r="G600" s="25">
        <v>1.06744257528928E-5</v>
      </c>
    </row>
    <row r="601" spans="1:7" x14ac:dyDescent="0.4">
      <c r="A601">
        <v>4</v>
      </c>
      <c r="B601" t="s">
        <v>6</v>
      </c>
      <c r="C601">
        <v>4.3118686868694897E-2</v>
      </c>
      <c r="D601">
        <v>0.239011282158651</v>
      </c>
      <c r="E601">
        <v>63.011413904179499</v>
      </c>
      <c r="F601">
        <v>0.18040439965538299</v>
      </c>
      <c r="G601">
        <v>0.857414063649104</v>
      </c>
    </row>
    <row r="602" spans="1:7" x14ac:dyDescent="0.4">
      <c r="A602">
        <v>4</v>
      </c>
      <c r="B602" t="s">
        <v>463</v>
      </c>
      <c r="C602">
        <v>-0.612539682539746</v>
      </c>
      <c r="D602">
        <v>0.31770794931150798</v>
      </c>
      <c r="E602">
        <v>63.006621404923798</v>
      </c>
      <c r="F602">
        <v>-1.9279960852951701</v>
      </c>
      <c r="G602">
        <v>5.8365211536807099E-2</v>
      </c>
    </row>
    <row r="603" spans="1:7" x14ac:dyDescent="0.4">
      <c r="A603">
        <v>4</v>
      </c>
      <c r="B603" t="s">
        <v>464</v>
      </c>
      <c r="C603">
        <v>-1.9104249011857399</v>
      </c>
      <c r="D603">
        <v>0.35851143824611298</v>
      </c>
      <c r="E603">
        <v>63.0066214322108</v>
      </c>
      <c r="F603">
        <v>-5.32876973335022</v>
      </c>
      <c r="G603" s="25">
        <v>1.41441719998456E-6</v>
      </c>
    </row>
    <row r="604" spans="1:7" x14ac:dyDescent="0.4">
      <c r="A604">
        <v>4</v>
      </c>
      <c r="B604" t="s">
        <v>117</v>
      </c>
      <c r="C604">
        <v>-1.7301388888887701</v>
      </c>
      <c r="D604">
        <v>0.40394907840965999</v>
      </c>
      <c r="E604">
        <v>62.9974495337487</v>
      </c>
      <c r="F604">
        <v>-4.2830618544800103</v>
      </c>
      <c r="G604" s="25">
        <v>6.4162594453373001E-5</v>
      </c>
    </row>
    <row r="605" spans="1:7" x14ac:dyDescent="0.4">
      <c r="A605">
        <v>4</v>
      </c>
      <c r="B605" t="s">
        <v>116</v>
      </c>
      <c r="C605">
        <v>0.17440476190470999</v>
      </c>
      <c r="D605">
        <v>0.51315248092712096</v>
      </c>
      <c r="E605">
        <v>63.0114138916272</v>
      </c>
      <c r="F605">
        <v>0.33986927548242701</v>
      </c>
      <c r="G605">
        <v>0.73508530032491304</v>
      </c>
    </row>
    <row r="606" spans="1:7" x14ac:dyDescent="0.4">
      <c r="A606">
        <v>4</v>
      </c>
      <c r="B606" t="s">
        <v>115</v>
      </c>
      <c r="C606">
        <v>-2.1121047430826301</v>
      </c>
      <c r="D606">
        <v>0.45582858531768</v>
      </c>
      <c r="E606">
        <v>62.997449612595503</v>
      </c>
      <c r="F606">
        <v>-4.6335504422362002</v>
      </c>
      <c r="G606" s="25">
        <v>1.8548960846667001E-5</v>
      </c>
    </row>
    <row r="607" spans="1:7" x14ac:dyDescent="0.4">
      <c r="A607">
        <v>4</v>
      </c>
      <c r="B607" t="s">
        <v>114</v>
      </c>
      <c r="C607">
        <v>-0.18997035573131699</v>
      </c>
      <c r="D607">
        <v>0.57905706915870203</v>
      </c>
      <c r="E607">
        <v>63.011413854932101</v>
      </c>
      <c r="F607">
        <v>-0.32806845102041599</v>
      </c>
      <c r="G607">
        <v>0.74394757015147395</v>
      </c>
    </row>
    <row r="608" spans="1:7" x14ac:dyDescent="0.4">
      <c r="A608">
        <v>4</v>
      </c>
      <c r="B608" t="s">
        <v>90</v>
      </c>
      <c r="C608">
        <v>-0.26571969696973602</v>
      </c>
      <c r="D608">
        <v>0.272828046622131</v>
      </c>
      <c r="E608">
        <v>63.014256146594597</v>
      </c>
      <c r="F608">
        <v>-0.97394567845790603</v>
      </c>
      <c r="G608">
        <v>0.33380753454404499</v>
      </c>
    </row>
    <row r="609" spans="1:7" x14ac:dyDescent="0.4">
      <c r="A609">
        <v>4</v>
      </c>
      <c r="B609" t="s">
        <v>91</v>
      </c>
      <c r="C609">
        <v>-0.31704545454537802</v>
      </c>
      <c r="D609">
        <v>0.373207187669647</v>
      </c>
      <c r="E609">
        <v>62.997479178469199</v>
      </c>
      <c r="F609">
        <v>-0.84951593918930302</v>
      </c>
      <c r="G609">
        <v>0.39881116043440701</v>
      </c>
    </row>
    <row r="610" spans="1:7" x14ac:dyDescent="0.4">
      <c r="A610">
        <v>4</v>
      </c>
      <c r="B610" t="s">
        <v>465</v>
      </c>
      <c r="C610">
        <v>-0.44734126984123201</v>
      </c>
      <c r="D610">
        <v>0.58575640332209</v>
      </c>
      <c r="E610">
        <v>63.014256116054902</v>
      </c>
      <c r="F610">
        <v>-0.76369847141944502</v>
      </c>
      <c r="G610">
        <v>0.44789699889620999</v>
      </c>
    </row>
    <row r="611" spans="1:7" x14ac:dyDescent="0.4">
      <c r="A611">
        <v>4</v>
      </c>
      <c r="B611" t="s">
        <v>466</v>
      </c>
      <c r="C611">
        <v>-0.47547619047608503</v>
      </c>
      <c r="D611">
        <v>0.80126842767779005</v>
      </c>
      <c r="E611">
        <v>62.997479162284897</v>
      </c>
      <c r="F611">
        <v>-0.59340437492850495</v>
      </c>
      <c r="G611">
        <v>0.55503517520533796</v>
      </c>
    </row>
    <row r="612" spans="1:7" x14ac:dyDescent="0.4">
      <c r="A612">
        <v>4</v>
      </c>
      <c r="B612" t="s">
        <v>467</v>
      </c>
      <c r="C612">
        <v>-0.55563241106716699</v>
      </c>
      <c r="D612">
        <v>0.66098557203859598</v>
      </c>
      <c r="E612">
        <v>63.014256136072099</v>
      </c>
      <c r="F612">
        <v>-0.84061201117219297</v>
      </c>
      <c r="G612">
        <v>0.40374376484303898</v>
      </c>
    </row>
    <row r="613" spans="1:7" x14ac:dyDescent="0.4">
      <c r="A613">
        <v>4</v>
      </c>
      <c r="B613" t="s">
        <v>468</v>
      </c>
      <c r="C613">
        <v>0.27302371541500497</v>
      </c>
      <c r="D613">
        <v>0.90417598001712896</v>
      </c>
      <c r="E613">
        <v>62.997479140153601</v>
      </c>
      <c r="F613">
        <v>0.30195860258291002</v>
      </c>
      <c r="G613">
        <v>0.76367824694142505</v>
      </c>
    </row>
    <row r="614" spans="1:7" x14ac:dyDescent="0.4">
      <c r="A614">
        <v>40</v>
      </c>
      <c r="B614" t="s">
        <v>3</v>
      </c>
      <c r="C614">
        <v>10.968981481481499</v>
      </c>
      <c r="D614">
        <v>9.7306553944958102E-2</v>
      </c>
      <c r="E614">
        <v>63.003267629853099</v>
      </c>
      <c r="F614">
        <v>112.726029612416</v>
      </c>
      <c r="G614" s="25">
        <v>2.1505933507217298E-74</v>
      </c>
    </row>
    <row r="615" spans="1:7" x14ac:dyDescent="0.4">
      <c r="A615">
        <v>40</v>
      </c>
      <c r="B615" t="s">
        <v>92</v>
      </c>
      <c r="C615">
        <v>1.5520282197240001E-3</v>
      </c>
      <c r="D615">
        <v>0.208915240805155</v>
      </c>
      <c r="E615">
        <v>63.003267571376597</v>
      </c>
      <c r="F615">
        <v>7.4289851412587702E-3</v>
      </c>
      <c r="G615">
        <v>0.99409605553122604</v>
      </c>
    </row>
    <row r="616" spans="1:7" x14ac:dyDescent="0.4">
      <c r="A616">
        <v>40</v>
      </c>
      <c r="B616" t="s">
        <v>54</v>
      </c>
      <c r="C616">
        <v>-0.14037659200642</v>
      </c>
      <c r="D616">
        <v>0.235746394180253</v>
      </c>
      <c r="E616">
        <v>63.0032675453838</v>
      </c>
      <c r="F616">
        <v>-0.59545594533712298</v>
      </c>
      <c r="G616">
        <v>0.55367173291199701</v>
      </c>
    </row>
    <row r="617" spans="1:7" x14ac:dyDescent="0.4">
      <c r="A617">
        <v>40</v>
      </c>
      <c r="B617" t="s">
        <v>4</v>
      </c>
      <c r="C617">
        <v>-9.1414141414055697E-2</v>
      </c>
      <c r="D617">
        <v>0.197558254447433</v>
      </c>
      <c r="E617">
        <v>62.990319899486501</v>
      </c>
      <c r="F617">
        <v>-0.46271992871034101</v>
      </c>
      <c r="G617">
        <v>0.64515969382141203</v>
      </c>
    </row>
    <row r="618" spans="1:7" x14ac:dyDescent="0.4">
      <c r="A618">
        <v>40</v>
      </c>
      <c r="B618" t="s">
        <v>5</v>
      </c>
      <c r="C618">
        <v>-0.19264520202037999</v>
      </c>
      <c r="D618">
        <v>0.18541226985960299</v>
      </c>
      <c r="E618">
        <v>62.995387459883197</v>
      </c>
      <c r="F618">
        <v>-1.03900999737641</v>
      </c>
      <c r="G618">
        <v>0.30277169285800898</v>
      </c>
    </row>
    <row r="619" spans="1:7" x14ac:dyDescent="0.4">
      <c r="A619">
        <v>40</v>
      </c>
      <c r="B619" t="s">
        <v>6</v>
      </c>
      <c r="C619">
        <v>0.165340909090856</v>
      </c>
      <c r="D619">
        <v>0.22772380871991599</v>
      </c>
      <c r="E619">
        <v>63.005769592026802</v>
      </c>
      <c r="F619">
        <v>0.72605894842648599</v>
      </c>
      <c r="G619">
        <v>0.47049125481829102</v>
      </c>
    </row>
    <row r="620" spans="1:7" x14ac:dyDescent="0.4">
      <c r="A620">
        <v>40</v>
      </c>
      <c r="B620" t="s">
        <v>463</v>
      </c>
      <c r="C620">
        <v>0.395749559082886</v>
      </c>
      <c r="D620">
        <v>0.42415365283902201</v>
      </c>
      <c r="E620">
        <v>62.9903198305079</v>
      </c>
      <c r="F620">
        <v>0.933033480753926</v>
      </c>
      <c r="G620">
        <v>0.35436544007583298</v>
      </c>
    </row>
    <row r="621" spans="1:7" x14ac:dyDescent="0.4">
      <c r="A621">
        <v>40</v>
      </c>
      <c r="B621" t="s">
        <v>464</v>
      </c>
      <c r="C621">
        <v>-6.9982433025888205E-2</v>
      </c>
      <c r="D621">
        <v>0.47862804958514599</v>
      </c>
      <c r="E621">
        <v>62.990319895529701</v>
      </c>
      <c r="F621">
        <v>-0.14621465057583999</v>
      </c>
      <c r="G621">
        <v>0.88421886762257895</v>
      </c>
    </row>
    <row r="622" spans="1:7" x14ac:dyDescent="0.4">
      <c r="A622">
        <v>40</v>
      </c>
      <c r="B622" t="s">
        <v>117</v>
      </c>
      <c r="C622">
        <v>7.8300264550462795E-2</v>
      </c>
      <c r="D622">
        <v>0.39807646489940401</v>
      </c>
      <c r="E622">
        <v>62.9953873404869</v>
      </c>
      <c r="F622">
        <v>0.196696543138388</v>
      </c>
      <c r="G622">
        <v>0.84469822726542598</v>
      </c>
    </row>
    <row r="623" spans="1:7" x14ac:dyDescent="0.4">
      <c r="A623">
        <v>40</v>
      </c>
      <c r="B623" t="s">
        <v>116</v>
      </c>
      <c r="C623">
        <v>-0.75506613756607799</v>
      </c>
      <c r="D623">
        <v>0.488918499392135</v>
      </c>
      <c r="E623">
        <v>63.005769587212903</v>
      </c>
      <c r="F623">
        <v>-1.5443599260507399</v>
      </c>
      <c r="G623">
        <v>0.12750943728720299</v>
      </c>
    </row>
    <row r="624" spans="1:7" x14ac:dyDescent="0.4">
      <c r="A624">
        <v>40</v>
      </c>
      <c r="B624" t="s">
        <v>115</v>
      </c>
      <c r="C624">
        <v>2.9133728590723999E-2</v>
      </c>
      <c r="D624">
        <v>0.44920174730374302</v>
      </c>
      <c r="E624">
        <v>62.995387449144602</v>
      </c>
      <c r="F624">
        <v>6.4856668001837203E-2</v>
      </c>
      <c r="G624">
        <v>0.94849349962491902</v>
      </c>
    </row>
    <row r="625" spans="1:7" x14ac:dyDescent="0.4">
      <c r="A625">
        <v>40</v>
      </c>
      <c r="B625" t="s">
        <v>114</v>
      </c>
      <c r="C625">
        <v>-0.51228590250342398</v>
      </c>
      <c r="D625">
        <v>0.55171069777150605</v>
      </c>
      <c r="E625">
        <v>63.005769517291697</v>
      </c>
      <c r="F625">
        <v>-0.92854081781026099</v>
      </c>
      <c r="G625">
        <v>0.35667082910957298</v>
      </c>
    </row>
    <row r="626" spans="1:7" x14ac:dyDescent="0.4">
      <c r="A626">
        <v>40</v>
      </c>
      <c r="B626" t="s">
        <v>90</v>
      </c>
      <c r="C626">
        <v>0.13655303030298999</v>
      </c>
      <c r="D626">
        <v>0.36181905524562902</v>
      </c>
      <c r="E626">
        <v>63.0098373559915</v>
      </c>
      <c r="F626">
        <v>0.37740696163801501</v>
      </c>
      <c r="G626">
        <v>0.70713943269127399</v>
      </c>
    </row>
    <row r="627" spans="1:7" x14ac:dyDescent="0.4">
      <c r="A627">
        <v>40</v>
      </c>
      <c r="B627" t="s">
        <v>91</v>
      </c>
      <c r="C627">
        <v>-0.18623737373733601</v>
      </c>
      <c r="D627">
        <v>0.40108123559533299</v>
      </c>
      <c r="E627">
        <v>63.015591713513103</v>
      </c>
      <c r="F627">
        <v>-0.46433828663387899</v>
      </c>
      <c r="G627">
        <v>0.64400566678276305</v>
      </c>
    </row>
    <row r="628" spans="1:7" x14ac:dyDescent="0.4">
      <c r="A628">
        <v>40</v>
      </c>
      <c r="B628" t="s">
        <v>465</v>
      </c>
      <c r="C628">
        <v>-0.17395502645486099</v>
      </c>
      <c r="D628">
        <v>0.77681833329845396</v>
      </c>
      <c r="E628">
        <v>63.009837253689298</v>
      </c>
      <c r="F628">
        <v>-0.22393269957498199</v>
      </c>
      <c r="G628">
        <v>0.82353417189795097</v>
      </c>
    </row>
    <row r="629" spans="1:7" x14ac:dyDescent="0.4">
      <c r="A629">
        <v>40</v>
      </c>
      <c r="B629" t="s">
        <v>466</v>
      </c>
      <c r="C629">
        <v>-0.16722222222217201</v>
      </c>
      <c r="D629">
        <v>0.86111345556668695</v>
      </c>
      <c r="E629">
        <v>63.015591694369697</v>
      </c>
      <c r="F629">
        <v>-0.19419301967837099</v>
      </c>
      <c r="G629">
        <v>0.84664941843794395</v>
      </c>
    </row>
    <row r="630" spans="1:7" x14ac:dyDescent="0.4">
      <c r="A630">
        <v>40</v>
      </c>
      <c r="B630" t="s">
        <v>467</v>
      </c>
      <c r="C630">
        <v>-0.118115942029035</v>
      </c>
      <c r="D630">
        <v>0.87658574023821001</v>
      </c>
      <c r="E630">
        <v>63.0098372707943</v>
      </c>
      <c r="F630">
        <v>-0.13474545227821899</v>
      </c>
      <c r="G630">
        <v>0.89324263949719396</v>
      </c>
    </row>
    <row r="631" spans="1:7" x14ac:dyDescent="0.4">
      <c r="A631">
        <v>40</v>
      </c>
      <c r="B631" t="s">
        <v>468</v>
      </c>
      <c r="C631">
        <v>-1.1515810276678999</v>
      </c>
      <c r="D631">
        <v>0.97170695324843404</v>
      </c>
      <c r="E631">
        <v>63.015591736801099</v>
      </c>
      <c r="F631">
        <v>-1.1851114410760799</v>
      </c>
      <c r="G631">
        <v>0.240423520601344</v>
      </c>
    </row>
    <row r="632" spans="1:7" x14ac:dyDescent="0.4">
      <c r="A632">
        <v>41</v>
      </c>
      <c r="B632" t="s">
        <v>3</v>
      </c>
      <c r="C632">
        <v>11.284427609427601</v>
      </c>
      <c r="D632">
        <v>0.124008929855582</v>
      </c>
      <c r="E632">
        <v>62.999630367276602</v>
      </c>
      <c r="F632">
        <v>90.996895324950898</v>
      </c>
      <c r="G632" s="25">
        <v>1.4431741144188499E-68</v>
      </c>
    </row>
    <row r="633" spans="1:7" x14ac:dyDescent="0.4">
      <c r="A633">
        <v>41</v>
      </c>
      <c r="B633" t="s">
        <v>92</v>
      </c>
      <c r="C633">
        <v>-0.17784832451303401</v>
      </c>
      <c r="D633">
        <v>0.26624471212311901</v>
      </c>
      <c r="E633">
        <v>62.999630459050003</v>
      </c>
      <c r="F633">
        <v>-0.66798819437507695</v>
      </c>
      <c r="G633">
        <v>0.50658103321881798</v>
      </c>
    </row>
    <row r="634" spans="1:7" x14ac:dyDescent="0.4">
      <c r="A634">
        <v>41</v>
      </c>
      <c r="B634" t="s">
        <v>54</v>
      </c>
      <c r="C634">
        <v>-0.39080753183913097</v>
      </c>
      <c r="D634">
        <v>0.30043873587529801</v>
      </c>
      <c r="E634">
        <v>62.999630471783497</v>
      </c>
      <c r="F634">
        <v>-1.3007894295006599</v>
      </c>
      <c r="G634">
        <v>0.19806847519882101</v>
      </c>
    </row>
    <row r="635" spans="1:7" x14ac:dyDescent="0.4">
      <c r="A635">
        <v>41</v>
      </c>
      <c r="B635" t="s">
        <v>4</v>
      </c>
      <c r="C635">
        <v>-0.25538720538722698</v>
      </c>
      <c r="D635">
        <v>0.156085150005767</v>
      </c>
      <c r="E635">
        <v>63.003858867820099</v>
      </c>
      <c r="F635">
        <v>-1.63620437548216</v>
      </c>
      <c r="G635">
        <v>0.106783135197071</v>
      </c>
    </row>
    <row r="636" spans="1:7" x14ac:dyDescent="0.4">
      <c r="A636">
        <v>41</v>
      </c>
      <c r="B636" t="s">
        <v>5</v>
      </c>
      <c r="C636">
        <v>-0.338036616161005</v>
      </c>
      <c r="D636">
        <v>0.203496310336233</v>
      </c>
      <c r="E636">
        <v>63.000650208175003</v>
      </c>
      <c r="F636">
        <v>-1.66114371116838</v>
      </c>
      <c r="G636">
        <v>0.101653680424061</v>
      </c>
    </row>
    <row r="637" spans="1:7" x14ac:dyDescent="0.4">
      <c r="A637">
        <v>41</v>
      </c>
      <c r="B637" t="s">
        <v>6</v>
      </c>
      <c r="C637">
        <v>2.1401515151495801E-2</v>
      </c>
      <c r="D637">
        <v>0.218679011687574</v>
      </c>
      <c r="E637">
        <v>62.998335192228097</v>
      </c>
      <c r="F637">
        <v>9.78672575220524E-2</v>
      </c>
      <c r="G637">
        <v>0.92234841563551795</v>
      </c>
    </row>
    <row r="638" spans="1:7" x14ac:dyDescent="0.4">
      <c r="A638">
        <v>41</v>
      </c>
      <c r="B638" t="s">
        <v>463</v>
      </c>
      <c r="C638">
        <v>-0.58758377425044594</v>
      </c>
      <c r="D638">
        <v>0.33511172040898102</v>
      </c>
      <c r="E638">
        <v>63.003858752149199</v>
      </c>
      <c r="F638">
        <v>-1.75339666882835</v>
      </c>
      <c r="G638">
        <v>8.4397705542494997E-2</v>
      </c>
    </row>
    <row r="639" spans="1:7" x14ac:dyDescent="0.4">
      <c r="A639">
        <v>41</v>
      </c>
      <c r="B639" t="s">
        <v>464</v>
      </c>
      <c r="C639">
        <v>-0.90553908651736303</v>
      </c>
      <c r="D639">
        <v>0.37815038974412402</v>
      </c>
      <c r="E639">
        <v>63.003858748472403</v>
      </c>
      <c r="F639">
        <v>-2.3946533206804199</v>
      </c>
      <c r="G639">
        <v>1.96225389260717E-2</v>
      </c>
    </row>
    <row r="640" spans="1:7" x14ac:dyDescent="0.4">
      <c r="A640">
        <v>41</v>
      </c>
      <c r="B640" t="s">
        <v>117</v>
      </c>
      <c r="C640">
        <v>-1.17310185185169</v>
      </c>
      <c r="D640">
        <v>0.43690254102418302</v>
      </c>
      <c r="E640">
        <v>63.000650367908896</v>
      </c>
      <c r="F640">
        <v>-2.68504241037764</v>
      </c>
      <c r="G640">
        <v>9.2574406534094104E-3</v>
      </c>
    </row>
    <row r="641" spans="1:7" x14ac:dyDescent="0.4">
      <c r="A641">
        <v>41</v>
      </c>
      <c r="B641" t="s">
        <v>116</v>
      </c>
      <c r="C641">
        <v>-0.50493386243374705</v>
      </c>
      <c r="D641">
        <v>0.46949949960806903</v>
      </c>
      <c r="E641">
        <v>62.998335234534402</v>
      </c>
      <c r="F641">
        <v>-1.0754726317179399</v>
      </c>
      <c r="G641">
        <v>0.28626485041083999</v>
      </c>
    </row>
    <row r="642" spans="1:7" x14ac:dyDescent="0.4">
      <c r="A642">
        <v>41</v>
      </c>
      <c r="B642" t="s">
        <v>115</v>
      </c>
      <c r="C642">
        <v>-1.19442523056593</v>
      </c>
      <c r="D642">
        <v>0.49301428779294199</v>
      </c>
      <c r="E642">
        <v>63.000650591726803</v>
      </c>
      <c r="F642">
        <v>-2.42269901733065</v>
      </c>
      <c r="G642">
        <v>1.8292660181497E-2</v>
      </c>
    </row>
    <row r="643" spans="1:7" x14ac:dyDescent="0.4">
      <c r="A643">
        <v>41</v>
      </c>
      <c r="B643" t="s">
        <v>114</v>
      </c>
      <c r="C643">
        <v>3.6791831356928303E-2</v>
      </c>
      <c r="D643">
        <v>0.52979770013649796</v>
      </c>
      <c r="E643">
        <v>62.998335149621099</v>
      </c>
      <c r="F643">
        <v>6.9445056759304999E-2</v>
      </c>
      <c r="G643">
        <v>0.94485532962633201</v>
      </c>
    </row>
    <row r="644" spans="1:7" x14ac:dyDescent="0.4">
      <c r="A644">
        <v>41</v>
      </c>
      <c r="B644" t="s">
        <v>90</v>
      </c>
      <c r="C644">
        <v>-0.66963383838388002</v>
      </c>
      <c r="D644">
        <v>0.31834727001608898</v>
      </c>
      <c r="E644">
        <v>63.002481394728299</v>
      </c>
      <c r="F644">
        <v>-2.10346970574001</v>
      </c>
      <c r="G644">
        <v>3.9423584816055297E-2</v>
      </c>
    </row>
    <row r="645" spans="1:7" x14ac:dyDescent="0.4">
      <c r="A645">
        <v>41</v>
      </c>
      <c r="B645" t="s">
        <v>91</v>
      </c>
      <c r="C645">
        <v>0.134974747474706</v>
      </c>
      <c r="D645">
        <v>0.355905870717312</v>
      </c>
      <c r="E645">
        <v>62.9996951708263</v>
      </c>
      <c r="F645">
        <v>0.37924282395980502</v>
      </c>
      <c r="G645">
        <v>0.70578282638328005</v>
      </c>
    </row>
    <row r="646" spans="1:7" x14ac:dyDescent="0.4">
      <c r="A646">
        <v>41</v>
      </c>
      <c r="B646" t="s">
        <v>465</v>
      </c>
      <c r="C646">
        <v>-1.01617724867725</v>
      </c>
      <c r="D646">
        <v>0.68348527286969296</v>
      </c>
      <c r="E646">
        <v>63.002481545899798</v>
      </c>
      <c r="F646">
        <v>-1.4867580751384899</v>
      </c>
      <c r="G646">
        <v>0.14206638197926</v>
      </c>
    </row>
    <row r="647" spans="1:7" x14ac:dyDescent="0.4">
      <c r="A647">
        <v>41</v>
      </c>
      <c r="B647" t="s">
        <v>466</v>
      </c>
      <c r="C647">
        <v>0.21367724867725901</v>
      </c>
      <c r="D647">
        <v>0.76412284343083803</v>
      </c>
      <c r="E647">
        <v>62.9996951291823</v>
      </c>
      <c r="F647">
        <v>0.27963729983240498</v>
      </c>
      <c r="G647">
        <v>0.78067184566173997</v>
      </c>
    </row>
    <row r="648" spans="1:7" x14ac:dyDescent="0.4">
      <c r="A648">
        <v>41</v>
      </c>
      <c r="B648" t="s">
        <v>467</v>
      </c>
      <c r="C648">
        <v>-0.95497364953893704</v>
      </c>
      <c r="D648">
        <v>0.77126583935834503</v>
      </c>
      <c r="E648">
        <v>63.002481417254302</v>
      </c>
      <c r="F648">
        <v>-1.2381899998753001</v>
      </c>
      <c r="G648">
        <v>0.22023967780517001</v>
      </c>
    </row>
    <row r="649" spans="1:7" x14ac:dyDescent="0.4">
      <c r="A649">
        <v>41</v>
      </c>
      <c r="B649" t="s">
        <v>468</v>
      </c>
      <c r="C649">
        <v>0.271376811594287</v>
      </c>
      <c r="D649">
        <v>0.86225975833704305</v>
      </c>
      <c r="E649">
        <v>62.999695171160297</v>
      </c>
      <c r="F649">
        <v>0.31472744607456199</v>
      </c>
      <c r="G649">
        <v>0.75400861574929001</v>
      </c>
    </row>
    <row r="650" spans="1:7" x14ac:dyDescent="0.4">
      <c r="A650">
        <v>42</v>
      </c>
      <c r="B650" t="s">
        <v>3</v>
      </c>
      <c r="C650">
        <v>11.3589015151514</v>
      </c>
      <c r="D650">
        <v>9.9677926347921997E-2</v>
      </c>
      <c r="E650">
        <v>63.000806249502197</v>
      </c>
      <c r="F650">
        <v>113.956037523329</v>
      </c>
      <c r="G650" s="25">
        <v>1.09488829506433E-74</v>
      </c>
    </row>
    <row r="651" spans="1:7" x14ac:dyDescent="0.4">
      <c r="A651">
        <v>42</v>
      </c>
      <c r="B651" t="s">
        <v>92</v>
      </c>
      <c r="C651">
        <v>0.15768518518637401</v>
      </c>
      <c r="D651">
        <v>0.21400653030744801</v>
      </c>
      <c r="E651">
        <v>63.000806311073802</v>
      </c>
      <c r="F651">
        <v>0.73682417522418098</v>
      </c>
      <c r="G651">
        <v>0.46396439949240298</v>
      </c>
    </row>
    <row r="652" spans="1:7" x14ac:dyDescent="0.4">
      <c r="A652">
        <v>42</v>
      </c>
      <c r="B652" t="s">
        <v>54</v>
      </c>
      <c r="C652">
        <v>-0.187590579709597</v>
      </c>
      <c r="D652">
        <v>0.24149156211183301</v>
      </c>
      <c r="E652">
        <v>63.000806350730997</v>
      </c>
      <c r="F652">
        <v>-0.77679972777982698</v>
      </c>
      <c r="G652">
        <v>0.44018384592313098</v>
      </c>
    </row>
    <row r="653" spans="1:7" x14ac:dyDescent="0.4">
      <c r="A653">
        <v>42</v>
      </c>
      <c r="B653" t="s">
        <v>4</v>
      </c>
      <c r="C653">
        <v>8.2870370370441607E-2</v>
      </c>
      <c r="D653">
        <v>0.203288542206397</v>
      </c>
      <c r="E653">
        <v>62.997067112476302</v>
      </c>
      <c r="F653">
        <v>0.40764899718895098</v>
      </c>
      <c r="G653">
        <v>0.68491343120544901</v>
      </c>
    </row>
    <row r="654" spans="1:7" x14ac:dyDescent="0.4">
      <c r="A654">
        <v>42</v>
      </c>
      <c r="B654" t="s">
        <v>5</v>
      </c>
      <c r="C654">
        <v>4.07196969685033E-3</v>
      </c>
      <c r="D654">
        <v>0.23235335814642999</v>
      </c>
      <c r="E654">
        <v>63.001759781223797</v>
      </c>
      <c r="F654">
        <v>1.7524901423133898E-2</v>
      </c>
      <c r="G654">
        <v>0.98607324959236597</v>
      </c>
    </row>
    <row r="655" spans="1:7" x14ac:dyDescent="0.4">
      <c r="A655">
        <v>42</v>
      </c>
      <c r="B655" t="s">
        <v>6</v>
      </c>
      <c r="C655">
        <v>-3.86994949495418E-2</v>
      </c>
      <c r="D655">
        <v>0.19895565957259601</v>
      </c>
      <c r="E655">
        <v>62.995934339871603</v>
      </c>
      <c r="F655">
        <v>-0.19451316455474299</v>
      </c>
      <c r="G655">
        <v>0.846400019518186</v>
      </c>
    </row>
    <row r="656" spans="1:7" x14ac:dyDescent="0.4">
      <c r="A656">
        <v>42</v>
      </c>
      <c r="B656" t="s">
        <v>463</v>
      </c>
      <c r="C656">
        <v>-0.41410052910041001</v>
      </c>
      <c r="D656">
        <v>0.436456466971399</v>
      </c>
      <c r="E656">
        <v>62.997067315086802</v>
      </c>
      <c r="F656">
        <v>-0.94877853906915599</v>
      </c>
      <c r="G656">
        <v>0.34635884717140603</v>
      </c>
    </row>
    <row r="657" spans="1:7" x14ac:dyDescent="0.4">
      <c r="A657">
        <v>42</v>
      </c>
      <c r="B657" t="s">
        <v>464</v>
      </c>
      <c r="C657">
        <v>-6.3735177865365698E-3</v>
      </c>
      <c r="D657">
        <v>0.49251092408869201</v>
      </c>
      <c r="E657">
        <v>62.997067187093698</v>
      </c>
      <c r="F657">
        <v>-1.2940865826133E-2</v>
      </c>
      <c r="G657">
        <v>0.98971586702902803</v>
      </c>
    </row>
    <row r="658" spans="1:7" x14ac:dyDescent="0.4">
      <c r="A658">
        <v>42</v>
      </c>
      <c r="B658" t="s">
        <v>117</v>
      </c>
      <c r="C658">
        <v>-0.149424603174478</v>
      </c>
      <c r="D658">
        <v>0.49885805016287899</v>
      </c>
      <c r="E658">
        <v>63.001759888254497</v>
      </c>
      <c r="F658">
        <v>-0.29953331037895498</v>
      </c>
      <c r="G658">
        <v>0.76551913277823902</v>
      </c>
    </row>
    <row r="659" spans="1:7" x14ac:dyDescent="0.4">
      <c r="A659">
        <v>42</v>
      </c>
      <c r="B659" t="s">
        <v>116</v>
      </c>
      <c r="C659">
        <v>-9.2843915343901406E-2</v>
      </c>
      <c r="D659">
        <v>0.42715385391891902</v>
      </c>
      <c r="E659">
        <v>62.995934311374398</v>
      </c>
      <c r="F659">
        <v>-0.217354741136257</v>
      </c>
      <c r="G659">
        <v>0.82863435071935798</v>
      </c>
    </row>
    <row r="660" spans="1:7" x14ac:dyDescent="0.4">
      <c r="A660">
        <v>42</v>
      </c>
      <c r="B660" t="s">
        <v>115</v>
      </c>
      <c r="C660">
        <v>-0.183041007904377</v>
      </c>
      <c r="D660">
        <v>0.56292679308820204</v>
      </c>
      <c r="E660">
        <v>63.001759509794198</v>
      </c>
      <c r="F660">
        <v>-0.32515952367486101</v>
      </c>
      <c r="G660">
        <v>0.74613770156458803</v>
      </c>
    </row>
    <row r="661" spans="1:7" x14ac:dyDescent="0.4">
      <c r="A661">
        <v>42</v>
      </c>
      <c r="B661" t="s">
        <v>114</v>
      </c>
      <c r="C661">
        <v>0.50888504611324503</v>
      </c>
      <c r="D661">
        <v>0.48201356891668401</v>
      </c>
      <c r="E661">
        <v>62.995934239956497</v>
      </c>
      <c r="F661">
        <v>1.0557483833016399</v>
      </c>
      <c r="G661">
        <v>0.29511531965681098</v>
      </c>
    </row>
    <row r="662" spans="1:7" x14ac:dyDescent="0.4">
      <c r="A662">
        <v>42</v>
      </c>
      <c r="B662" t="s">
        <v>90</v>
      </c>
      <c r="C662">
        <v>0.209911616161466</v>
      </c>
      <c r="D662">
        <v>0.40296988892927699</v>
      </c>
      <c r="E662">
        <v>62.996716182542798</v>
      </c>
      <c r="F662">
        <v>0.520911417771728</v>
      </c>
      <c r="G662">
        <v>0.60425475509650295</v>
      </c>
    </row>
    <row r="663" spans="1:7" x14ac:dyDescent="0.4">
      <c r="A663">
        <v>42</v>
      </c>
      <c r="B663" t="s">
        <v>91</v>
      </c>
      <c r="C663">
        <v>7.7146464646320204E-2</v>
      </c>
      <c r="D663">
        <v>0.503871200747945</v>
      </c>
      <c r="E663">
        <v>62.9982653166267</v>
      </c>
      <c r="F663">
        <v>0.15310750948219301</v>
      </c>
      <c r="G663">
        <v>0.87880285262423397</v>
      </c>
    </row>
    <row r="664" spans="1:7" x14ac:dyDescent="0.4">
      <c r="A664">
        <v>42</v>
      </c>
      <c r="B664" t="s">
        <v>465</v>
      </c>
      <c r="C664">
        <v>1.15079365085265E-3</v>
      </c>
      <c r="D664">
        <v>0.86516835680474102</v>
      </c>
      <c r="E664">
        <v>62.996716275570897</v>
      </c>
      <c r="F664">
        <v>1.3301383965344999E-3</v>
      </c>
      <c r="G664">
        <v>0.99894290661936502</v>
      </c>
    </row>
    <row r="665" spans="1:7" x14ac:dyDescent="0.4">
      <c r="A665">
        <v>42</v>
      </c>
      <c r="B665" t="s">
        <v>466</v>
      </c>
      <c r="C665">
        <v>-0.116164021163986</v>
      </c>
      <c r="D665">
        <v>1.0818014714464499</v>
      </c>
      <c r="E665">
        <v>62.9982651918925</v>
      </c>
      <c r="F665">
        <v>-0.107380165612703</v>
      </c>
      <c r="G665">
        <v>0.91482863258871105</v>
      </c>
    </row>
    <row r="666" spans="1:7" x14ac:dyDescent="0.4">
      <c r="A666">
        <v>42</v>
      </c>
      <c r="B666" t="s">
        <v>467</v>
      </c>
      <c r="C666">
        <v>-0.32877964426884798</v>
      </c>
      <c r="D666">
        <v>0.976282628732693</v>
      </c>
      <c r="E666">
        <v>62.996716212473601</v>
      </c>
      <c r="F666">
        <v>-0.33676686913464299</v>
      </c>
      <c r="G666">
        <v>0.73741198852040701</v>
      </c>
    </row>
    <row r="667" spans="1:7" x14ac:dyDescent="0.4">
      <c r="A667">
        <v>42</v>
      </c>
      <c r="B667" t="s">
        <v>468</v>
      </c>
      <c r="C667">
        <v>5.1070487483647703E-2</v>
      </c>
      <c r="D667">
        <v>1.22073810952953</v>
      </c>
      <c r="E667">
        <v>62.9982652566529</v>
      </c>
      <c r="F667">
        <v>4.1835744362342997E-2</v>
      </c>
      <c r="G667">
        <v>0.96676195161465905</v>
      </c>
    </row>
    <row r="668" spans="1:7" x14ac:dyDescent="0.4">
      <c r="A668">
        <v>43</v>
      </c>
      <c r="B668" t="s">
        <v>3</v>
      </c>
      <c r="C668">
        <v>11.229040404040401</v>
      </c>
      <c r="D668">
        <v>0.108372550591772</v>
      </c>
      <c r="E668">
        <v>62.998954343803199</v>
      </c>
      <c r="F668">
        <v>103.61517139463599</v>
      </c>
      <c r="G668" s="25">
        <v>4.26813313345272E-72</v>
      </c>
    </row>
    <row r="669" spans="1:7" x14ac:dyDescent="0.4">
      <c r="A669">
        <v>43</v>
      </c>
      <c r="B669" t="s">
        <v>92</v>
      </c>
      <c r="C669">
        <v>-1.4502645502632201</v>
      </c>
      <c r="D669">
        <v>0.232673716061881</v>
      </c>
      <c r="E669">
        <v>62.998954588489099</v>
      </c>
      <c r="F669">
        <v>-6.2330398757954999</v>
      </c>
      <c r="G669" s="25">
        <v>4.2457441726727302E-8</v>
      </c>
    </row>
    <row r="670" spans="1:7" x14ac:dyDescent="0.4">
      <c r="A670">
        <v>43</v>
      </c>
      <c r="B670" t="s">
        <v>54</v>
      </c>
      <c r="C670">
        <v>-2.5108283926211499</v>
      </c>
      <c r="D670">
        <v>0.26255618963321598</v>
      </c>
      <c r="E670">
        <v>62.998954604651303</v>
      </c>
      <c r="F670">
        <v>-9.5630135253284507</v>
      </c>
      <c r="G670" s="25">
        <v>6.9538827069376204E-14</v>
      </c>
    </row>
    <row r="671" spans="1:7" x14ac:dyDescent="0.4">
      <c r="A671">
        <v>43</v>
      </c>
      <c r="B671" t="s">
        <v>4</v>
      </c>
      <c r="C671">
        <v>-0.61835016835013101</v>
      </c>
      <c r="D671">
        <v>0.18250923730619001</v>
      </c>
      <c r="E671">
        <v>63.003952578678998</v>
      </c>
      <c r="F671">
        <v>-3.3880486131928902</v>
      </c>
      <c r="G671">
        <v>1.2179873926689601E-3</v>
      </c>
    </row>
    <row r="672" spans="1:7" x14ac:dyDescent="0.4">
      <c r="A672">
        <v>43</v>
      </c>
      <c r="B672" t="s">
        <v>5</v>
      </c>
      <c r="C672">
        <v>-1.1433712121208699</v>
      </c>
      <c r="D672">
        <v>0.18820773844223301</v>
      </c>
      <c r="E672">
        <v>62.999569124702802</v>
      </c>
      <c r="F672">
        <v>-6.0750488879170303</v>
      </c>
      <c r="G672" s="25">
        <v>7.9087218408301706E-8</v>
      </c>
    </row>
    <row r="673" spans="1:7" x14ac:dyDescent="0.4">
      <c r="A673">
        <v>43</v>
      </c>
      <c r="B673" t="s">
        <v>6</v>
      </c>
      <c r="C673">
        <v>1.46464646463362E-2</v>
      </c>
      <c r="D673">
        <v>0.237685042495691</v>
      </c>
      <c r="E673">
        <v>62.993513520198803</v>
      </c>
      <c r="F673">
        <v>6.1621314040414599E-2</v>
      </c>
      <c r="G673">
        <v>0.951059501921523</v>
      </c>
    </row>
    <row r="674" spans="1:7" x14ac:dyDescent="0.4">
      <c r="A674">
        <v>43</v>
      </c>
      <c r="B674" t="s">
        <v>463</v>
      </c>
      <c r="C674">
        <v>-1.1672663139330099</v>
      </c>
      <c r="D674">
        <v>0.39184371160195203</v>
      </c>
      <c r="E674">
        <v>63.003952444924103</v>
      </c>
      <c r="F674">
        <v>-2.9789078639566302</v>
      </c>
      <c r="G674">
        <v>4.1041056409045398E-3</v>
      </c>
    </row>
    <row r="675" spans="1:7" x14ac:dyDescent="0.4">
      <c r="A675">
        <v>43</v>
      </c>
      <c r="B675" t="s">
        <v>464</v>
      </c>
      <c r="C675">
        <v>-2.1433190601669101</v>
      </c>
      <c r="D675">
        <v>0.44216851645840499</v>
      </c>
      <c r="E675">
        <v>63.003952536043002</v>
      </c>
      <c r="F675">
        <v>-4.8472900724231804</v>
      </c>
      <c r="G675" s="25">
        <v>8.5293743350167202E-6</v>
      </c>
    </row>
    <row r="676" spans="1:7" x14ac:dyDescent="0.4">
      <c r="A676">
        <v>43</v>
      </c>
      <c r="B676" t="s">
        <v>117</v>
      </c>
      <c r="C676">
        <v>-1.78956349206343</v>
      </c>
      <c r="D676">
        <v>0.40407828048557498</v>
      </c>
      <c r="E676">
        <v>62.999569021651403</v>
      </c>
      <c r="F676">
        <v>-4.4287544728039796</v>
      </c>
      <c r="G676" s="25">
        <v>3.85036618356942E-5</v>
      </c>
    </row>
    <row r="677" spans="1:7" x14ac:dyDescent="0.4">
      <c r="A677">
        <v>43</v>
      </c>
      <c r="B677" t="s">
        <v>116</v>
      </c>
      <c r="C677">
        <v>0.38174603174599903</v>
      </c>
      <c r="D677">
        <v>0.51030507068269904</v>
      </c>
      <c r="E677">
        <v>62.993513574646002</v>
      </c>
      <c r="F677">
        <v>0.74807414951861895</v>
      </c>
      <c r="G677">
        <v>0.45719925016358698</v>
      </c>
    </row>
    <row r="678" spans="1:7" x14ac:dyDescent="0.4">
      <c r="A678">
        <v>43</v>
      </c>
      <c r="B678" t="s">
        <v>115</v>
      </c>
      <c r="C678">
        <v>-3.3555583003949798</v>
      </c>
      <c r="D678">
        <v>0.45597438092072101</v>
      </c>
      <c r="E678">
        <v>62.999569115112102</v>
      </c>
      <c r="F678">
        <v>-7.3590939333462204</v>
      </c>
      <c r="G678" s="25">
        <v>4.7181517347783097E-10</v>
      </c>
    </row>
    <row r="679" spans="1:7" x14ac:dyDescent="0.4">
      <c r="A679">
        <v>43</v>
      </c>
      <c r="B679" t="s">
        <v>114</v>
      </c>
      <c r="C679">
        <v>2.7173913042135701E-3</v>
      </c>
      <c r="D679">
        <v>0.575843963713222</v>
      </c>
      <c r="E679">
        <v>62.993513447647203</v>
      </c>
      <c r="F679">
        <v>4.7189715885723304E-3</v>
      </c>
      <c r="G679">
        <v>0.99624973211614698</v>
      </c>
    </row>
    <row r="680" spans="1:7" x14ac:dyDescent="0.4">
      <c r="A680">
        <v>43</v>
      </c>
      <c r="B680" t="s">
        <v>90</v>
      </c>
      <c r="C680">
        <v>-0.81691919191903095</v>
      </c>
      <c r="D680">
        <v>0.33642165532846402</v>
      </c>
      <c r="E680">
        <v>62.9951500126555</v>
      </c>
      <c r="F680">
        <v>-2.428259831019</v>
      </c>
      <c r="G680">
        <v>1.8039008332402399E-2</v>
      </c>
    </row>
    <row r="681" spans="1:7" x14ac:dyDescent="0.4">
      <c r="A681">
        <v>43</v>
      </c>
      <c r="B681" t="s">
        <v>91</v>
      </c>
      <c r="C681">
        <v>-0.50378787878786702</v>
      </c>
      <c r="D681">
        <v>0.38694309153307099</v>
      </c>
      <c r="E681">
        <v>63.0092654657116</v>
      </c>
      <c r="F681">
        <v>-1.3019689194911199</v>
      </c>
      <c r="G681">
        <v>0.197666656750284</v>
      </c>
    </row>
    <row r="682" spans="1:7" x14ac:dyDescent="0.4">
      <c r="A682">
        <v>43</v>
      </c>
      <c r="B682" t="s">
        <v>465</v>
      </c>
      <c r="C682">
        <v>-1.3407407407407901</v>
      </c>
      <c r="D682">
        <v>0.72229061954834495</v>
      </c>
      <c r="E682">
        <v>62.995150033665197</v>
      </c>
      <c r="F682">
        <v>-1.8562344636002099</v>
      </c>
      <c r="G682">
        <v>6.8098283361258699E-2</v>
      </c>
    </row>
    <row r="683" spans="1:7" x14ac:dyDescent="0.4">
      <c r="A683">
        <v>43</v>
      </c>
      <c r="B683" t="s">
        <v>466</v>
      </c>
      <c r="C683">
        <v>-0.332645502645533</v>
      </c>
      <c r="D683">
        <v>0.830759140758913</v>
      </c>
      <c r="E683">
        <v>63.009265474070602</v>
      </c>
      <c r="F683">
        <v>-0.40041148670558702</v>
      </c>
      <c r="G683">
        <v>0.69020787441268405</v>
      </c>
    </row>
    <row r="684" spans="1:7" x14ac:dyDescent="0.4">
      <c r="A684">
        <v>43</v>
      </c>
      <c r="B684" t="s">
        <v>467</v>
      </c>
      <c r="C684">
        <v>-3.7878787878789102</v>
      </c>
      <c r="D684">
        <v>0.81505498810188004</v>
      </c>
      <c r="E684">
        <v>62.995150170450501</v>
      </c>
      <c r="F684">
        <v>-4.6473904744761096</v>
      </c>
      <c r="G684" s="25">
        <v>1.7647622048308902E-5</v>
      </c>
    </row>
    <row r="685" spans="1:7" x14ac:dyDescent="0.4">
      <c r="A685">
        <v>43</v>
      </c>
      <c r="B685" t="s">
        <v>468</v>
      </c>
      <c r="C685">
        <v>-1.5256258234520801</v>
      </c>
      <c r="D685">
        <v>0.937454209235278</v>
      </c>
      <c r="E685">
        <v>63.009265485010197</v>
      </c>
      <c r="F685">
        <v>-1.6274137002346001</v>
      </c>
      <c r="G685">
        <v>0.108640160980123</v>
      </c>
    </row>
    <row r="686" spans="1:7" x14ac:dyDescent="0.4">
      <c r="A686">
        <v>44</v>
      </c>
      <c r="B686" t="s">
        <v>3</v>
      </c>
      <c r="C686">
        <v>11.329356060606001</v>
      </c>
      <c r="D686">
        <v>0.11366038735599999</v>
      </c>
      <c r="E686">
        <v>63.001732719317097</v>
      </c>
      <c r="F686">
        <v>99.677260689961003</v>
      </c>
      <c r="G686" s="25">
        <v>4.8033101916798604E-71</v>
      </c>
    </row>
    <row r="687" spans="1:7" x14ac:dyDescent="0.4">
      <c r="A687">
        <v>44</v>
      </c>
      <c r="B687" t="s">
        <v>92</v>
      </c>
      <c r="C687">
        <v>-1.49199735449564</v>
      </c>
      <c r="D687">
        <v>0.24402659668656501</v>
      </c>
      <c r="E687">
        <v>63.001732920902001</v>
      </c>
      <c r="F687">
        <v>-6.11407680455424</v>
      </c>
      <c r="G687" s="25">
        <v>6.7835034826976004E-8</v>
      </c>
    </row>
    <row r="688" spans="1:7" x14ac:dyDescent="0.4">
      <c r="A688">
        <v>44</v>
      </c>
      <c r="B688" t="s">
        <v>54</v>
      </c>
      <c r="C688">
        <v>-2.5299324769426002</v>
      </c>
      <c r="D688">
        <v>0.27536712990025503</v>
      </c>
      <c r="E688">
        <v>63.001732814575597</v>
      </c>
      <c r="F688">
        <v>-9.1874890000814808</v>
      </c>
      <c r="G688" s="25">
        <v>3.0710188099135899E-13</v>
      </c>
    </row>
    <row r="689" spans="1:7" x14ac:dyDescent="0.4">
      <c r="A689">
        <v>44</v>
      </c>
      <c r="B689" t="s">
        <v>4</v>
      </c>
      <c r="C689">
        <v>-0.53851010101012498</v>
      </c>
      <c r="D689">
        <v>0.20648573090383401</v>
      </c>
      <c r="E689">
        <v>62.997414353050502</v>
      </c>
      <c r="F689">
        <v>-2.6079773098748502</v>
      </c>
      <c r="G689">
        <v>1.13593429442618E-2</v>
      </c>
    </row>
    <row r="690" spans="1:7" x14ac:dyDescent="0.4">
      <c r="A690">
        <v>44</v>
      </c>
      <c r="B690" t="s">
        <v>5</v>
      </c>
      <c r="C690">
        <v>-1.22291666666643</v>
      </c>
      <c r="D690">
        <v>0.19214743796877401</v>
      </c>
      <c r="E690">
        <v>62.999370665863097</v>
      </c>
      <c r="F690">
        <v>-6.36447032338351</v>
      </c>
      <c r="G690" s="25">
        <v>2.5245429476410898E-8</v>
      </c>
    </row>
    <row r="691" spans="1:7" x14ac:dyDescent="0.4">
      <c r="A691">
        <v>44</v>
      </c>
      <c r="B691" t="s">
        <v>6</v>
      </c>
      <c r="C691">
        <v>-0.17853535353524899</v>
      </c>
      <c r="D691">
        <v>0.26941624941936199</v>
      </c>
      <c r="E691">
        <v>62.999525342541098</v>
      </c>
      <c r="F691">
        <v>-0.66267477897128702</v>
      </c>
      <c r="G691">
        <v>0.50995610280026105</v>
      </c>
    </row>
    <row r="692" spans="1:7" x14ac:dyDescent="0.4">
      <c r="A692">
        <v>44</v>
      </c>
      <c r="B692" t="s">
        <v>463</v>
      </c>
      <c r="C692">
        <v>-0.85907407407408498</v>
      </c>
      <c r="D692">
        <v>0.44332076767412998</v>
      </c>
      <c r="E692">
        <v>62.997414086498601</v>
      </c>
      <c r="F692">
        <v>-1.93781599400631</v>
      </c>
      <c r="G692">
        <v>5.7130850846188498E-2</v>
      </c>
    </row>
    <row r="693" spans="1:7" x14ac:dyDescent="0.4">
      <c r="A693">
        <v>44</v>
      </c>
      <c r="B693" t="s">
        <v>464</v>
      </c>
      <c r="C693">
        <v>-2.1855566534912998</v>
      </c>
      <c r="D693">
        <v>0.50025681248343501</v>
      </c>
      <c r="E693">
        <v>62.997414290286301</v>
      </c>
      <c r="F693">
        <v>-4.3688693466091904</v>
      </c>
      <c r="G693" s="25">
        <v>4.7542166866014997E-5</v>
      </c>
    </row>
    <row r="694" spans="1:7" x14ac:dyDescent="0.4">
      <c r="A694">
        <v>44</v>
      </c>
      <c r="B694" t="s">
        <v>117</v>
      </c>
      <c r="C694">
        <v>-1.23226190476176</v>
      </c>
      <c r="D694">
        <v>0.41253673720733097</v>
      </c>
      <c r="E694">
        <v>62.9993705761012</v>
      </c>
      <c r="F694">
        <v>-2.98703556222305</v>
      </c>
      <c r="G694">
        <v>4.0099846255569199E-3</v>
      </c>
    </row>
    <row r="695" spans="1:7" x14ac:dyDescent="0.4">
      <c r="A695">
        <v>44</v>
      </c>
      <c r="B695" t="s">
        <v>116</v>
      </c>
      <c r="C695">
        <v>0.14904761904731101</v>
      </c>
      <c r="D695">
        <v>0.57843134241610805</v>
      </c>
      <c r="E695">
        <v>62.999525633661001</v>
      </c>
      <c r="F695">
        <v>0.25767555821705601</v>
      </c>
      <c r="G695">
        <v>0.79749714658044701</v>
      </c>
    </row>
    <row r="696" spans="1:7" x14ac:dyDescent="0.4">
      <c r="A696">
        <v>44</v>
      </c>
      <c r="B696" t="s">
        <v>115</v>
      </c>
      <c r="C696">
        <v>-3.69638092885334</v>
      </c>
      <c r="D696">
        <v>0.46551916408157801</v>
      </c>
      <c r="E696">
        <v>62.999370502178898</v>
      </c>
      <c r="F696">
        <v>-7.9403410515782298</v>
      </c>
      <c r="G696" s="25">
        <v>4.5372634732342103E-11</v>
      </c>
    </row>
    <row r="697" spans="1:7" x14ac:dyDescent="0.4">
      <c r="A697">
        <v>44</v>
      </c>
      <c r="B697" t="s">
        <v>114</v>
      </c>
      <c r="C697">
        <v>-0.100321146245237</v>
      </c>
      <c r="D697">
        <v>0.65271974763497298</v>
      </c>
      <c r="E697">
        <v>62.999525416999298</v>
      </c>
      <c r="F697">
        <v>-0.153697121327698</v>
      </c>
      <c r="G697">
        <v>0.87833983025173901</v>
      </c>
    </row>
    <row r="698" spans="1:7" x14ac:dyDescent="0.4">
      <c r="A698">
        <v>44</v>
      </c>
      <c r="B698" t="s">
        <v>90</v>
      </c>
      <c r="C698">
        <v>-0.96931818181809204</v>
      </c>
      <c r="D698">
        <v>0.28632136438379502</v>
      </c>
      <c r="E698">
        <v>62.9995190245386</v>
      </c>
      <c r="F698">
        <v>-3.3854203786161801</v>
      </c>
      <c r="G698">
        <v>1.22792384005829E-3</v>
      </c>
    </row>
    <row r="699" spans="1:7" x14ac:dyDescent="0.4">
      <c r="A699">
        <v>44</v>
      </c>
      <c r="B699" t="s">
        <v>91</v>
      </c>
      <c r="C699">
        <v>-0.17575757575762299</v>
      </c>
      <c r="D699">
        <v>0.43600999032793702</v>
      </c>
      <c r="E699">
        <v>62.999431250682498</v>
      </c>
      <c r="F699">
        <v>-0.40310446929307697</v>
      </c>
      <c r="G699">
        <v>0.688236163365334</v>
      </c>
    </row>
    <row r="700" spans="1:7" x14ac:dyDescent="0.4">
      <c r="A700">
        <v>44</v>
      </c>
      <c r="B700" t="s">
        <v>465</v>
      </c>
      <c r="C700">
        <v>-1.4984920634919701</v>
      </c>
      <c r="D700">
        <v>0.61472628885551905</v>
      </c>
      <c r="E700">
        <v>62.999518950333602</v>
      </c>
      <c r="F700">
        <v>-2.4376573617533501</v>
      </c>
      <c r="G700">
        <v>1.7616883434846901E-2</v>
      </c>
    </row>
    <row r="701" spans="1:7" x14ac:dyDescent="0.4">
      <c r="A701">
        <v>44</v>
      </c>
      <c r="B701" t="s">
        <v>466</v>
      </c>
      <c r="C701">
        <v>-0.270582010582058</v>
      </c>
      <c r="D701">
        <v>0.93610479900810195</v>
      </c>
      <c r="E701">
        <v>62.999431328928502</v>
      </c>
      <c r="F701">
        <v>-0.28905098111746402</v>
      </c>
      <c r="G701">
        <v>0.77349141402001298</v>
      </c>
    </row>
    <row r="702" spans="1:7" x14ac:dyDescent="0.4">
      <c r="A702">
        <v>44</v>
      </c>
      <c r="B702" t="s">
        <v>467</v>
      </c>
      <c r="C702">
        <v>-2.8693922924901698</v>
      </c>
      <c r="D702">
        <v>0.69367608340579301</v>
      </c>
      <c r="E702">
        <v>62.999518881860901</v>
      </c>
      <c r="F702">
        <v>-4.1365016916859796</v>
      </c>
      <c r="G702" s="25">
        <v>1.0637795850614999E-4</v>
      </c>
    </row>
    <row r="703" spans="1:7" x14ac:dyDescent="0.4">
      <c r="A703">
        <v>44</v>
      </c>
      <c r="B703" t="s">
        <v>468</v>
      </c>
      <c r="C703">
        <v>-1.1870388669302501</v>
      </c>
      <c r="D703">
        <v>1.0563294955910201</v>
      </c>
      <c r="E703">
        <v>62.999431278551398</v>
      </c>
      <c r="F703">
        <v>-1.1237392043721099</v>
      </c>
      <c r="G703">
        <v>0.26538753692114597</v>
      </c>
    </row>
    <row r="704" spans="1:7" x14ac:dyDescent="0.4">
      <c r="A704">
        <v>45</v>
      </c>
      <c r="B704" t="s">
        <v>3</v>
      </c>
      <c r="C704">
        <v>11.1264099326592</v>
      </c>
      <c r="D704">
        <v>0.114062674276797</v>
      </c>
      <c r="E704">
        <v>62.996842606113397</v>
      </c>
      <c r="F704">
        <v>97.546458586957598</v>
      </c>
      <c r="G704" s="25">
        <v>1.8764393561084501E-70</v>
      </c>
    </row>
    <row r="705" spans="1:7" x14ac:dyDescent="0.4">
      <c r="A705">
        <v>45</v>
      </c>
      <c r="B705" t="s">
        <v>92</v>
      </c>
      <c r="C705">
        <v>7.5789241624053094E-2</v>
      </c>
      <c r="D705">
        <v>0.24489029872434201</v>
      </c>
      <c r="E705">
        <v>62.9968427045455</v>
      </c>
      <c r="F705">
        <v>0.309482417306225</v>
      </c>
      <c r="G705">
        <v>0.75797594139360802</v>
      </c>
    </row>
    <row r="706" spans="1:7" x14ac:dyDescent="0.4">
      <c r="A706">
        <v>45</v>
      </c>
      <c r="B706" t="s">
        <v>54</v>
      </c>
      <c r="C706">
        <v>-0.17024593763645399</v>
      </c>
      <c r="D706">
        <v>0.276341757889421</v>
      </c>
      <c r="E706">
        <v>62.996842533402003</v>
      </c>
      <c r="F706">
        <v>-0.61607025639816304</v>
      </c>
      <c r="G706">
        <v>0.540067884182033</v>
      </c>
    </row>
    <row r="707" spans="1:7" x14ac:dyDescent="0.4">
      <c r="A707">
        <v>45</v>
      </c>
      <c r="B707" t="s">
        <v>4</v>
      </c>
      <c r="C707">
        <v>-0.213173400673379</v>
      </c>
      <c r="D707">
        <v>0.244125741825792</v>
      </c>
      <c r="E707">
        <v>63.002175075114899</v>
      </c>
      <c r="F707">
        <v>-0.87321148142378002</v>
      </c>
      <c r="G707">
        <v>0.38586394874819302</v>
      </c>
    </row>
    <row r="708" spans="1:7" x14ac:dyDescent="0.4">
      <c r="A708">
        <v>45</v>
      </c>
      <c r="B708" t="s">
        <v>5</v>
      </c>
      <c r="C708">
        <v>-4.3055555555896401E-2</v>
      </c>
      <c r="D708">
        <v>0.21309744524486199</v>
      </c>
      <c r="E708">
        <v>63.003974475925197</v>
      </c>
      <c r="F708">
        <v>-0.20204632442412901</v>
      </c>
      <c r="G708">
        <v>0.84053149361534196</v>
      </c>
    </row>
    <row r="709" spans="1:7" x14ac:dyDescent="0.4">
      <c r="A709">
        <v>45</v>
      </c>
      <c r="B709" t="s">
        <v>6</v>
      </c>
      <c r="C709">
        <v>-0.26148989898980501</v>
      </c>
      <c r="D709">
        <v>0.23911956064725801</v>
      </c>
      <c r="E709">
        <v>63.007221417242199</v>
      </c>
      <c r="F709">
        <v>-1.09355294180866</v>
      </c>
      <c r="G709">
        <v>0.278314389870495</v>
      </c>
    </row>
    <row r="710" spans="1:7" x14ac:dyDescent="0.4">
      <c r="A710">
        <v>45</v>
      </c>
      <c r="B710" t="s">
        <v>463</v>
      </c>
      <c r="C710">
        <v>-9.1490299823654697E-2</v>
      </c>
      <c r="D710">
        <v>0.52413312436406501</v>
      </c>
      <c r="E710">
        <v>63.0021751417299</v>
      </c>
      <c r="F710">
        <v>-0.17455546228767799</v>
      </c>
      <c r="G710">
        <v>0.86198867738795404</v>
      </c>
    </row>
    <row r="711" spans="1:7" x14ac:dyDescent="0.4">
      <c r="A711">
        <v>45</v>
      </c>
      <c r="B711" t="s">
        <v>464</v>
      </c>
      <c r="C711">
        <v>-9.9582784365405005E-2</v>
      </c>
      <c r="D711">
        <v>0.59144796551487799</v>
      </c>
      <c r="E711">
        <v>63.002174994319198</v>
      </c>
      <c r="F711">
        <v>-0.16837116732443899</v>
      </c>
      <c r="G711">
        <v>0.86683065126409298</v>
      </c>
    </row>
    <row r="712" spans="1:7" x14ac:dyDescent="0.4">
      <c r="A712">
        <v>45</v>
      </c>
      <c r="B712" t="s">
        <v>117</v>
      </c>
      <c r="C712">
        <v>-0.144193121692999</v>
      </c>
      <c r="D712">
        <v>0.45751598719115799</v>
      </c>
      <c r="E712">
        <v>63.003974330605502</v>
      </c>
      <c r="F712">
        <v>-0.31516520893236499</v>
      </c>
      <c r="G712">
        <v>0.75367772508183695</v>
      </c>
    </row>
    <row r="713" spans="1:7" x14ac:dyDescent="0.4">
      <c r="A713">
        <v>45</v>
      </c>
      <c r="B713" t="s">
        <v>116</v>
      </c>
      <c r="C713">
        <v>5.2698412698208102E-2</v>
      </c>
      <c r="D713">
        <v>0.513384952693966</v>
      </c>
      <c r="E713">
        <v>63.007221402207399</v>
      </c>
      <c r="F713">
        <v>0.102648923428073</v>
      </c>
      <c r="G713">
        <v>0.91856761640374796</v>
      </c>
    </row>
    <row r="714" spans="1:7" x14ac:dyDescent="0.4">
      <c r="A714">
        <v>45</v>
      </c>
      <c r="B714" t="s">
        <v>115</v>
      </c>
      <c r="C714">
        <v>-0.61675724637620799</v>
      </c>
      <c r="D714">
        <v>0.51627513552604398</v>
      </c>
      <c r="E714">
        <v>63.003974295296999</v>
      </c>
      <c r="F714">
        <v>-1.1946289951534801</v>
      </c>
      <c r="G714">
        <v>0.23670996416657</v>
      </c>
    </row>
    <row r="715" spans="1:7" x14ac:dyDescent="0.4">
      <c r="A715">
        <v>45</v>
      </c>
      <c r="B715" t="s">
        <v>114</v>
      </c>
      <c r="C715">
        <v>-6.0721343873633898E-2</v>
      </c>
      <c r="D715">
        <v>0.57931939746262295</v>
      </c>
      <c r="E715">
        <v>63.007221364597399</v>
      </c>
      <c r="F715">
        <v>-0.104814967597475</v>
      </c>
      <c r="G715">
        <v>0.91685558901164699</v>
      </c>
    </row>
    <row r="716" spans="1:7" x14ac:dyDescent="0.4">
      <c r="A716">
        <v>45</v>
      </c>
      <c r="B716" t="s">
        <v>90</v>
      </c>
      <c r="C716">
        <v>-0.25744949494952601</v>
      </c>
      <c r="D716">
        <v>0.39783829455548197</v>
      </c>
      <c r="E716">
        <v>62.998413308756</v>
      </c>
      <c r="F716">
        <v>-0.64712094957370103</v>
      </c>
      <c r="G716">
        <v>0.51990473021821504</v>
      </c>
    </row>
    <row r="717" spans="1:7" x14ac:dyDescent="0.4">
      <c r="A717">
        <v>45</v>
      </c>
      <c r="B717" t="s">
        <v>91</v>
      </c>
      <c r="C717">
        <v>-6.6161616161582101E-2</v>
      </c>
      <c r="D717">
        <v>0.43775374249775501</v>
      </c>
      <c r="E717">
        <v>62.9950473630118</v>
      </c>
      <c r="F717">
        <v>-0.15113889326011001</v>
      </c>
      <c r="G717">
        <v>0.88034910601694505</v>
      </c>
    </row>
    <row r="718" spans="1:7" x14ac:dyDescent="0.4">
      <c r="A718">
        <v>45</v>
      </c>
      <c r="B718" t="s">
        <v>465</v>
      </c>
      <c r="C718">
        <v>-0.33132275132273098</v>
      </c>
      <c r="D718">
        <v>0.854150925492561</v>
      </c>
      <c r="E718">
        <v>62.998413310023402</v>
      </c>
      <c r="F718">
        <v>-0.38789719876691298</v>
      </c>
      <c r="G718">
        <v>0.69939971833678405</v>
      </c>
    </row>
    <row r="719" spans="1:7" x14ac:dyDescent="0.4">
      <c r="A719">
        <v>45</v>
      </c>
      <c r="B719" t="s">
        <v>466</v>
      </c>
      <c r="C719">
        <v>0.31444444444437802</v>
      </c>
      <c r="D719">
        <v>0.93984860032150697</v>
      </c>
      <c r="E719">
        <v>62.9950472655593</v>
      </c>
      <c r="F719">
        <v>0.33456925332102599</v>
      </c>
      <c r="G719">
        <v>0.739061454116128</v>
      </c>
    </row>
    <row r="720" spans="1:7" x14ac:dyDescent="0.4">
      <c r="A720">
        <v>45</v>
      </c>
      <c r="B720" t="s">
        <v>467</v>
      </c>
      <c r="C720">
        <v>-0.31054018445312997</v>
      </c>
      <c r="D720">
        <v>0.96385021980469898</v>
      </c>
      <c r="E720">
        <v>62.998413332864303</v>
      </c>
      <c r="F720">
        <v>-0.32218718019907</v>
      </c>
      <c r="G720">
        <v>0.74837763646302802</v>
      </c>
    </row>
    <row r="721" spans="1:7" x14ac:dyDescent="0.4">
      <c r="A721">
        <v>45</v>
      </c>
      <c r="B721" t="s">
        <v>468</v>
      </c>
      <c r="C721">
        <v>-0.829644268774691</v>
      </c>
      <c r="D721">
        <v>1.06055411633559</v>
      </c>
      <c r="E721">
        <v>62.995047217032202</v>
      </c>
      <c r="F721">
        <v>-0.78227433753334397</v>
      </c>
      <c r="G721">
        <v>0.43698402440678602</v>
      </c>
    </row>
    <row r="722" spans="1:7" x14ac:dyDescent="0.4">
      <c r="A722">
        <v>46</v>
      </c>
      <c r="B722" t="s">
        <v>3</v>
      </c>
      <c r="C722">
        <v>11.247138047138</v>
      </c>
      <c r="D722">
        <v>7.4215045875164504E-2</v>
      </c>
      <c r="E722">
        <v>62.998511558134801</v>
      </c>
      <c r="F722">
        <v>151.54794980598001</v>
      </c>
      <c r="G722" s="25">
        <v>1.86127881399056E-82</v>
      </c>
    </row>
    <row r="723" spans="1:7" x14ac:dyDescent="0.4">
      <c r="A723">
        <v>46</v>
      </c>
      <c r="B723" t="s">
        <v>92</v>
      </c>
      <c r="C723">
        <v>0.108518518519166</v>
      </c>
      <c r="D723">
        <v>0.15933823110359199</v>
      </c>
      <c r="E723">
        <v>62.998511553514703</v>
      </c>
      <c r="F723">
        <v>0.68105763298334698</v>
      </c>
      <c r="G723">
        <v>0.49833083755388102</v>
      </c>
    </row>
    <row r="724" spans="1:7" x14ac:dyDescent="0.4">
      <c r="A724">
        <v>46</v>
      </c>
      <c r="B724" t="s">
        <v>54</v>
      </c>
      <c r="C724">
        <v>-0.203631422924584</v>
      </c>
      <c r="D724">
        <v>0.17980216901822099</v>
      </c>
      <c r="E724">
        <v>62.998511463299302</v>
      </c>
      <c r="F724">
        <v>-1.1325304029227099</v>
      </c>
      <c r="G724">
        <v>0.26170363039754801</v>
      </c>
    </row>
    <row r="725" spans="1:7" x14ac:dyDescent="0.4">
      <c r="A725">
        <v>46</v>
      </c>
      <c r="B725" t="s">
        <v>4</v>
      </c>
      <c r="C725">
        <v>-6.05218855219447E-2</v>
      </c>
      <c r="D725">
        <v>0.154400732364638</v>
      </c>
      <c r="E725">
        <v>62.996740293545898</v>
      </c>
      <c r="F725">
        <v>-0.39197926457378501</v>
      </c>
      <c r="G725">
        <v>0.69639647825371798</v>
      </c>
    </row>
    <row r="726" spans="1:7" x14ac:dyDescent="0.4">
      <c r="A726">
        <v>46</v>
      </c>
      <c r="B726" t="s">
        <v>5</v>
      </c>
      <c r="C726">
        <v>-0.19453914141411999</v>
      </c>
      <c r="D726">
        <v>0.191693725768459</v>
      </c>
      <c r="E726">
        <v>62.996226371095403</v>
      </c>
      <c r="F726">
        <v>-1.0148435512651901</v>
      </c>
      <c r="G726">
        <v>0.31406237257082797</v>
      </c>
    </row>
    <row r="727" spans="1:7" x14ac:dyDescent="0.4">
      <c r="A727">
        <v>46</v>
      </c>
      <c r="B727" t="s">
        <v>6</v>
      </c>
      <c r="C727">
        <v>1.44570707071618E-2</v>
      </c>
      <c r="D727">
        <v>0.17091911034474699</v>
      </c>
      <c r="E727">
        <v>62.997577400681102</v>
      </c>
      <c r="F727">
        <v>8.4584284799994594E-2</v>
      </c>
      <c r="G727">
        <v>0.93286012155710596</v>
      </c>
    </row>
    <row r="728" spans="1:7" x14ac:dyDescent="0.4">
      <c r="A728">
        <v>46</v>
      </c>
      <c r="B728" t="s">
        <v>463</v>
      </c>
      <c r="C728">
        <v>0.309717813051192</v>
      </c>
      <c r="D728">
        <v>0.33149530915150199</v>
      </c>
      <c r="E728">
        <v>62.996740283240101</v>
      </c>
      <c r="F728">
        <v>0.93430526617088105</v>
      </c>
      <c r="G728">
        <v>0.35371397730364501</v>
      </c>
    </row>
    <row r="729" spans="1:7" x14ac:dyDescent="0.4">
      <c r="A729">
        <v>46</v>
      </c>
      <c r="B729" t="s">
        <v>464</v>
      </c>
      <c r="C729">
        <v>0.12792599912164801</v>
      </c>
      <c r="D729">
        <v>0.37406951986341103</v>
      </c>
      <c r="E729">
        <v>62.996740219017497</v>
      </c>
      <c r="F729">
        <v>0.34198455722444199</v>
      </c>
      <c r="G729">
        <v>0.73350078475083602</v>
      </c>
    </row>
    <row r="730" spans="1:7" x14ac:dyDescent="0.4">
      <c r="A730">
        <v>46</v>
      </c>
      <c r="B730" t="s">
        <v>117</v>
      </c>
      <c r="C730">
        <v>-0.21271825396812499</v>
      </c>
      <c r="D730">
        <v>0.41156262611469402</v>
      </c>
      <c r="E730">
        <v>62.996226174769099</v>
      </c>
      <c r="F730">
        <v>-0.51685512840722703</v>
      </c>
      <c r="G730">
        <v>0.60706718263398096</v>
      </c>
    </row>
    <row r="731" spans="1:7" x14ac:dyDescent="0.4">
      <c r="A731">
        <v>46</v>
      </c>
      <c r="B731" t="s">
        <v>116</v>
      </c>
      <c r="C731">
        <v>-2.3902116402175599E-2</v>
      </c>
      <c r="D731">
        <v>0.36695993895821899</v>
      </c>
      <c r="E731">
        <v>62.997577482156501</v>
      </c>
      <c r="F731">
        <v>-6.5135492637241499E-2</v>
      </c>
      <c r="G731">
        <v>0.94827237864738301</v>
      </c>
    </row>
    <row r="732" spans="1:7" x14ac:dyDescent="0.4">
      <c r="A732">
        <v>46</v>
      </c>
      <c r="B732" t="s">
        <v>115</v>
      </c>
      <c r="C732">
        <v>-0.52876729248958199</v>
      </c>
      <c r="D732">
        <v>0.46441994711331402</v>
      </c>
      <c r="E732">
        <v>62.996226289347</v>
      </c>
      <c r="F732">
        <v>-1.1385542239867801</v>
      </c>
      <c r="G732">
        <v>0.25920047735887503</v>
      </c>
    </row>
    <row r="733" spans="1:7" x14ac:dyDescent="0.4">
      <c r="A733">
        <v>46</v>
      </c>
      <c r="B733" t="s">
        <v>114</v>
      </c>
      <c r="C733">
        <v>0.47535408432144699</v>
      </c>
      <c r="D733">
        <v>0.41408890076472099</v>
      </c>
      <c r="E733">
        <v>62.9975774622053</v>
      </c>
      <c r="F733">
        <v>1.14795176456935</v>
      </c>
      <c r="G733">
        <v>0.255329065568695</v>
      </c>
    </row>
    <row r="734" spans="1:7" x14ac:dyDescent="0.4">
      <c r="A734">
        <v>46</v>
      </c>
      <c r="B734" t="s">
        <v>90</v>
      </c>
      <c r="C734">
        <v>-0.14097222222234301</v>
      </c>
      <c r="D734">
        <v>0.29949431277147698</v>
      </c>
      <c r="E734">
        <v>63.002528078243799</v>
      </c>
      <c r="F734">
        <v>-0.47070083207192498</v>
      </c>
      <c r="G734">
        <v>0.63947999960162305</v>
      </c>
    </row>
    <row r="735" spans="1:7" x14ac:dyDescent="0.4">
      <c r="A735">
        <v>46</v>
      </c>
      <c r="B735" t="s">
        <v>91</v>
      </c>
      <c r="C735">
        <v>-0.111742424242453</v>
      </c>
      <c r="D735">
        <v>0.39939166278289401</v>
      </c>
      <c r="E735">
        <v>62.998767713829302</v>
      </c>
      <c r="F735">
        <v>-0.27978156445192398</v>
      </c>
      <c r="G735">
        <v>0.78056167257648601</v>
      </c>
    </row>
    <row r="736" spans="1:7" x14ac:dyDescent="0.4">
      <c r="A736">
        <v>46</v>
      </c>
      <c r="B736" t="s">
        <v>465</v>
      </c>
      <c r="C736">
        <v>0.77072751322737998</v>
      </c>
      <c r="D736">
        <v>0.64300834769900295</v>
      </c>
      <c r="E736">
        <v>63.002528009853101</v>
      </c>
      <c r="F736">
        <v>1.1986275387954399</v>
      </c>
      <c r="G736">
        <v>0.23516202623320001</v>
      </c>
    </row>
    <row r="737" spans="1:7" x14ac:dyDescent="0.4">
      <c r="A737">
        <v>46</v>
      </c>
      <c r="B737" t="s">
        <v>466</v>
      </c>
      <c r="C737">
        <v>-0.37515873015880302</v>
      </c>
      <c r="D737">
        <v>0.85748597625869205</v>
      </c>
      <c r="E737">
        <v>62.9987676947786</v>
      </c>
      <c r="F737">
        <v>-0.437510047447846</v>
      </c>
      <c r="G737">
        <v>0.66323775206142299</v>
      </c>
    </row>
    <row r="738" spans="1:7" x14ac:dyDescent="0.4">
      <c r="A738">
        <v>46</v>
      </c>
      <c r="B738" t="s">
        <v>467</v>
      </c>
      <c r="C738">
        <v>0.246236824769477</v>
      </c>
      <c r="D738">
        <v>0.72559042994484402</v>
      </c>
      <c r="E738">
        <v>63.002527931692498</v>
      </c>
      <c r="F738">
        <v>0.33936062909235798</v>
      </c>
      <c r="G738">
        <v>0.73546671224697502</v>
      </c>
    </row>
    <row r="739" spans="1:7" x14ac:dyDescent="0.4">
      <c r="A739">
        <v>46</v>
      </c>
      <c r="B739" t="s">
        <v>468</v>
      </c>
      <c r="C739">
        <v>0.455879446640435</v>
      </c>
      <c r="D739">
        <v>0.96761359383852397</v>
      </c>
      <c r="E739">
        <v>62.998767762343597</v>
      </c>
      <c r="F739">
        <v>0.47113791036353803</v>
      </c>
      <c r="G739">
        <v>0.63916968204686697</v>
      </c>
    </row>
    <row r="740" spans="1:7" x14ac:dyDescent="0.4">
      <c r="A740">
        <v>47</v>
      </c>
      <c r="B740" t="s">
        <v>3</v>
      </c>
      <c r="C740">
        <v>11.188510101009999</v>
      </c>
      <c r="D740">
        <v>9.3226224013463505E-2</v>
      </c>
      <c r="E740">
        <v>63.000158384337901</v>
      </c>
      <c r="F740">
        <v>120.014622703095</v>
      </c>
      <c r="G740" s="25">
        <v>4.25677325002529E-76</v>
      </c>
    </row>
    <row r="741" spans="1:7" x14ac:dyDescent="0.4">
      <c r="A741">
        <v>47</v>
      </c>
      <c r="B741" t="s">
        <v>92</v>
      </c>
      <c r="C741">
        <v>-2.65520282176753E-2</v>
      </c>
      <c r="D741">
        <v>0.200154853393997</v>
      </c>
      <c r="E741">
        <v>63.000158380546701</v>
      </c>
      <c r="F741">
        <v>-0.13265742882291501</v>
      </c>
      <c r="G741">
        <v>0.89488711207624205</v>
      </c>
    </row>
    <row r="742" spans="1:7" x14ac:dyDescent="0.4">
      <c r="A742">
        <v>47</v>
      </c>
      <c r="B742" t="s">
        <v>54</v>
      </c>
      <c r="C742">
        <v>-0.24125219587115901</v>
      </c>
      <c r="D742">
        <v>0.225860903127304</v>
      </c>
      <c r="E742">
        <v>63.000158463414401</v>
      </c>
      <c r="F742">
        <v>-1.0681450066423299</v>
      </c>
      <c r="G742">
        <v>0.28953098789158199</v>
      </c>
    </row>
    <row r="743" spans="1:7" x14ac:dyDescent="0.4">
      <c r="A743">
        <v>47</v>
      </c>
      <c r="B743" t="s">
        <v>4</v>
      </c>
      <c r="C743">
        <v>5.7491582491615602E-2</v>
      </c>
      <c r="D743">
        <v>0.182841085885911</v>
      </c>
      <c r="E743">
        <v>62.996757189289397</v>
      </c>
      <c r="F743">
        <v>0.31443470275323598</v>
      </c>
      <c r="G743">
        <v>0.75422991782276505</v>
      </c>
    </row>
    <row r="744" spans="1:7" x14ac:dyDescent="0.4">
      <c r="A744">
        <v>47</v>
      </c>
      <c r="B744" t="s">
        <v>5</v>
      </c>
      <c r="C744">
        <v>-0.11742424242447699</v>
      </c>
      <c r="D744">
        <v>0.17554481096220301</v>
      </c>
      <c r="E744">
        <v>62.997898688357203</v>
      </c>
      <c r="F744">
        <v>-0.66891320672395405</v>
      </c>
      <c r="G744">
        <v>0.50599476640274998</v>
      </c>
    </row>
    <row r="745" spans="1:7" x14ac:dyDescent="0.4">
      <c r="A745">
        <v>47</v>
      </c>
      <c r="B745" t="s">
        <v>6</v>
      </c>
      <c r="C745">
        <v>6.09848484848481E-2</v>
      </c>
      <c r="D745">
        <v>0.25355548243374798</v>
      </c>
      <c r="E745">
        <v>63.003431963430401</v>
      </c>
      <c r="F745">
        <v>0.24051875313239501</v>
      </c>
      <c r="G745">
        <v>0.81070905375921998</v>
      </c>
    </row>
    <row r="746" spans="1:7" x14ac:dyDescent="0.4">
      <c r="A746">
        <v>47</v>
      </c>
      <c r="B746" t="s">
        <v>463</v>
      </c>
      <c r="C746">
        <v>2.0299823633197898E-2</v>
      </c>
      <c r="D746">
        <v>0.39255618391890801</v>
      </c>
      <c r="E746">
        <v>62.996757165066597</v>
      </c>
      <c r="F746">
        <v>5.1711893646773699E-2</v>
      </c>
      <c r="G746">
        <v>0.95892188539489798</v>
      </c>
    </row>
    <row r="747" spans="1:7" x14ac:dyDescent="0.4">
      <c r="A747">
        <v>47</v>
      </c>
      <c r="B747" t="s">
        <v>464</v>
      </c>
      <c r="C747">
        <v>-0.22022946859891801</v>
      </c>
      <c r="D747">
        <v>0.44297249217136803</v>
      </c>
      <c r="E747">
        <v>62.996757272949203</v>
      </c>
      <c r="F747">
        <v>-0.49716285433299601</v>
      </c>
      <c r="G747">
        <v>0.62080496712635902</v>
      </c>
    </row>
    <row r="748" spans="1:7" x14ac:dyDescent="0.4">
      <c r="A748">
        <v>47</v>
      </c>
      <c r="B748" t="s">
        <v>117</v>
      </c>
      <c r="C748">
        <v>-0.46395502645498099</v>
      </c>
      <c r="D748">
        <v>0.37689122641226203</v>
      </c>
      <c r="E748">
        <v>62.997898731881598</v>
      </c>
      <c r="F748">
        <v>-1.23100511219511</v>
      </c>
      <c r="G748">
        <v>0.22289708612829201</v>
      </c>
    </row>
    <row r="749" spans="1:7" x14ac:dyDescent="0.4">
      <c r="A749">
        <v>47</v>
      </c>
      <c r="B749" t="s">
        <v>116</v>
      </c>
      <c r="C749">
        <v>-0.243174603174513</v>
      </c>
      <c r="D749">
        <v>0.54437859036789804</v>
      </c>
      <c r="E749">
        <v>63.003431838289998</v>
      </c>
      <c r="F749">
        <v>-0.44670126172701302</v>
      </c>
      <c r="G749">
        <v>0.65662250918119303</v>
      </c>
    </row>
    <row r="750" spans="1:7" x14ac:dyDescent="0.4">
      <c r="A750">
        <v>47</v>
      </c>
      <c r="B750" t="s">
        <v>115</v>
      </c>
      <c r="C750">
        <v>-0.73723649538827896</v>
      </c>
      <c r="D750">
        <v>0.42529567150025399</v>
      </c>
      <c r="E750">
        <v>62.997898696125702</v>
      </c>
      <c r="F750">
        <v>-1.7334681370906799</v>
      </c>
      <c r="G750">
        <v>8.7904644245980504E-2</v>
      </c>
    </row>
    <row r="751" spans="1:7" x14ac:dyDescent="0.4">
      <c r="A751">
        <v>47</v>
      </c>
      <c r="B751" t="s">
        <v>114</v>
      </c>
      <c r="C751">
        <v>0.14619565217377301</v>
      </c>
      <c r="D751">
        <v>0.61429357309479504</v>
      </c>
      <c r="E751">
        <v>63.003431885724297</v>
      </c>
      <c r="F751">
        <v>0.237989877441243</v>
      </c>
      <c r="G751">
        <v>0.81266124594792699</v>
      </c>
    </row>
    <row r="752" spans="1:7" x14ac:dyDescent="0.4">
      <c r="A752">
        <v>47</v>
      </c>
      <c r="B752" t="s">
        <v>90</v>
      </c>
      <c r="C752">
        <v>0.31351010100997601</v>
      </c>
      <c r="D752">
        <v>0.42810560154193</v>
      </c>
      <c r="E752">
        <v>63.000414979778498</v>
      </c>
      <c r="F752">
        <v>0.732319548916881</v>
      </c>
      <c r="G752">
        <v>0.46668931673845498</v>
      </c>
    </row>
    <row r="753" spans="1:7" x14ac:dyDescent="0.4">
      <c r="A753">
        <v>47</v>
      </c>
      <c r="B753" t="s">
        <v>91</v>
      </c>
      <c r="C753">
        <v>-0.21464646464641299</v>
      </c>
      <c r="D753">
        <v>0.47918708454026698</v>
      </c>
      <c r="E753">
        <v>62.999960718462603</v>
      </c>
      <c r="F753">
        <v>-0.447938752047846</v>
      </c>
      <c r="G753">
        <v>0.65573402944919701</v>
      </c>
    </row>
    <row r="754" spans="1:7" x14ac:dyDescent="0.4">
      <c r="A754">
        <v>47</v>
      </c>
      <c r="B754" t="s">
        <v>465</v>
      </c>
      <c r="C754">
        <v>9.2275132274965393E-2</v>
      </c>
      <c r="D754">
        <v>0.91913423310381304</v>
      </c>
      <c r="E754">
        <v>63.0004148750117</v>
      </c>
      <c r="F754">
        <v>0.10039353225193499</v>
      </c>
      <c r="G754">
        <v>0.92035070827612997</v>
      </c>
    </row>
    <row r="755" spans="1:7" x14ac:dyDescent="0.4">
      <c r="A755">
        <v>47</v>
      </c>
      <c r="B755" t="s">
        <v>466</v>
      </c>
      <c r="C755">
        <v>0.108306878306834</v>
      </c>
      <c r="D755">
        <v>1.02880516366943</v>
      </c>
      <c r="E755">
        <v>62.999960733286997</v>
      </c>
      <c r="F755">
        <v>0.105274431089105</v>
      </c>
      <c r="G755">
        <v>0.91649252095795297</v>
      </c>
    </row>
    <row r="756" spans="1:7" x14ac:dyDescent="0.4">
      <c r="A756">
        <v>47</v>
      </c>
      <c r="B756" t="s">
        <v>467</v>
      </c>
      <c r="C756">
        <v>-0.99692028985523795</v>
      </c>
      <c r="D756">
        <v>1.0371793861796501</v>
      </c>
      <c r="E756">
        <v>63.000414766215997</v>
      </c>
      <c r="F756">
        <v>-0.96118405662427397</v>
      </c>
      <c r="G756">
        <v>0.34013430042574599</v>
      </c>
    </row>
    <row r="757" spans="1:7" x14ac:dyDescent="0.4">
      <c r="A757">
        <v>47</v>
      </c>
      <c r="B757" t="s">
        <v>468</v>
      </c>
      <c r="C757">
        <v>0.88761528326764505</v>
      </c>
      <c r="D757">
        <v>1.16093544307421</v>
      </c>
      <c r="E757">
        <v>62.9999607431985</v>
      </c>
      <c r="F757">
        <v>0.76456902798763005</v>
      </c>
      <c r="G757">
        <v>0.44738264964871399</v>
      </c>
    </row>
    <row r="758" spans="1:7" x14ac:dyDescent="0.4">
      <c r="A758">
        <v>48</v>
      </c>
      <c r="B758" t="s">
        <v>3</v>
      </c>
      <c r="C758">
        <v>11.0872895622896</v>
      </c>
      <c r="D758">
        <v>0.13345413552603599</v>
      </c>
      <c r="E758">
        <v>62.998847453961901</v>
      </c>
      <c r="F758">
        <v>83.079400414133701</v>
      </c>
      <c r="G758" s="25">
        <v>4.2681262617881E-66</v>
      </c>
    </row>
    <row r="759" spans="1:7" x14ac:dyDescent="0.4">
      <c r="A759">
        <v>48</v>
      </c>
      <c r="B759" t="s">
        <v>92</v>
      </c>
      <c r="C759">
        <v>-0.17394179893974701</v>
      </c>
      <c r="D759">
        <v>0.2865233813093</v>
      </c>
      <c r="E759">
        <v>62.998847427117397</v>
      </c>
      <c r="F759">
        <v>-0.607077154209547</v>
      </c>
      <c r="G759">
        <v>0.54598155290064498</v>
      </c>
    </row>
    <row r="760" spans="1:7" x14ac:dyDescent="0.4">
      <c r="A760">
        <v>48</v>
      </c>
      <c r="B760" t="s">
        <v>54</v>
      </c>
      <c r="C760">
        <v>-0.39352766798307498</v>
      </c>
      <c r="D760">
        <v>0.32332181094915002</v>
      </c>
      <c r="E760">
        <v>62.998847306229798</v>
      </c>
      <c r="F760">
        <v>-1.2171392546263</v>
      </c>
      <c r="G760">
        <v>0.22809107694144201</v>
      </c>
    </row>
    <row r="761" spans="1:7" x14ac:dyDescent="0.4">
      <c r="A761">
        <v>48</v>
      </c>
      <c r="B761" t="s">
        <v>4</v>
      </c>
      <c r="C761">
        <v>-0.16666666666670499</v>
      </c>
      <c r="D761">
        <v>0.182913248358965</v>
      </c>
      <c r="E761">
        <v>63.000790321037698</v>
      </c>
      <c r="F761">
        <v>-0.91117875912204904</v>
      </c>
      <c r="G761">
        <v>0.36567449251206802</v>
      </c>
    </row>
    <row r="762" spans="1:7" x14ac:dyDescent="0.4">
      <c r="A762">
        <v>48</v>
      </c>
      <c r="B762" t="s">
        <v>5</v>
      </c>
      <c r="C762">
        <v>-0.133080808080868</v>
      </c>
      <c r="D762">
        <v>0.18142937482732899</v>
      </c>
      <c r="E762">
        <v>63.000648285034003</v>
      </c>
      <c r="F762">
        <v>-0.73351301688342696</v>
      </c>
      <c r="G762">
        <v>0.46596648002338598</v>
      </c>
    </row>
    <row r="763" spans="1:7" x14ac:dyDescent="0.4">
      <c r="A763">
        <v>48</v>
      </c>
      <c r="B763" t="s">
        <v>6</v>
      </c>
      <c r="C763">
        <v>-0.24671717171716601</v>
      </c>
      <c r="D763">
        <v>0.28061342028667902</v>
      </c>
      <c r="E763">
        <v>63.002517881907103</v>
      </c>
      <c r="F763">
        <v>-0.87920660196905998</v>
      </c>
      <c r="G763">
        <v>0.38263038557947399</v>
      </c>
    </row>
    <row r="764" spans="1:7" x14ac:dyDescent="0.4">
      <c r="A764">
        <v>48</v>
      </c>
      <c r="B764" t="s">
        <v>463</v>
      </c>
      <c r="C764">
        <v>-0.43437389770717399</v>
      </c>
      <c r="D764">
        <v>0.39271111531688402</v>
      </c>
      <c r="E764">
        <v>63.000790253640901</v>
      </c>
      <c r="F764">
        <v>-1.10609015320758</v>
      </c>
      <c r="G764">
        <v>0.27289336210319998</v>
      </c>
    </row>
    <row r="765" spans="1:7" x14ac:dyDescent="0.4">
      <c r="A765">
        <v>48</v>
      </c>
      <c r="B765" t="s">
        <v>464</v>
      </c>
      <c r="C765">
        <v>-1.1604194115063</v>
      </c>
      <c r="D765">
        <v>0.44314732153411301</v>
      </c>
      <c r="E765">
        <v>63.000790282313801</v>
      </c>
      <c r="F765">
        <v>-2.61858608890853</v>
      </c>
      <c r="G765">
        <v>1.10461804377884E-2</v>
      </c>
    </row>
    <row r="766" spans="1:7" x14ac:dyDescent="0.4">
      <c r="A766">
        <v>48</v>
      </c>
      <c r="B766" t="s">
        <v>117</v>
      </c>
      <c r="C766">
        <v>-0.18063492063484399</v>
      </c>
      <c r="D766">
        <v>0.38952526828381101</v>
      </c>
      <c r="E766">
        <v>63.000648478574099</v>
      </c>
      <c r="F766">
        <v>-0.46373094467194498</v>
      </c>
      <c r="G766">
        <v>0.64443878931277099</v>
      </c>
    </row>
    <row r="767" spans="1:7" x14ac:dyDescent="0.4">
      <c r="A767">
        <v>48</v>
      </c>
      <c r="B767" t="s">
        <v>116</v>
      </c>
      <c r="C767">
        <v>0.55772486772498298</v>
      </c>
      <c r="D767">
        <v>0.60247144612182102</v>
      </c>
      <c r="E767">
        <v>63.002517700696501</v>
      </c>
      <c r="F767">
        <v>0.92572830017940699</v>
      </c>
      <c r="G767">
        <v>0.35811970369707202</v>
      </c>
    </row>
    <row r="768" spans="1:7" x14ac:dyDescent="0.4">
      <c r="A768">
        <v>48</v>
      </c>
      <c r="B768" t="s">
        <v>115</v>
      </c>
      <c r="C768">
        <v>-1.71005434782572</v>
      </c>
      <c r="D768">
        <v>0.43955231358946401</v>
      </c>
      <c r="E768">
        <v>63.000648364106198</v>
      </c>
      <c r="F768">
        <v>-3.8904455623520899</v>
      </c>
      <c r="G768" s="25">
        <v>2.43796011679428E-4</v>
      </c>
    </row>
    <row r="769" spans="1:7" x14ac:dyDescent="0.4">
      <c r="A769">
        <v>48</v>
      </c>
      <c r="B769" t="s">
        <v>114</v>
      </c>
      <c r="C769">
        <v>-0.177980895915997</v>
      </c>
      <c r="D769">
        <v>0.67984734130643398</v>
      </c>
      <c r="E769">
        <v>63.002517757658303</v>
      </c>
      <c r="F769">
        <v>-0.26179538420195703</v>
      </c>
      <c r="G769">
        <v>0.79433321559666104</v>
      </c>
    </row>
    <row r="770" spans="1:7" x14ac:dyDescent="0.4">
      <c r="A770">
        <v>48</v>
      </c>
      <c r="B770" t="s">
        <v>90</v>
      </c>
      <c r="C770">
        <v>-0.69242424242439604</v>
      </c>
      <c r="D770">
        <v>0.34979241804135403</v>
      </c>
      <c r="E770">
        <v>63.001391247740003</v>
      </c>
      <c r="F770">
        <v>-1.97952901981578</v>
      </c>
      <c r="G770">
        <v>5.2129614147806903E-2</v>
      </c>
    </row>
    <row r="771" spans="1:7" x14ac:dyDescent="0.4">
      <c r="A771">
        <v>48</v>
      </c>
      <c r="B771" t="s">
        <v>91</v>
      </c>
      <c r="C771">
        <v>0.43434343434332401</v>
      </c>
      <c r="D771">
        <v>0.46089265846183902</v>
      </c>
      <c r="E771">
        <v>62.9977773044358</v>
      </c>
      <c r="F771">
        <v>0.94239607936668102</v>
      </c>
      <c r="G771">
        <v>0.34958990581334198</v>
      </c>
    </row>
    <row r="772" spans="1:7" x14ac:dyDescent="0.4">
      <c r="A772">
        <v>48</v>
      </c>
      <c r="B772" t="s">
        <v>465</v>
      </c>
      <c r="C772">
        <v>-0.31830687830682802</v>
      </c>
      <c r="D772">
        <v>0.75099738182350895</v>
      </c>
      <c r="E772">
        <v>63.001391348167502</v>
      </c>
      <c r="F772">
        <v>-0.42384552331453201</v>
      </c>
      <c r="G772">
        <v>0.67312213155104905</v>
      </c>
    </row>
    <row r="773" spans="1:7" x14ac:dyDescent="0.4">
      <c r="A773">
        <v>48</v>
      </c>
      <c r="B773" t="s">
        <v>466</v>
      </c>
      <c r="C773">
        <v>-0.37100529100530399</v>
      </c>
      <c r="D773">
        <v>0.98952739383155697</v>
      </c>
      <c r="E773">
        <v>62.997777267176403</v>
      </c>
      <c r="F773">
        <v>-0.37493180412998101</v>
      </c>
      <c r="G773">
        <v>0.70897046946267495</v>
      </c>
    </row>
    <row r="774" spans="1:7" x14ac:dyDescent="0.4">
      <c r="A774">
        <v>48</v>
      </c>
      <c r="B774" t="s">
        <v>467</v>
      </c>
      <c r="C774">
        <v>-1.31370223978918</v>
      </c>
      <c r="D774">
        <v>0.84744858307788795</v>
      </c>
      <c r="E774">
        <v>63.001391300743897</v>
      </c>
      <c r="F774">
        <v>-1.55018518647808</v>
      </c>
      <c r="G774">
        <v>0.12610630344355001</v>
      </c>
    </row>
    <row r="775" spans="1:7" x14ac:dyDescent="0.4">
      <c r="A775">
        <v>48</v>
      </c>
      <c r="B775" t="s">
        <v>468</v>
      </c>
      <c r="C775">
        <v>-0.84710144927523301</v>
      </c>
      <c r="D775">
        <v>1.1166131974829701</v>
      </c>
      <c r="E775">
        <v>62.9977773010391</v>
      </c>
      <c r="F775">
        <v>-0.758634638373197</v>
      </c>
      <c r="G775">
        <v>0.45090017528728898</v>
      </c>
    </row>
    <row r="776" spans="1:7" x14ac:dyDescent="0.4">
      <c r="A776">
        <v>49</v>
      </c>
      <c r="B776" t="s">
        <v>3</v>
      </c>
      <c r="C776">
        <v>11.285858585858399</v>
      </c>
      <c r="D776">
        <v>9.9834183800568604E-2</v>
      </c>
      <c r="E776">
        <v>63.000250138374497</v>
      </c>
      <c r="F776">
        <v>113.046034496594</v>
      </c>
      <c r="G776" s="25">
        <v>1.81222331370701E-74</v>
      </c>
    </row>
    <row r="777" spans="1:7" x14ac:dyDescent="0.4">
      <c r="A777">
        <v>49</v>
      </c>
      <c r="B777" t="s">
        <v>92</v>
      </c>
      <c r="C777">
        <v>-7.2733686065794806E-2</v>
      </c>
      <c r="D777">
        <v>0.21434201195820499</v>
      </c>
      <c r="E777">
        <v>63.0002500217077</v>
      </c>
      <c r="F777">
        <v>-0.33933471745136501</v>
      </c>
      <c r="G777">
        <v>0.73548617666285299</v>
      </c>
    </row>
    <row r="778" spans="1:7" x14ac:dyDescent="0.4">
      <c r="A778">
        <v>49</v>
      </c>
      <c r="B778" t="s">
        <v>54</v>
      </c>
      <c r="C778">
        <v>0.19757630654425601</v>
      </c>
      <c r="D778">
        <v>0.241870129942382</v>
      </c>
      <c r="E778">
        <v>63.000250150069498</v>
      </c>
      <c r="F778">
        <v>0.81686939429570105</v>
      </c>
      <c r="G778">
        <v>0.417081398032287</v>
      </c>
    </row>
    <row r="779" spans="1:7" x14ac:dyDescent="0.4">
      <c r="A779">
        <v>49</v>
      </c>
      <c r="B779" t="s">
        <v>4</v>
      </c>
      <c r="C779">
        <v>-7.1717171717147907E-2</v>
      </c>
      <c r="D779">
        <v>0.176477424376732</v>
      </c>
      <c r="E779">
        <v>63.000911145629502</v>
      </c>
      <c r="F779">
        <v>-0.406381563933361</v>
      </c>
      <c r="G779">
        <v>0.68583942149907295</v>
      </c>
    </row>
    <row r="780" spans="1:7" x14ac:dyDescent="0.4">
      <c r="A780">
        <v>49</v>
      </c>
      <c r="B780" t="s">
        <v>5</v>
      </c>
      <c r="C780">
        <v>-0.18740530303030001</v>
      </c>
      <c r="D780">
        <v>0.191946902867796</v>
      </c>
      <c r="E780">
        <v>62.997118881366099</v>
      </c>
      <c r="F780">
        <v>-0.976339290868245</v>
      </c>
      <c r="G780">
        <v>0.33263073635469298</v>
      </c>
    </row>
    <row r="781" spans="1:7" x14ac:dyDescent="0.4">
      <c r="A781">
        <v>49</v>
      </c>
      <c r="B781" t="s">
        <v>6</v>
      </c>
      <c r="C781">
        <v>-0.16319444444458001</v>
      </c>
      <c r="D781">
        <v>0.242994102330542</v>
      </c>
      <c r="E781">
        <v>63.000691752772298</v>
      </c>
      <c r="F781">
        <v>-0.67159837576053005</v>
      </c>
      <c r="G781">
        <v>0.50429469440623298</v>
      </c>
    </row>
    <row r="782" spans="1:7" x14ac:dyDescent="0.4">
      <c r="A782">
        <v>49</v>
      </c>
      <c r="B782" t="s">
        <v>463</v>
      </c>
      <c r="C782">
        <v>-0.31044091710752503</v>
      </c>
      <c r="D782">
        <v>0.37889352891064598</v>
      </c>
      <c r="E782">
        <v>63.000911066074003</v>
      </c>
      <c r="F782">
        <v>-0.81933549511935699</v>
      </c>
      <c r="G782">
        <v>0.41568382473266002</v>
      </c>
    </row>
    <row r="783" spans="1:7" x14ac:dyDescent="0.4">
      <c r="A783">
        <v>49</v>
      </c>
      <c r="B783" t="s">
        <v>464</v>
      </c>
      <c r="C783">
        <v>5.1707290294272901E-2</v>
      </c>
      <c r="D783">
        <v>0.42755513132821898</v>
      </c>
      <c r="E783">
        <v>63.000911068783303</v>
      </c>
      <c r="F783">
        <v>0.120937129519746</v>
      </c>
      <c r="G783">
        <v>0.90412572120760604</v>
      </c>
    </row>
    <row r="784" spans="1:7" x14ac:dyDescent="0.4">
      <c r="A784">
        <v>49</v>
      </c>
      <c r="B784" t="s">
        <v>117</v>
      </c>
      <c r="C784">
        <v>0.37742724867727501</v>
      </c>
      <c r="D784">
        <v>0.41210619232405199</v>
      </c>
      <c r="E784">
        <v>62.997118868214599</v>
      </c>
      <c r="F784">
        <v>0.91584949633683799</v>
      </c>
      <c r="G784">
        <v>0.36323843749615797</v>
      </c>
    </row>
    <row r="785" spans="1:7" x14ac:dyDescent="0.4">
      <c r="A785">
        <v>49</v>
      </c>
      <c r="B785" t="s">
        <v>116</v>
      </c>
      <c r="C785">
        <v>-0.34265873015879</v>
      </c>
      <c r="D785">
        <v>0.52170351681895399</v>
      </c>
      <c r="E785">
        <v>63.000691876391798</v>
      </c>
      <c r="F785">
        <v>-0.65680739943660704</v>
      </c>
      <c r="G785">
        <v>0.51369695207565302</v>
      </c>
    </row>
    <row r="786" spans="1:7" x14ac:dyDescent="0.4">
      <c r="A786">
        <v>49</v>
      </c>
      <c r="B786" t="s">
        <v>115</v>
      </c>
      <c r="C786">
        <v>0.58600131752365103</v>
      </c>
      <c r="D786">
        <v>0.46503332397066399</v>
      </c>
      <c r="E786">
        <v>62.997118999560001</v>
      </c>
      <c r="F786">
        <v>1.2601275807937899</v>
      </c>
      <c r="G786">
        <v>0.21227132520321099</v>
      </c>
    </row>
    <row r="787" spans="1:7" x14ac:dyDescent="0.4">
      <c r="A787">
        <v>49</v>
      </c>
      <c r="B787" t="s">
        <v>114</v>
      </c>
      <c r="C787">
        <v>0.23764822134365701</v>
      </c>
      <c r="D787">
        <v>0.58870632150734303</v>
      </c>
      <c r="E787">
        <v>63.000691817610701</v>
      </c>
      <c r="F787">
        <v>0.40367873192727899</v>
      </c>
      <c r="G787">
        <v>0.687815915378994</v>
      </c>
    </row>
    <row r="788" spans="1:7" x14ac:dyDescent="0.4">
      <c r="A788">
        <v>49</v>
      </c>
      <c r="B788" t="s">
        <v>90</v>
      </c>
      <c r="C788">
        <v>-0.13124999999987699</v>
      </c>
      <c r="D788">
        <v>0.460761719623411</v>
      </c>
      <c r="E788">
        <v>63.000481369277303</v>
      </c>
      <c r="F788">
        <v>-0.28485439308445698</v>
      </c>
      <c r="G788">
        <v>0.77669000272251898</v>
      </c>
    </row>
    <row r="789" spans="1:7" x14ac:dyDescent="0.4">
      <c r="A789">
        <v>49</v>
      </c>
      <c r="B789" t="s">
        <v>91</v>
      </c>
      <c r="C789">
        <v>0.158712121212259</v>
      </c>
      <c r="D789">
        <v>0.479659227344642</v>
      </c>
      <c r="E789">
        <v>62.997054077743798</v>
      </c>
      <c r="F789">
        <v>0.330885162140793</v>
      </c>
      <c r="G789">
        <v>0.74182929611953197</v>
      </c>
    </row>
    <row r="790" spans="1:7" x14ac:dyDescent="0.4">
      <c r="A790">
        <v>49</v>
      </c>
      <c r="B790" t="s">
        <v>465</v>
      </c>
      <c r="C790">
        <v>-0.93252645502632003</v>
      </c>
      <c r="D790">
        <v>0.989246270743252</v>
      </c>
      <c r="E790">
        <v>63.000481276683999</v>
      </c>
      <c r="F790">
        <v>-0.94266360420614304</v>
      </c>
      <c r="G790">
        <v>0.34945392610585202</v>
      </c>
    </row>
    <row r="791" spans="1:7" x14ac:dyDescent="0.4">
      <c r="A791">
        <v>49</v>
      </c>
      <c r="B791" t="s">
        <v>466</v>
      </c>
      <c r="C791">
        <v>0.55113756613740295</v>
      </c>
      <c r="D791">
        <v>1.0298188449033301</v>
      </c>
      <c r="E791">
        <v>62.9970539461698</v>
      </c>
      <c r="F791">
        <v>0.53517914229772501</v>
      </c>
      <c r="G791">
        <v>0.59441019734064604</v>
      </c>
    </row>
    <row r="792" spans="1:7" x14ac:dyDescent="0.4">
      <c r="A792">
        <v>49</v>
      </c>
      <c r="B792" t="s">
        <v>467</v>
      </c>
      <c r="C792">
        <v>0.20886034255577299</v>
      </c>
      <c r="D792">
        <v>1.1162959695291299</v>
      </c>
      <c r="E792">
        <v>63.000481347083202</v>
      </c>
      <c r="F792">
        <v>0.18710122427824599</v>
      </c>
      <c r="G792">
        <v>0.852182516035767</v>
      </c>
    </row>
    <row r="793" spans="1:7" x14ac:dyDescent="0.4">
      <c r="A793">
        <v>49</v>
      </c>
      <c r="B793" t="s">
        <v>468</v>
      </c>
      <c r="C793">
        <v>0.232740447957799</v>
      </c>
      <c r="D793">
        <v>1.1620793122089901</v>
      </c>
      <c r="E793">
        <v>62.997053917744601</v>
      </c>
      <c r="F793">
        <v>0.20027931442595201</v>
      </c>
      <c r="G793">
        <v>0.84190729054974101</v>
      </c>
    </row>
    <row r="794" spans="1:7" x14ac:dyDescent="0.4">
      <c r="A794">
        <v>5</v>
      </c>
      <c r="B794" t="s">
        <v>3</v>
      </c>
      <c r="C794">
        <v>11.1329545454544</v>
      </c>
      <c r="D794">
        <v>9.8071825619172506E-2</v>
      </c>
      <c r="E794">
        <v>62.993305543053097</v>
      </c>
      <c r="F794">
        <v>113.518377731493</v>
      </c>
      <c r="G794" s="25">
        <v>1.4165471480128001E-74</v>
      </c>
    </row>
    <row r="795" spans="1:7" x14ac:dyDescent="0.4">
      <c r="A795">
        <v>5</v>
      </c>
      <c r="B795" t="s">
        <v>92</v>
      </c>
      <c r="C795">
        <v>0.14873015873131801</v>
      </c>
      <c r="D795">
        <v>0.21055826390707799</v>
      </c>
      <c r="E795">
        <v>62.993305451666501</v>
      </c>
      <c r="F795">
        <v>0.70636106116905495</v>
      </c>
      <c r="G795">
        <v>0.482568136657197</v>
      </c>
    </row>
    <row r="796" spans="1:7" x14ac:dyDescent="0.4">
      <c r="A796">
        <v>5</v>
      </c>
      <c r="B796" t="s">
        <v>54</v>
      </c>
      <c r="C796">
        <v>9.81225296447953E-2</v>
      </c>
      <c r="D796">
        <v>0.23760043206824499</v>
      </c>
      <c r="E796">
        <v>62.993305527700301</v>
      </c>
      <c r="F796">
        <v>0.41297285863778099</v>
      </c>
      <c r="G796">
        <v>0.68102884261939001</v>
      </c>
    </row>
    <row r="797" spans="1:7" x14ac:dyDescent="0.4">
      <c r="A797">
        <v>5</v>
      </c>
      <c r="B797" t="s">
        <v>4</v>
      </c>
      <c r="C797">
        <v>-0.168097643097607</v>
      </c>
      <c r="D797">
        <v>0.15953378799774201</v>
      </c>
      <c r="E797">
        <v>62.986232926147999</v>
      </c>
      <c r="F797">
        <v>-1.05368050998692</v>
      </c>
      <c r="G797">
        <v>0.296054553192101</v>
      </c>
    </row>
    <row r="798" spans="1:7" x14ac:dyDescent="0.4">
      <c r="A798">
        <v>5</v>
      </c>
      <c r="B798" t="s">
        <v>5</v>
      </c>
      <c r="C798">
        <v>-0.14128787878781601</v>
      </c>
      <c r="D798">
        <v>0.224286623397318</v>
      </c>
      <c r="E798">
        <v>63.000127003677797</v>
      </c>
      <c r="F798">
        <v>-0.62994340298898899</v>
      </c>
      <c r="G798">
        <v>0.53100978608290095</v>
      </c>
    </row>
    <row r="799" spans="1:7" x14ac:dyDescent="0.4">
      <c r="A799">
        <v>5</v>
      </c>
      <c r="B799" t="s">
        <v>6</v>
      </c>
      <c r="C799">
        <v>4.2297979798051902E-2</v>
      </c>
      <c r="D799">
        <v>0.262119023924832</v>
      </c>
      <c r="E799">
        <v>63.000933981097802</v>
      </c>
      <c r="F799">
        <v>0.16136936253120401</v>
      </c>
      <c r="G799">
        <v>0.87231887482430004</v>
      </c>
    </row>
    <row r="800" spans="1:7" x14ac:dyDescent="0.4">
      <c r="A800">
        <v>5</v>
      </c>
      <c r="B800" t="s">
        <v>463</v>
      </c>
      <c r="C800">
        <v>-9.4638447971761699E-2</v>
      </c>
      <c r="D800">
        <v>0.34251587775844899</v>
      </c>
      <c r="E800">
        <v>62.986232854389101</v>
      </c>
      <c r="F800">
        <v>-0.27630382740534698</v>
      </c>
      <c r="G800">
        <v>0.78321933258184395</v>
      </c>
    </row>
    <row r="801" spans="1:7" x14ac:dyDescent="0.4">
      <c r="A801">
        <v>5</v>
      </c>
      <c r="B801" t="s">
        <v>464</v>
      </c>
      <c r="C801">
        <v>-6.0814668423364797E-2</v>
      </c>
      <c r="D801">
        <v>0.386505469011453</v>
      </c>
      <c r="E801">
        <v>62.986232914522098</v>
      </c>
      <c r="F801">
        <v>-0.157344910484469</v>
      </c>
      <c r="G801">
        <v>0.87547633999062902</v>
      </c>
    </row>
    <row r="802" spans="1:7" x14ac:dyDescent="0.4">
      <c r="A802">
        <v>5</v>
      </c>
      <c r="B802" t="s">
        <v>117</v>
      </c>
      <c r="C802">
        <v>-7.2777777777691705E-2</v>
      </c>
      <c r="D802">
        <v>0.48153893069662701</v>
      </c>
      <c r="E802">
        <v>63.000126870329801</v>
      </c>
      <c r="F802">
        <v>-0.151135812991083</v>
      </c>
      <c r="G802">
        <v>0.88035148689222098</v>
      </c>
    </row>
    <row r="803" spans="1:7" x14ac:dyDescent="0.4">
      <c r="A803">
        <v>5</v>
      </c>
      <c r="B803" t="s">
        <v>116</v>
      </c>
      <c r="C803">
        <v>-0.29182539682543002</v>
      </c>
      <c r="D803">
        <v>0.56276434405275999</v>
      </c>
      <c r="E803">
        <v>63.000933914598598</v>
      </c>
      <c r="F803">
        <v>-0.51855701220131101</v>
      </c>
      <c r="G803">
        <v>0.60588632333933501</v>
      </c>
    </row>
    <row r="804" spans="1:7" x14ac:dyDescent="0.4">
      <c r="A804">
        <v>5</v>
      </c>
      <c r="B804" t="s">
        <v>115</v>
      </c>
      <c r="C804">
        <v>-0.32821146244984101</v>
      </c>
      <c r="D804">
        <v>0.54338336509888496</v>
      </c>
      <c r="E804">
        <v>63.000127033138099</v>
      </c>
      <c r="F804">
        <v>-0.60401455681314997</v>
      </c>
      <c r="G804">
        <v>0.54800290913451299</v>
      </c>
    </row>
    <row r="805" spans="1:7" x14ac:dyDescent="0.4">
      <c r="A805">
        <v>5</v>
      </c>
      <c r="B805" t="s">
        <v>114</v>
      </c>
      <c r="C805">
        <v>-0.44061264822156099</v>
      </c>
      <c r="D805">
        <v>0.635040623998255</v>
      </c>
      <c r="E805">
        <v>63.000933825366097</v>
      </c>
      <c r="F805">
        <v>-0.69383379829692804</v>
      </c>
      <c r="G805">
        <v>0.49033688862674801</v>
      </c>
    </row>
    <row r="806" spans="1:7" x14ac:dyDescent="0.4">
      <c r="A806">
        <v>5</v>
      </c>
      <c r="B806" t="s">
        <v>90</v>
      </c>
      <c r="C806">
        <v>6.3005050504839594E-2</v>
      </c>
      <c r="D806">
        <v>0.36919105671609898</v>
      </c>
      <c r="E806">
        <v>62.983713822460501</v>
      </c>
      <c r="F806">
        <v>0.17065703342128599</v>
      </c>
      <c r="G806">
        <v>0.865040493263739</v>
      </c>
    </row>
    <row r="807" spans="1:7" x14ac:dyDescent="0.4">
      <c r="A807">
        <v>5</v>
      </c>
      <c r="B807" t="s">
        <v>91</v>
      </c>
      <c r="C807">
        <v>-0.27121212121229199</v>
      </c>
      <c r="D807">
        <v>0.48688510391562601</v>
      </c>
      <c r="E807">
        <v>62.985145092285897</v>
      </c>
      <c r="F807">
        <v>-0.557035158872495</v>
      </c>
      <c r="G807">
        <v>0.57947752307045097</v>
      </c>
    </row>
    <row r="808" spans="1:7" x14ac:dyDescent="0.4">
      <c r="A808">
        <v>5</v>
      </c>
      <c r="B808" t="s">
        <v>465</v>
      </c>
      <c r="C808">
        <v>0.61621693121689103</v>
      </c>
      <c r="D808">
        <v>0.79264587419864296</v>
      </c>
      <c r="E808">
        <v>62.983713719957997</v>
      </c>
      <c r="F808">
        <v>0.77741769846450004</v>
      </c>
      <c r="G808">
        <v>0.43982272105054099</v>
      </c>
    </row>
    <row r="809" spans="1:7" x14ac:dyDescent="0.4">
      <c r="A809">
        <v>5</v>
      </c>
      <c r="B809" t="s">
        <v>466</v>
      </c>
      <c r="C809">
        <v>0.89894179894154902</v>
      </c>
      <c r="D809">
        <v>1.04533265854337</v>
      </c>
      <c r="E809">
        <v>62.9851451066314</v>
      </c>
      <c r="F809">
        <v>0.85995763319418805</v>
      </c>
      <c r="G809">
        <v>0.393073884489338</v>
      </c>
    </row>
    <row r="810" spans="1:7" x14ac:dyDescent="0.4">
      <c r="A810">
        <v>5</v>
      </c>
      <c r="B810" t="s">
        <v>467</v>
      </c>
      <c r="C810">
        <v>0.105270092226708</v>
      </c>
      <c r="D810">
        <v>0.894446025019625</v>
      </c>
      <c r="E810">
        <v>62.983713717654197</v>
      </c>
      <c r="F810">
        <v>0.117693062836741</v>
      </c>
      <c r="G810">
        <v>0.90668538908826501</v>
      </c>
    </row>
    <row r="811" spans="1:7" x14ac:dyDescent="0.4">
      <c r="A811">
        <v>5</v>
      </c>
      <c r="B811" t="s">
        <v>468</v>
      </c>
      <c r="C811">
        <v>0.13998682476945101</v>
      </c>
      <c r="D811">
        <v>1.1795855774844599</v>
      </c>
      <c r="E811">
        <v>62.985145221931496</v>
      </c>
      <c r="F811">
        <v>0.118674581515299</v>
      </c>
      <c r="G811">
        <v>0.90591085800276605</v>
      </c>
    </row>
    <row r="812" spans="1:7" x14ac:dyDescent="0.4">
      <c r="A812">
        <v>50</v>
      </c>
      <c r="B812" t="s">
        <v>3</v>
      </c>
      <c r="C812">
        <v>10.962815656565599</v>
      </c>
      <c r="D812">
        <v>0.116364627970113</v>
      </c>
      <c r="E812">
        <v>63.007251806320099</v>
      </c>
      <c r="F812">
        <v>94.210894219343302</v>
      </c>
      <c r="G812" s="25">
        <v>1.6213156042801899E-69</v>
      </c>
    </row>
    <row r="813" spans="1:7" x14ac:dyDescent="0.4">
      <c r="A813">
        <v>50</v>
      </c>
      <c r="B813" t="s">
        <v>92</v>
      </c>
      <c r="C813">
        <v>0.16614197531019201</v>
      </c>
      <c r="D813">
        <v>0.249832547634253</v>
      </c>
      <c r="E813">
        <v>63.007251844756503</v>
      </c>
      <c r="F813">
        <v>0.66501333346453295</v>
      </c>
      <c r="G813">
        <v>0.50846888040666105</v>
      </c>
    </row>
    <row r="814" spans="1:7" x14ac:dyDescent="0.4">
      <c r="A814">
        <v>50</v>
      </c>
      <c r="B814" t="s">
        <v>54</v>
      </c>
      <c r="C814">
        <v>-0.14159530083363001</v>
      </c>
      <c r="D814">
        <v>0.281918743824771</v>
      </c>
      <c r="E814">
        <v>63.007251945312703</v>
      </c>
      <c r="F814">
        <v>-0.50225571706449001</v>
      </c>
      <c r="G814">
        <v>0.61723850061932795</v>
      </c>
    </row>
    <row r="815" spans="1:7" x14ac:dyDescent="0.4">
      <c r="A815">
        <v>50</v>
      </c>
      <c r="B815" t="s">
        <v>4</v>
      </c>
      <c r="C815">
        <v>-0.14659090909091499</v>
      </c>
      <c r="D815">
        <v>0.19663721296848499</v>
      </c>
      <c r="E815">
        <v>62.9942916300379</v>
      </c>
      <c r="F815">
        <v>-0.74548915171214103</v>
      </c>
      <c r="G815">
        <v>0.45874873307876601</v>
      </c>
    </row>
    <row r="816" spans="1:7" x14ac:dyDescent="0.4">
      <c r="A816">
        <v>50</v>
      </c>
      <c r="B816" t="s">
        <v>5</v>
      </c>
      <c r="C816">
        <v>-0.107007575757646</v>
      </c>
      <c r="D816">
        <v>0.23772635912987899</v>
      </c>
      <c r="E816">
        <v>63.004634472977301</v>
      </c>
      <c r="F816">
        <v>-0.45012919959449499</v>
      </c>
      <c r="G816">
        <v>0.65416231572417305</v>
      </c>
    </row>
    <row r="817" spans="1:7" x14ac:dyDescent="0.4">
      <c r="A817">
        <v>50</v>
      </c>
      <c r="B817" t="s">
        <v>6</v>
      </c>
      <c r="C817">
        <v>-0.20744949494935999</v>
      </c>
      <c r="D817">
        <v>0.26525696951175798</v>
      </c>
      <c r="E817">
        <v>62.999975574448897</v>
      </c>
      <c r="F817">
        <v>-0.78206991255007796</v>
      </c>
      <c r="G817">
        <v>0.43710304192202099</v>
      </c>
    </row>
    <row r="818" spans="1:7" x14ac:dyDescent="0.4">
      <c r="A818">
        <v>50</v>
      </c>
      <c r="B818" t="s">
        <v>463</v>
      </c>
      <c r="C818">
        <v>-0.21946208112874499</v>
      </c>
      <c r="D818">
        <v>0.42217619505673998</v>
      </c>
      <c r="E818">
        <v>62.994291373223199</v>
      </c>
      <c r="F818">
        <v>-0.51983528133140999</v>
      </c>
      <c r="G818">
        <v>0.60500037652479</v>
      </c>
    </row>
    <row r="819" spans="1:7" x14ac:dyDescent="0.4">
      <c r="A819">
        <v>50</v>
      </c>
      <c r="B819" t="s">
        <v>464</v>
      </c>
      <c r="C819">
        <v>-5.8783487044306498E-2</v>
      </c>
      <c r="D819">
        <v>0.47639662530024801</v>
      </c>
      <c r="E819">
        <v>62.994291458690299</v>
      </c>
      <c r="F819">
        <v>-0.123391904817248</v>
      </c>
      <c r="G819">
        <v>0.90218962305079897</v>
      </c>
    </row>
    <row r="820" spans="1:7" x14ac:dyDescent="0.4">
      <c r="A820">
        <v>50</v>
      </c>
      <c r="B820" t="s">
        <v>117</v>
      </c>
      <c r="C820">
        <v>-0.56711640211627901</v>
      </c>
      <c r="D820">
        <v>0.51039377667663199</v>
      </c>
      <c r="E820">
        <v>63.004634736236099</v>
      </c>
      <c r="F820">
        <v>-1.11113502560511</v>
      </c>
      <c r="G820">
        <v>0.27073256306389598</v>
      </c>
    </row>
    <row r="821" spans="1:7" x14ac:dyDescent="0.4">
      <c r="A821">
        <v>50</v>
      </c>
      <c r="B821" t="s">
        <v>116</v>
      </c>
      <c r="C821">
        <v>-0.23296296296316299</v>
      </c>
      <c r="D821">
        <v>0.56950145097258098</v>
      </c>
      <c r="E821">
        <v>62.999975396548201</v>
      </c>
      <c r="F821">
        <v>-0.409064739984971</v>
      </c>
      <c r="G821">
        <v>0.68387950110960605</v>
      </c>
    </row>
    <row r="822" spans="1:7" x14ac:dyDescent="0.4">
      <c r="A822">
        <v>50</v>
      </c>
      <c r="B822" t="s">
        <v>115</v>
      </c>
      <c r="C822">
        <v>-1.1013751646897401</v>
      </c>
      <c r="D822">
        <v>0.57594406228975303</v>
      </c>
      <c r="E822">
        <v>63.004634819370899</v>
      </c>
      <c r="F822">
        <v>-1.9122953717259601</v>
      </c>
      <c r="G822">
        <v>6.0387139980435302E-2</v>
      </c>
    </row>
    <row r="823" spans="1:7" x14ac:dyDescent="0.4">
      <c r="A823">
        <v>50</v>
      </c>
      <c r="B823" t="s">
        <v>114</v>
      </c>
      <c r="C823">
        <v>0.238158761528103</v>
      </c>
      <c r="D823">
        <v>0.64264298300965905</v>
      </c>
      <c r="E823">
        <v>62.999975539292201</v>
      </c>
      <c r="F823">
        <v>0.37059264292087202</v>
      </c>
      <c r="G823">
        <v>0.712184116326396</v>
      </c>
    </row>
    <row r="824" spans="1:7" x14ac:dyDescent="0.4">
      <c r="A824">
        <v>50</v>
      </c>
      <c r="B824" t="s">
        <v>90</v>
      </c>
      <c r="C824">
        <v>0.199621212121282</v>
      </c>
      <c r="D824">
        <v>0.47024723891138598</v>
      </c>
      <c r="E824">
        <v>62.994821021950003</v>
      </c>
      <c r="F824">
        <v>0.42450267774756301</v>
      </c>
      <c r="G824">
        <v>0.67264557592476604</v>
      </c>
    </row>
    <row r="825" spans="1:7" x14ac:dyDescent="0.4">
      <c r="A825">
        <v>50</v>
      </c>
      <c r="B825" t="s">
        <v>91</v>
      </c>
      <c r="C825">
        <v>0.226010101009992</v>
      </c>
      <c r="D825">
        <v>0.45944955525842102</v>
      </c>
      <c r="E825">
        <v>63.005097980145301</v>
      </c>
      <c r="F825">
        <v>0.491914941310306</v>
      </c>
      <c r="G825">
        <v>0.62448905775275099</v>
      </c>
    </row>
    <row r="826" spans="1:7" x14ac:dyDescent="0.4">
      <c r="A826">
        <v>50</v>
      </c>
      <c r="B826" t="s">
        <v>465</v>
      </c>
      <c r="C826">
        <v>6.4338624338426895E-2</v>
      </c>
      <c r="D826">
        <v>1.0096114924664801</v>
      </c>
      <c r="E826">
        <v>62.9948211117282</v>
      </c>
      <c r="F826">
        <v>6.3726121204551206E-2</v>
      </c>
      <c r="G826">
        <v>0.94939009035339395</v>
      </c>
    </row>
    <row r="827" spans="1:7" x14ac:dyDescent="0.4">
      <c r="A827">
        <v>50</v>
      </c>
      <c r="B827" t="s">
        <v>466</v>
      </c>
      <c r="C827">
        <v>-0.36052910052925302</v>
      </c>
      <c r="D827">
        <v>0.98642907988427597</v>
      </c>
      <c r="E827">
        <v>63.0050978820342</v>
      </c>
      <c r="F827">
        <v>-0.36548912423744601</v>
      </c>
      <c r="G827">
        <v>0.71597051521614197</v>
      </c>
    </row>
    <row r="828" spans="1:7" x14ac:dyDescent="0.4">
      <c r="A828">
        <v>50</v>
      </c>
      <c r="B828" t="s">
        <v>467</v>
      </c>
      <c r="C828">
        <v>-2.2266139657673201E-2</v>
      </c>
      <c r="D828">
        <v>1.13927671315236</v>
      </c>
      <c r="E828">
        <v>62.994821313738697</v>
      </c>
      <c r="F828">
        <v>-1.9544101446665199E-2</v>
      </c>
      <c r="G828">
        <v>0.98446882821001302</v>
      </c>
    </row>
    <row r="829" spans="1:7" x14ac:dyDescent="0.4">
      <c r="A829">
        <v>50</v>
      </c>
      <c r="B829" t="s">
        <v>468</v>
      </c>
      <c r="C829">
        <v>0.63451910408439405</v>
      </c>
      <c r="D829">
        <v>1.1131169645691099</v>
      </c>
      <c r="E829">
        <v>63.005098002817597</v>
      </c>
      <c r="F829">
        <v>0.57003812203151005</v>
      </c>
      <c r="G829">
        <v>0.57067901273189103</v>
      </c>
    </row>
    <row r="830" spans="1:7" x14ac:dyDescent="0.4">
      <c r="A830">
        <v>51</v>
      </c>
      <c r="B830" t="s">
        <v>3</v>
      </c>
      <c r="C830">
        <v>11.2102693602695</v>
      </c>
      <c r="D830">
        <v>0.11239020447973801</v>
      </c>
      <c r="E830">
        <v>63.001207157530303</v>
      </c>
      <c r="F830">
        <v>99.744185110817099</v>
      </c>
      <c r="G830" s="25">
        <v>4.6105929120904003E-71</v>
      </c>
    </row>
    <row r="831" spans="1:7" x14ac:dyDescent="0.4">
      <c r="A831">
        <v>51</v>
      </c>
      <c r="B831" t="s">
        <v>92</v>
      </c>
      <c r="C831">
        <v>-0.148289241621055</v>
      </c>
      <c r="D831">
        <v>0.241299539251038</v>
      </c>
      <c r="E831">
        <v>63.0012073565848</v>
      </c>
      <c r="F831">
        <v>-0.61454423858961904</v>
      </c>
      <c r="G831">
        <v>0.54106890298530697</v>
      </c>
    </row>
    <row r="832" spans="1:7" x14ac:dyDescent="0.4">
      <c r="A832">
        <v>51</v>
      </c>
      <c r="B832" t="s">
        <v>54</v>
      </c>
      <c r="C832">
        <v>-0.111078173033879</v>
      </c>
      <c r="D832">
        <v>0.27228983427227499</v>
      </c>
      <c r="E832">
        <v>63.001207359892902</v>
      </c>
      <c r="F832">
        <v>-0.40794094766977801</v>
      </c>
      <c r="G832">
        <v>0.68470009000363496</v>
      </c>
    </row>
    <row r="833" spans="1:7" x14ac:dyDescent="0.4">
      <c r="A833">
        <v>51</v>
      </c>
      <c r="B833" t="s">
        <v>4</v>
      </c>
      <c r="C833">
        <v>-3.8383838383794097E-2</v>
      </c>
      <c r="D833">
        <v>0.20188883582915701</v>
      </c>
      <c r="E833">
        <v>62.999391225957297</v>
      </c>
      <c r="F833">
        <v>-0.19012363029462001</v>
      </c>
      <c r="G833">
        <v>0.849823547666544</v>
      </c>
    </row>
    <row r="834" spans="1:7" x14ac:dyDescent="0.4">
      <c r="A834">
        <v>51</v>
      </c>
      <c r="B834" t="s">
        <v>5</v>
      </c>
      <c r="C834">
        <v>-4.7664141414362197E-2</v>
      </c>
      <c r="D834">
        <v>0.22391841064957799</v>
      </c>
      <c r="E834">
        <v>62.999709457389002</v>
      </c>
      <c r="F834">
        <v>-0.212863878749811</v>
      </c>
      <c r="G834">
        <v>0.83212043042834505</v>
      </c>
    </row>
    <row r="835" spans="1:7" x14ac:dyDescent="0.4">
      <c r="A835">
        <v>51</v>
      </c>
      <c r="B835" t="s">
        <v>6</v>
      </c>
      <c r="C835">
        <v>0.27146464646441998</v>
      </c>
      <c r="D835">
        <v>0.22952229958450901</v>
      </c>
      <c r="E835">
        <v>62.999670640264199</v>
      </c>
      <c r="F835">
        <v>1.1827375682268599</v>
      </c>
      <c r="G835">
        <v>0.24135759842979601</v>
      </c>
    </row>
    <row r="836" spans="1:7" x14ac:dyDescent="0.4">
      <c r="A836">
        <v>51</v>
      </c>
      <c r="B836" t="s">
        <v>463</v>
      </c>
      <c r="C836">
        <v>8.5008818342914901E-3</v>
      </c>
      <c r="D836">
        <v>0.43345132514896101</v>
      </c>
      <c r="E836">
        <v>62.999391290327203</v>
      </c>
      <c r="F836">
        <v>1.9612079467908002E-2</v>
      </c>
      <c r="G836">
        <v>0.98441481044087598</v>
      </c>
    </row>
    <row r="837" spans="1:7" x14ac:dyDescent="0.4">
      <c r="A837">
        <v>51</v>
      </c>
      <c r="B837" t="s">
        <v>464</v>
      </c>
      <c r="C837">
        <v>-0.34718928414571798</v>
      </c>
      <c r="D837">
        <v>0.48911982947104599</v>
      </c>
      <c r="E837">
        <v>62.999391218753999</v>
      </c>
      <c r="F837">
        <v>-0.709824593538117</v>
      </c>
      <c r="G837">
        <v>0.48043204526583499</v>
      </c>
    </row>
    <row r="838" spans="1:7" x14ac:dyDescent="0.4">
      <c r="A838">
        <v>51</v>
      </c>
      <c r="B838" t="s">
        <v>117</v>
      </c>
      <c r="C838">
        <v>-0.63751322751319495</v>
      </c>
      <c r="D838">
        <v>0.48074838523241298</v>
      </c>
      <c r="E838">
        <v>62.999709228759897</v>
      </c>
      <c r="F838">
        <v>-1.32608501057158</v>
      </c>
      <c r="G838">
        <v>0.18959938257510001</v>
      </c>
    </row>
    <row r="839" spans="1:7" x14ac:dyDescent="0.4">
      <c r="A839">
        <v>51</v>
      </c>
      <c r="B839" t="s">
        <v>116</v>
      </c>
      <c r="C839">
        <v>0.28087301587304597</v>
      </c>
      <c r="D839">
        <v>0.49277982359723299</v>
      </c>
      <c r="E839">
        <v>62.999670703527599</v>
      </c>
      <c r="F839">
        <v>0.56997669633206005</v>
      </c>
      <c r="G839">
        <v>0.57072059431782596</v>
      </c>
    </row>
    <row r="840" spans="1:7" x14ac:dyDescent="0.4">
      <c r="A840">
        <v>51</v>
      </c>
      <c r="B840" t="s">
        <v>115</v>
      </c>
      <c r="C840">
        <v>-0.79421113306918101</v>
      </c>
      <c r="D840">
        <v>0.54249128924119205</v>
      </c>
      <c r="E840">
        <v>62.999709105815299</v>
      </c>
      <c r="F840">
        <v>-1.46400716254832</v>
      </c>
      <c r="G840">
        <v>0.14816417312739</v>
      </c>
    </row>
    <row r="841" spans="1:7" x14ac:dyDescent="0.4">
      <c r="A841">
        <v>51</v>
      </c>
      <c r="B841" t="s">
        <v>114</v>
      </c>
      <c r="C841">
        <v>-0.57332015810297798</v>
      </c>
      <c r="D841">
        <v>0.55606793496782103</v>
      </c>
      <c r="E841">
        <v>62.999670656024897</v>
      </c>
      <c r="F841">
        <v>-1.03102538745765</v>
      </c>
      <c r="G841">
        <v>0.30647092629080702</v>
      </c>
    </row>
    <row r="842" spans="1:7" x14ac:dyDescent="0.4">
      <c r="A842">
        <v>51</v>
      </c>
      <c r="B842" t="s">
        <v>90</v>
      </c>
      <c r="C842">
        <v>0.110227272727094</v>
      </c>
      <c r="D842">
        <v>0.37068582598068001</v>
      </c>
      <c r="E842">
        <v>62.999171829657598</v>
      </c>
      <c r="F842">
        <v>0.29736036557502399</v>
      </c>
      <c r="G842">
        <v>0.76716973117884002</v>
      </c>
    </row>
    <row r="843" spans="1:7" x14ac:dyDescent="0.4">
      <c r="A843">
        <v>51</v>
      </c>
      <c r="B843" t="s">
        <v>91</v>
      </c>
      <c r="C843">
        <v>0.28080808080797698</v>
      </c>
      <c r="D843">
        <v>0.41934629548998698</v>
      </c>
      <c r="E843">
        <v>62.9972734314711</v>
      </c>
      <c r="F843">
        <v>0.66963291157697202</v>
      </c>
      <c r="G843">
        <v>0.50553884736827204</v>
      </c>
    </row>
    <row r="844" spans="1:7" x14ac:dyDescent="0.4">
      <c r="A844">
        <v>51</v>
      </c>
      <c r="B844" t="s">
        <v>465</v>
      </c>
      <c r="C844">
        <v>-0.16804232804227601</v>
      </c>
      <c r="D844">
        <v>0.79585511415420396</v>
      </c>
      <c r="E844">
        <v>62.9991717566391</v>
      </c>
      <c r="F844">
        <v>-0.21114688472017101</v>
      </c>
      <c r="G844">
        <v>0.83345418527883997</v>
      </c>
    </row>
    <row r="845" spans="1:7" x14ac:dyDescent="0.4">
      <c r="A845">
        <v>51</v>
      </c>
      <c r="B845" t="s">
        <v>466</v>
      </c>
      <c r="C845">
        <v>-0.11835978835967299</v>
      </c>
      <c r="D845">
        <v>0.90032817679061705</v>
      </c>
      <c r="E845">
        <v>62.997273410219996</v>
      </c>
      <c r="F845">
        <v>-0.131462939193559</v>
      </c>
      <c r="G845">
        <v>0.89582805079170402</v>
      </c>
    </row>
    <row r="846" spans="1:7" x14ac:dyDescent="0.4">
      <c r="A846">
        <v>51</v>
      </c>
      <c r="B846" t="s">
        <v>467</v>
      </c>
      <c r="C846">
        <v>0.80199275362322797</v>
      </c>
      <c r="D846">
        <v>0.89806743025875302</v>
      </c>
      <c r="E846">
        <v>62.999171808268201</v>
      </c>
      <c r="F846">
        <v>0.89302064255036695</v>
      </c>
      <c r="G846">
        <v>0.37524476406156498</v>
      </c>
    </row>
    <row r="847" spans="1:7" x14ac:dyDescent="0.4">
      <c r="A847">
        <v>51</v>
      </c>
      <c r="B847" t="s">
        <v>468</v>
      </c>
      <c r="C847">
        <v>0.112714097496888</v>
      </c>
      <c r="D847">
        <v>1.01595805284124</v>
      </c>
      <c r="E847">
        <v>62.997273369953902</v>
      </c>
      <c r="F847">
        <v>0.110943652822742</v>
      </c>
      <c r="G847">
        <v>0.91201373633862204</v>
      </c>
    </row>
    <row r="848" spans="1:7" x14ac:dyDescent="0.4">
      <c r="A848">
        <v>52</v>
      </c>
      <c r="B848" t="s">
        <v>3</v>
      </c>
      <c r="C848">
        <v>11.224515993265699</v>
      </c>
      <c r="D848">
        <v>9.7448691238428697E-2</v>
      </c>
      <c r="E848">
        <v>63.0010834163268</v>
      </c>
      <c r="F848">
        <v>115.183855735965</v>
      </c>
      <c r="G848" s="25">
        <v>5.5880812471360302E-75</v>
      </c>
    </row>
    <row r="849" spans="1:7" x14ac:dyDescent="0.4">
      <c r="A849">
        <v>52</v>
      </c>
      <c r="B849" t="s">
        <v>92</v>
      </c>
      <c r="C849">
        <v>-0.228276014108234</v>
      </c>
      <c r="D849">
        <v>0.20922040675430501</v>
      </c>
      <c r="E849">
        <v>63.0010834645106</v>
      </c>
      <c r="F849">
        <v>-1.09107910480408</v>
      </c>
      <c r="G849">
        <v>0.27939335938093601</v>
      </c>
    </row>
    <row r="850" spans="1:7" x14ac:dyDescent="0.4">
      <c r="A850">
        <v>52</v>
      </c>
      <c r="B850" t="s">
        <v>54</v>
      </c>
      <c r="C850">
        <v>-4.3456302151431099E-2</v>
      </c>
      <c r="D850">
        <v>0.23609075283910899</v>
      </c>
      <c r="E850">
        <v>63.001083351004297</v>
      </c>
      <c r="F850">
        <v>-0.18406609165690399</v>
      </c>
      <c r="G850">
        <v>0.854552785741997</v>
      </c>
    </row>
    <row r="851" spans="1:7" x14ac:dyDescent="0.4">
      <c r="A851">
        <v>52</v>
      </c>
      <c r="B851" t="s">
        <v>4</v>
      </c>
      <c r="C851">
        <v>0.128324915824854</v>
      </c>
      <c r="D851">
        <v>0.206613683416735</v>
      </c>
      <c r="E851">
        <v>63.000747076151796</v>
      </c>
      <c r="F851">
        <v>0.62108624028557502</v>
      </c>
      <c r="G851">
        <v>0.53678361924251405</v>
      </c>
    </row>
    <row r="852" spans="1:7" x14ac:dyDescent="0.4">
      <c r="A852">
        <v>52</v>
      </c>
      <c r="B852" t="s">
        <v>5</v>
      </c>
      <c r="C852">
        <v>-0.15763888888911301</v>
      </c>
      <c r="D852">
        <v>0.23142647144807299</v>
      </c>
      <c r="E852">
        <v>62.997714867123698</v>
      </c>
      <c r="F852">
        <v>-0.68116187358663505</v>
      </c>
      <c r="G852">
        <v>0.49826536128214199</v>
      </c>
    </row>
    <row r="853" spans="1:7" x14ac:dyDescent="0.4">
      <c r="A853">
        <v>52</v>
      </c>
      <c r="B853" t="s">
        <v>6</v>
      </c>
      <c r="C853">
        <v>-0.136742424242354</v>
      </c>
      <c r="D853">
        <v>0.255107353912228</v>
      </c>
      <c r="E853">
        <v>63.0056446759152</v>
      </c>
      <c r="F853">
        <v>-0.53601913917934996</v>
      </c>
      <c r="G853">
        <v>0.59383269999079302</v>
      </c>
    </row>
    <row r="854" spans="1:7" x14ac:dyDescent="0.4">
      <c r="A854">
        <v>52</v>
      </c>
      <c r="B854" t="s">
        <v>463</v>
      </c>
      <c r="C854">
        <v>-6.2054673721301697E-2</v>
      </c>
      <c r="D854">
        <v>0.44359547918081499</v>
      </c>
      <c r="E854">
        <v>63.000747145260597</v>
      </c>
      <c r="F854">
        <v>-0.13989023025189001</v>
      </c>
      <c r="G854">
        <v>0.88919299078111502</v>
      </c>
    </row>
    <row r="855" spans="1:7" x14ac:dyDescent="0.4">
      <c r="A855">
        <v>52</v>
      </c>
      <c r="B855" t="s">
        <v>464</v>
      </c>
      <c r="C855">
        <v>0.15366710584097701</v>
      </c>
      <c r="D855">
        <v>0.50056680541114196</v>
      </c>
      <c r="E855">
        <v>63.000746939245197</v>
      </c>
      <c r="F855">
        <v>0.30698620879337402</v>
      </c>
      <c r="G855">
        <v>0.75986628398280098</v>
      </c>
    </row>
    <row r="856" spans="1:7" x14ac:dyDescent="0.4">
      <c r="A856">
        <v>52</v>
      </c>
      <c r="B856" t="s">
        <v>117</v>
      </c>
      <c r="C856">
        <v>-0.32461640211619602</v>
      </c>
      <c r="D856">
        <v>0.49686804281049601</v>
      </c>
      <c r="E856">
        <v>62.997715049797598</v>
      </c>
      <c r="F856">
        <v>-0.65332517720404804</v>
      </c>
      <c r="G856">
        <v>0.515924137579852</v>
      </c>
    </row>
    <row r="857" spans="1:7" x14ac:dyDescent="0.4">
      <c r="A857">
        <v>52</v>
      </c>
      <c r="B857" t="s">
        <v>116</v>
      </c>
      <c r="C857">
        <v>0.91050264550245197</v>
      </c>
      <c r="D857">
        <v>0.54771042764381495</v>
      </c>
      <c r="E857">
        <v>63.005644814025104</v>
      </c>
      <c r="F857">
        <v>1.6623796070842101</v>
      </c>
      <c r="G857">
        <v>0.101404394726055</v>
      </c>
    </row>
    <row r="858" spans="1:7" x14ac:dyDescent="0.4">
      <c r="A858">
        <v>52</v>
      </c>
      <c r="B858" t="s">
        <v>115</v>
      </c>
      <c r="C858">
        <v>0.350798748353843</v>
      </c>
      <c r="D858">
        <v>0.56068120748177097</v>
      </c>
      <c r="E858">
        <v>62.9977154377465</v>
      </c>
      <c r="F858">
        <v>0.62566525089972502</v>
      </c>
      <c r="G858">
        <v>0.53379470476482904</v>
      </c>
    </row>
    <row r="859" spans="1:7" x14ac:dyDescent="0.4">
      <c r="A859">
        <v>52</v>
      </c>
      <c r="B859" t="s">
        <v>114</v>
      </c>
      <c r="C859">
        <v>0.11870882740418801</v>
      </c>
      <c r="D859">
        <v>0.61805332092730403</v>
      </c>
      <c r="E859">
        <v>63.005644638581202</v>
      </c>
      <c r="F859">
        <v>0.19206890956605799</v>
      </c>
      <c r="G859">
        <v>0.84830592831575702</v>
      </c>
    </row>
    <row r="860" spans="1:7" x14ac:dyDescent="0.4">
      <c r="A860">
        <v>52</v>
      </c>
      <c r="B860" t="s">
        <v>90</v>
      </c>
      <c r="C860">
        <v>5.2146464646257898E-2</v>
      </c>
      <c r="D860">
        <v>0.44092112450075999</v>
      </c>
      <c r="E860">
        <v>62.995651138482401</v>
      </c>
      <c r="F860">
        <v>0.118267104360902</v>
      </c>
      <c r="G860">
        <v>0.90623232708275603</v>
      </c>
    </row>
    <row r="861" spans="1:7" x14ac:dyDescent="0.4">
      <c r="A861">
        <v>52</v>
      </c>
      <c r="B861" t="s">
        <v>91</v>
      </c>
      <c r="C861">
        <v>0.25479797979796598</v>
      </c>
      <c r="D861">
        <v>0.47788232260337599</v>
      </c>
      <c r="E861">
        <v>63.001602260044002</v>
      </c>
      <c r="F861">
        <v>0.533181429289735</v>
      </c>
      <c r="G861">
        <v>0.59578393213195902</v>
      </c>
    </row>
    <row r="862" spans="1:7" x14ac:dyDescent="0.4">
      <c r="A862">
        <v>52</v>
      </c>
      <c r="B862" t="s">
        <v>465</v>
      </c>
      <c r="C862">
        <v>0.37330687830675502</v>
      </c>
      <c r="D862">
        <v>0.94664890664267898</v>
      </c>
      <c r="E862">
        <v>62.995651004794802</v>
      </c>
      <c r="F862">
        <v>0.39434564988903797</v>
      </c>
      <c r="G862">
        <v>0.69465771950049804</v>
      </c>
    </row>
    <row r="863" spans="1:7" x14ac:dyDescent="0.4">
      <c r="A863">
        <v>52</v>
      </c>
      <c r="B863" t="s">
        <v>466</v>
      </c>
      <c r="C863">
        <v>0.37603174603178902</v>
      </c>
      <c r="D863">
        <v>1.0260038656767601</v>
      </c>
      <c r="E863">
        <v>63.001602163530301</v>
      </c>
      <c r="F863">
        <v>0.366501295571389</v>
      </c>
      <c r="G863">
        <v>0.71521904131721303</v>
      </c>
    </row>
    <row r="864" spans="1:7" x14ac:dyDescent="0.4">
      <c r="A864">
        <v>52</v>
      </c>
      <c r="B864" t="s">
        <v>467</v>
      </c>
      <c r="C864">
        <v>-1.27043807641652</v>
      </c>
      <c r="D864">
        <v>1.06822779149866</v>
      </c>
      <c r="E864">
        <v>62.9956509309702</v>
      </c>
      <c r="F864">
        <v>-1.1892950984116999</v>
      </c>
      <c r="G864">
        <v>0.23878703932906201</v>
      </c>
    </row>
    <row r="865" spans="1:7" x14ac:dyDescent="0.4">
      <c r="A865">
        <v>52</v>
      </c>
      <c r="B865" t="s">
        <v>468</v>
      </c>
      <c r="C865">
        <v>0.82667984189709598</v>
      </c>
      <c r="D865">
        <v>1.1577743721142899</v>
      </c>
      <c r="E865">
        <v>63.001602160059697</v>
      </c>
      <c r="F865">
        <v>0.71402499641397199</v>
      </c>
      <c r="G865">
        <v>0.47784880282895498</v>
      </c>
    </row>
    <row r="866" spans="1:7" x14ac:dyDescent="0.4">
      <c r="A866">
        <v>6</v>
      </c>
      <c r="B866" t="s">
        <v>3</v>
      </c>
      <c r="C866">
        <v>11.090509259259299</v>
      </c>
      <c r="D866">
        <v>0.12104865965632999</v>
      </c>
      <c r="E866">
        <v>62.995974207357897</v>
      </c>
      <c r="F866">
        <v>91.620256603802304</v>
      </c>
      <c r="G866" s="25">
        <v>9.4846879381582593E-69</v>
      </c>
    </row>
    <row r="867" spans="1:7" x14ac:dyDescent="0.4">
      <c r="A867">
        <v>6</v>
      </c>
      <c r="B867" t="s">
        <v>92</v>
      </c>
      <c r="C867">
        <v>-1.4490608465591399</v>
      </c>
      <c r="D867">
        <v>0.25988907073564799</v>
      </c>
      <c r="E867">
        <v>62.995974083411603</v>
      </c>
      <c r="F867">
        <v>-5.5756898220359696</v>
      </c>
      <c r="G867" s="25">
        <v>5.5117536776808102E-7</v>
      </c>
    </row>
    <row r="868" spans="1:7" x14ac:dyDescent="0.4">
      <c r="A868">
        <v>6</v>
      </c>
      <c r="B868" t="s">
        <v>54</v>
      </c>
      <c r="C868">
        <v>-2.4392786561256599</v>
      </c>
      <c r="D868">
        <v>0.29326683432314199</v>
      </c>
      <c r="E868">
        <v>62.995973997718202</v>
      </c>
      <c r="F868">
        <v>-8.3176083028805294</v>
      </c>
      <c r="G868" s="25">
        <v>9.9466740442808793E-12</v>
      </c>
    </row>
    <row r="869" spans="1:7" x14ac:dyDescent="0.4">
      <c r="A869">
        <v>6</v>
      </c>
      <c r="B869" t="s">
        <v>4</v>
      </c>
      <c r="C869">
        <v>-0.53000841750847705</v>
      </c>
      <c r="D869">
        <v>0.184081778298614</v>
      </c>
      <c r="E869">
        <v>63.005929493535099</v>
      </c>
      <c r="F869">
        <v>-2.87920087695321</v>
      </c>
      <c r="G869">
        <v>5.4398388590250497E-3</v>
      </c>
    </row>
    <row r="870" spans="1:7" x14ac:dyDescent="0.4">
      <c r="A870">
        <v>6</v>
      </c>
      <c r="B870" t="s">
        <v>5</v>
      </c>
      <c r="C870">
        <v>-1.1156565656564801</v>
      </c>
      <c r="D870">
        <v>0.165418874460112</v>
      </c>
      <c r="E870">
        <v>62.997494944146297</v>
      </c>
      <c r="F870">
        <v>-6.7444333018086704</v>
      </c>
      <c r="G870" s="25">
        <v>5.5631885713278798E-9</v>
      </c>
    </row>
    <row r="871" spans="1:7" x14ac:dyDescent="0.4">
      <c r="A871">
        <v>6</v>
      </c>
      <c r="B871" t="s">
        <v>6</v>
      </c>
      <c r="C871">
        <v>-8.1186868686762698E-2</v>
      </c>
      <c r="D871">
        <v>0.24797498724431399</v>
      </c>
      <c r="E871">
        <v>63.000289453724797</v>
      </c>
      <c r="F871">
        <v>-0.32739942680902001</v>
      </c>
      <c r="G871">
        <v>0.744451244827673</v>
      </c>
    </row>
    <row r="872" spans="1:7" x14ac:dyDescent="0.4">
      <c r="A872">
        <v>6</v>
      </c>
      <c r="B872" t="s">
        <v>463</v>
      </c>
      <c r="C872">
        <v>-1.1880511463845</v>
      </c>
      <c r="D872">
        <v>0.39521992591424199</v>
      </c>
      <c r="E872">
        <v>63.005929530010803</v>
      </c>
      <c r="F872">
        <v>-3.00605072893591</v>
      </c>
      <c r="G872">
        <v>3.79722622220839E-3</v>
      </c>
    </row>
    <row r="873" spans="1:7" x14ac:dyDescent="0.4">
      <c r="A873">
        <v>6</v>
      </c>
      <c r="B873" t="s">
        <v>464</v>
      </c>
      <c r="C873">
        <v>-2.4077184892401702</v>
      </c>
      <c r="D873">
        <v>0.44597834070595399</v>
      </c>
      <c r="E873">
        <v>63.005929464861197</v>
      </c>
      <c r="F873">
        <v>-5.3987341300676404</v>
      </c>
      <c r="G873" s="25">
        <v>1.0842818627594099E-6</v>
      </c>
    </row>
    <row r="874" spans="1:7" x14ac:dyDescent="0.4">
      <c r="A874">
        <v>6</v>
      </c>
      <c r="B874" t="s">
        <v>117</v>
      </c>
      <c r="C874">
        <v>-1.32841269841251</v>
      </c>
      <c r="D874">
        <v>0.35515104163592298</v>
      </c>
      <c r="E874">
        <v>62.997494872810599</v>
      </c>
      <c r="F874">
        <v>-3.7404161685503698</v>
      </c>
      <c r="G874" s="25">
        <v>3.9909937584342798E-4</v>
      </c>
    </row>
    <row r="875" spans="1:7" x14ac:dyDescent="0.4">
      <c r="A875">
        <v>6</v>
      </c>
      <c r="B875" t="s">
        <v>116</v>
      </c>
      <c r="C875">
        <v>0.24177248677246499</v>
      </c>
      <c r="D875">
        <v>0.53239737791049102</v>
      </c>
      <c r="E875">
        <v>63.000289496411803</v>
      </c>
      <c r="F875">
        <v>0.45412035596672701</v>
      </c>
      <c r="G875">
        <v>0.65130288884606302</v>
      </c>
    </row>
    <row r="876" spans="1:7" x14ac:dyDescent="0.4">
      <c r="A876">
        <v>6</v>
      </c>
      <c r="B876" t="s">
        <v>115</v>
      </c>
      <c r="C876">
        <v>-3.8415637351776502</v>
      </c>
      <c r="D876">
        <v>0.400763377206729</v>
      </c>
      <c r="E876">
        <v>62.997494816114298</v>
      </c>
      <c r="F876">
        <v>-9.5856157365297996</v>
      </c>
      <c r="G876" s="25">
        <v>6.3628213955624298E-14</v>
      </c>
    </row>
    <row r="877" spans="1:7" x14ac:dyDescent="0.4">
      <c r="A877">
        <v>6</v>
      </c>
      <c r="B877" t="s">
        <v>114</v>
      </c>
      <c r="C877">
        <v>9.3190052700796305E-2</v>
      </c>
      <c r="D877">
        <v>0.60077360382948497</v>
      </c>
      <c r="E877">
        <v>63.000289392261401</v>
      </c>
      <c r="F877">
        <v>0.155116756306833</v>
      </c>
      <c r="G877">
        <v>0.87722518306293396</v>
      </c>
    </row>
    <row r="878" spans="1:7" x14ac:dyDescent="0.4">
      <c r="A878">
        <v>6</v>
      </c>
      <c r="B878" t="s">
        <v>90</v>
      </c>
      <c r="C878">
        <v>-0.93497474747477305</v>
      </c>
      <c r="D878">
        <v>0.25987783556085697</v>
      </c>
      <c r="E878">
        <v>62.997773047539397</v>
      </c>
      <c r="F878">
        <v>-3.5977471701538102</v>
      </c>
      <c r="G878" s="25">
        <v>6.3160092775735299E-4</v>
      </c>
    </row>
    <row r="879" spans="1:7" x14ac:dyDescent="0.4">
      <c r="A879">
        <v>6</v>
      </c>
      <c r="B879" t="s">
        <v>91</v>
      </c>
      <c r="C879">
        <v>-0.42828282828286601</v>
      </c>
      <c r="D879">
        <v>0.40040607355381203</v>
      </c>
      <c r="E879">
        <v>62.995438836253797</v>
      </c>
      <c r="F879">
        <v>-1.06962120849375</v>
      </c>
      <c r="G879">
        <v>0.28887122323032699</v>
      </c>
    </row>
    <row r="880" spans="1:7" x14ac:dyDescent="0.4">
      <c r="A880">
        <v>6</v>
      </c>
      <c r="B880" t="s">
        <v>465</v>
      </c>
      <c r="C880">
        <v>-1.2688624338624299</v>
      </c>
      <c r="D880">
        <v>0.55795255709941505</v>
      </c>
      <c r="E880">
        <v>62.997773138066002</v>
      </c>
      <c r="F880">
        <v>-2.2741403685983101</v>
      </c>
      <c r="G880">
        <v>2.63737522305687E-2</v>
      </c>
    </row>
    <row r="881" spans="1:7" x14ac:dyDescent="0.4">
      <c r="A881">
        <v>6</v>
      </c>
      <c r="B881" t="s">
        <v>466</v>
      </c>
      <c r="C881">
        <v>0.16571428571430699</v>
      </c>
      <c r="D881">
        <v>0.85966389605843696</v>
      </c>
      <c r="E881">
        <v>62.995438908299199</v>
      </c>
      <c r="F881">
        <v>0.192766366569665</v>
      </c>
      <c r="G881">
        <v>0.84776206557024603</v>
      </c>
    </row>
    <row r="882" spans="1:7" x14ac:dyDescent="0.4">
      <c r="A882">
        <v>6</v>
      </c>
      <c r="B882" t="s">
        <v>467</v>
      </c>
      <c r="C882">
        <v>-2.9602190382081899</v>
      </c>
      <c r="D882">
        <v>0.62961085535409</v>
      </c>
      <c r="E882">
        <v>62.997773144374001</v>
      </c>
      <c r="F882">
        <v>-4.7016645488797701</v>
      </c>
      <c r="G882" s="25">
        <v>1.45038639524018E-5</v>
      </c>
    </row>
    <row r="883" spans="1:7" x14ac:dyDescent="0.4">
      <c r="A883">
        <v>6</v>
      </c>
      <c r="B883" t="s">
        <v>468</v>
      </c>
      <c r="C883">
        <v>-1.6137845849802199</v>
      </c>
      <c r="D883">
        <v>0.97007122563993897</v>
      </c>
      <c r="E883">
        <v>62.995438851043502</v>
      </c>
      <c r="F883">
        <v>-1.66357329475022</v>
      </c>
      <c r="G883">
        <v>0.101165278020277</v>
      </c>
    </row>
    <row r="884" spans="1:7" x14ac:dyDescent="0.4">
      <c r="A884">
        <v>7</v>
      </c>
      <c r="B884" t="s">
        <v>3</v>
      </c>
      <c r="C884">
        <v>11.1036405723904</v>
      </c>
      <c r="D884">
        <v>0.112141276100736</v>
      </c>
      <c r="E884">
        <v>62.997836260380403</v>
      </c>
      <c r="F884">
        <v>99.014751378574402</v>
      </c>
      <c r="G884" s="25">
        <v>7.3504651502339504E-71</v>
      </c>
    </row>
    <row r="885" spans="1:7" x14ac:dyDescent="0.4">
      <c r="A885">
        <v>7</v>
      </c>
      <c r="B885" t="s">
        <v>92</v>
      </c>
      <c r="C885">
        <v>-1.51690917107423</v>
      </c>
      <c r="D885">
        <v>0.240765094959946</v>
      </c>
      <c r="E885">
        <v>62.997836147180003</v>
      </c>
      <c r="F885">
        <v>-6.3003699573918297</v>
      </c>
      <c r="G885" s="25">
        <v>3.2541195959443801E-8</v>
      </c>
    </row>
    <row r="886" spans="1:7" x14ac:dyDescent="0.4">
      <c r="A886">
        <v>7</v>
      </c>
      <c r="B886" t="s">
        <v>54</v>
      </c>
      <c r="C886">
        <v>-2.4002525252516498</v>
      </c>
      <c r="D886">
        <v>0.27168675086854799</v>
      </c>
      <c r="E886">
        <v>62.997836287231202</v>
      </c>
      <c r="F886">
        <v>-8.8346322283966501</v>
      </c>
      <c r="G886" s="25">
        <v>1.25265857730985E-12</v>
      </c>
    </row>
    <row r="887" spans="1:7" x14ac:dyDescent="0.4">
      <c r="A887">
        <v>7</v>
      </c>
      <c r="B887" t="s">
        <v>4</v>
      </c>
      <c r="C887">
        <v>-9.7222222222606101E-3</v>
      </c>
      <c r="D887">
        <v>0.200574679302996</v>
      </c>
      <c r="E887">
        <v>63.006906862091199</v>
      </c>
      <c r="F887">
        <v>-4.8471832317247797E-2</v>
      </c>
      <c r="G887">
        <v>0.96149353637648405</v>
      </c>
    </row>
    <row r="888" spans="1:7" x14ac:dyDescent="0.4">
      <c r="A888">
        <v>7</v>
      </c>
      <c r="B888" t="s">
        <v>5</v>
      </c>
      <c r="C888">
        <v>-0.82370580808074301</v>
      </c>
      <c r="D888">
        <v>0.17969119993823099</v>
      </c>
      <c r="E888">
        <v>62.995679755869297</v>
      </c>
      <c r="F888">
        <v>-4.5840074993315802</v>
      </c>
      <c r="G888" s="25">
        <v>2.21631773807482E-5</v>
      </c>
    </row>
    <row r="889" spans="1:7" x14ac:dyDescent="0.4">
      <c r="A889">
        <v>7</v>
      </c>
      <c r="B889" t="s">
        <v>6</v>
      </c>
      <c r="C889">
        <v>-0.38251262626244598</v>
      </c>
      <c r="D889">
        <v>0.28311391217007797</v>
      </c>
      <c r="E889">
        <v>62.998425726099597</v>
      </c>
      <c r="F889">
        <v>-1.3510908853982899</v>
      </c>
      <c r="G889">
        <v>0.181498821774291</v>
      </c>
    </row>
    <row r="890" spans="1:7" x14ac:dyDescent="0.4">
      <c r="A890">
        <v>7</v>
      </c>
      <c r="B890" t="s">
        <v>463</v>
      </c>
      <c r="C890">
        <v>-0.27480599647263299</v>
      </c>
      <c r="D890">
        <v>0.43062985715951402</v>
      </c>
      <c r="E890">
        <v>63.006906765211603</v>
      </c>
      <c r="F890">
        <v>-0.63814896227884998</v>
      </c>
      <c r="G890">
        <v>0.52568938688084499</v>
      </c>
    </row>
    <row r="891" spans="1:7" x14ac:dyDescent="0.4">
      <c r="A891">
        <v>7</v>
      </c>
      <c r="B891" t="s">
        <v>464</v>
      </c>
      <c r="C891">
        <v>-0.65031840140528097</v>
      </c>
      <c r="D891">
        <v>0.48593599806532201</v>
      </c>
      <c r="E891">
        <v>63.006906972757101</v>
      </c>
      <c r="F891">
        <v>-1.3382799463188999</v>
      </c>
      <c r="G891">
        <v>0.18561482301417401</v>
      </c>
    </row>
    <row r="892" spans="1:7" x14ac:dyDescent="0.4">
      <c r="A892">
        <v>7</v>
      </c>
      <c r="B892" t="s">
        <v>117</v>
      </c>
      <c r="C892">
        <v>-0.57429232804227104</v>
      </c>
      <c r="D892">
        <v>0.38579344128145499</v>
      </c>
      <c r="E892">
        <v>62.995679584046997</v>
      </c>
      <c r="F892">
        <v>-1.48860054783382</v>
      </c>
      <c r="G892">
        <v>0.14158187463196201</v>
      </c>
    </row>
    <row r="893" spans="1:7" x14ac:dyDescent="0.4">
      <c r="A893">
        <v>7</v>
      </c>
      <c r="B893" t="s">
        <v>116</v>
      </c>
      <c r="C893">
        <v>0.28871693121654501</v>
      </c>
      <c r="D893">
        <v>0.60783995258693302</v>
      </c>
      <c r="E893">
        <v>62.998425544038803</v>
      </c>
      <c r="F893">
        <v>0.47498840770137302</v>
      </c>
      <c r="G893">
        <v>0.63643785681534504</v>
      </c>
    </row>
    <row r="894" spans="1:7" x14ac:dyDescent="0.4">
      <c r="A894">
        <v>7</v>
      </c>
      <c r="B894" t="s">
        <v>115</v>
      </c>
      <c r="C894">
        <v>-2.1260581357045001</v>
      </c>
      <c r="D894">
        <v>0.435341205026397</v>
      </c>
      <c r="E894">
        <v>62.995679665041102</v>
      </c>
      <c r="F894">
        <v>-4.8836593255067298</v>
      </c>
      <c r="G894" s="25">
        <v>7.4646958393020101E-6</v>
      </c>
    </row>
    <row r="895" spans="1:7" x14ac:dyDescent="0.4">
      <c r="A895">
        <v>7</v>
      </c>
      <c r="B895" t="s">
        <v>114</v>
      </c>
      <c r="C895">
        <v>8.7310606060368307E-2</v>
      </c>
      <c r="D895">
        <v>0.685905329399635</v>
      </c>
      <c r="E895">
        <v>62.998425597653899</v>
      </c>
      <c r="F895">
        <v>0.12729250279596099</v>
      </c>
      <c r="G895">
        <v>0.89911433358419102</v>
      </c>
    </row>
    <row r="896" spans="1:7" x14ac:dyDescent="0.4">
      <c r="A896">
        <v>7</v>
      </c>
      <c r="B896" t="s">
        <v>90</v>
      </c>
      <c r="C896">
        <v>-0.29791666666651401</v>
      </c>
      <c r="D896">
        <v>0.310384447874889</v>
      </c>
      <c r="E896">
        <v>63.002963796435303</v>
      </c>
      <c r="F896">
        <v>-0.95983116649774602</v>
      </c>
      <c r="G896">
        <v>0.34080936514615101</v>
      </c>
    </row>
    <row r="897" spans="1:7" x14ac:dyDescent="0.4">
      <c r="A897">
        <v>7</v>
      </c>
      <c r="B897" t="s">
        <v>91</v>
      </c>
      <c r="C897">
        <v>-0.28169191919193398</v>
      </c>
      <c r="D897">
        <v>0.45095310696335</v>
      </c>
      <c r="E897">
        <v>62.999297287214098</v>
      </c>
      <c r="F897">
        <v>-0.624659005209666</v>
      </c>
      <c r="G897">
        <v>0.53445075235101802</v>
      </c>
    </row>
    <row r="898" spans="1:7" x14ac:dyDescent="0.4">
      <c r="A898">
        <v>7</v>
      </c>
      <c r="B898" t="s">
        <v>465</v>
      </c>
      <c r="C898">
        <v>0.42850529100530599</v>
      </c>
      <c r="D898">
        <v>0.66638925171104102</v>
      </c>
      <c r="E898">
        <v>63.002963729383701</v>
      </c>
      <c r="F898">
        <v>0.64302551384954498</v>
      </c>
      <c r="G898">
        <v>0.52254104509882804</v>
      </c>
    </row>
    <row r="899" spans="1:7" x14ac:dyDescent="0.4">
      <c r="A899">
        <v>7</v>
      </c>
      <c r="B899" t="s">
        <v>466</v>
      </c>
      <c r="C899">
        <v>0.123465608465491</v>
      </c>
      <c r="D899">
        <v>0.96818737396017696</v>
      </c>
      <c r="E899">
        <v>62.999297271976502</v>
      </c>
      <c r="F899">
        <v>0.12752243190331999</v>
      </c>
      <c r="G899">
        <v>0.89893309789519105</v>
      </c>
    </row>
    <row r="900" spans="1:7" x14ac:dyDescent="0.4">
      <c r="A900">
        <v>7</v>
      </c>
      <c r="B900" t="s">
        <v>467</v>
      </c>
      <c r="C900">
        <v>-0.76107542819499796</v>
      </c>
      <c r="D900">
        <v>0.75197416237275005</v>
      </c>
      <c r="E900">
        <v>63.002963889831697</v>
      </c>
      <c r="F900">
        <v>-1.0121031629511399</v>
      </c>
      <c r="G900">
        <v>0.31535996857586301</v>
      </c>
    </row>
    <row r="901" spans="1:7" x14ac:dyDescent="0.4">
      <c r="A901">
        <v>7</v>
      </c>
      <c r="B901" t="s">
        <v>468</v>
      </c>
      <c r="C901">
        <v>7.1854413702296796E-2</v>
      </c>
      <c r="D901">
        <v>1.0925324615968399</v>
      </c>
      <c r="E901">
        <v>62.999297200483397</v>
      </c>
      <c r="F901">
        <v>6.5768676197752896E-2</v>
      </c>
      <c r="G901">
        <v>0.94777026015122801</v>
      </c>
    </row>
    <row r="902" spans="1:7" x14ac:dyDescent="0.4">
      <c r="A902">
        <v>8</v>
      </c>
      <c r="B902" t="s">
        <v>3</v>
      </c>
      <c r="C902">
        <v>11.017466329966499</v>
      </c>
      <c r="D902">
        <v>0.12946411411831499</v>
      </c>
      <c r="E902">
        <v>62.996459453723602</v>
      </c>
      <c r="F902">
        <v>85.100542378082295</v>
      </c>
      <c r="G902" s="25">
        <v>9.5559118966998606E-67</v>
      </c>
    </row>
    <row r="903" spans="1:7" x14ac:dyDescent="0.4">
      <c r="A903">
        <v>8</v>
      </c>
      <c r="B903" t="s">
        <v>92</v>
      </c>
      <c r="C903">
        <v>-0.623324514989128</v>
      </c>
      <c r="D903">
        <v>0.27795688450700301</v>
      </c>
      <c r="E903">
        <v>62.996459660585302</v>
      </c>
      <c r="F903">
        <v>-2.2425223109500698</v>
      </c>
      <c r="G903">
        <v>2.84554277163824E-2</v>
      </c>
    </row>
    <row r="904" spans="1:7" x14ac:dyDescent="0.4">
      <c r="A904">
        <v>8</v>
      </c>
      <c r="B904" t="s">
        <v>54</v>
      </c>
      <c r="C904">
        <v>-1.5861056214306899</v>
      </c>
      <c r="D904">
        <v>0.31365511203281399</v>
      </c>
      <c r="E904">
        <v>62.9964594257969</v>
      </c>
      <c r="F904">
        <v>-5.0568460725893001</v>
      </c>
      <c r="G904" s="25">
        <v>3.93209652966309E-6</v>
      </c>
    </row>
    <row r="905" spans="1:7" x14ac:dyDescent="0.4">
      <c r="A905">
        <v>8</v>
      </c>
      <c r="B905" t="s">
        <v>4</v>
      </c>
      <c r="C905">
        <v>-9.6969696969668603E-2</v>
      </c>
      <c r="D905">
        <v>0.18519724475875801</v>
      </c>
      <c r="E905">
        <v>62.998891330455102</v>
      </c>
      <c r="F905">
        <v>-0.52360226576795499</v>
      </c>
      <c r="G905">
        <v>0.60239231291927198</v>
      </c>
    </row>
    <row r="906" spans="1:7" x14ac:dyDescent="0.4">
      <c r="A906">
        <v>8</v>
      </c>
      <c r="B906" t="s">
        <v>5</v>
      </c>
      <c r="C906">
        <v>-0.533933080808081</v>
      </c>
      <c r="D906">
        <v>0.22023336724645501</v>
      </c>
      <c r="E906">
        <v>63.000480095041603</v>
      </c>
      <c r="F906">
        <v>-2.4243968454179501</v>
      </c>
      <c r="G906">
        <v>1.8214806850410999E-2</v>
      </c>
    </row>
    <row r="907" spans="1:7" x14ac:dyDescent="0.4">
      <c r="A907">
        <v>8</v>
      </c>
      <c r="B907" t="s">
        <v>6</v>
      </c>
      <c r="C907">
        <v>-0.19981060606044801</v>
      </c>
      <c r="D907">
        <v>0.23486983378682599</v>
      </c>
      <c r="E907">
        <v>63.001004225261298</v>
      </c>
      <c r="F907">
        <v>-0.85072911594854494</v>
      </c>
      <c r="G907">
        <v>0.39814167737341</v>
      </c>
    </row>
    <row r="908" spans="1:7" x14ac:dyDescent="0.4">
      <c r="A908">
        <v>8</v>
      </c>
      <c r="B908" t="s">
        <v>463</v>
      </c>
      <c r="C908">
        <v>-0.191887125220427</v>
      </c>
      <c r="D908">
        <v>0.39761481027385998</v>
      </c>
      <c r="E908">
        <v>62.998891304454503</v>
      </c>
      <c r="F908">
        <v>-0.48259551772798298</v>
      </c>
      <c r="G908">
        <v>0.63105566720787298</v>
      </c>
    </row>
    <row r="909" spans="1:7" x14ac:dyDescent="0.4">
      <c r="A909">
        <v>8</v>
      </c>
      <c r="B909" t="s">
        <v>464</v>
      </c>
      <c r="C909">
        <v>-0.48775801493198601</v>
      </c>
      <c r="D909">
        <v>0.44868080200117999</v>
      </c>
      <c r="E909">
        <v>62.998891419327101</v>
      </c>
      <c r="F909">
        <v>-1.08709357020963</v>
      </c>
      <c r="G909">
        <v>0.28113726581690901</v>
      </c>
    </row>
    <row r="910" spans="1:7" x14ac:dyDescent="0.4">
      <c r="A910">
        <v>8</v>
      </c>
      <c r="B910" t="s">
        <v>117</v>
      </c>
      <c r="C910">
        <v>-1.4321891534390001</v>
      </c>
      <c r="D910">
        <v>0.47283667015535702</v>
      </c>
      <c r="E910">
        <v>63.000480070051701</v>
      </c>
      <c r="F910">
        <v>-3.0289299536950698</v>
      </c>
      <c r="G910">
        <v>3.5554123591333398E-3</v>
      </c>
    </row>
    <row r="911" spans="1:7" x14ac:dyDescent="0.4">
      <c r="A911">
        <v>8</v>
      </c>
      <c r="B911" t="s">
        <v>116</v>
      </c>
      <c r="C911">
        <v>0.30670634920621098</v>
      </c>
      <c r="D911">
        <v>0.50426087343713299</v>
      </c>
      <c r="E911">
        <v>63.001004254376802</v>
      </c>
      <c r="F911">
        <v>0.60822952039813305</v>
      </c>
      <c r="G911">
        <v>0.54522186549595997</v>
      </c>
    </row>
    <row r="912" spans="1:7" x14ac:dyDescent="0.4">
      <c r="A912">
        <v>8</v>
      </c>
      <c r="B912" t="s">
        <v>115</v>
      </c>
      <c r="C912">
        <v>-2.2165596179177798</v>
      </c>
      <c r="D912">
        <v>0.53356346619674599</v>
      </c>
      <c r="E912">
        <v>63.000479969376997</v>
      </c>
      <c r="F912">
        <v>-4.1542567254791196</v>
      </c>
      <c r="G912" s="25">
        <v>1.0010079976024601E-4</v>
      </c>
    </row>
    <row r="913" spans="1:7" x14ac:dyDescent="0.4">
      <c r="A913">
        <v>8</v>
      </c>
      <c r="B913" t="s">
        <v>114</v>
      </c>
      <c r="C913">
        <v>-0.68191699604756495</v>
      </c>
      <c r="D913">
        <v>0.56902350532605595</v>
      </c>
      <c r="E913">
        <v>63.001004254807597</v>
      </c>
      <c r="F913">
        <v>-1.1983986419977799</v>
      </c>
      <c r="G913">
        <v>0.235250553473353</v>
      </c>
    </row>
    <row r="914" spans="1:7" x14ac:dyDescent="0.4">
      <c r="A914">
        <v>8</v>
      </c>
      <c r="B914" t="s">
        <v>90</v>
      </c>
      <c r="C914">
        <v>-0.53162878787882994</v>
      </c>
      <c r="D914">
        <v>0.37282729532379699</v>
      </c>
      <c r="E914">
        <v>62.999625242549797</v>
      </c>
      <c r="F914">
        <v>-1.42593848290296</v>
      </c>
      <c r="G914">
        <v>0.15882259670910701</v>
      </c>
    </row>
    <row r="915" spans="1:7" x14ac:dyDescent="0.4">
      <c r="A915">
        <v>8</v>
      </c>
      <c r="B915" t="s">
        <v>91</v>
      </c>
      <c r="C915">
        <v>0.115277777777711</v>
      </c>
      <c r="D915">
        <v>0.45069846531923702</v>
      </c>
      <c r="E915">
        <v>63.002426982943703</v>
      </c>
      <c r="F915">
        <v>0.25577583827816702</v>
      </c>
      <c r="G915">
        <v>0.79895718245936798</v>
      </c>
    </row>
    <row r="916" spans="1:7" x14ac:dyDescent="0.4">
      <c r="A916">
        <v>8</v>
      </c>
      <c r="B916" t="s">
        <v>465</v>
      </c>
      <c r="C916">
        <v>-1.0925529100528499</v>
      </c>
      <c r="D916">
        <v>0.80045280634814897</v>
      </c>
      <c r="E916">
        <v>62.999625329283901</v>
      </c>
      <c r="F916">
        <v>-1.3649185828173001</v>
      </c>
      <c r="G916">
        <v>0.17713361439710301</v>
      </c>
    </row>
    <row r="917" spans="1:7" x14ac:dyDescent="0.4">
      <c r="A917">
        <v>8</v>
      </c>
      <c r="B917" t="s">
        <v>466</v>
      </c>
      <c r="C917">
        <v>-0.35764550264561601</v>
      </c>
      <c r="D917">
        <v>0.96764066340222299</v>
      </c>
      <c r="E917">
        <v>63.002426921853903</v>
      </c>
      <c r="F917">
        <v>-0.36960569783015801</v>
      </c>
      <c r="G917">
        <v>0.71291575801573204</v>
      </c>
    </row>
    <row r="918" spans="1:7" x14ac:dyDescent="0.4">
      <c r="A918">
        <v>8</v>
      </c>
      <c r="B918" t="s">
        <v>467</v>
      </c>
      <c r="C918">
        <v>-0.60233860342555101</v>
      </c>
      <c r="D918">
        <v>0.90325560778039204</v>
      </c>
      <c r="E918">
        <v>62.999625189654701</v>
      </c>
      <c r="F918">
        <v>-0.66685288000115805</v>
      </c>
      <c r="G918">
        <v>0.50730117016217202</v>
      </c>
    </row>
    <row r="919" spans="1:7" x14ac:dyDescent="0.4">
      <c r="A919">
        <v>8</v>
      </c>
      <c r="B919" t="s">
        <v>468</v>
      </c>
      <c r="C919">
        <v>-0.440151515151604</v>
      </c>
      <c r="D919">
        <v>1.09191553655968</v>
      </c>
      <c r="E919">
        <v>63.002426974026001</v>
      </c>
      <c r="F919">
        <v>-0.40310033186119398</v>
      </c>
      <c r="G919">
        <v>0.68823912657562403</v>
      </c>
    </row>
    <row r="920" spans="1:7" x14ac:dyDescent="0.4">
      <c r="A920">
        <v>9</v>
      </c>
      <c r="B920" t="s">
        <v>3</v>
      </c>
      <c r="C920">
        <v>11.158943602693499</v>
      </c>
      <c r="D920">
        <v>0.133685695426941</v>
      </c>
      <c r="E920">
        <v>62.996945320208198</v>
      </c>
      <c r="F920">
        <v>83.4714856144941</v>
      </c>
      <c r="G920" s="25">
        <v>3.1923046528838299E-66</v>
      </c>
    </row>
    <row r="921" spans="1:7" x14ac:dyDescent="0.4">
      <c r="A921">
        <v>9</v>
      </c>
      <c r="B921" t="s">
        <v>92</v>
      </c>
      <c r="C921">
        <v>-9.2129629627486304E-2</v>
      </c>
      <c r="D921">
        <v>0.28702053582250397</v>
      </c>
      <c r="E921">
        <v>62.996945140446599</v>
      </c>
      <c r="F921">
        <v>-0.32098619481520202</v>
      </c>
      <c r="G921">
        <v>0.74928330973033797</v>
      </c>
    </row>
    <row r="922" spans="1:7" x14ac:dyDescent="0.4">
      <c r="A922">
        <v>9</v>
      </c>
      <c r="B922" t="s">
        <v>54</v>
      </c>
      <c r="C922">
        <v>-0.16049077733742501</v>
      </c>
      <c r="D922">
        <v>0.323882815418642</v>
      </c>
      <c r="E922">
        <v>62.996945131271197</v>
      </c>
      <c r="F922">
        <v>-0.49552112584293601</v>
      </c>
      <c r="G922">
        <v>0.621956502904776</v>
      </c>
    </row>
    <row r="923" spans="1:7" x14ac:dyDescent="0.4">
      <c r="A923">
        <v>9</v>
      </c>
      <c r="B923" t="s">
        <v>4</v>
      </c>
      <c r="C923">
        <v>-6.6919191920261703E-3</v>
      </c>
      <c r="D923">
        <v>0.22994259095856201</v>
      </c>
      <c r="E923">
        <v>62.999899065515301</v>
      </c>
      <c r="F923">
        <v>-2.9102564966888199E-2</v>
      </c>
      <c r="G923">
        <v>0.976874787434315</v>
      </c>
    </row>
    <row r="924" spans="1:7" x14ac:dyDescent="0.4">
      <c r="A924">
        <v>9</v>
      </c>
      <c r="B924" t="s">
        <v>5</v>
      </c>
      <c r="C924">
        <v>-0.17967171717182701</v>
      </c>
      <c r="D924">
        <v>0.25877792962336599</v>
      </c>
      <c r="E924">
        <v>62.999761028395902</v>
      </c>
      <c r="F924">
        <v>-0.69430850394903099</v>
      </c>
      <c r="G924">
        <v>0.49004128618320902</v>
      </c>
    </row>
    <row r="925" spans="1:7" x14ac:dyDescent="0.4">
      <c r="A925">
        <v>9</v>
      </c>
      <c r="B925" t="s">
        <v>6</v>
      </c>
      <c r="C925">
        <v>-9.6464646464522602E-2</v>
      </c>
      <c r="D925">
        <v>0.37927925018548903</v>
      </c>
      <c r="E925">
        <v>63.000985567722303</v>
      </c>
      <c r="F925">
        <v>-0.25433673584132499</v>
      </c>
      <c r="G925">
        <v>0.80006373708294698</v>
      </c>
    </row>
    <row r="926" spans="1:7" x14ac:dyDescent="0.4">
      <c r="A926">
        <v>9</v>
      </c>
      <c r="B926" t="s">
        <v>463</v>
      </c>
      <c r="C926">
        <v>0.154894179894256</v>
      </c>
      <c r="D926">
        <v>0.49368218083894599</v>
      </c>
      <c r="E926">
        <v>62.999899054552202</v>
      </c>
      <c r="F926">
        <v>0.31375282703344598</v>
      </c>
      <c r="G926">
        <v>0.75474530396376105</v>
      </c>
    </row>
    <row r="927" spans="1:7" x14ac:dyDescent="0.4">
      <c r="A927">
        <v>9</v>
      </c>
      <c r="B927" t="s">
        <v>464</v>
      </c>
      <c r="C927">
        <v>0.13306982872196199</v>
      </c>
      <c r="D927">
        <v>0.55708618268002397</v>
      </c>
      <c r="E927">
        <v>62.999898987549201</v>
      </c>
      <c r="F927">
        <v>0.23886758074269901</v>
      </c>
      <c r="G927">
        <v>0.81198360127075297</v>
      </c>
    </row>
    <row r="928" spans="1:7" x14ac:dyDescent="0.4">
      <c r="A928">
        <v>9</v>
      </c>
      <c r="B928" t="s">
        <v>117</v>
      </c>
      <c r="C928">
        <v>-0.65404761904737196</v>
      </c>
      <c r="D928">
        <v>0.55559108087324305</v>
      </c>
      <c r="E928">
        <v>62.999760757292997</v>
      </c>
      <c r="F928">
        <v>-1.1772104368906999</v>
      </c>
      <c r="G928">
        <v>0.24353991989438001</v>
      </c>
    </row>
    <row r="929" spans="1:7" x14ac:dyDescent="0.4">
      <c r="A929">
        <v>9</v>
      </c>
      <c r="B929" t="s">
        <v>116</v>
      </c>
      <c r="C929">
        <v>-0.221216931217048</v>
      </c>
      <c r="D929">
        <v>0.81430502543249605</v>
      </c>
      <c r="E929">
        <v>63.000985469766199</v>
      </c>
      <c r="F929">
        <v>-0.27166347290998899</v>
      </c>
      <c r="G929">
        <v>0.78676903729221404</v>
      </c>
    </row>
    <row r="930" spans="1:7" x14ac:dyDescent="0.4">
      <c r="A930">
        <v>9</v>
      </c>
      <c r="B930" t="s">
        <v>115</v>
      </c>
      <c r="C930">
        <v>-0.18491847825997701</v>
      </c>
      <c r="D930">
        <v>0.62694609282595803</v>
      </c>
      <c r="E930">
        <v>62.9997606925673</v>
      </c>
      <c r="F930">
        <v>-0.29495116147300299</v>
      </c>
      <c r="G930">
        <v>0.769001006368491</v>
      </c>
    </row>
    <row r="931" spans="1:7" x14ac:dyDescent="0.4">
      <c r="A931">
        <v>9</v>
      </c>
      <c r="B931" t="s">
        <v>114</v>
      </c>
      <c r="C931">
        <v>-0.42985013175264503</v>
      </c>
      <c r="D931">
        <v>0.91888687856722295</v>
      </c>
      <c r="E931">
        <v>63.000985424452502</v>
      </c>
      <c r="F931">
        <v>-0.46779439534808598</v>
      </c>
      <c r="G931">
        <v>0.64154584224617295</v>
      </c>
    </row>
    <row r="932" spans="1:7" x14ac:dyDescent="0.4">
      <c r="A932">
        <v>9</v>
      </c>
      <c r="B932" t="s">
        <v>90</v>
      </c>
      <c r="C932">
        <v>0.34053030303018</v>
      </c>
      <c r="D932">
        <v>0.40156816353075497</v>
      </c>
      <c r="E932">
        <v>63.002220949893101</v>
      </c>
      <c r="F932">
        <v>0.84800124600539795</v>
      </c>
      <c r="G932">
        <v>0.39964754110970901</v>
      </c>
    </row>
    <row r="933" spans="1:7" x14ac:dyDescent="0.4">
      <c r="A933">
        <v>9</v>
      </c>
      <c r="B933" t="s">
        <v>91</v>
      </c>
      <c r="C933">
        <v>-3.5606060605985E-2</v>
      </c>
      <c r="D933">
        <v>0.55063692840098</v>
      </c>
      <c r="E933">
        <v>63.000220085048198</v>
      </c>
      <c r="F933">
        <v>-6.4663408444804296E-2</v>
      </c>
      <c r="G933">
        <v>0.94864674524324599</v>
      </c>
    </row>
    <row r="934" spans="1:7" x14ac:dyDescent="0.4">
      <c r="A934">
        <v>9</v>
      </c>
      <c r="B934" t="s">
        <v>465</v>
      </c>
      <c r="C934">
        <v>0.29515873015883098</v>
      </c>
      <c r="D934">
        <v>0.86215888018367404</v>
      </c>
      <c r="E934">
        <v>63.002220720622198</v>
      </c>
      <c r="F934">
        <v>0.342348419697249</v>
      </c>
      <c r="G934">
        <v>0.73322819545815199</v>
      </c>
    </row>
    <row r="935" spans="1:7" x14ac:dyDescent="0.4">
      <c r="A935">
        <v>9</v>
      </c>
      <c r="B935" t="s">
        <v>466</v>
      </c>
      <c r="C935">
        <v>-0.74365079365108899</v>
      </c>
      <c r="D935">
        <v>1.1822065609082499</v>
      </c>
      <c r="E935">
        <v>63.000220194107101</v>
      </c>
      <c r="F935">
        <v>-0.629036260025293</v>
      </c>
      <c r="G935">
        <v>0.53159964987255204</v>
      </c>
    </row>
    <row r="936" spans="1:7" x14ac:dyDescent="0.4">
      <c r="A936">
        <v>9</v>
      </c>
      <c r="B936" t="s">
        <v>467</v>
      </c>
      <c r="C936">
        <v>0.40506422924897201</v>
      </c>
      <c r="D936">
        <v>0.97288664259470903</v>
      </c>
      <c r="E936">
        <v>63.0022208147236</v>
      </c>
      <c r="F936">
        <v>0.416352955744831</v>
      </c>
      <c r="G936">
        <v>0.67856676178770403</v>
      </c>
    </row>
    <row r="937" spans="1:7" x14ac:dyDescent="0.4">
      <c r="A937">
        <v>9</v>
      </c>
      <c r="B937" t="s">
        <v>468</v>
      </c>
      <c r="C937">
        <v>-1.12228260869581</v>
      </c>
      <c r="D937">
        <v>1.3340383058519101</v>
      </c>
      <c r="E937">
        <v>63.000220130121697</v>
      </c>
      <c r="F937">
        <v>-0.84126715385367301</v>
      </c>
      <c r="G937">
        <v>0.40338020152794102</v>
      </c>
    </row>
  </sheetData>
  <sortState xmlns:xlrd2="http://schemas.microsoft.com/office/spreadsheetml/2017/richdata2" ref="A2:G937">
    <sortCondition ref="A2:A937"/>
  </sortState>
  <phoneticPr fontId="16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19418-E80D-AA42-87FE-363BEC99908B}">
  <dimension ref="A1:J337"/>
  <sheetViews>
    <sheetView topLeftCell="A315" workbookViewId="0">
      <selection activeCell="E345" sqref="E345"/>
    </sheetView>
  </sheetViews>
  <sheetFormatPr defaultColWidth="10.8203125" defaultRowHeight="15" x14ac:dyDescent="0.4"/>
  <sheetData>
    <row r="1" spans="1:10" x14ac:dyDescent="0.4">
      <c r="A1" t="s">
        <v>457</v>
      </c>
      <c r="B1" t="s">
        <v>456</v>
      </c>
      <c r="C1" t="s">
        <v>92</v>
      </c>
      <c r="D1" t="s">
        <v>54</v>
      </c>
      <c r="E1" t="s">
        <v>5</v>
      </c>
      <c r="F1" t="s">
        <v>6</v>
      </c>
      <c r="G1" t="s">
        <v>95</v>
      </c>
      <c r="H1" t="s">
        <v>96</v>
      </c>
      <c r="I1" t="s">
        <v>97</v>
      </c>
      <c r="J1" t="s">
        <v>98</v>
      </c>
    </row>
    <row r="2" spans="1:10" x14ac:dyDescent="0.4">
      <c r="A2" t="s">
        <v>217</v>
      </c>
      <c r="B2">
        <v>9.0595074526729297E-2</v>
      </c>
      <c r="C2">
        <v>5.3119048026134298E-2</v>
      </c>
      <c r="D2">
        <v>-2.1952718800407601E-2</v>
      </c>
      <c r="E2">
        <v>6.8944222425766893E-2</v>
      </c>
      <c r="F2">
        <v>0.22762669863106</v>
      </c>
      <c r="G2">
        <v>9.7671859243571801E-2</v>
      </c>
      <c r="H2">
        <v>0.190961601868606</v>
      </c>
      <c r="I2">
        <v>5.1468248556164803E-2</v>
      </c>
      <c r="J2">
        <v>-2.70472547045888E-2</v>
      </c>
    </row>
    <row r="3" spans="1:10" x14ac:dyDescent="0.4">
      <c r="A3" t="s">
        <v>229</v>
      </c>
      <c r="B3">
        <v>0.14668663128355899</v>
      </c>
      <c r="C3">
        <v>6.6652421421961802E-2</v>
      </c>
      <c r="D3">
        <v>-2.1952718800407601E-2</v>
      </c>
      <c r="E3">
        <v>0.11288389983175499</v>
      </c>
      <c r="F3">
        <v>6.7859538353743101E-2</v>
      </c>
      <c r="G3">
        <v>9.7673620440772796E-2</v>
      </c>
      <c r="H3">
        <v>0.19733925334931801</v>
      </c>
      <c r="I3">
        <v>-9.1400647327638199E-3</v>
      </c>
      <c r="J3">
        <v>-1.7935098914457302E-2</v>
      </c>
    </row>
    <row r="4" spans="1:10" x14ac:dyDescent="0.4">
      <c r="A4" t="s">
        <v>360</v>
      </c>
      <c r="B4">
        <v>0.167254984312</v>
      </c>
      <c r="C4">
        <v>5.9420861344413503E-2</v>
      </c>
      <c r="D4">
        <v>-2.1952718800407601E-2</v>
      </c>
      <c r="E4">
        <v>8.9470503063758602E-2</v>
      </c>
      <c r="F4">
        <v>0.25150849196019498</v>
      </c>
      <c r="G4">
        <v>9.7674117424982498E-2</v>
      </c>
      <c r="H4">
        <v>0.24269265316955499</v>
      </c>
      <c r="I4">
        <v>1.42079461255893E-2</v>
      </c>
      <c r="J4">
        <v>-1.5303640017025199E-2</v>
      </c>
    </row>
    <row r="5" spans="1:10" x14ac:dyDescent="0.4">
      <c r="A5" t="s">
        <v>324</v>
      </c>
      <c r="B5">
        <v>0.16246183495062699</v>
      </c>
      <c r="C5">
        <v>5.4314758702907202E-2</v>
      </c>
      <c r="D5">
        <v>-2.1952718800407601E-2</v>
      </c>
      <c r="E5">
        <v>9.9548276576939904E-2</v>
      </c>
      <c r="F5">
        <v>0.19662287090932001</v>
      </c>
      <c r="G5">
        <v>9.7671541176328397E-2</v>
      </c>
      <c r="H5">
        <v>0.23084988263901299</v>
      </c>
      <c r="I5">
        <v>-4.4386225871897597E-2</v>
      </c>
      <c r="J5">
        <v>-1.0945327138082999E-2</v>
      </c>
    </row>
    <row r="6" spans="1:10" x14ac:dyDescent="0.4">
      <c r="A6" t="s">
        <v>206</v>
      </c>
      <c r="B6">
        <v>9.5896675394219394E-2</v>
      </c>
      <c r="C6">
        <v>7.7304135437330196E-2</v>
      </c>
      <c r="D6">
        <v>-2.1952718800407601E-2</v>
      </c>
      <c r="E6">
        <v>9.9177378166413699E-2</v>
      </c>
      <c r="F6">
        <v>0.26357035335545398</v>
      </c>
      <c r="G6">
        <v>9.7670436393616597E-2</v>
      </c>
      <c r="H6">
        <v>0.18520072232099</v>
      </c>
      <c r="I6">
        <v>-6.5921077187757202E-3</v>
      </c>
      <c r="J6">
        <v>-1.78056225621855E-2</v>
      </c>
    </row>
    <row r="7" spans="1:10" x14ac:dyDescent="0.4">
      <c r="A7" t="s">
        <v>391</v>
      </c>
      <c r="B7">
        <v>0.14105754942280199</v>
      </c>
      <c r="C7">
        <v>5.2400373021090303E-2</v>
      </c>
      <c r="D7">
        <v>-2.1952718800407601E-2</v>
      </c>
      <c r="E7">
        <v>3.9641619475597398E-2</v>
      </c>
      <c r="F7">
        <v>0.17954228935532399</v>
      </c>
      <c r="G7">
        <v>9.7673504437439301E-2</v>
      </c>
      <c r="H7">
        <v>0.25624958631695499</v>
      </c>
      <c r="I7">
        <v>0.105279733475167</v>
      </c>
      <c r="J7">
        <v>-1.6461196250934899E-2</v>
      </c>
    </row>
    <row r="8" spans="1:10" x14ac:dyDescent="0.4">
      <c r="A8" t="s">
        <v>180</v>
      </c>
      <c r="B8">
        <v>0.131937545487017</v>
      </c>
      <c r="C8">
        <v>5.6398624191845298E-2</v>
      </c>
      <c r="D8">
        <v>-2.1952718800407601E-2</v>
      </c>
      <c r="E8">
        <v>0.105385394627851</v>
      </c>
      <c r="F8">
        <v>0.238263299313897</v>
      </c>
      <c r="G8">
        <v>9.7671983906112203E-2</v>
      </c>
      <c r="H8">
        <v>0.17045389176655201</v>
      </c>
      <c r="I8">
        <v>-1.6150344089096599E-2</v>
      </c>
      <c r="J8">
        <v>-1.2087136289685701E-2</v>
      </c>
    </row>
    <row r="9" spans="1:10" x14ac:dyDescent="0.4">
      <c r="A9" t="s">
        <v>213</v>
      </c>
      <c r="B9">
        <v>0.17466404883834599</v>
      </c>
      <c r="C9">
        <v>4.69450897187235E-2</v>
      </c>
      <c r="D9">
        <v>-2.1952718800407601E-2</v>
      </c>
      <c r="E9">
        <v>8.89906143364258E-2</v>
      </c>
      <c r="F9">
        <v>0.120109625790877</v>
      </c>
      <c r="G9">
        <v>9.76755237909257E-2</v>
      </c>
      <c r="H9">
        <v>0.18866883343364799</v>
      </c>
      <c r="I9">
        <v>7.5218935886525298E-2</v>
      </c>
      <c r="J9">
        <v>-1.79141986310004E-2</v>
      </c>
    </row>
    <row r="10" spans="1:10" x14ac:dyDescent="0.4">
      <c r="A10" t="s">
        <v>251</v>
      </c>
      <c r="B10">
        <v>0.166171983931173</v>
      </c>
      <c r="C10">
        <v>5.4687761411276702E-2</v>
      </c>
      <c r="D10">
        <v>-2.1952718800407601E-2</v>
      </c>
      <c r="E10">
        <v>7.8748488245250298E-2</v>
      </c>
      <c r="F10">
        <v>0.20112644536250099</v>
      </c>
      <c r="G10">
        <v>9.7672710303724805E-2</v>
      </c>
      <c r="H10">
        <v>0.20699840508221401</v>
      </c>
      <c r="I10">
        <v>1.15568693729783E-2</v>
      </c>
      <c r="J10">
        <v>-2.3030229169317198E-2</v>
      </c>
    </row>
    <row r="11" spans="1:10" x14ac:dyDescent="0.4">
      <c r="A11" t="s">
        <v>155</v>
      </c>
      <c r="B11">
        <v>0.11012010023126199</v>
      </c>
      <c r="C11">
        <v>4.2229879248663803E-2</v>
      </c>
      <c r="D11">
        <v>-2.1952718800407601E-2</v>
      </c>
      <c r="E11">
        <v>9.9409049025198801E-2</v>
      </c>
      <c r="F11">
        <v>0.25106669607174698</v>
      </c>
      <c r="G11">
        <v>9.7673722212991199E-2</v>
      </c>
      <c r="H11">
        <v>0.15607713864866299</v>
      </c>
      <c r="I11">
        <v>-2.1787301843623302E-2</v>
      </c>
      <c r="J11">
        <v>-2.28910479565918E-2</v>
      </c>
    </row>
    <row r="12" spans="1:10" x14ac:dyDescent="0.4">
      <c r="A12" t="s">
        <v>159</v>
      </c>
      <c r="B12">
        <v>0.17789795189865301</v>
      </c>
      <c r="C12">
        <v>5.7251116172402097E-2</v>
      </c>
      <c r="D12">
        <v>-2.1952718800407601E-2</v>
      </c>
      <c r="E12">
        <v>9.0119714696010003E-2</v>
      </c>
      <c r="F12">
        <v>0.142950612917113</v>
      </c>
      <c r="G12">
        <v>9.7674979715228094E-2</v>
      </c>
      <c r="H12">
        <v>0.156988839052767</v>
      </c>
      <c r="I12">
        <v>1.4399944598445701E-2</v>
      </c>
      <c r="J12">
        <v>-1.6604344217238099E-2</v>
      </c>
    </row>
    <row r="13" spans="1:10" x14ac:dyDescent="0.4">
      <c r="A13" t="s">
        <v>362</v>
      </c>
      <c r="B13">
        <v>0.182835417028157</v>
      </c>
      <c r="C13">
        <v>4.0232473628838701E-2</v>
      </c>
      <c r="D13">
        <v>-2.1952718800407601E-2</v>
      </c>
      <c r="E13">
        <v>8.5194558583521096E-2</v>
      </c>
      <c r="F13">
        <v>0.124737876793016</v>
      </c>
      <c r="G13">
        <v>9.76721619221224E-2</v>
      </c>
      <c r="H13">
        <v>0.24462758915048599</v>
      </c>
      <c r="I13">
        <v>3.3045785080748E-2</v>
      </c>
      <c r="J13">
        <v>-2.0249618213751701E-2</v>
      </c>
    </row>
    <row r="14" spans="1:10" x14ac:dyDescent="0.4">
      <c r="A14" t="s">
        <v>261</v>
      </c>
      <c r="B14">
        <v>0.156719458473595</v>
      </c>
      <c r="C14">
        <v>4.8184494841061E-2</v>
      </c>
      <c r="D14">
        <v>-2.1952718800407601E-2</v>
      </c>
      <c r="E14">
        <v>7.7583686133928895E-2</v>
      </c>
      <c r="F14">
        <v>0.18555375191020701</v>
      </c>
      <c r="G14">
        <v>9.7673077304183301E-2</v>
      </c>
      <c r="H14">
        <v>0.20976973810696101</v>
      </c>
      <c r="I14">
        <v>-1.25732201498523E-2</v>
      </c>
      <c r="J14">
        <v>-2.76477406538858E-2</v>
      </c>
    </row>
    <row r="15" spans="1:10" x14ac:dyDescent="0.4">
      <c r="A15" t="s">
        <v>356</v>
      </c>
      <c r="B15">
        <v>9.9183862353991306E-2</v>
      </c>
      <c r="C15">
        <v>5.0481997724935598E-2</v>
      </c>
      <c r="D15">
        <v>-2.1952718800407601E-2</v>
      </c>
      <c r="E15">
        <v>8.6388225533987506E-2</v>
      </c>
      <c r="F15">
        <v>0.183783177109512</v>
      </c>
      <c r="G15">
        <v>9.7674353427728206E-2</v>
      </c>
      <c r="H15">
        <v>0.24150308995911901</v>
      </c>
      <c r="I15">
        <v>-2.4454113515945002E-2</v>
      </c>
      <c r="J15">
        <v>-1.2909520207394901E-2</v>
      </c>
    </row>
    <row r="16" spans="1:10" x14ac:dyDescent="0.4">
      <c r="A16" t="s">
        <v>374</v>
      </c>
      <c r="B16">
        <v>0.17180875682247801</v>
      </c>
      <c r="C16">
        <v>4.4950439195946899E-2</v>
      </c>
      <c r="D16">
        <v>-2.1952718800407601E-2</v>
      </c>
      <c r="E16">
        <v>8.3393401920946603E-2</v>
      </c>
      <c r="F16">
        <v>0.21553193325226799</v>
      </c>
      <c r="G16">
        <v>9.7672485908608206E-2</v>
      </c>
      <c r="H16">
        <v>0.24864389019466199</v>
      </c>
      <c r="I16">
        <v>-5.6093380638765698E-2</v>
      </c>
      <c r="J16">
        <v>-1.6146428640895501E-2</v>
      </c>
    </row>
    <row r="17" spans="1:10" x14ac:dyDescent="0.4">
      <c r="A17" t="s">
        <v>191</v>
      </c>
      <c r="B17">
        <v>0.16898429232943399</v>
      </c>
      <c r="C17">
        <v>6.2194542310484102E-2</v>
      </c>
      <c r="D17">
        <v>-2.1952718800407601E-2</v>
      </c>
      <c r="E17">
        <v>7.6304988653053393E-2</v>
      </c>
      <c r="F17">
        <v>0.24117989228950301</v>
      </c>
      <c r="G17">
        <v>9.7673195606901006E-2</v>
      </c>
      <c r="H17">
        <v>0.17684133282237899</v>
      </c>
      <c r="I17">
        <v>-2.8235434208797001E-2</v>
      </c>
      <c r="J17">
        <v>-1.7262359307970199E-2</v>
      </c>
    </row>
    <row r="18" spans="1:10" x14ac:dyDescent="0.4">
      <c r="A18" t="s">
        <v>351</v>
      </c>
      <c r="B18">
        <v>0.15290904971936001</v>
      </c>
      <c r="C18">
        <v>3.5995554593882498E-2</v>
      </c>
      <c r="D18">
        <v>-2.1952718800407601E-2</v>
      </c>
      <c r="E18">
        <v>7.6843321658279701E-2</v>
      </c>
      <c r="F18">
        <v>0.21617539510028</v>
      </c>
      <c r="G18">
        <v>9.7671538143849795E-2</v>
      </c>
      <c r="H18">
        <v>0.23822942348643</v>
      </c>
      <c r="I18">
        <v>3.52501208330522E-2</v>
      </c>
      <c r="J18">
        <v>-1.9679121604641799E-2</v>
      </c>
    </row>
    <row r="19" spans="1:10" x14ac:dyDescent="0.4">
      <c r="A19" t="s">
        <v>227</v>
      </c>
      <c r="B19">
        <v>0.12498979234961</v>
      </c>
      <c r="C19">
        <v>7.1065038921151596E-2</v>
      </c>
      <c r="D19">
        <v>-2.1952718800407601E-2</v>
      </c>
      <c r="E19">
        <v>9.6696664920752698E-2</v>
      </c>
      <c r="F19">
        <v>0.18781961890965601</v>
      </c>
      <c r="G19">
        <v>9.7669355880867295E-2</v>
      </c>
      <c r="H19">
        <v>0.19506450417000201</v>
      </c>
      <c r="I19">
        <v>-4.7911523307022797E-3</v>
      </c>
      <c r="J19">
        <v>-1.6574234388627401E-2</v>
      </c>
    </row>
    <row r="20" spans="1:10" x14ac:dyDescent="0.4">
      <c r="A20" t="s">
        <v>146</v>
      </c>
      <c r="B20">
        <v>0.13226213643074</v>
      </c>
      <c r="C20">
        <v>6.4984741703566606E-2</v>
      </c>
      <c r="D20">
        <v>-2.1952718800407601E-2</v>
      </c>
      <c r="E20">
        <v>6.4795421938225503E-2</v>
      </c>
      <c r="F20">
        <v>0.16785664608409301</v>
      </c>
      <c r="G20">
        <v>9.76693941155648E-2</v>
      </c>
      <c r="H20">
        <v>0.15049403131526301</v>
      </c>
      <c r="I20">
        <v>-3.6801876226222698E-2</v>
      </c>
      <c r="J20">
        <v>-1.6031961480484701E-2</v>
      </c>
    </row>
    <row r="21" spans="1:10" x14ac:dyDescent="0.4">
      <c r="A21" t="s">
        <v>298</v>
      </c>
      <c r="B21">
        <v>0.13590592269575</v>
      </c>
      <c r="C21">
        <v>6.3327280226855798E-2</v>
      </c>
      <c r="D21">
        <v>-2.1952718800407601E-2</v>
      </c>
      <c r="E21">
        <v>8.4716479803463293E-2</v>
      </c>
      <c r="F21">
        <v>0.21277579851664999</v>
      </c>
      <c r="G21">
        <v>9.7668131467648203E-2</v>
      </c>
      <c r="H21">
        <v>0.222482613731776</v>
      </c>
      <c r="I21">
        <v>9.5714824749357302E-2</v>
      </c>
      <c r="J21">
        <v>-1.4853290071059099E-2</v>
      </c>
    </row>
    <row r="22" spans="1:10" x14ac:dyDescent="0.4">
      <c r="A22" t="s">
        <v>244</v>
      </c>
      <c r="B22">
        <v>0.16360902528209101</v>
      </c>
      <c r="C22">
        <v>6.0205918606508299E-2</v>
      </c>
      <c r="D22">
        <v>-2.1952718800407601E-2</v>
      </c>
      <c r="E22">
        <v>0.12675240798620499</v>
      </c>
      <c r="F22">
        <v>0.1528488292413</v>
      </c>
      <c r="G22">
        <v>9.7670732585994499E-2</v>
      </c>
      <c r="H22">
        <v>0.20478157811577399</v>
      </c>
      <c r="I22">
        <v>9.3364465430378102E-2</v>
      </c>
      <c r="J22">
        <v>-1.6344933308829201E-2</v>
      </c>
    </row>
    <row r="23" spans="1:10" x14ac:dyDescent="0.4">
      <c r="A23" t="s">
        <v>149</v>
      </c>
      <c r="B23">
        <v>0.218517692203134</v>
      </c>
      <c r="C23">
        <v>5.0563225719721203E-2</v>
      </c>
      <c r="D23">
        <v>-2.1952718800407601E-2</v>
      </c>
      <c r="E23">
        <v>8.9272345894393396E-2</v>
      </c>
      <c r="F23">
        <v>0.24613611567116001</v>
      </c>
      <c r="G23">
        <v>9.7673981771637206E-2</v>
      </c>
      <c r="H23">
        <v>0.15214149585195999</v>
      </c>
      <c r="I23">
        <v>-1.6155865431666E-2</v>
      </c>
      <c r="J23">
        <v>-2.2436902208994899E-2</v>
      </c>
    </row>
    <row r="24" spans="1:10" x14ac:dyDescent="0.4">
      <c r="A24" t="s">
        <v>317</v>
      </c>
      <c r="B24">
        <v>0.160964431626065</v>
      </c>
      <c r="C24">
        <v>4.1100595666864401E-2</v>
      </c>
      <c r="D24">
        <v>-2.1952718800407601E-2</v>
      </c>
      <c r="E24">
        <v>9.4499232656570398E-2</v>
      </c>
      <c r="F24">
        <v>0.23227004750010999</v>
      </c>
      <c r="G24">
        <v>9.7673594925347204E-2</v>
      </c>
      <c r="H24">
        <v>0.22841997925083299</v>
      </c>
      <c r="I24">
        <v>5.2671113308035396E-3</v>
      </c>
      <c r="J24">
        <v>-1.90972546456585E-2</v>
      </c>
    </row>
    <row r="25" spans="1:10" x14ac:dyDescent="0.4">
      <c r="A25" t="s">
        <v>164</v>
      </c>
      <c r="B25">
        <v>0.221859998490745</v>
      </c>
      <c r="C25">
        <v>5.6599833238870599E-2</v>
      </c>
      <c r="D25">
        <v>-2.1952718800407601E-2</v>
      </c>
      <c r="E25">
        <v>8.0080480211427302E-2</v>
      </c>
      <c r="F25">
        <v>0.20673201218923001</v>
      </c>
      <c r="G25">
        <v>9.7672047663651299E-2</v>
      </c>
      <c r="H25">
        <v>0.163799196408832</v>
      </c>
      <c r="I25">
        <v>-2.4464672670994302E-2</v>
      </c>
      <c r="J25">
        <v>-2.0111313360610499E-2</v>
      </c>
    </row>
    <row r="26" spans="1:10" x14ac:dyDescent="0.4">
      <c r="A26" t="s">
        <v>329</v>
      </c>
      <c r="B26">
        <v>0.20363707293640801</v>
      </c>
      <c r="C26">
        <v>6.7415970911985396E-2</v>
      </c>
      <c r="D26">
        <v>-2.1952718800407601E-2</v>
      </c>
      <c r="E26">
        <v>6.5471981992126393E-2</v>
      </c>
      <c r="F26">
        <v>0.23615038925534201</v>
      </c>
      <c r="G26">
        <v>9.7673711878477398E-2</v>
      </c>
      <c r="H26">
        <v>0.23280635468765601</v>
      </c>
      <c r="I26">
        <v>8.6251847308119692E-3</v>
      </c>
      <c r="J26">
        <v>-1.7774021826971399E-2</v>
      </c>
    </row>
    <row r="27" spans="1:10" x14ac:dyDescent="0.4">
      <c r="A27" t="s">
        <v>190</v>
      </c>
      <c r="B27">
        <v>8.5665865415450904E-2</v>
      </c>
      <c r="C27">
        <v>3.9451508519673703E-2</v>
      </c>
      <c r="D27">
        <v>-2.1952718800407601E-2</v>
      </c>
      <c r="E27">
        <v>6.92534973655618E-2</v>
      </c>
      <c r="F27">
        <v>0.18502446052698199</v>
      </c>
      <c r="G27">
        <v>9.7672126372274903E-2</v>
      </c>
      <c r="H27">
        <v>0.17428757422281899</v>
      </c>
      <c r="I27">
        <v>-6.90220023956331E-3</v>
      </c>
      <c r="J27">
        <v>-1.2719869792249001E-2</v>
      </c>
    </row>
    <row r="28" spans="1:10" x14ac:dyDescent="0.4">
      <c r="A28" t="s">
        <v>328</v>
      </c>
      <c r="B28">
        <v>0.18514996296408201</v>
      </c>
      <c r="C28">
        <v>4.1499719685894498E-2</v>
      </c>
      <c r="D28">
        <v>-2.1952718800407601E-2</v>
      </c>
      <c r="E28">
        <v>7.7974451163517505E-2</v>
      </c>
      <c r="F28">
        <v>0.229349384349918</v>
      </c>
      <c r="G28">
        <v>9.7672593945614103E-2</v>
      </c>
      <c r="H28">
        <v>0.23259317044143599</v>
      </c>
      <c r="I28">
        <v>9.8081786151791805E-2</v>
      </c>
      <c r="J28">
        <v>-2.0253990120899901E-2</v>
      </c>
    </row>
    <row r="29" spans="1:10" x14ac:dyDescent="0.4">
      <c r="A29" t="s">
        <v>335</v>
      </c>
      <c r="B29">
        <v>0.17525442538358901</v>
      </c>
      <c r="C29">
        <v>6.0096597916276098E-2</v>
      </c>
      <c r="D29">
        <v>-2.1952718800407601E-2</v>
      </c>
      <c r="E29">
        <v>7.69021600903078E-2</v>
      </c>
      <c r="F29">
        <v>9.7131185392430097E-2</v>
      </c>
      <c r="G29">
        <v>9.7674397450879802E-2</v>
      </c>
      <c r="H29">
        <v>0.234602932388459</v>
      </c>
      <c r="I29">
        <v>9.8568687491311698E-3</v>
      </c>
      <c r="J29">
        <v>-2.6022393407939399E-2</v>
      </c>
    </row>
    <row r="30" spans="1:10" x14ac:dyDescent="0.4">
      <c r="A30" t="s">
        <v>234</v>
      </c>
      <c r="B30">
        <v>8.6430871259068301E-2</v>
      </c>
      <c r="C30">
        <v>4.4751063881726297E-2</v>
      </c>
      <c r="D30">
        <v>-2.1952718800407601E-2</v>
      </c>
      <c r="E30">
        <v>8.9913970181382197E-2</v>
      </c>
      <c r="F30">
        <v>0.20782337223993799</v>
      </c>
      <c r="G30">
        <v>9.7673518828114994E-2</v>
      </c>
      <c r="H30">
        <v>0.20059184993590601</v>
      </c>
      <c r="I30">
        <v>2.4452878324693401E-2</v>
      </c>
      <c r="J30">
        <v>-1.73207464074682E-2</v>
      </c>
    </row>
    <row r="31" spans="1:10" x14ac:dyDescent="0.4">
      <c r="A31" t="s">
        <v>198</v>
      </c>
      <c r="B31">
        <v>0.12456035847375301</v>
      </c>
      <c r="C31">
        <v>6.7925225608916798E-2</v>
      </c>
      <c r="D31">
        <v>-2.1952718800407601E-2</v>
      </c>
      <c r="E31">
        <v>7.8315886202674004E-2</v>
      </c>
      <c r="F31">
        <v>0.14590635404921501</v>
      </c>
      <c r="G31">
        <v>9.7673377888976301E-2</v>
      </c>
      <c r="H31">
        <v>0.180937982540156</v>
      </c>
      <c r="I31">
        <v>-6.5528968079869507E-2</v>
      </c>
      <c r="J31">
        <v>-2.0808030016254201E-2</v>
      </c>
    </row>
    <row r="32" spans="1:10" x14ac:dyDescent="0.4">
      <c r="A32" t="s">
        <v>348</v>
      </c>
      <c r="B32">
        <v>0.11700028148674201</v>
      </c>
      <c r="C32">
        <v>6.0272038827375099E-2</v>
      </c>
      <c r="D32">
        <v>-2.1952718800407601E-2</v>
      </c>
      <c r="E32">
        <v>9.1095767397769395E-2</v>
      </c>
      <c r="F32">
        <v>0.189299936672537</v>
      </c>
      <c r="G32">
        <v>9.7673935426455805E-2</v>
      </c>
      <c r="H32">
        <v>0.237358771027711</v>
      </c>
      <c r="I32">
        <v>-3.5448568402418099E-2</v>
      </c>
      <c r="J32">
        <v>-9.2767153125234997E-3</v>
      </c>
    </row>
    <row r="33" spans="1:10" x14ac:dyDescent="0.4">
      <c r="A33" t="s">
        <v>278</v>
      </c>
      <c r="B33">
        <v>0.14467090983151401</v>
      </c>
      <c r="C33">
        <v>4.89236425628388E-2</v>
      </c>
      <c r="D33">
        <v>-2.1952718800407601E-2</v>
      </c>
      <c r="E33">
        <v>8.7446719949521703E-2</v>
      </c>
      <c r="F33">
        <v>0.24519768690879301</v>
      </c>
      <c r="G33">
        <v>9.7673876057128198E-2</v>
      </c>
      <c r="H33">
        <v>0.21457291549959701</v>
      </c>
      <c r="I33">
        <v>-5.5469324169043897E-2</v>
      </c>
      <c r="J33">
        <v>-2.0665492218349998E-2</v>
      </c>
    </row>
    <row r="34" spans="1:10" x14ac:dyDescent="0.4">
      <c r="A34" t="s">
        <v>182</v>
      </c>
      <c r="B34">
        <v>0.15051707209794801</v>
      </c>
      <c r="C34">
        <v>4.6501415306194401E-2</v>
      </c>
      <c r="D34">
        <v>-2.1952718800407601E-2</v>
      </c>
      <c r="E34">
        <v>8.8639226906787702E-2</v>
      </c>
      <c r="F34">
        <v>0.189378918261356</v>
      </c>
      <c r="G34">
        <v>9.7676396919427297E-2</v>
      </c>
      <c r="H34">
        <v>0.17240819459960199</v>
      </c>
      <c r="I34">
        <v>-4.8447516361936498E-2</v>
      </c>
      <c r="J34">
        <v>-1.9109585875246499E-2</v>
      </c>
    </row>
    <row r="35" spans="1:10" x14ac:dyDescent="0.4">
      <c r="A35" t="s">
        <v>421</v>
      </c>
      <c r="B35">
        <v>0.13594353797063899</v>
      </c>
      <c r="C35">
        <v>5.7818986393533299E-2</v>
      </c>
      <c r="D35">
        <v>-2.1952718800407601E-2</v>
      </c>
      <c r="E35">
        <v>0.14250912143755901</v>
      </c>
      <c r="F35">
        <v>0.225897911963509</v>
      </c>
      <c r="G35">
        <v>9.7673938177902694E-2</v>
      </c>
      <c r="H35">
        <v>0.272336191768001</v>
      </c>
      <c r="I35">
        <v>4.3377217033600798E-2</v>
      </c>
      <c r="J35">
        <v>-2.4859243943139101E-2</v>
      </c>
    </row>
    <row r="36" spans="1:10" x14ac:dyDescent="0.4">
      <c r="A36" t="s">
        <v>433</v>
      </c>
      <c r="B36">
        <v>0.32578474373274002</v>
      </c>
      <c r="C36">
        <v>7.1243634152485497E-2</v>
      </c>
      <c r="D36">
        <v>-2.1952718800407601E-2</v>
      </c>
      <c r="E36">
        <v>0.11009772318615201</v>
      </c>
      <c r="F36">
        <v>0.35880188226219301</v>
      </c>
      <c r="G36">
        <v>9.7675605189444598E-2</v>
      </c>
      <c r="H36">
        <v>0.28534672339980199</v>
      </c>
      <c r="I36">
        <v>-6.5903824140002999E-3</v>
      </c>
      <c r="J36">
        <v>-2.2097883785465899E-2</v>
      </c>
    </row>
    <row r="37" spans="1:10" x14ac:dyDescent="0.4">
      <c r="A37" t="s">
        <v>271</v>
      </c>
      <c r="B37">
        <v>0.14773348294434299</v>
      </c>
      <c r="C37">
        <v>5.0051667956759797E-2</v>
      </c>
      <c r="D37">
        <v>-2.1952718800407601E-2</v>
      </c>
      <c r="E37">
        <v>0.124042282938344</v>
      </c>
      <c r="F37">
        <v>0.242383246338261</v>
      </c>
      <c r="G37">
        <v>9.7670579672847604E-2</v>
      </c>
      <c r="H37">
        <v>0.21217609767388401</v>
      </c>
      <c r="I37">
        <v>-1.3961974366661399E-2</v>
      </c>
      <c r="J37">
        <v>-1.5961100294108198E-2</v>
      </c>
    </row>
    <row r="38" spans="1:10" x14ac:dyDescent="0.4">
      <c r="A38" t="s">
        <v>434</v>
      </c>
      <c r="B38">
        <v>0.173722173038969</v>
      </c>
      <c r="C38">
        <v>5.3386470026187197E-2</v>
      </c>
      <c r="D38">
        <v>-2.1952718800407601E-2</v>
      </c>
      <c r="E38">
        <v>6.5509173754358496E-2</v>
      </c>
      <c r="F38">
        <v>0.197592203259602</v>
      </c>
      <c r="G38">
        <v>9.7672681463062905E-2</v>
      </c>
      <c r="H38">
        <v>0.28694890009349699</v>
      </c>
      <c r="I38">
        <v>4.3949591712986999E-2</v>
      </c>
      <c r="J38">
        <v>-1.7579874115425401E-2</v>
      </c>
    </row>
    <row r="39" spans="1:10" x14ac:dyDescent="0.4">
      <c r="A39" t="s">
        <v>269</v>
      </c>
      <c r="B39">
        <v>0.15859960788099001</v>
      </c>
      <c r="C39">
        <v>6.6047469605402198E-2</v>
      </c>
      <c r="D39">
        <v>-2.1952718800407601E-2</v>
      </c>
      <c r="E39">
        <v>9.4639676345189605E-2</v>
      </c>
      <c r="F39">
        <v>7.5790155615647101E-2</v>
      </c>
      <c r="G39">
        <v>9.7673916847173303E-2</v>
      </c>
      <c r="H39">
        <v>0.21199470127931799</v>
      </c>
      <c r="I39">
        <v>-5.8851703559770797E-3</v>
      </c>
      <c r="J39">
        <v>-1.45105438876657E-2</v>
      </c>
    </row>
    <row r="40" spans="1:10" x14ac:dyDescent="0.4">
      <c r="A40" t="s">
        <v>171</v>
      </c>
      <c r="B40">
        <v>0.141609881402328</v>
      </c>
      <c r="C40">
        <v>4.3596763146526898E-2</v>
      </c>
      <c r="D40">
        <v>-2.1952718800407601E-2</v>
      </c>
      <c r="E40">
        <v>8.5260945793176696E-2</v>
      </c>
      <c r="F40">
        <v>0.20813089645996299</v>
      </c>
      <c r="G40">
        <v>9.7672790424823699E-2</v>
      </c>
      <c r="H40">
        <v>0.167486270478578</v>
      </c>
      <c r="I40">
        <v>-6.0800968923988098E-2</v>
      </c>
      <c r="J40">
        <v>-1.9317316870808902E-2</v>
      </c>
    </row>
    <row r="41" spans="1:10" x14ac:dyDescent="0.4">
      <c r="A41" t="s">
        <v>321</v>
      </c>
      <c r="B41">
        <v>0.10254680710083899</v>
      </c>
      <c r="C41">
        <v>4.1236104417413502E-2</v>
      </c>
      <c r="D41">
        <v>-2.1952718800407601E-2</v>
      </c>
      <c r="E41">
        <v>7.23751282150496E-2</v>
      </c>
      <c r="F41">
        <v>0.18080902954313999</v>
      </c>
      <c r="G41">
        <v>9.7668572365751702E-2</v>
      </c>
      <c r="H41">
        <v>0.22993275388825701</v>
      </c>
      <c r="I41">
        <v>4.2754374183644403E-2</v>
      </c>
      <c r="J41">
        <v>-2.0070422180588399E-2</v>
      </c>
    </row>
    <row r="42" spans="1:10" x14ac:dyDescent="0.4">
      <c r="A42" t="s">
        <v>437</v>
      </c>
      <c r="B42">
        <v>0.177066311357026</v>
      </c>
      <c r="C42">
        <v>5.4900781014034498E-2</v>
      </c>
      <c r="D42">
        <v>-2.1952718800407601E-2</v>
      </c>
      <c r="E42">
        <v>8.8594728069650699E-2</v>
      </c>
      <c r="F42">
        <v>9.8965325405702395E-2</v>
      </c>
      <c r="G42">
        <v>9.7671572195862505E-2</v>
      </c>
      <c r="H42">
        <v>0.28887165792068198</v>
      </c>
      <c r="I42">
        <v>-5.4281419591472799E-3</v>
      </c>
      <c r="J42">
        <v>-2.9350281258398701E-2</v>
      </c>
    </row>
    <row r="43" spans="1:10" x14ac:dyDescent="0.4">
      <c r="A43" t="s">
        <v>327</v>
      </c>
      <c r="B43">
        <v>0.148948390699946</v>
      </c>
      <c r="C43">
        <v>5.7268877356944803E-2</v>
      </c>
      <c r="D43">
        <v>-2.1952718800407601E-2</v>
      </c>
      <c r="E43">
        <v>0.113817871103066</v>
      </c>
      <c r="F43">
        <v>0.17910454380862101</v>
      </c>
      <c r="G43">
        <v>9.7673188026983396E-2</v>
      </c>
      <c r="H43">
        <v>0.232337174739081</v>
      </c>
      <c r="I43">
        <v>8.8748688446595204E-3</v>
      </c>
      <c r="J43">
        <v>-2.89082187778536E-2</v>
      </c>
    </row>
    <row r="44" spans="1:10" x14ac:dyDescent="0.4">
      <c r="A44" t="s">
        <v>246</v>
      </c>
      <c r="B44">
        <v>0.147314691899679</v>
      </c>
      <c r="C44">
        <v>5.9812539411288203E-2</v>
      </c>
      <c r="D44">
        <v>-2.1952718800407601E-2</v>
      </c>
      <c r="E44">
        <v>8.1889959018972294E-2</v>
      </c>
      <c r="F44">
        <v>0.14281526347387299</v>
      </c>
      <c r="G44">
        <v>9.7669585794264796E-2</v>
      </c>
      <c r="H44">
        <v>0.20505765655819</v>
      </c>
      <c r="I44">
        <v>-4.5337754273563E-2</v>
      </c>
      <c r="J44">
        <v>-1.7221302368926199E-2</v>
      </c>
    </row>
    <row r="45" spans="1:10" x14ac:dyDescent="0.4">
      <c r="A45" t="s">
        <v>400</v>
      </c>
      <c r="B45">
        <v>0.16982454887162701</v>
      </c>
      <c r="C45">
        <v>2.82028153685485E-2</v>
      </c>
      <c r="D45">
        <v>-2.1952718800407601E-2</v>
      </c>
      <c r="E45">
        <v>6.04421812733094E-2</v>
      </c>
      <c r="F45">
        <v>0.17096096771177699</v>
      </c>
      <c r="G45">
        <v>9.76722669338045E-2</v>
      </c>
      <c r="H45">
        <v>0.25885471871921301</v>
      </c>
      <c r="I45">
        <v>7.6796396830516398E-3</v>
      </c>
      <c r="J45">
        <v>-1.48609965296691E-2</v>
      </c>
    </row>
    <row r="46" spans="1:10" x14ac:dyDescent="0.4">
      <c r="A46" t="s">
        <v>220</v>
      </c>
      <c r="B46">
        <v>9.6408095783134404E-2</v>
      </c>
      <c r="C46">
        <v>4.8439132247958497E-2</v>
      </c>
      <c r="D46">
        <v>-2.1952718800407601E-2</v>
      </c>
      <c r="E46">
        <v>8.9685245857977894E-2</v>
      </c>
      <c r="F46">
        <v>0.16542314263168501</v>
      </c>
      <c r="G46">
        <v>9.7672969771096393E-2</v>
      </c>
      <c r="H46">
        <v>0.192040645817384</v>
      </c>
      <c r="I46">
        <v>5.81301066139241E-2</v>
      </c>
      <c r="J46">
        <v>-1.3837941830593101E-2</v>
      </c>
    </row>
    <row r="47" spans="1:10" x14ac:dyDescent="0.4">
      <c r="A47" t="s">
        <v>197</v>
      </c>
      <c r="B47">
        <v>0.18217313113038999</v>
      </c>
      <c r="C47">
        <v>4.9375258910263502E-2</v>
      </c>
      <c r="D47">
        <v>-2.1952718800407601E-2</v>
      </c>
      <c r="E47">
        <v>4.9348376917766598E-2</v>
      </c>
      <c r="F47">
        <v>0.24696215934034699</v>
      </c>
      <c r="G47">
        <v>9.7673522265998805E-2</v>
      </c>
      <c r="H47">
        <v>0.179041079570085</v>
      </c>
      <c r="I47">
        <v>-2.5851796596056999E-3</v>
      </c>
      <c r="J47">
        <v>-2.2779042704833E-2</v>
      </c>
    </row>
    <row r="48" spans="1:10" x14ac:dyDescent="0.4">
      <c r="A48" t="s">
        <v>420</v>
      </c>
      <c r="B48">
        <v>0.20831367015518101</v>
      </c>
      <c r="C48">
        <v>4.2483608892153399E-2</v>
      </c>
      <c r="D48">
        <v>-2.1952718800407601E-2</v>
      </c>
      <c r="E48">
        <v>7.7795973364454901E-2</v>
      </c>
      <c r="F48">
        <v>0.15157214601661101</v>
      </c>
      <c r="G48">
        <v>9.7676347551648293E-2</v>
      </c>
      <c r="H48">
        <v>0.27231680594733199</v>
      </c>
      <c r="I48">
        <v>8.6176204583881394E-2</v>
      </c>
      <c r="J48">
        <v>-2.4732271415406699E-2</v>
      </c>
    </row>
    <row r="49" spans="1:10" x14ac:dyDescent="0.4">
      <c r="A49" t="s">
        <v>350</v>
      </c>
      <c r="B49">
        <v>0.14725267370290401</v>
      </c>
      <c r="C49">
        <v>2.5973027195846501E-2</v>
      </c>
      <c r="D49">
        <v>-2.1952718800407601E-2</v>
      </c>
      <c r="E49">
        <v>0.107786584841692</v>
      </c>
      <c r="F49">
        <v>0.23157137241183001</v>
      </c>
      <c r="G49">
        <v>9.7669686684997994E-2</v>
      </c>
      <c r="H49">
        <v>0.237719653287807</v>
      </c>
      <c r="I49">
        <v>-2.4989496199689699E-2</v>
      </c>
      <c r="J49">
        <v>-1.53794730896191E-2</v>
      </c>
    </row>
    <row r="50" spans="1:10" x14ac:dyDescent="0.4">
      <c r="A50" t="s">
        <v>295</v>
      </c>
      <c r="B50">
        <v>7.0295613950030394E-2</v>
      </c>
      <c r="C50">
        <v>7.2838599986139202E-2</v>
      </c>
      <c r="D50">
        <v>-2.1952718800407601E-2</v>
      </c>
      <c r="E50">
        <v>9.7806803744419593E-2</v>
      </c>
      <c r="F50">
        <v>0.23548105840542499</v>
      </c>
      <c r="G50">
        <v>9.7672828170632095E-2</v>
      </c>
      <c r="H50">
        <v>0.22144746259499101</v>
      </c>
      <c r="I50">
        <v>-3.13632352827517E-3</v>
      </c>
      <c r="J50">
        <v>-2.3567697135381101E-2</v>
      </c>
    </row>
    <row r="51" spans="1:10" x14ac:dyDescent="0.4">
      <c r="A51" t="s">
        <v>122</v>
      </c>
      <c r="B51">
        <v>0.123073471033599</v>
      </c>
      <c r="C51">
        <v>7.2170084233533202E-2</v>
      </c>
      <c r="D51">
        <v>-2.1952718800407601E-2</v>
      </c>
      <c r="E51">
        <v>7.8887777014503502E-2</v>
      </c>
      <c r="F51">
        <v>0.19188197458645501</v>
      </c>
      <c r="G51">
        <v>9.7670746935942895E-2</v>
      </c>
      <c r="H51">
        <v>0.106471294954515</v>
      </c>
      <c r="I51">
        <v>1.2244648816632E-2</v>
      </c>
      <c r="J51">
        <v>-1.45750506286704E-2</v>
      </c>
    </row>
    <row r="52" spans="1:10" x14ac:dyDescent="0.4">
      <c r="A52" t="s">
        <v>247</v>
      </c>
      <c r="B52">
        <v>0.12976130793914001</v>
      </c>
      <c r="C52">
        <v>4.1931811593796997E-2</v>
      </c>
      <c r="D52">
        <v>-2.1952718800407601E-2</v>
      </c>
      <c r="E52">
        <v>8.4308241932871397E-2</v>
      </c>
      <c r="F52">
        <v>0.16157914069367499</v>
      </c>
      <c r="G52">
        <v>9.76686964537999E-2</v>
      </c>
      <c r="H52">
        <v>0.20510740563251201</v>
      </c>
      <c r="I52">
        <v>-3.0949047026091001E-2</v>
      </c>
      <c r="J52">
        <v>-1.30627108979724E-2</v>
      </c>
    </row>
    <row r="53" spans="1:10" x14ac:dyDescent="0.4">
      <c r="A53" t="s">
        <v>283</v>
      </c>
      <c r="B53">
        <v>8.3793139939139602E-2</v>
      </c>
      <c r="C53">
        <v>5.8132331124616098E-2</v>
      </c>
      <c r="D53">
        <v>-2.1952718800407601E-2</v>
      </c>
      <c r="E53">
        <v>9.7702556612505098E-2</v>
      </c>
      <c r="F53">
        <v>0.163363715477537</v>
      </c>
      <c r="G53">
        <v>9.7671377692585507E-2</v>
      </c>
      <c r="H53">
        <v>0.21671597169909301</v>
      </c>
      <c r="I53">
        <v>-3.4152882342217299E-2</v>
      </c>
      <c r="J53">
        <v>-1.5674289035934499E-2</v>
      </c>
    </row>
    <row r="54" spans="1:10" x14ac:dyDescent="0.4">
      <c r="A54" t="s">
        <v>346</v>
      </c>
      <c r="B54">
        <v>0.15286685471986899</v>
      </c>
      <c r="C54">
        <v>5.5778593777552198E-2</v>
      </c>
      <c r="D54">
        <v>-2.1952718800407601E-2</v>
      </c>
      <c r="E54">
        <v>5.6792436652144902E-2</v>
      </c>
      <c r="F54">
        <v>0.17428648014087</v>
      </c>
      <c r="G54">
        <v>9.7672786297387695E-2</v>
      </c>
      <c r="H54">
        <v>0.23701299538933601</v>
      </c>
      <c r="I54">
        <v>3.8344175974916503E-2</v>
      </c>
      <c r="J54">
        <v>-2.1679100783833401E-2</v>
      </c>
    </row>
    <row r="55" spans="1:10" x14ac:dyDescent="0.4">
      <c r="A55" t="s">
        <v>245</v>
      </c>
      <c r="B55">
        <v>0.124053486869674</v>
      </c>
      <c r="C55">
        <v>5.5185154350759102E-2</v>
      </c>
      <c r="D55">
        <v>-2.1952718800407601E-2</v>
      </c>
      <c r="E55">
        <v>0.10825265207785199</v>
      </c>
      <c r="F55">
        <v>0.104981348900327</v>
      </c>
      <c r="G55">
        <v>9.76714953700938E-2</v>
      </c>
      <c r="H55">
        <v>0.20495298089078601</v>
      </c>
      <c r="I55">
        <v>1.11421450453434E-2</v>
      </c>
      <c r="J55">
        <v>-1.7469288526390899E-2</v>
      </c>
    </row>
    <row r="56" spans="1:10" x14ac:dyDescent="0.4">
      <c r="A56" t="s">
        <v>415</v>
      </c>
      <c r="B56">
        <v>0.110987037920617</v>
      </c>
      <c r="C56">
        <v>7.9755390379383201E-2</v>
      </c>
      <c r="D56">
        <v>-2.1952718800407601E-2</v>
      </c>
      <c r="E56">
        <v>4.1371186524799403E-2</v>
      </c>
      <c r="F56">
        <v>0.254920945569098</v>
      </c>
      <c r="G56">
        <v>9.76711069890661E-2</v>
      </c>
      <c r="H56">
        <v>0.26844599297053201</v>
      </c>
      <c r="I56">
        <v>-6.4915113222343404E-2</v>
      </c>
      <c r="J56">
        <v>-1.2998352578375101E-2</v>
      </c>
    </row>
    <row r="57" spans="1:10" x14ac:dyDescent="0.4">
      <c r="A57" t="s">
        <v>299</v>
      </c>
      <c r="B57">
        <v>8.8305319038984295E-2</v>
      </c>
      <c r="C57">
        <v>6.0692655595993697E-2</v>
      </c>
      <c r="D57">
        <v>-2.1952718800407601E-2</v>
      </c>
      <c r="E57">
        <v>0.10587935167812899</v>
      </c>
      <c r="F57">
        <v>0.197340286030947</v>
      </c>
      <c r="G57">
        <v>9.7673886335633897E-2</v>
      </c>
      <c r="H57">
        <v>0.22335207274135699</v>
      </c>
      <c r="I57">
        <v>-5.9120948364799801E-2</v>
      </c>
      <c r="J57">
        <v>-1.8251906843204799E-2</v>
      </c>
    </row>
    <row r="58" spans="1:10" x14ac:dyDescent="0.4">
      <c r="A58" t="s">
        <v>262</v>
      </c>
      <c r="B58">
        <v>0.10810005748690101</v>
      </c>
      <c r="C58">
        <v>5.2298783868516503E-2</v>
      </c>
      <c r="D58">
        <v>-2.1952718800407601E-2</v>
      </c>
      <c r="E58">
        <v>9.5704765983568599E-2</v>
      </c>
      <c r="F58">
        <v>0.18558303449160499</v>
      </c>
      <c r="G58">
        <v>9.7676042684839801E-2</v>
      </c>
      <c r="H58">
        <v>0.210053761031917</v>
      </c>
      <c r="I58">
        <v>-4.8854688383217403E-2</v>
      </c>
      <c r="J58">
        <v>-1.09470719889973E-2</v>
      </c>
    </row>
    <row r="59" spans="1:10" x14ac:dyDescent="0.4">
      <c r="A59" t="s">
        <v>176</v>
      </c>
      <c r="B59">
        <v>0.10803314222366001</v>
      </c>
      <c r="C59">
        <v>5.5784768411008302E-2</v>
      </c>
      <c r="D59">
        <v>-2.1952718800407601E-2</v>
      </c>
      <c r="E59">
        <v>9.1254097464757905E-2</v>
      </c>
      <c r="F59">
        <v>0.19029360921475899</v>
      </c>
      <c r="G59">
        <v>9.7670466538363004E-2</v>
      </c>
      <c r="H59">
        <v>0.169533453070457</v>
      </c>
      <c r="I59">
        <v>3.1383317467991001E-2</v>
      </c>
      <c r="J59">
        <v>-9.7156104280410709E-3</v>
      </c>
    </row>
    <row r="60" spans="1:10" x14ac:dyDescent="0.4">
      <c r="A60" t="s">
        <v>134</v>
      </c>
      <c r="B60">
        <v>0.17313366203585601</v>
      </c>
      <c r="C60">
        <v>6.18679256174001E-2</v>
      </c>
      <c r="D60">
        <v>-2.1952718800407601E-2</v>
      </c>
      <c r="E60">
        <v>0.105062861589828</v>
      </c>
      <c r="F60">
        <v>0.164483987424169</v>
      </c>
      <c r="G60">
        <v>9.7674450228535895E-2</v>
      </c>
      <c r="H60">
        <v>0.13663771437390601</v>
      </c>
      <c r="I60">
        <v>-5.2305588511665398E-3</v>
      </c>
      <c r="J60">
        <v>-1.41971793969063E-2</v>
      </c>
    </row>
    <row r="61" spans="1:10" x14ac:dyDescent="0.4">
      <c r="A61" t="s">
        <v>207</v>
      </c>
      <c r="B61">
        <v>0.15815624810854201</v>
      </c>
      <c r="C61">
        <v>5.1137471851038903E-2</v>
      </c>
      <c r="D61">
        <v>-2.1952718800407601E-2</v>
      </c>
      <c r="E61">
        <v>6.0775815488839598E-2</v>
      </c>
      <c r="F61">
        <v>6.3871066528339501E-2</v>
      </c>
      <c r="G61">
        <v>9.7672368270380699E-2</v>
      </c>
      <c r="H61">
        <v>0.186217150113591</v>
      </c>
      <c r="I61">
        <v>3.8052999104671401E-2</v>
      </c>
      <c r="J61">
        <v>-1.31392845574762E-2</v>
      </c>
    </row>
    <row r="62" spans="1:10" x14ac:dyDescent="0.4">
      <c r="A62" t="s">
        <v>319</v>
      </c>
      <c r="B62">
        <v>5.80554114585402E-2</v>
      </c>
      <c r="C62">
        <v>4.6694533636946797E-2</v>
      </c>
      <c r="D62">
        <v>-2.1952718800407601E-2</v>
      </c>
      <c r="E62">
        <v>6.2355223438253601E-2</v>
      </c>
      <c r="F62">
        <v>0.149467464199662</v>
      </c>
      <c r="G62">
        <v>9.7675097268192401E-2</v>
      </c>
      <c r="H62">
        <v>0.22914633263654699</v>
      </c>
      <c r="I62">
        <v>3.0114463515109699E-2</v>
      </c>
      <c r="J62">
        <v>-1.13040076388773E-2</v>
      </c>
    </row>
    <row r="63" spans="1:10" x14ac:dyDescent="0.4">
      <c r="A63" t="s">
        <v>418</v>
      </c>
      <c r="B63">
        <v>0.115770741477076</v>
      </c>
      <c r="C63">
        <v>7.3255969037238106E-2</v>
      </c>
      <c r="D63">
        <v>-2.1952718800407601E-2</v>
      </c>
      <c r="E63">
        <v>0.100294801976526</v>
      </c>
      <c r="F63">
        <v>0.249341200115727</v>
      </c>
      <c r="G63">
        <v>9.7672755271957803E-2</v>
      </c>
      <c r="H63">
        <v>0.27176533782293899</v>
      </c>
      <c r="I63">
        <v>-9.9843339965595794E-3</v>
      </c>
      <c r="J63">
        <v>-1.84318682560181E-2</v>
      </c>
    </row>
    <row r="64" spans="1:10" x14ac:dyDescent="0.4">
      <c r="A64" t="s">
        <v>230</v>
      </c>
      <c r="B64">
        <v>0.31799886135518601</v>
      </c>
      <c r="C64">
        <v>6.3593161581849994E-2</v>
      </c>
      <c r="D64">
        <v>-2.1952718800407601E-2</v>
      </c>
      <c r="E64">
        <v>9.7193805676529799E-2</v>
      </c>
      <c r="F64">
        <v>0.26421032383520399</v>
      </c>
      <c r="G64">
        <v>9.7670780538096802E-2</v>
      </c>
      <c r="H64">
        <v>0.197705333572189</v>
      </c>
      <c r="I64">
        <v>-6.0438571019367998E-3</v>
      </c>
      <c r="J64">
        <v>-2.2246187170964899E-2</v>
      </c>
    </row>
    <row r="65" spans="1:10" x14ac:dyDescent="0.4">
      <c r="A65" t="s">
        <v>289</v>
      </c>
      <c r="B65">
        <v>6.5759615360494503E-2</v>
      </c>
      <c r="C65">
        <v>5.3022169420172002E-2</v>
      </c>
      <c r="D65">
        <v>-2.1952718800407601E-2</v>
      </c>
      <c r="E65">
        <v>7.9700102857946306E-2</v>
      </c>
      <c r="F65">
        <v>7.4975548691476407E-2</v>
      </c>
      <c r="G65">
        <v>9.76732780201265E-2</v>
      </c>
      <c r="H65">
        <v>0.219924711608772</v>
      </c>
      <c r="I65">
        <v>-4.2316071840260899E-2</v>
      </c>
      <c r="J65">
        <v>-1.55171545738158E-2</v>
      </c>
    </row>
    <row r="66" spans="1:10" x14ac:dyDescent="0.4">
      <c r="A66" t="s">
        <v>305</v>
      </c>
      <c r="B66">
        <v>0.12965184425998799</v>
      </c>
      <c r="C66">
        <v>7.4253845176395397E-2</v>
      </c>
      <c r="D66">
        <v>-2.1952718800407601E-2</v>
      </c>
      <c r="E66">
        <v>6.1559697583751599E-2</v>
      </c>
      <c r="F66">
        <v>0.151359007179133</v>
      </c>
      <c r="G66">
        <v>9.7674463764728603E-2</v>
      </c>
      <c r="H66">
        <v>0.22416909356023801</v>
      </c>
      <c r="I66">
        <v>3.7041408120822898E-2</v>
      </c>
      <c r="J66">
        <v>-1.7628225928913201E-2</v>
      </c>
    </row>
    <row r="67" spans="1:10" x14ac:dyDescent="0.4">
      <c r="A67" t="s">
        <v>290</v>
      </c>
      <c r="B67">
        <v>0.11739004669999201</v>
      </c>
      <c r="C67">
        <v>4.5696554732039402E-2</v>
      </c>
      <c r="D67">
        <v>-2.1952718800407601E-2</v>
      </c>
      <c r="E67">
        <v>7.2974273914532595E-2</v>
      </c>
      <c r="F67">
        <v>0.111718904686135</v>
      </c>
      <c r="G67">
        <v>9.7672031937919804E-2</v>
      </c>
      <c r="H67">
        <v>0.22032986976254099</v>
      </c>
      <c r="I67">
        <v>-3.2967476697224003E-2</v>
      </c>
      <c r="J67">
        <v>-1.4648255952866399E-2</v>
      </c>
    </row>
    <row r="68" spans="1:10" x14ac:dyDescent="0.4">
      <c r="A68" t="s">
        <v>268</v>
      </c>
      <c r="B68">
        <v>0.12707348832343199</v>
      </c>
      <c r="C68">
        <v>3.0818782271300901E-2</v>
      </c>
      <c r="D68">
        <v>-2.1952718800407601E-2</v>
      </c>
      <c r="E68">
        <v>7.4543960231079898E-2</v>
      </c>
      <c r="F68">
        <v>0.202496679624391</v>
      </c>
      <c r="G68">
        <v>9.7673544846829996E-2</v>
      </c>
      <c r="H68">
        <v>0.21187124853845599</v>
      </c>
      <c r="I68">
        <v>3.6889979111554699E-2</v>
      </c>
      <c r="J68">
        <v>-2.2096332024688099E-2</v>
      </c>
    </row>
    <row r="69" spans="1:10" x14ac:dyDescent="0.4">
      <c r="A69" t="s">
        <v>257</v>
      </c>
      <c r="B69">
        <v>0.128431905372143</v>
      </c>
      <c r="C69">
        <v>4.6048343425781797E-2</v>
      </c>
      <c r="D69">
        <v>-2.1952718800407601E-2</v>
      </c>
      <c r="E69">
        <v>0.12681377625879001</v>
      </c>
      <c r="F69">
        <v>0.16652136881566099</v>
      </c>
      <c r="G69">
        <v>9.7674911526104802E-2</v>
      </c>
      <c r="H69">
        <v>0.20880711592392801</v>
      </c>
      <c r="I69">
        <v>3.3262741109096099E-2</v>
      </c>
      <c r="J69">
        <v>-1.76114614112961E-2</v>
      </c>
    </row>
    <row r="70" spans="1:10" x14ac:dyDescent="0.4">
      <c r="A70" t="s">
        <v>126</v>
      </c>
      <c r="B70">
        <v>0.122687010384585</v>
      </c>
      <c r="C70">
        <v>6.07365301224893E-2</v>
      </c>
      <c r="D70">
        <v>-2.1952718800407601E-2</v>
      </c>
      <c r="E70">
        <v>7.2382803370470303E-2</v>
      </c>
      <c r="F70">
        <v>0.24695170147471401</v>
      </c>
      <c r="G70">
        <v>9.7673630232130604E-2</v>
      </c>
      <c r="H70">
        <v>0.117393795703059</v>
      </c>
      <c r="I70">
        <v>-2.4748024215795299E-2</v>
      </c>
      <c r="J70">
        <v>-1.43900272996296E-2</v>
      </c>
    </row>
    <row r="71" spans="1:10" x14ac:dyDescent="0.4">
      <c r="A71" t="s">
        <v>344</v>
      </c>
      <c r="B71">
        <v>0.52919243866169496</v>
      </c>
      <c r="C71">
        <v>5.7073581852006297E-2</v>
      </c>
      <c r="D71">
        <v>-2.1952718800407601E-2</v>
      </c>
      <c r="E71">
        <v>0.14319336528509299</v>
      </c>
      <c r="F71">
        <v>0.28265679510905001</v>
      </c>
      <c r="G71">
        <v>9.7677962807595706E-2</v>
      </c>
      <c r="H71">
        <v>0.23677248973199</v>
      </c>
      <c r="I71">
        <v>-0.11488706745777399</v>
      </c>
      <c r="J71">
        <v>-1.15869308191868E-2</v>
      </c>
    </row>
    <row r="72" spans="1:10" x14ac:dyDescent="0.4">
      <c r="A72" t="s">
        <v>357</v>
      </c>
      <c r="B72">
        <v>0.26971615471909999</v>
      </c>
      <c r="C72">
        <v>6.9757595366765901E-2</v>
      </c>
      <c r="D72">
        <v>-2.1952718800407601E-2</v>
      </c>
      <c r="E72">
        <v>0.105194016791804</v>
      </c>
      <c r="F72">
        <v>0.223715837674241</v>
      </c>
      <c r="G72">
        <v>9.7671474045959605E-2</v>
      </c>
      <c r="H72">
        <v>0.24177257145329101</v>
      </c>
      <c r="I72">
        <v>-4.6427949475734198E-2</v>
      </c>
      <c r="J72">
        <v>-2.1757429113203702E-2</v>
      </c>
    </row>
    <row r="73" spans="1:10" x14ac:dyDescent="0.4">
      <c r="A73" t="s">
        <v>237</v>
      </c>
      <c r="B73">
        <v>0.19659070631349099</v>
      </c>
      <c r="C73">
        <v>5.7091733323803101E-2</v>
      </c>
      <c r="D73">
        <v>-2.1952718800407601E-2</v>
      </c>
      <c r="E73">
        <v>9.9283761542420801E-2</v>
      </c>
      <c r="F73">
        <v>0.15585010648036099</v>
      </c>
      <c r="G73">
        <v>9.7670619314174506E-2</v>
      </c>
      <c r="H73">
        <v>0.20268667460013101</v>
      </c>
      <c r="I73">
        <v>-8.1589519897862402E-3</v>
      </c>
      <c r="J73">
        <v>-1.5663883289561299E-2</v>
      </c>
    </row>
    <row r="74" spans="1:10" x14ac:dyDescent="0.4">
      <c r="A74" t="s">
        <v>339</v>
      </c>
      <c r="B74">
        <v>0.238477749065338</v>
      </c>
      <c r="C74">
        <v>7.06705730774395E-2</v>
      </c>
      <c r="D74">
        <v>-2.1952718800407601E-2</v>
      </c>
      <c r="E74">
        <v>5.6791602364966297E-2</v>
      </c>
      <c r="F74">
        <v>0.16905003445070599</v>
      </c>
      <c r="G74">
        <v>9.7670584530400104E-2</v>
      </c>
      <c r="H74">
        <v>0.23557032916251</v>
      </c>
      <c r="I74">
        <v>-2.7163302461834702E-3</v>
      </c>
      <c r="J74">
        <v>-1.83561170884818E-2</v>
      </c>
    </row>
    <row r="75" spans="1:10" x14ac:dyDescent="0.4">
      <c r="A75" t="s">
        <v>390</v>
      </c>
      <c r="B75">
        <v>0.12206401989538999</v>
      </c>
      <c r="C75">
        <v>6.0015452062173298E-2</v>
      </c>
      <c r="D75">
        <v>-2.1952718800407601E-2</v>
      </c>
      <c r="E75">
        <v>0.10476613578873099</v>
      </c>
      <c r="F75">
        <v>0.121448179287185</v>
      </c>
      <c r="G75">
        <v>9.7670428006363399E-2</v>
      </c>
      <c r="H75">
        <v>0.25603581359719702</v>
      </c>
      <c r="I75">
        <v>-3.2685151609783303E-2</v>
      </c>
      <c r="J75">
        <v>-1.2420193975426101E-2</v>
      </c>
    </row>
    <row r="76" spans="1:10" x14ac:dyDescent="0.4">
      <c r="A76" t="s">
        <v>243</v>
      </c>
      <c r="B76">
        <v>0.17327207814708001</v>
      </c>
      <c r="C76">
        <v>6.7503570242535102E-2</v>
      </c>
      <c r="D76">
        <v>-2.1952718800407601E-2</v>
      </c>
      <c r="E76">
        <v>9.5866974754033898E-2</v>
      </c>
      <c r="F76">
        <v>0.20555220823279199</v>
      </c>
      <c r="G76">
        <v>9.7673368948996905E-2</v>
      </c>
      <c r="H76">
        <v>0.20443569825196001</v>
      </c>
      <c r="I76">
        <v>-4.4153976075182198E-2</v>
      </c>
      <c r="J76">
        <v>-9.8564064725237092E-3</v>
      </c>
    </row>
    <row r="77" spans="1:10" x14ac:dyDescent="0.4">
      <c r="A77" t="s">
        <v>154</v>
      </c>
      <c r="B77">
        <v>0.155628231896424</v>
      </c>
      <c r="C77">
        <v>8.1686584911609003E-2</v>
      </c>
      <c r="D77">
        <v>-2.1952718800407601E-2</v>
      </c>
      <c r="E77">
        <v>9.6233593703922496E-2</v>
      </c>
      <c r="F77">
        <v>0.24237495562037401</v>
      </c>
      <c r="G77">
        <v>9.7671272966192907E-2</v>
      </c>
      <c r="H77">
        <v>0.154909861393035</v>
      </c>
      <c r="I77">
        <v>-8.4257793797242297E-2</v>
      </c>
      <c r="J77">
        <v>-2.0545426658454002E-2</v>
      </c>
    </row>
    <row r="78" spans="1:10" x14ac:dyDescent="0.4">
      <c r="A78" t="s">
        <v>274</v>
      </c>
      <c r="B78">
        <v>7.77784256724635E-2</v>
      </c>
      <c r="C78">
        <v>5.5766875393368102E-2</v>
      </c>
      <c r="D78">
        <v>-2.1952718800407601E-2</v>
      </c>
      <c r="E78">
        <v>9.8528721496139796E-2</v>
      </c>
      <c r="F78">
        <v>0.22112239582840601</v>
      </c>
      <c r="G78">
        <v>9.7675044122077601E-2</v>
      </c>
      <c r="H78">
        <v>0.21340029482926201</v>
      </c>
      <c r="I78">
        <v>-2.5686166630779501E-2</v>
      </c>
      <c r="J78">
        <v>-2.0500033834443199E-2</v>
      </c>
    </row>
    <row r="79" spans="1:10" x14ac:dyDescent="0.4">
      <c r="A79" t="s">
        <v>265</v>
      </c>
      <c r="B79">
        <v>5.8984502537640197E-2</v>
      </c>
      <c r="C79">
        <v>2.9266013334870802E-2</v>
      </c>
      <c r="D79">
        <v>-2.1952718800407601E-2</v>
      </c>
      <c r="E79">
        <v>8.3088906954342498E-2</v>
      </c>
      <c r="F79">
        <v>0.20954240905550101</v>
      </c>
      <c r="G79">
        <v>9.7671537175566203E-2</v>
      </c>
      <c r="H79">
        <v>0.21107499270307101</v>
      </c>
      <c r="I79">
        <v>-3.8613859597545798E-2</v>
      </c>
      <c r="J79">
        <v>-2.0009577682188501E-2</v>
      </c>
    </row>
    <row r="80" spans="1:10" x14ac:dyDescent="0.4">
      <c r="A80" t="s">
        <v>201</v>
      </c>
      <c r="B80">
        <v>0.168045702113789</v>
      </c>
      <c r="C80">
        <v>4.5694475894878198E-2</v>
      </c>
      <c r="D80">
        <v>-2.1952718800407601E-2</v>
      </c>
      <c r="E80">
        <v>9.1731160741219994E-2</v>
      </c>
      <c r="F80">
        <v>0.22510705581343499</v>
      </c>
      <c r="G80">
        <v>9.7669921132634396E-2</v>
      </c>
      <c r="H80">
        <v>0.182158302289919</v>
      </c>
      <c r="I80">
        <v>2.08850189941918E-2</v>
      </c>
      <c r="J80">
        <v>-2.00649929181894E-2</v>
      </c>
    </row>
    <row r="81" spans="1:10" x14ac:dyDescent="0.4">
      <c r="A81" t="s">
        <v>385</v>
      </c>
      <c r="B81">
        <v>0.13009085904470699</v>
      </c>
      <c r="C81">
        <v>4.0836456093700901E-2</v>
      </c>
      <c r="D81">
        <v>-2.1952718800407601E-2</v>
      </c>
      <c r="E81">
        <v>8.2239951135191405E-2</v>
      </c>
      <c r="F81">
        <v>0.26303962308513901</v>
      </c>
      <c r="G81">
        <v>9.7671615205600595E-2</v>
      </c>
      <c r="H81">
        <v>0.25264645354301002</v>
      </c>
      <c r="I81">
        <v>-3.9825545044363201E-3</v>
      </c>
      <c r="J81">
        <v>-2.2968527820101298E-2</v>
      </c>
    </row>
    <row r="82" spans="1:10" x14ac:dyDescent="0.4">
      <c r="A82" t="s">
        <v>349</v>
      </c>
      <c r="B82">
        <v>0.132091542022584</v>
      </c>
      <c r="C82">
        <v>3.0062584875334902E-2</v>
      </c>
      <c r="D82">
        <v>-2.1952718800407601E-2</v>
      </c>
      <c r="E82">
        <v>6.3693540981317395E-2</v>
      </c>
      <c r="F82">
        <v>0.253167579908808</v>
      </c>
      <c r="G82">
        <v>9.76722141698812E-2</v>
      </c>
      <c r="H82">
        <v>0.23741124418675499</v>
      </c>
      <c r="I82">
        <v>-6.3029626235549696E-2</v>
      </c>
      <c r="J82">
        <v>-1.79332810021272E-2</v>
      </c>
    </row>
    <row r="83" spans="1:10" x14ac:dyDescent="0.4">
      <c r="A83" t="s">
        <v>153</v>
      </c>
      <c r="B83">
        <v>0.16379109145947299</v>
      </c>
      <c r="C83">
        <v>4.7856653949295197E-2</v>
      </c>
      <c r="D83">
        <v>-2.1952718800407601E-2</v>
      </c>
      <c r="E83">
        <v>7.0760847150269299E-2</v>
      </c>
      <c r="F83">
        <v>0.133138740286877</v>
      </c>
      <c r="G83">
        <v>9.7674035014997398E-2</v>
      </c>
      <c r="H83">
        <v>0.15471242389752499</v>
      </c>
      <c r="I83">
        <v>6.3733608540147299E-2</v>
      </c>
      <c r="J83">
        <v>-1.39474226266814E-2</v>
      </c>
    </row>
    <row r="84" spans="1:10" x14ac:dyDescent="0.4">
      <c r="A84" t="s">
        <v>248</v>
      </c>
      <c r="B84">
        <v>0.132487935388234</v>
      </c>
      <c r="C84">
        <v>3.8989584437487401E-2</v>
      </c>
      <c r="D84">
        <v>-2.1952718800407601E-2</v>
      </c>
      <c r="E84">
        <v>8.7699096749174199E-2</v>
      </c>
      <c r="F84">
        <v>0.19489747278504599</v>
      </c>
      <c r="G84">
        <v>9.7671817638606398E-2</v>
      </c>
      <c r="H84">
        <v>0.20624875397057699</v>
      </c>
      <c r="I84">
        <v>1.6677746846802299E-2</v>
      </c>
      <c r="J84">
        <v>-1.95308261220658E-2</v>
      </c>
    </row>
    <row r="85" spans="1:10" x14ac:dyDescent="0.4">
      <c r="A85" t="s">
        <v>135</v>
      </c>
      <c r="B85">
        <v>0.132343925485955</v>
      </c>
      <c r="C85">
        <v>3.1658425489833102E-2</v>
      </c>
      <c r="D85">
        <v>-2.1952718800407601E-2</v>
      </c>
      <c r="E85">
        <v>9.6169121987060902E-2</v>
      </c>
      <c r="F85">
        <v>0.175172791826014</v>
      </c>
      <c r="G85">
        <v>9.7670829396630299E-2</v>
      </c>
      <c r="H85">
        <v>0.13678710421356099</v>
      </c>
      <c r="I85">
        <v>6.6407888330528894E-2</v>
      </c>
      <c r="J85">
        <v>-1.1936420026046E-2</v>
      </c>
    </row>
    <row r="86" spans="1:10" x14ac:dyDescent="0.4">
      <c r="A86" t="s">
        <v>141</v>
      </c>
      <c r="B86">
        <v>0.107967303508773</v>
      </c>
      <c r="C86">
        <v>6.0727391465668003E-2</v>
      </c>
      <c r="D86">
        <v>-2.1952718800407601E-2</v>
      </c>
      <c r="E86">
        <v>5.5243720868117199E-2</v>
      </c>
      <c r="F86">
        <v>0.12622216244140899</v>
      </c>
      <c r="G86">
        <v>9.7671576289231302E-2</v>
      </c>
      <c r="H86">
        <v>0.14245571000597901</v>
      </c>
      <c r="I86">
        <v>-7.8219978539603701E-3</v>
      </c>
      <c r="J86">
        <v>-1.787440531314E-2</v>
      </c>
    </row>
    <row r="87" spans="1:10" x14ac:dyDescent="0.4">
      <c r="A87" t="s">
        <v>219</v>
      </c>
      <c r="B87">
        <v>0.15915705364715299</v>
      </c>
      <c r="C87">
        <v>8.3389198314791996E-2</v>
      </c>
      <c r="D87">
        <v>-2.1952718800407601E-2</v>
      </c>
      <c r="E87">
        <v>6.5810182199350697E-2</v>
      </c>
      <c r="F87">
        <v>0.22989567154940399</v>
      </c>
      <c r="G87">
        <v>9.7671696684550002E-2</v>
      </c>
      <c r="H87">
        <v>0.19183253918885701</v>
      </c>
      <c r="I87">
        <v>-3.51674588281417E-2</v>
      </c>
      <c r="J87">
        <v>-1.70299849825091E-2</v>
      </c>
    </row>
    <row r="88" spans="1:10" x14ac:dyDescent="0.4">
      <c r="A88" t="s">
        <v>365</v>
      </c>
      <c r="B88">
        <v>0.14981973808094601</v>
      </c>
      <c r="C88">
        <v>4.3837819327811299E-2</v>
      </c>
      <c r="D88">
        <v>-2.1952718800407601E-2</v>
      </c>
      <c r="E88">
        <v>6.4973412306590206E-2</v>
      </c>
      <c r="F88">
        <v>0.20379651446859401</v>
      </c>
      <c r="G88">
        <v>9.7669866965226906E-2</v>
      </c>
      <c r="H88">
        <v>0.246563930693146</v>
      </c>
      <c r="I88">
        <v>3.07381069909229E-2</v>
      </c>
      <c r="J88">
        <v>-1.92610977181027E-2</v>
      </c>
    </row>
    <row r="89" spans="1:10" x14ac:dyDescent="0.4">
      <c r="A89" t="s">
        <v>166</v>
      </c>
      <c r="B89">
        <v>0.137888537046639</v>
      </c>
      <c r="C89">
        <v>3.1411450753483401E-2</v>
      </c>
      <c r="D89">
        <v>-2.1952718800407601E-2</v>
      </c>
      <c r="E89">
        <v>0.100743513777918</v>
      </c>
      <c r="F89">
        <v>0.102371010438215</v>
      </c>
      <c r="G89">
        <v>9.7672186579278397E-2</v>
      </c>
      <c r="H89">
        <v>0.16593187934363299</v>
      </c>
      <c r="I89">
        <v>-9.2743601473230103E-3</v>
      </c>
      <c r="J89">
        <v>-1.5811597970781299E-2</v>
      </c>
    </row>
    <row r="90" spans="1:10" x14ac:dyDescent="0.4">
      <c r="A90" t="s">
        <v>188</v>
      </c>
      <c r="B90">
        <v>0.115489276836996</v>
      </c>
      <c r="C90">
        <v>4.19841189385219E-2</v>
      </c>
      <c r="D90">
        <v>-2.1952718800407601E-2</v>
      </c>
      <c r="E90">
        <v>9.3244403321479E-2</v>
      </c>
      <c r="F90">
        <v>0.13680805013765501</v>
      </c>
      <c r="G90">
        <v>9.7670453396497797E-2</v>
      </c>
      <c r="H90">
        <v>0.17386490482117301</v>
      </c>
      <c r="I90">
        <v>-2.2747445158152298E-2</v>
      </c>
      <c r="J90">
        <v>-1.1166083213345E-2</v>
      </c>
    </row>
    <row r="91" spans="1:10" x14ac:dyDescent="0.4">
      <c r="A91" t="s">
        <v>364</v>
      </c>
      <c r="B91">
        <v>0.14436016824122</v>
      </c>
      <c r="C91">
        <v>7.3601542192504504E-2</v>
      </c>
      <c r="D91">
        <v>-2.1952718800407601E-2</v>
      </c>
      <c r="E91">
        <v>9.89434448153442E-2</v>
      </c>
      <c r="F91">
        <v>0.12272628731443599</v>
      </c>
      <c r="G91">
        <v>9.7670747809803796E-2</v>
      </c>
      <c r="H91">
        <v>0.24532239576916001</v>
      </c>
      <c r="I91">
        <v>3.4493152052331E-2</v>
      </c>
      <c r="J91">
        <v>-1.47450486399784E-2</v>
      </c>
    </row>
    <row r="92" spans="1:10" x14ac:dyDescent="0.4">
      <c r="A92" t="s">
        <v>311</v>
      </c>
      <c r="B92">
        <v>0.18182918764142</v>
      </c>
      <c r="C92">
        <v>4.5319535834155197E-2</v>
      </c>
      <c r="D92">
        <v>-2.1952718800407601E-2</v>
      </c>
      <c r="E92">
        <v>8.6685481004705106E-2</v>
      </c>
      <c r="F92">
        <v>0.19092177780894501</v>
      </c>
      <c r="G92">
        <v>9.7673411210741898E-2</v>
      </c>
      <c r="H92">
        <v>0.225766526746527</v>
      </c>
      <c r="I92">
        <v>-8.1919789282721405E-3</v>
      </c>
      <c r="J92">
        <v>-2.0226205653013501E-2</v>
      </c>
    </row>
    <row r="93" spans="1:10" x14ac:dyDescent="0.4">
      <c r="A93" t="s">
        <v>280</v>
      </c>
      <c r="B93">
        <v>-8.0778622085451394E-3</v>
      </c>
      <c r="C93">
        <v>3.9159905562751403E-2</v>
      </c>
      <c r="D93">
        <v>-2.1952718800407601E-2</v>
      </c>
      <c r="E93">
        <v>9.55323924395238E-2</v>
      </c>
      <c r="F93">
        <v>0.19418054688964101</v>
      </c>
      <c r="G93">
        <v>9.7672252632699505E-2</v>
      </c>
      <c r="H93">
        <v>0.21572301939150301</v>
      </c>
      <c r="I93">
        <v>-4.5413831765554601E-2</v>
      </c>
      <c r="J93">
        <v>-1.36345233405384E-2</v>
      </c>
    </row>
    <row r="94" spans="1:10" x14ac:dyDescent="0.4">
      <c r="A94" t="s">
        <v>139</v>
      </c>
      <c r="B94">
        <v>6.5810021223841497E-2</v>
      </c>
      <c r="C94">
        <v>5.6765141631665697E-2</v>
      </c>
      <c r="D94">
        <v>-2.1952718800407601E-2</v>
      </c>
      <c r="E94">
        <v>7.25069067599039E-2</v>
      </c>
      <c r="F94">
        <v>0.143448895336131</v>
      </c>
      <c r="G94">
        <v>9.7673594357168006E-2</v>
      </c>
      <c r="H94">
        <v>0.14071611076663099</v>
      </c>
      <c r="I94">
        <v>-2.6726971699573298E-3</v>
      </c>
      <c r="J94">
        <v>-1.52039745356265E-2</v>
      </c>
    </row>
    <row r="95" spans="1:10" x14ac:dyDescent="0.4">
      <c r="A95" t="s">
        <v>386</v>
      </c>
      <c r="B95">
        <v>6.05176721375296E-2</v>
      </c>
      <c r="C95">
        <v>5.2347700023939202E-2</v>
      </c>
      <c r="D95">
        <v>-2.1952718800407601E-2</v>
      </c>
      <c r="E95">
        <v>9.6799908013055699E-2</v>
      </c>
      <c r="F95">
        <v>0.199335599315109</v>
      </c>
      <c r="G95">
        <v>9.7670302665230205E-2</v>
      </c>
      <c r="H95">
        <v>0.25334858738927901</v>
      </c>
      <c r="I95">
        <v>-8.1727437167185002E-2</v>
      </c>
      <c r="J95">
        <v>-2.1651459561244198E-2</v>
      </c>
    </row>
    <row r="96" spans="1:10" x14ac:dyDescent="0.4">
      <c r="A96" t="s">
        <v>431</v>
      </c>
      <c r="B96">
        <v>9.8579241036019005E-2</v>
      </c>
      <c r="C96">
        <v>5.2592495246701398E-2</v>
      </c>
      <c r="D96">
        <v>-2.1952718800407601E-2</v>
      </c>
      <c r="E96">
        <v>8.2830172972865601E-2</v>
      </c>
      <c r="F96">
        <v>0.124235406121875</v>
      </c>
      <c r="G96">
        <v>9.76735217871018E-2</v>
      </c>
      <c r="H96">
        <v>0.28464124828492998</v>
      </c>
      <c r="I96">
        <v>-8.5586858940474506E-2</v>
      </c>
      <c r="J96">
        <v>-1.85446998892746E-2</v>
      </c>
    </row>
    <row r="97" spans="1:10" x14ac:dyDescent="0.4">
      <c r="A97" t="s">
        <v>326</v>
      </c>
      <c r="B97">
        <v>7.1744190587192794E-2</v>
      </c>
      <c r="C97">
        <v>5.3556018008242098E-2</v>
      </c>
      <c r="D97">
        <v>-2.1952718800407601E-2</v>
      </c>
      <c r="E97">
        <v>5.8803672479070999E-2</v>
      </c>
      <c r="F97">
        <v>0.14284487537153601</v>
      </c>
      <c r="G97">
        <v>9.7671730550606198E-2</v>
      </c>
      <c r="H97">
        <v>0.23185730409888899</v>
      </c>
      <c r="I97">
        <v>-3.5202046668988497E-2</v>
      </c>
      <c r="J97">
        <v>-1.9420361239381401E-2</v>
      </c>
    </row>
    <row r="98" spans="1:10" x14ac:dyDescent="0.4">
      <c r="A98" t="s">
        <v>396</v>
      </c>
      <c r="B98">
        <v>0.124068165302736</v>
      </c>
      <c r="C98">
        <v>4.00900317714767E-2</v>
      </c>
      <c r="D98">
        <v>-2.1952718800407601E-2</v>
      </c>
      <c r="E98">
        <v>7.3440705034979903E-2</v>
      </c>
      <c r="F98">
        <v>8.6338307231992595E-2</v>
      </c>
      <c r="G98">
        <v>9.7670592557130495E-2</v>
      </c>
      <c r="H98">
        <v>0.25721633223484403</v>
      </c>
      <c r="I98">
        <v>9.8454968456796708E-3</v>
      </c>
      <c r="J98">
        <v>-1.50311998345002E-2</v>
      </c>
    </row>
    <row r="99" spans="1:10" x14ac:dyDescent="0.4">
      <c r="A99" t="s">
        <v>142</v>
      </c>
      <c r="B99">
        <v>5.0593217175365898E-2</v>
      </c>
      <c r="C99">
        <v>6.2620656887244899E-2</v>
      </c>
      <c r="D99">
        <v>-2.1952718800407601E-2</v>
      </c>
      <c r="E99">
        <v>9.0011253455165793E-2</v>
      </c>
      <c r="F99">
        <v>0.18480067477102899</v>
      </c>
      <c r="G99">
        <v>9.7670924807473095E-2</v>
      </c>
      <c r="H99">
        <v>0.14399800901828999</v>
      </c>
      <c r="I99">
        <v>7.8006550076858097E-2</v>
      </c>
      <c r="J99">
        <v>-2.2139653060155199E-2</v>
      </c>
    </row>
    <row r="100" spans="1:10" x14ac:dyDescent="0.4">
      <c r="A100" t="s">
        <v>372</v>
      </c>
      <c r="B100">
        <v>0.12613662267551301</v>
      </c>
      <c r="C100">
        <v>7.4500870232506705E-2</v>
      </c>
      <c r="D100">
        <v>-2.1952718800407601E-2</v>
      </c>
      <c r="E100">
        <v>5.6925803274169698E-2</v>
      </c>
      <c r="F100">
        <v>0.12580463247785401</v>
      </c>
      <c r="G100">
        <v>9.7671343733055194E-2</v>
      </c>
      <c r="H100">
        <v>0.248129416532999</v>
      </c>
      <c r="I100">
        <v>-1.5671195851129902E-2</v>
      </c>
      <c r="J100">
        <v>-2.0780989888923601E-2</v>
      </c>
    </row>
    <row r="101" spans="1:10" x14ac:dyDescent="0.4">
      <c r="A101" t="s">
        <v>177</v>
      </c>
      <c r="B101">
        <v>9.2378191547456495E-2</v>
      </c>
      <c r="C101">
        <v>6.1142568502924599E-2</v>
      </c>
      <c r="D101">
        <v>-2.1952718800407601E-2</v>
      </c>
      <c r="E101">
        <v>0.12067708918473199</v>
      </c>
      <c r="F101">
        <v>0.170542088306567</v>
      </c>
      <c r="G101">
        <v>9.7672423366258199E-2</v>
      </c>
      <c r="H101">
        <v>0.169844827217282</v>
      </c>
      <c r="I101">
        <v>-7.6238205436047604E-2</v>
      </c>
      <c r="J101">
        <v>-1.5933985274492898E-2</v>
      </c>
    </row>
    <row r="102" spans="1:10" x14ac:dyDescent="0.4">
      <c r="A102" t="s">
        <v>156</v>
      </c>
      <c r="B102">
        <v>9.2453927207988701E-2</v>
      </c>
      <c r="C102">
        <v>6.1365923300314103E-2</v>
      </c>
      <c r="D102">
        <v>-2.1952718800407601E-2</v>
      </c>
      <c r="E102">
        <v>5.8397070956105399E-2</v>
      </c>
      <c r="F102">
        <v>0.17580226547723199</v>
      </c>
      <c r="G102">
        <v>9.7673913131040901E-2</v>
      </c>
      <c r="H102">
        <v>0.15628355458277601</v>
      </c>
      <c r="I102">
        <v>-9.9415228563800501E-2</v>
      </c>
      <c r="J102">
        <v>-2.3559490567830198E-2</v>
      </c>
    </row>
    <row r="103" spans="1:10" x14ac:dyDescent="0.4">
      <c r="A103" t="s">
        <v>189</v>
      </c>
      <c r="B103">
        <v>9.9164206130633897E-2</v>
      </c>
      <c r="C103">
        <v>2.3570092042879E-2</v>
      </c>
      <c r="D103">
        <v>-2.1952718800407601E-2</v>
      </c>
      <c r="E103">
        <v>8.6436540916753707E-2</v>
      </c>
      <c r="F103">
        <v>0.21898599427891</v>
      </c>
      <c r="G103">
        <v>9.7675683105960504E-2</v>
      </c>
      <c r="H103">
        <v>0.17401474365959799</v>
      </c>
      <c r="I103">
        <v>1.7384468201309801E-3</v>
      </c>
      <c r="J103">
        <v>-1.02508934353475E-2</v>
      </c>
    </row>
    <row r="104" spans="1:10" x14ac:dyDescent="0.4">
      <c r="A104" t="s">
        <v>150</v>
      </c>
      <c r="B104" s="25">
        <v>-3.74288866237249E-5</v>
      </c>
      <c r="C104">
        <v>3.5792164046520497E-2</v>
      </c>
      <c r="D104">
        <v>-2.1952718800407601E-2</v>
      </c>
      <c r="E104">
        <v>9.1667276407224094E-2</v>
      </c>
      <c r="F104">
        <v>0.15483663939370099</v>
      </c>
      <c r="G104">
        <v>9.7672464502339698E-2</v>
      </c>
      <c r="H104">
        <v>0.15254770992026001</v>
      </c>
      <c r="I104">
        <v>-7.1115790000629606E-2</v>
      </c>
      <c r="J104">
        <v>-1.1035556437235401E-2</v>
      </c>
    </row>
    <row r="105" spans="1:10" x14ac:dyDescent="0.4">
      <c r="A105" t="s">
        <v>203</v>
      </c>
      <c r="B105">
        <v>8.4780237506925891E-3</v>
      </c>
      <c r="C105">
        <v>4.5997273932633601E-2</v>
      </c>
      <c r="D105">
        <v>-2.1952718800407601E-2</v>
      </c>
      <c r="E105">
        <v>9.0448635909397196E-2</v>
      </c>
      <c r="F105">
        <v>0.105046737284506</v>
      </c>
      <c r="G105">
        <v>9.7672024512930999E-2</v>
      </c>
      <c r="H105">
        <v>0.18321334924567501</v>
      </c>
      <c r="I105">
        <v>-4.7497555669047599E-2</v>
      </c>
      <c r="J105">
        <v>-2.4439986708966899E-2</v>
      </c>
    </row>
    <row r="106" spans="1:10" x14ac:dyDescent="0.4">
      <c r="A106" t="s">
        <v>273</v>
      </c>
      <c r="B106">
        <v>5.8254137806337598E-2</v>
      </c>
      <c r="C106">
        <v>4.3686865444237298E-2</v>
      </c>
      <c r="D106">
        <v>-2.1952718800407601E-2</v>
      </c>
      <c r="E106">
        <v>8.4861448672691797E-2</v>
      </c>
      <c r="F106">
        <v>0.18104509320015499</v>
      </c>
      <c r="G106">
        <v>9.7671365210126301E-2</v>
      </c>
      <c r="H106">
        <v>0.21264320196439099</v>
      </c>
      <c r="I106">
        <v>-2.7941927184700899E-2</v>
      </c>
      <c r="J106">
        <v>-1.5358481423569201E-2</v>
      </c>
    </row>
    <row r="107" spans="1:10" x14ac:dyDescent="0.4">
      <c r="A107" t="s">
        <v>216</v>
      </c>
      <c r="B107">
        <v>7.93797963802923E-2</v>
      </c>
      <c r="C107">
        <v>6.7382271790799794E-2</v>
      </c>
      <c r="D107">
        <v>-2.1952718800407601E-2</v>
      </c>
      <c r="E107">
        <v>6.2515459704282905E-2</v>
      </c>
      <c r="F107">
        <v>0.149637797973007</v>
      </c>
      <c r="G107">
        <v>9.7669477706427796E-2</v>
      </c>
      <c r="H107">
        <v>0.19057382496037001</v>
      </c>
      <c r="I107">
        <v>-3.29872459575957E-3</v>
      </c>
      <c r="J107">
        <v>-1.7754165750960199E-2</v>
      </c>
    </row>
    <row r="108" spans="1:10" x14ac:dyDescent="0.4">
      <c r="A108" t="s">
        <v>438</v>
      </c>
      <c r="B108">
        <v>0.49690441682235897</v>
      </c>
      <c r="C108">
        <v>6.0803138513391398E-2</v>
      </c>
      <c r="D108">
        <v>-2.1952718800407601E-2</v>
      </c>
      <c r="E108">
        <v>0.142050333449939</v>
      </c>
      <c r="F108">
        <v>0.203017864060313</v>
      </c>
      <c r="G108">
        <v>9.7672584769776E-2</v>
      </c>
      <c r="H108">
        <v>0.29175655175596199</v>
      </c>
      <c r="I108">
        <v>-6.87916913414547E-2</v>
      </c>
      <c r="J108">
        <v>-1.7606096644178799E-2</v>
      </c>
    </row>
    <row r="109" spans="1:10" x14ac:dyDescent="0.4">
      <c r="A109" t="s">
        <v>258</v>
      </c>
      <c r="B109">
        <v>0.134089715166051</v>
      </c>
      <c r="C109">
        <v>4.01514089544866E-2</v>
      </c>
      <c r="D109">
        <v>-2.1952718800407601E-2</v>
      </c>
      <c r="E109">
        <v>9.4094579000395598E-2</v>
      </c>
      <c r="F109">
        <v>0.107237305815715</v>
      </c>
      <c r="G109">
        <v>9.76714666928412E-2</v>
      </c>
      <c r="H109">
        <v>0.209122970887542</v>
      </c>
      <c r="I109">
        <v>-6.5131305059958094E-2</v>
      </c>
      <c r="J109">
        <v>-1.8173077104453799E-2</v>
      </c>
    </row>
    <row r="110" spans="1:10" x14ac:dyDescent="0.4">
      <c r="A110" t="s">
        <v>178</v>
      </c>
      <c r="B110">
        <v>0.17788751415732401</v>
      </c>
      <c r="C110">
        <v>4.9257023966689899E-2</v>
      </c>
      <c r="D110">
        <v>-2.1952718800407601E-2</v>
      </c>
      <c r="E110">
        <v>0.107402265288689</v>
      </c>
      <c r="F110">
        <v>0.13943749035570799</v>
      </c>
      <c r="G110">
        <v>9.7674510784089105E-2</v>
      </c>
      <c r="H110">
        <v>0.17008465653023999</v>
      </c>
      <c r="I110">
        <v>1.7205584745786701E-3</v>
      </c>
      <c r="J110">
        <v>-1.13102809739357E-2</v>
      </c>
    </row>
    <row r="111" spans="1:10" x14ac:dyDescent="0.4">
      <c r="A111" t="s">
        <v>165</v>
      </c>
      <c r="B111">
        <v>0.212737485673509</v>
      </c>
      <c r="C111">
        <v>7.1870347986328006E-2</v>
      </c>
      <c r="D111">
        <v>-2.1952718800407601E-2</v>
      </c>
      <c r="E111">
        <v>0.116322497777543</v>
      </c>
      <c r="F111">
        <v>0.14311965174091101</v>
      </c>
      <c r="G111">
        <v>9.76739673619402E-2</v>
      </c>
      <c r="H111">
        <v>0.16406547748736</v>
      </c>
      <c r="I111">
        <v>-1.4416057121469599E-2</v>
      </c>
      <c r="J111">
        <v>-1.8155575785837701E-2</v>
      </c>
    </row>
    <row r="112" spans="1:10" x14ac:dyDescent="0.4">
      <c r="A112" t="s">
        <v>120</v>
      </c>
      <c r="B112">
        <v>0.11972523892574399</v>
      </c>
      <c r="C112">
        <v>4.3506843845452899E-2</v>
      </c>
      <c r="D112">
        <v>-2.1952718800407601E-2</v>
      </c>
      <c r="E112">
        <v>4.3312484287313699E-2</v>
      </c>
      <c r="F112">
        <v>0.168936670519617</v>
      </c>
      <c r="G112">
        <v>9.7669716708915499E-2</v>
      </c>
      <c r="H112">
        <v>7.7163674586937001E-2</v>
      </c>
      <c r="I112">
        <v>4.4506698763438698E-2</v>
      </c>
      <c r="J112">
        <v>-1.5656250519125101E-2</v>
      </c>
    </row>
    <row r="113" spans="1:10" x14ac:dyDescent="0.4">
      <c r="A113" t="s">
        <v>343</v>
      </c>
      <c r="B113">
        <v>0.100320603127944</v>
      </c>
      <c r="C113">
        <v>5.6541154866170402E-2</v>
      </c>
      <c r="D113">
        <v>-2.1952718800407601E-2</v>
      </c>
      <c r="E113">
        <v>0.134578364783045</v>
      </c>
      <c r="F113">
        <v>0.26681977925396</v>
      </c>
      <c r="G113">
        <v>9.7670191687691699E-2</v>
      </c>
      <c r="H113">
        <v>0.236569724973615</v>
      </c>
      <c r="I113">
        <v>1.5037335900512899E-2</v>
      </c>
      <c r="J113">
        <v>-8.1201545111610103E-3</v>
      </c>
    </row>
    <row r="114" spans="1:10" x14ac:dyDescent="0.4">
      <c r="A114" t="s">
        <v>441</v>
      </c>
      <c r="B114">
        <v>0.14026419069934901</v>
      </c>
      <c r="C114">
        <v>6.7936529067705295E-2</v>
      </c>
      <c r="D114">
        <v>-2.1952718800407601E-2</v>
      </c>
      <c r="E114">
        <v>0.103954062475061</v>
      </c>
      <c r="F114">
        <v>0.25640967010582499</v>
      </c>
      <c r="G114">
        <v>9.7671290221433199E-2</v>
      </c>
      <c r="H114">
        <v>0.301045810053505</v>
      </c>
      <c r="I114">
        <v>1.5637864458951999E-2</v>
      </c>
      <c r="J114">
        <v>-1.6552095151693601E-2</v>
      </c>
    </row>
    <row r="115" spans="1:10" x14ac:dyDescent="0.4">
      <c r="A115" t="s">
        <v>423</v>
      </c>
      <c r="B115">
        <v>0.47853549666795703</v>
      </c>
      <c r="C115">
        <v>8.2609047831598004E-2</v>
      </c>
      <c r="D115">
        <v>-2.1952718800407601E-2</v>
      </c>
      <c r="E115">
        <v>0.142340712092063</v>
      </c>
      <c r="F115">
        <v>0.32932842515847099</v>
      </c>
      <c r="G115">
        <v>9.76741516858953E-2</v>
      </c>
      <c r="H115">
        <v>0.27331995893053102</v>
      </c>
      <c r="I115">
        <v>-0.10432914428996801</v>
      </c>
      <c r="J115">
        <v>-1.18162915406721E-2</v>
      </c>
    </row>
    <row r="116" spans="1:10" x14ac:dyDescent="0.4">
      <c r="A116" t="s">
        <v>342</v>
      </c>
      <c r="B116">
        <v>0.19313407587678799</v>
      </c>
      <c r="C116">
        <v>6.6321956874180493E-2</v>
      </c>
      <c r="D116">
        <v>-2.1952718800407601E-2</v>
      </c>
      <c r="E116">
        <v>6.5310351479507894E-2</v>
      </c>
      <c r="F116">
        <v>0.17645288791009001</v>
      </c>
      <c r="G116">
        <v>9.7674647332870707E-2</v>
      </c>
      <c r="H116">
        <v>0.236023111349909</v>
      </c>
      <c r="I116">
        <v>-3.8669837387599902E-2</v>
      </c>
      <c r="J116">
        <v>-2.0874258932861101E-2</v>
      </c>
    </row>
    <row r="117" spans="1:10" x14ac:dyDescent="0.4">
      <c r="A117" t="s">
        <v>297</v>
      </c>
      <c r="B117">
        <v>0.202275071063752</v>
      </c>
      <c r="C117">
        <v>7.8752456453229203E-2</v>
      </c>
      <c r="D117">
        <v>-2.1952718800407601E-2</v>
      </c>
      <c r="E117">
        <v>9.5995453188052401E-2</v>
      </c>
      <c r="F117">
        <v>0.170123898589054</v>
      </c>
      <c r="G117">
        <v>9.7672353441785195E-2</v>
      </c>
      <c r="H117">
        <v>0.222139635995726</v>
      </c>
      <c r="I117" s="25">
        <v>-5.8621552786603296E-4</v>
      </c>
      <c r="J117">
        <v>-1.40787022608512E-2</v>
      </c>
    </row>
    <row r="118" spans="1:10" x14ac:dyDescent="0.4">
      <c r="A118" t="s">
        <v>378</v>
      </c>
      <c r="B118">
        <v>0.11935718246577</v>
      </c>
      <c r="C118">
        <v>6.9196037273794697E-2</v>
      </c>
      <c r="D118">
        <v>-2.1952718800407601E-2</v>
      </c>
      <c r="E118">
        <v>0.11281319587100901</v>
      </c>
      <c r="F118">
        <v>0.168023143697456</v>
      </c>
      <c r="G118">
        <v>9.7672226760908101E-2</v>
      </c>
      <c r="H118">
        <v>0.25015709136247299</v>
      </c>
      <c r="I118">
        <v>-3.7194872241534997E-2</v>
      </c>
      <c r="J118">
        <v>-1.45074384074229E-2</v>
      </c>
    </row>
    <row r="119" spans="1:10" x14ac:dyDescent="0.4">
      <c r="A119" t="s">
        <v>375</v>
      </c>
      <c r="B119">
        <v>0.18653990305520299</v>
      </c>
      <c r="C119">
        <v>6.1173429877097299E-2</v>
      </c>
      <c r="D119">
        <v>-2.1952718800407601E-2</v>
      </c>
      <c r="E119">
        <v>9.6311762911508697E-2</v>
      </c>
      <c r="F119">
        <v>0.20886575729481999</v>
      </c>
      <c r="G119">
        <v>9.7671421717706E-2</v>
      </c>
      <c r="H119">
        <v>0.24879226597685999</v>
      </c>
      <c r="I119">
        <v>1.8498659421619001E-2</v>
      </c>
      <c r="J119">
        <v>-1.00354217350204E-2</v>
      </c>
    </row>
    <row r="120" spans="1:10" x14ac:dyDescent="0.4">
      <c r="A120" t="s">
        <v>211</v>
      </c>
      <c r="B120">
        <v>0.195182072186596</v>
      </c>
      <c r="C120">
        <v>4.8567114116023997E-2</v>
      </c>
      <c r="D120">
        <v>-2.1952718800407601E-2</v>
      </c>
      <c r="E120">
        <v>7.4747047473145298E-2</v>
      </c>
      <c r="F120">
        <v>0.166970025671003</v>
      </c>
      <c r="G120">
        <v>9.7671487607093196E-2</v>
      </c>
      <c r="H120">
        <v>0.188380332469747</v>
      </c>
      <c r="I120">
        <v>1.6698302177514199E-2</v>
      </c>
      <c r="J120">
        <v>-1.29435265535043E-2</v>
      </c>
    </row>
    <row r="121" spans="1:10" x14ac:dyDescent="0.4">
      <c r="A121" t="s">
        <v>442</v>
      </c>
      <c r="B121">
        <v>0.18346002126388899</v>
      </c>
      <c r="C121">
        <v>6.1761687546841498E-2</v>
      </c>
      <c r="D121">
        <v>-2.1952718800407601E-2</v>
      </c>
      <c r="E121">
        <v>6.5375200259741806E-2</v>
      </c>
      <c r="F121">
        <v>0.20867640866031101</v>
      </c>
      <c r="G121">
        <v>9.7673200357442397E-2</v>
      </c>
      <c r="H121">
        <v>0.302489820227691</v>
      </c>
      <c r="I121">
        <v>-5.74695293059325E-2</v>
      </c>
      <c r="J121">
        <v>-1.53706120893119E-2</v>
      </c>
    </row>
    <row r="122" spans="1:10" x14ac:dyDescent="0.4">
      <c r="A122" t="s">
        <v>173</v>
      </c>
      <c r="B122">
        <v>0.134576519346435</v>
      </c>
      <c r="C122">
        <v>6.5422389095700195E-2</v>
      </c>
      <c r="D122">
        <v>-2.1952718800407601E-2</v>
      </c>
      <c r="E122">
        <v>0.10418835542023799</v>
      </c>
      <c r="F122">
        <v>0.15560107991709801</v>
      </c>
      <c r="G122">
        <v>9.7672384765526907E-2</v>
      </c>
      <c r="H122">
        <v>0.16834494398646699</v>
      </c>
      <c r="I122">
        <v>-7.9940621910905604E-2</v>
      </c>
      <c r="J122">
        <v>-1.4989002288319699E-2</v>
      </c>
    </row>
    <row r="123" spans="1:10" x14ac:dyDescent="0.4">
      <c r="A123" t="s">
        <v>454</v>
      </c>
      <c r="B123">
        <v>0.44281163263206402</v>
      </c>
      <c r="C123">
        <v>7.8940152175423106E-2</v>
      </c>
      <c r="D123">
        <v>-2.1952718800407601E-2</v>
      </c>
      <c r="E123">
        <v>0.17149476552273901</v>
      </c>
      <c r="F123">
        <v>0.24084356026065401</v>
      </c>
      <c r="G123">
        <v>9.7670211717490796E-2</v>
      </c>
      <c r="H123">
        <v>0.33612235103013699</v>
      </c>
      <c r="I123">
        <v>-1.37689981814895E-2</v>
      </c>
      <c r="J123">
        <v>-1.66688653936671E-2</v>
      </c>
    </row>
    <row r="124" spans="1:10" x14ac:dyDescent="0.4">
      <c r="A124" t="s">
        <v>202</v>
      </c>
      <c r="B124">
        <v>0.254804121948287</v>
      </c>
      <c r="C124">
        <v>5.8087956151244999E-2</v>
      </c>
      <c r="D124">
        <v>-2.1952718800407601E-2</v>
      </c>
      <c r="E124">
        <v>8.4263976971542795E-2</v>
      </c>
      <c r="F124">
        <v>0.216600933272248</v>
      </c>
      <c r="G124">
        <v>9.7671649747984701E-2</v>
      </c>
      <c r="H124">
        <v>0.18225024794585601</v>
      </c>
      <c r="I124">
        <v>-7.4824042071604702E-2</v>
      </c>
      <c r="J124">
        <v>-1.2403539949894E-2</v>
      </c>
    </row>
    <row r="125" spans="1:10" x14ac:dyDescent="0.4">
      <c r="A125" t="s">
        <v>272</v>
      </c>
      <c r="B125">
        <v>0.18707995978466199</v>
      </c>
      <c r="C125">
        <v>7.4158417847711905E-2</v>
      </c>
      <c r="D125">
        <v>-2.1952718800407601E-2</v>
      </c>
      <c r="E125">
        <v>9.0512976918624699E-2</v>
      </c>
      <c r="F125">
        <v>4.9805143392609698E-2</v>
      </c>
      <c r="G125">
        <v>9.7672947436300006E-2</v>
      </c>
      <c r="H125">
        <v>0.212549320750686</v>
      </c>
      <c r="I125">
        <v>-5.2778265347649699E-2</v>
      </c>
      <c r="J125">
        <v>-1.03637509271665E-2</v>
      </c>
    </row>
    <row r="126" spans="1:10" x14ac:dyDescent="0.4">
      <c r="A126" t="s">
        <v>293</v>
      </c>
      <c r="B126">
        <v>0.22939378279085701</v>
      </c>
      <c r="C126">
        <v>5.0937607621800197E-2</v>
      </c>
      <c r="D126">
        <v>-2.1952718800407601E-2</v>
      </c>
      <c r="E126">
        <v>7.7823113315041895E-2</v>
      </c>
      <c r="F126">
        <v>9.5692688233185094E-2</v>
      </c>
      <c r="G126">
        <v>9.7670592136046203E-2</v>
      </c>
      <c r="H126">
        <v>0.221373964438496</v>
      </c>
      <c r="I126">
        <v>-6.5203913060654803E-2</v>
      </c>
      <c r="J126">
        <v>-2.01167674581746E-2</v>
      </c>
    </row>
    <row r="127" spans="1:10" x14ac:dyDescent="0.4">
      <c r="A127" t="s">
        <v>170</v>
      </c>
      <c r="B127">
        <v>0.194233923741917</v>
      </c>
      <c r="C127">
        <v>5.8177361588785101E-2</v>
      </c>
      <c r="D127">
        <v>-2.1952718800407601E-2</v>
      </c>
      <c r="E127">
        <v>0.105394356296484</v>
      </c>
      <c r="F127">
        <v>8.9528855769838295E-2</v>
      </c>
      <c r="G127">
        <v>9.7670555524283303E-2</v>
      </c>
      <c r="H127">
        <v>0.16714079252144101</v>
      </c>
      <c r="I127">
        <v>-4.4531147809032598E-2</v>
      </c>
      <c r="J127">
        <v>-1.79384008841443E-2</v>
      </c>
    </row>
    <row r="128" spans="1:10" x14ac:dyDescent="0.4">
      <c r="A128" t="s">
        <v>414</v>
      </c>
      <c r="B128">
        <v>0.234180219826816</v>
      </c>
      <c r="C128">
        <v>5.9187585617543302E-2</v>
      </c>
      <c r="D128">
        <v>-2.1952718800407601E-2</v>
      </c>
      <c r="E128">
        <v>8.5662858951644605E-2</v>
      </c>
      <c r="F128">
        <v>0.101175379547171</v>
      </c>
      <c r="G128">
        <v>9.7674596769371E-2</v>
      </c>
      <c r="H128">
        <v>0.268201786168767</v>
      </c>
      <c r="I128">
        <v>-2.92773165188637E-2</v>
      </c>
      <c r="J128">
        <v>-1.61434927304899E-2</v>
      </c>
    </row>
    <row r="129" spans="1:10" x14ac:dyDescent="0.4">
      <c r="A129" t="s">
        <v>263</v>
      </c>
      <c r="B129">
        <v>0.16617310768520299</v>
      </c>
      <c r="C129">
        <v>8.31638815048375E-2</v>
      </c>
      <c r="D129">
        <v>-2.1952718800407601E-2</v>
      </c>
      <c r="E129">
        <v>0.120754800553455</v>
      </c>
      <c r="F129">
        <v>0.185720543022766</v>
      </c>
      <c r="G129">
        <v>9.7674625445885899E-2</v>
      </c>
      <c r="H129">
        <v>0.210372094013349</v>
      </c>
      <c r="I129">
        <v>-6.2700032924142293E-2</v>
      </c>
      <c r="J129">
        <v>-1.27271591979607E-2</v>
      </c>
    </row>
    <row r="130" spans="1:10" x14ac:dyDescent="0.4">
      <c r="A130" t="s">
        <v>422</v>
      </c>
      <c r="B130">
        <v>0.13623350117524799</v>
      </c>
      <c r="C130">
        <v>4.2811420371577501E-2</v>
      </c>
      <c r="D130">
        <v>-2.1952718800407601E-2</v>
      </c>
      <c r="E130">
        <v>0.103982966119406</v>
      </c>
      <c r="F130">
        <v>0.17792000537376601</v>
      </c>
      <c r="G130">
        <v>9.7670933377855304E-2</v>
      </c>
      <c r="H130">
        <v>0.27271424258329702</v>
      </c>
      <c r="I130">
        <v>1.8637356647953E-3</v>
      </c>
      <c r="J130">
        <v>-2.1119270094131601E-2</v>
      </c>
    </row>
    <row r="131" spans="1:10" x14ac:dyDescent="0.4">
      <c r="A131" t="s">
        <v>377</v>
      </c>
      <c r="B131">
        <v>0.115688963277203</v>
      </c>
      <c r="C131">
        <v>5.1721139233133602E-2</v>
      </c>
      <c r="D131">
        <v>-2.1952718800407601E-2</v>
      </c>
      <c r="E131">
        <v>9.7068753127727198E-2</v>
      </c>
      <c r="F131">
        <v>0.183105675713363</v>
      </c>
      <c r="G131">
        <v>9.7672246654680397E-2</v>
      </c>
      <c r="H131">
        <v>0.24931738674394099</v>
      </c>
      <c r="I131">
        <v>1.95627364658243E-2</v>
      </c>
      <c r="J131">
        <v>-2.5183536557779499E-2</v>
      </c>
    </row>
    <row r="132" spans="1:10" x14ac:dyDescent="0.4">
      <c r="A132" t="s">
        <v>124</v>
      </c>
      <c r="B132">
        <v>0.18151769681493801</v>
      </c>
      <c r="C132">
        <v>4.9530289215957403E-2</v>
      </c>
      <c r="D132">
        <v>-2.1952718800407601E-2</v>
      </c>
      <c r="E132">
        <v>0.100805568812744</v>
      </c>
      <c r="F132">
        <v>0.126981005713385</v>
      </c>
      <c r="G132">
        <v>9.7674689007031607E-2</v>
      </c>
      <c r="H132">
        <v>0.112230189328694</v>
      </c>
      <c r="I132">
        <v>2.3176216379610301E-2</v>
      </c>
      <c r="J132">
        <v>-2.1386832667908799E-2</v>
      </c>
    </row>
    <row r="133" spans="1:10" x14ac:dyDescent="0.4">
      <c r="A133" t="s">
        <v>425</v>
      </c>
      <c r="B133">
        <v>0.165013297767238</v>
      </c>
      <c r="C133">
        <v>4.3184869127360997E-2</v>
      </c>
      <c r="D133">
        <v>-2.1952718800407601E-2</v>
      </c>
      <c r="E133">
        <v>9.5003882442895204E-2</v>
      </c>
      <c r="F133">
        <v>0.209381362825518</v>
      </c>
      <c r="G133">
        <v>9.7672399105746294E-2</v>
      </c>
      <c r="H133">
        <v>0.276263771362323</v>
      </c>
      <c r="I133">
        <v>1.7250362275129901E-3</v>
      </c>
      <c r="J133">
        <v>-1.93164420325539E-2</v>
      </c>
    </row>
    <row r="134" spans="1:10" x14ac:dyDescent="0.4">
      <c r="A134" t="s">
        <v>222</v>
      </c>
      <c r="B134">
        <v>0.206942840829029</v>
      </c>
      <c r="C134">
        <v>4.1611884409864103E-2</v>
      </c>
      <c r="D134">
        <v>-2.1952718800407601E-2</v>
      </c>
      <c r="E134">
        <v>0.11756338349121299</v>
      </c>
      <c r="F134">
        <v>5.9960981267505299E-2</v>
      </c>
      <c r="G134">
        <v>9.7673458471820102E-2</v>
      </c>
      <c r="H134">
        <v>0.193072349143636</v>
      </c>
      <c r="I134">
        <v>-1.96851976655751E-2</v>
      </c>
      <c r="J134">
        <v>-1.7344600792906201E-2</v>
      </c>
    </row>
    <row r="135" spans="1:10" x14ac:dyDescent="0.4">
      <c r="A135" t="s">
        <v>334</v>
      </c>
      <c r="B135">
        <v>0.19313384900023101</v>
      </c>
      <c r="C135">
        <v>7.5034976523705693E-2</v>
      </c>
      <c r="D135">
        <v>-2.1952718800407601E-2</v>
      </c>
      <c r="E135">
        <v>0.10605684041214</v>
      </c>
      <c r="F135">
        <v>0.150782840024206</v>
      </c>
      <c r="G135">
        <v>9.7672879888098696E-2</v>
      </c>
      <c r="H135">
        <v>0.23458805431708499</v>
      </c>
      <c r="I135">
        <v>-2.0250162139650099E-2</v>
      </c>
      <c r="J135">
        <v>-1.5865229091537501E-2</v>
      </c>
    </row>
    <row r="136" spans="1:10" x14ac:dyDescent="0.4">
      <c r="A136" t="s">
        <v>332</v>
      </c>
      <c r="B136">
        <v>0.17103210289385401</v>
      </c>
      <c r="C136">
        <v>4.7371838222204803E-2</v>
      </c>
      <c r="D136">
        <v>-2.1952718800407601E-2</v>
      </c>
      <c r="E136">
        <v>0.109712259038453</v>
      </c>
      <c r="F136">
        <v>8.1120849052846694E-2</v>
      </c>
      <c r="G136">
        <v>9.7670529244360899E-2</v>
      </c>
      <c r="H136">
        <v>0.23409245211896201</v>
      </c>
      <c r="I136">
        <v>-4.2880129809532798E-2</v>
      </c>
      <c r="J136">
        <v>-1.2513364499824899E-2</v>
      </c>
    </row>
    <row r="137" spans="1:10" x14ac:dyDescent="0.4">
      <c r="A137" t="s">
        <v>163</v>
      </c>
      <c r="B137">
        <v>9.6061045328155001E-2</v>
      </c>
      <c r="C137">
        <v>5.1513898366193203E-2</v>
      </c>
      <c r="D137">
        <v>-2.1952718800407601E-2</v>
      </c>
      <c r="E137">
        <v>4.92305600882922E-2</v>
      </c>
      <c r="F137">
        <v>0.15167590919425999</v>
      </c>
      <c r="G137">
        <v>9.7671473111317797E-2</v>
      </c>
      <c r="H137">
        <v>0.16358884628672199</v>
      </c>
      <c r="I137">
        <v>6.68183209931971E-3</v>
      </c>
      <c r="J137">
        <v>-2.0560009521347299E-2</v>
      </c>
    </row>
    <row r="138" spans="1:10" x14ac:dyDescent="0.4">
      <c r="A138" t="s">
        <v>148</v>
      </c>
      <c r="B138">
        <v>0.13634807370275101</v>
      </c>
      <c r="C138">
        <v>7.6759035499640998E-2</v>
      </c>
      <c r="D138">
        <v>-2.1952718800407601E-2</v>
      </c>
      <c r="E138">
        <v>7.0954535856700404E-2</v>
      </c>
      <c r="F138">
        <v>0.17493521389782599</v>
      </c>
      <c r="G138">
        <v>9.7673857614217194E-2</v>
      </c>
      <c r="H138">
        <v>0.15071623352465999</v>
      </c>
      <c r="I138">
        <v>-4.1389338570706702E-2</v>
      </c>
      <c r="J138">
        <v>-1.46343721988499E-2</v>
      </c>
    </row>
    <row r="139" spans="1:10" x14ac:dyDescent="0.4">
      <c r="A139" t="s">
        <v>408</v>
      </c>
      <c r="B139">
        <v>0.17202139401424599</v>
      </c>
      <c r="C139">
        <v>6.1078297421001397E-2</v>
      </c>
      <c r="D139">
        <v>-2.1952718800407601E-2</v>
      </c>
      <c r="E139">
        <v>0.11689351124790399</v>
      </c>
      <c r="F139">
        <v>0.152338511276432</v>
      </c>
      <c r="G139">
        <v>9.76739815900209E-2</v>
      </c>
      <c r="H139">
        <v>0.26434655571942101</v>
      </c>
      <c r="I139">
        <v>1.49319652136372E-3</v>
      </c>
      <c r="J139">
        <v>-5.5282339181133696E-3</v>
      </c>
    </row>
    <row r="140" spans="1:10" x14ac:dyDescent="0.4">
      <c r="A140" t="s">
        <v>239</v>
      </c>
      <c r="B140">
        <v>0.21177419940424899</v>
      </c>
      <c r="C140">
        <v>6.0741795931488901E-2</v>
      </c>
      <c r="D140">
        <v>-2.1952718800407601E-2</v>
      </c>
      <c r="E140">
        <v>7.8886749838171399E-2</v>
      </c>
      <c r="F140">
        <v>0.140113535369602</v>
      </c>
      <c r="G140">
        <v>9.7677019259356096E-2</v>
      </c>
      <c r="H140">
        <v>0.203743074969996</v>
      </c>
      <c r="I140">
        <v>-4.4004035587405198E-2</v>
      </c>
      <c r="J140">
        <v>-8.7684576451351592E-3</v>
      </c>
    </row>
    <row r="141" spans="1:10" x14ac:dyDescent="0.4">
      <c r="A141" t="s">
        <v>181</v>
      </c>
      <c r="B141">
        <v>0.21363067615496301</v>
      </c>
      <c r="C141">
        <v>5.9289947922619303E-2</v>
      </c>
      <c r="D141">
        <v>-2.1952718800407601E-2</v>
      </c>
      <c r="E141">
        <v>0.120625331894907</v>
      </c>
      <c r="F141">
        <v>0.18342402404717301</v>
      </c>
      <c r="G141">
        <v>9.7671853381946103E-2</v>
      </c>
      <c r="H141">
        <v>0.17052464746857701</v>
      </c>
      <c r="I141">
        <v>-5.5712868869704599E-2</v>
      </c>
      <c r="J141">
        <v>-1.9601284923248901E-2</v>
      </c>
    </row>
    <row r="142" spans="1:10" x14ac:dyDescent="0.4">
      <c r="A142" t="s">
        <v>398</v>
      </c>
      <c r="B142">
        <v>0.18673338685014701</v>
      </c>
      <c r="C142">
        <v>6.7111374887172406E-2</v>
      </c>
      <c r="D142">
        <v>-2.1952718800407601E-2</v>
      </c>
      <c r="E142">
        <v>0.108825980711</v>
      </c>
      <c r="F142">
        <v>0.15158470050041301</v>
      </c>
      <c r="G142">
        <v>9.7671923344290895E-2</v>
      </c>
      <c r="H142">
        <v>0.25821201469060501</v>
      </c>
      <c r="I142">
        <v>-2.0351193782550701E-2</v>
      </c>
      <c r="J142">
        <v>-1.9207265882105098E-2</v>
      </c>
    </row>
    <row r="143" spans="1:10" x14ac:dyDescent="0.4">
      <c r="A143" t="s">
        <v>323</v>
      </c>
      <c r="B143">
        <v>0.14279732935332701</v>
      </c>
      <c r="C143">
        <v>4.4362878673244899E-2</v>
      </c>
      <c r="D143">
        <v>-2.1952718800407601E-2</v>
      </c>
      <c r="E143">
        <v>7.4718901264505894E-2</v>
      </c>
      <c r="F143">
        <v>0.19507739318867501</v>
      </c>
      <c r="G143">
        <v>9.7671641446909305E-2</v>
      </c>
      <c r="H143">
        <v>0.23047769084810299</v>
      </c>
      <c r="I143">
        <v>-2.9604253210107598E-2</v>
      </c>
      <c r="J143">
        <v>-1.8301973215038798E-2</v>
      </c>
    </row>
    <row r="144" spans="1:10" x14ac:dyDescent="0.4">
      <c r="A144" t="s">
        <v>223</v>
      </c>
      <c r="B144">
        <v>0.166429348795882</v>
      </c>
      <c r="C144">
        <v>5.0725991034864797E-2</v>
      </c>
      <c r="D144">
        <v>-2.1952718800407601E-2</v>
      </c>
      <c r="E144">
        <v>9.43871188289198E-2</v>
      </c>
      <c r="F144">
        <v>0.18981691442312401</v>
      </c>
      <c r="G144">
        <v>9.7673779658573295E-2</v>
      </c>
      <c r="H144">
        <v>0.19378568387348299</v>
      </c>
      <c r="I144">
        <v>-4.37557957886546E-3</v>
      </c>
      <c r="J144">
        <v>-1.72063555057539E-2</v>
      </c>
    </row>
    <row r="145" spans="1:10" x14ac:dyDescent="0.4">
      <c r="A145" t="s">
        <v>337</v>
      </c>
      <c r="B145">
        <v>0.42205297988197599</v>
      </c>
      <c r="C145">
        <v>2.2306253128745498E-2</v>
      </c>
      <c r="D145">
        <v>-2.1952718800407601E-2</v>
      </c>
      <c r="E145">
        <v>0.133062723056285</v>
      </c>
      <c r="F145">
        <v>0.33380906538806399</v>
      </c>
      <c r="G145">
        <v>9.7672215668140397E-2</v>
      </c>
      <c r="H145">
        <v>0.234891315938311</v>
      </c>
      <c r="I145">
        <v>8.9220550002585594E-2</v>
      </c>
      <c r="J145">
        <v>-2.2660543786353699E-2</v>
      </c>
    </row>
    <row r="146" spans="1:10" x14ac:dyDescent="0.4">
      <c r="A146" t="s">
        <v>399</v>
      </c>
      <c r="B146">
        <v>0.16802654890527099</v>
      </c>
      <c r="C146">
        <v>5.1755911483476302E-2</v>
      </c>
      <c r="D146">
        <v>-2.1952718800407601E-2</v>
      </c>
      <c r="E146">
        <v>8.6732765254114497E-2</v>
      </c>
      <c r="F146">
        <v>0.132448572308899</v>
      </c>
      <c r="G146">
        <v>9.7673048706278798E-2</v>
      </c>
      <c r="H146">
        <v>0.25852119270136098</v>
      </c>
      <c r="I146">
        <v>-5.0137781701244701E-2</v>
      </c>
      <c r="J146">
        <v>-1.6957358700286598E-2</v>
      </c>
    </row>
    <row r="147" spans="1:10" x14ac:dyDescent="0.4">
      <c r="A147" t="s">
        <v>300</v>
      </c>
      <c r="B147">
        <v>0.137419604310931</v>
      </c>
      <c r="C147">
        <v>5.30062780671249E-2</v>
      </c>
      <c r="D147">
        <v>-2.1952718800407601E-2</v>
      </c>
      <c r="E147">
        <v>9.7672558610464796E-2</v>
      </c>
      <c r="F147">
        <v>0.180705761363121</v>
      </c>
      <c r="G147">
        <v>9.7675202506869105E-2</v>
      </c>
      <c r="H147">
        <v>0.22370566174628001</v>
      </c>
      <c r="I147">
        <v>-2.4833148072841899E-2</v>
      </c>
      <c r="J147">
        <v>-2.57877249558786E-2</v>
      </c>
    </row>
    <row r="148" spans="1:10" x14ac:dyDescent="0.4">
      <c r="A148" t="s">
        <v>427</v>
      </c>
      <c r="B148">
        <v>0.179144172733843</v>
      </c>
      <c r="C148">
        <v>6.5099466597744904E-2</v>
      </c>
      <c r="D148">
        <v>-2.1952718800407601E-2</v>
      </c>
      <c r="E148">
        <v>7.6180913385193796E-2</v>
      </c>
      <c r="F148">
        <v>0.18167473472720599</v>
      </c>
      <c r="G148">
        <v>9.7669441352192299E-2</v>
      </c>
      <c r="H148">
        <v>0.27765906376604799</v>
      </c>
      <c r="I148">
        <v>5.09732765152318E-2</v>
      </c>
      <c r="J148">
        <v>-1.5827692828157099E-2</v>
      </c>
    </row>
    <row r="149" spans="1:10" x14ac:dyDescent="0.4">
      <c r="A149" t="s">
        <v>143</v>
      </c>
      <c r="B149">
        <v>0.18499876918143299</v>
      </c>
      <c r="C149">
        <v>5.2017034845484603E-2</v>
      </c>
      <c r="D149">
        <v>-2.1952718800407601E-2</v>
      </c>
      <c r="E149">
        <v>9.1522776499376401E-2</v>
      </c>
      <c r="F149">
        <v>0.191357648533728</v>
      </c>
      <c r="G149">
        <v>9.7672934962468705E-2</v>
      </c>
      <c r="H149">
        <v>0.14655919231421199</v>
      </c>
      <c r="I149">
        <v>-5.5003102148647003E-2</v>
      </c>
      <c r="J149">
        <v>-1.9002582002890799E-2</v>
      </c>
    </row>
    <row r="150" spans="1:10" x14ac:dyDescent="0.4">
      <c r="A150" t="s">
        <v>452</v>
      </c>
      <c r="B150">
        <v>0.45037871019283698</v>
      </c>
      <c r="C150">
        <v>6.2504727191009801E-2</v>
      </c>
      <c r="D150">
        <v>-2.1952718800407601E-2</v>
      </c>
      <c r="E150">
        <v>0.14330700287283399</v>
      </c>
      <c r="F150">
        <v>0.30324454497604703</v>
      </c>
      <c r="G150">
        <v>9.7671411674344705E-2</v>
      </c>
      <c r="H150">
        <v>0.32911415388236598</v>
      </c>
      <c r="I150">
        <v>-2.52936842936527E-2</v>
      </c>
      <c r="J150">
        <v>-1.1976848377796501E-2</v>
      </c>
    </row>
    <row r="151" spans="1:10" x14ac:dyDescent="0.4">
      <c r="A151" t="s">
        <v>359</v>
      </c>
      <c r="B151">
        <v>0.2099661045017</v>
      </c>
      <c r="C151">
        <v>6.6844265437150899E-2</v>
      </c>
      <c r="D151">
        <v>-2.1952718800407601E-2</v>
      </c>
      <c r="E151">
        <v>0.105898942333399</v>
      </c>
      <c r="F151">
        <v>0.20546356672079599</v>
      </c>
      <c r="G151">
        <v>9.7671239574245894E-2</v>
      </c>
      <c r="H151">
        <v>0.24263163294853901</v>
      </c>
      <c r="I151">
        <v>4.7201887783575001E-2</v>
      </c>
      <c r="J151">
        <v>-1.8188197465462901E-2</v>
      </c>
    </row>
    <row r="152" spans="1:10" x14ac:dyDescent="0.4">
      <c r="A152" t="s">
        <v>368</v>
      </c>
      <c r="B152">
        <v>7.9351048434581101E-2</v>
      </c>
      <c r="C152">
        <v>4.4490064513495603E-2</v>
      </c>
      <c r="D152">
        <v>-2.1952718800407601E-2</v>
      </c>
      <c r="E152">
        <v>0.1154100127474</v>
      </c>
      <c r="F152">
        <v>0.17879581493388999</v>
      </c>
      <c r="G152">
        <v>9.7676202191135E-2</v>
      </c>
      <c r="H152">
        <v>0.24718773826542201</v>
      </c>
      <c r="I152">
        <v>-3.2901242228537603E-2</v>
      </c>
      <c r="J152">
        <v>-1.3953305168151501E-2</v>
      </c>
    </row>
    <row r="153" spans="1:10" x14ac:dyDescent="0.4">
      <c r="A153" t="s">
        <v>304</v>
      </c>
      <c r="B153">
        <v>0.162972477509327</v>
      </c>
      <c r="C153">
        <v>2.7542438760213402E-2</v>
      </c>
      <c r="D153">
        <v>-2.1952718800407601E-2</v>
      </c>
      <c r="E153">
        <v>9.2337549212217901E-2</v>
      </c>
      <c r="F153">
        <v>0.234012321110007</v>
      </c>
      <c r="G153">
        <v>9.7672563736495993E-2</v>
      </c>
      <c r="H153">
        <v>0.22412500292283699</v>
      </c>
      <c r="I153">
        <v>-9.5294670079370692E-3</v>
      </c>
      <c r="J153">
        <v>-8.4856737132502792E-3</v>
      </c>
    </row>
    <row r="154" spans="1:10" x14ac:dyDescent="0.4">
      <c r="A154" t="s">
        <v>424</v>
      </c>
      <c r="B154">
        <v>0.50597377136914101</v>
      </c>
      <c r="C154">
        <v>7.0884646106786797E-2</v>
      </c>
      <c r="D154">
        <v>-2.1952718800407601E-2</v>
      </c>
      <c r="E154">
        <v>0.14516619278954801</v>
      </c>
      <c r="F154">
        <v>0.29809588983036001</v>
      </c>
      <c r="G154">
        <v>9.7674817373902101E-2</v>
      </c>
      <c r="H154">
        <v>0.27540753896791398</v>
      </c>
      <c r="I154">
        <v>-9.2372965389195205E-2</v>
      </c>
      <c r="J154">
        <v>-1.2881438051264399E-2</v>
      </c>
    </row>
    <row r="155" spans="1:10" x14ac:dyDescent="0.4">
      <c r="A155" t="s">
        <v>451</v>
      </c>
      <c r="B155">
        <v>0.72965775763315899</v>
      </c>
      <c r="C155">
        <v>9.2558455530994302E-2</v>
      </c>
      <c r="D155">
        <v>-2.1952718800407601E-2</v>
      </c>
      <c r="E155">
        <v>0.18129676564321601</v>
      </c>
      <c r="F155">
        <v>0.38452158938548098</v>
      </c>
      <c r="G155">
        <v>9.7675365981617301E-2</v>
      </c>
      <c r="H155">
        <v>0.32908503558479002</v>
      </c>
      <c r="I155">
        <v>-7.8165120527129095E-2</v>
      </c>
      <c r="J155">
        <v>-1.42011800559199E-2</v>
      </c>
    </row>
    <row r="156" spans="1:10" x14ac:dyDescent="0.4">
      <c r="A156" t="s">
        <v>366</v>
      </c>
      <c r="B156">
        <v>0.42439419363888597</v>
      </c>
      <c r="C156">
        <v>9.7167119267607405E-2</v>
      </c>
      <c r="D156">
        <v>-2.1952718800407601E-2</v>
      </c>
      <c r="E156">
        <v>0.13058259982647799</v>
      </c>
      <c r="F156">
        <v>0.26049907059341898</v>
      </c>
      <c r="G156">
        <v>9.7672650828146801E-2</v>
      </c>
      <c r="H156">
        <v>0.24665589442448099</v>
      </c>
      <c r="I156">
        <v>-7.54177257327249E-2</v>
      </c>
      <c r="J156">
        <v>-8.9274968062737995E-3</v>
      </c>
    </row>
    <row r="157" spans="1:10" x14ac:dyDescent="0.4">
      <c r="A157" t="s">
        <v>275</v>
      </c>
      <c r="B157">
        <v>0.15672624413196601</v>
      </c>
      <c r="C157">
        <v>5.6999634505004802E-2</v>
      </c>
      <c r="D157">
        <v>-2.1952718800407601E-2</v>
      </c>
      <c r="E157">
        <v>0.12378210040538799</v>
      </c>
      <c r="F157">
        <v>0.20085530819708899</v>
      </c>
      <c r="G157">
        <v>9.7678440517427204E-2</v>
      </c>
      <c r="H157">
        <v>0.21381820141830499</v>
      </c>
      <c r="I157">
        <v>-4.17198686121752E-2</v>
      </c>
      <c r="J157">
        <v>-1.5728414125712999E-2</v>
      </c>
    </row>
    <row r="158" spans="1:10" x14ac:dyDescent="0.4">
      <c r="A158" t="s">
        <v>353</v>
      </c>
      <c r="B158">
        <v>4.2912677288356599E-2</v>
      </c>
      <c r="C158">
        <v>5.5757633879918903E-2</v>
      </c>
      <c r="D158">
        <v>-2.1952718800407601E-2</v>
      </c>
      <c r="E158">
        <v>0.12358059590092101</v>
      </c>
      <c r="F158">
        <v>0.164873640928865</v>
      </c>
      <c r="G158">
        <v>9.7673241723998605E-2</v>
      </c>
      <c r="H158">
        <v>0.23841010122954301</v>
      </c>
      <c r="I158">
        <v>2.3768939246098702E-3</v>
      </c>
      <c r="J158">
        <v>-1.53249561592769E-2</v>
      </c>
    </row>
    <row r="159" spans="1:10" x14ac:dyDescent="0.4">
      <c r="A159" t="s">
        <v>380</v>
      </c>
      <c r="B159">
        <v>6.7321660698280494E-2</v>
      </c>
      <c r="C159">
        <v>5.0179886922070698E-2</v>
      </c>
      <c r="D159">
        <v>-2.1952718800407601E-2</v>
      </c>
      <c r="E159">
        <v>0.10657484162432899</v>
      </c>
      <c r="F159">
        <v>5.3515124983134599E-2</v>
      </c>
      <c r="G159">
        <v>9.7673939396034304E-2</v>
      </c>
      <c r="H159">
        <v>0.250585523846175</v>
      </c>
      <c r="I159">
        <v>-1.8596771660859001E-2</v>
      </c>
      <c r="J159">
        <v>-1.57598066297845E-2</v>
      </c>
    </row>
    <row r="160" spans="1:10" x14ac:dyDescent="0.4">
      <c r="A160" t="s">
        <v>160</v>
      </c>
      <c r="B160">
        <v>0.10406022604271099</v>
      </c>
      <c r="C160">
        <v>5.2780055372225902E-2</v>
      </c>
      <c r="D160">
        <v>-2.1952718800407601E-2</v>
      </c>
      <c r="E160">
        <v>9.7689797525472605E-2</v>
      </c>
      <c r="F160">
        <v>0.13813319862096601</v>
      </c>
      <c r="G160">
        <v>9.7672136282138999E-2</v>
      </c>
      <c r="H160">
        <v>0.160698174704269</v>
      </c>
      <c r="I160">
        <v>-4.5643264629736099E-2</v>
      </c>
      <c r="J160">
        <v>-1.18247692594918E-2</v>
      </c>
    </row>
    <row r="161" spans="1:10" x14ac:dyDescent="0.4">
      <c r="A161" t="s">
        <v>209</v>
      </c>
      <c r="B161">
        <v>1.04086830864915E-2</v>
      </c>
      <c r="C161">
        <v>6.07716525321816E-2</v>
      </c>
      <c r="D161">
        <v>-2.1952718800407601E-2</v>
      </c>
      <c r="E161">
        <v>8.2507209331760895E-2</v>
      </c>
      <c r="F161">
        <v>0.11462496225911099</v>
      </c>
      <c r="G161">
        <v>9.7675191927663593E-2</v>
      </c>
      <c r="H161">
        <v>0.18800352478798801</v>
      </c>
      <c r="I161">
        <v>-6.1998566314796E-2</v>
      </c>
      <c r="J161">
        <v>-2.10104215013227E-2</v>
      </c>
    </row>
    <row r="162" spans="1:10" x14ac:dyDescent="0.4">
      <c r="A162" t="s">
        <v>419</v>
      </c>
      <c r="B162">
        <v>8.8568457896149796E-2</v>
      </c>
      <c r="C162">
        <v>4.8796128544056197E-2</v>
      </c>
      <c r="D162">
        <v>-2.1952718800407601E-2</v>
      </c>
      <c r="E162">
        <v>8.4898803310551899E-2</v>
      </c>
      <c r="F162">
        <v>0.153400270861696</v>
      </c>
      <c r="G162">
        <v>9.7674942359818107E-2</v>
      </c>
      <c r="H162">
        <v>0.27224417711204302</v>
      </c>
      <c r="I162">
        <v>1.22410928387632E-2</v>
      </c>
      <c r="J162">
        <v>-2.1846419858077702E-2</v>
      </c>
    </row>
    <row r="163" spans="1:10" x14ac:dyDescent="0.4">
      <c r="A163" t="s">
        <v>199</v>
      </c>
      <c r="B163">
        <v>-4.3024537177194996E-3</v>
      </c>
      <c r="C163">
        <v>5.4938041434545802E-2</v>
      </c>
      <c r="D163">
        <v>-2.1952718800407601E-2</v>
      </c>
      <c r="E163">
        <v>0.101524932109727</v>
      </c>
      <c r="F163">
        <v>0.154783580171451</v>
      </c>
      <c r="G163">
        <v>9.7673743772788896E-2</v>
      </c>
      <c r="H163">
        <v>0.18190521730603601</v>
      </c>
      <c r="I163">
        <v>-2.2709610603799502E-2</v>
      </c>
      <c r="J163">
        <v>-2.4334694248408301E-2</v>
      </c>
    </row>
    <row r="164" spans="1:10" x14ac:dyDescent="0.4">
      <c r="A164" t="s">
        <v>313</v>
      </c>
      <c r="B164">
        <v>6.0414836308747701E-2</v>
      </c>
      <c r="C164">
        <v>4.4155855764580601E-2</v>
      </c>
      <c r="D164">
        <v>-2.1952718800407601E-2</v>
      </c>
      <c r="E164">
        <v>0.101027985630773</v>
      </c>
      <c r="F164">
        <v>9.0263930964390907E-2</v>
      </c>
      <c r="G164">
        <v>9.7674456939941798E-2</v>
      </c>
      <c r="H164">
        <v>0.22633972509315001</v>
      </c>
      <c r="I164">
        <v>1.36978604220907E-2</v>
      </c>
      <c r="J164">
        <v>-1.7997315604519799E-2</v>
      </c>
    </row>
    <row r="165" spans="1:10" x14ac:dyDescent="0.4">
      <c r="A165" t="s">
        <v>128</v>
      </c>
      <c r="B165">
        <v>-1.30053852646942E-2</v>
      </c>
      <c r="C165">
        <v>5.5236507422348702E-2</v>
      </c>
      <c r="D165">
        <v>-2.1952718800407601E-2</v>
      </c>
      <c r="E165">
        <v>0.108688424615751</v>
      </c>
      <c r="F165">
        <v>0.138590904280434</v>
      </c>
      <c r="G165">
        <v>9.7672849868552403E-2</v>
      </c>
      <c r="H165">
        <v>0.12519908195701801</v>
      </c>
      <c r="I165">
        <v>2.08518787874362E-2</v>
      </c>
      <c r="J165">
        <v>-1.6788305787914501E-2</v>
      </c>
    </row>
    <row r="166" spans="1:10" x14ac:dyDescent="0.4">
      <c r="A166" t="s">
        <v>194</v>
      </c>
      <c r="B166">
        <v>5.3661278838651301E-2</v>
      </c>
      <c r="C166">
        <v>4.6262439995752302E-2</v>
      </c>
      <c r="D166">
        <v>-2.1952718800407601E-2</v>
      </c>
      <c r="E166">
        <v>5.6645603211325002E-2</v>
      </c>
      <c r="F166">
        <v>7.0178898944502396E-2</v>
      </c>
      <c r="G166">
        <v>9.7672906348779204E-2</v>
      </c>
      <c r="H166">
        <v>0.17796728406884299</v>
      </c>
      <c r="I166">
        <v>-7.1896729158318004E-2</v>
      </c>
      <c r="J166">
        <v>-2.39997636317851E-2</v>
      </c>
    </row>
    <row r="167" spans="1:10" x14ac:dyDescent="0.4">
      <c r="A167" t="s">
        <v>127</v>
      </c>
      <c r="B167">
        <v>8.3063607977853796E-2</v>
      </c>
      <c r="C167">
        <v>2.54910928682303E-2</v>
      </c>
      <c r="D167">
        <v>-2.1952718800407601E-2</v>
      </c>
      <c r="E167">
        <v>8.6093730217196102E-2</v>
      </c>
      <c r="F167">
        <v>0.173134187070111</v>
      </c>
      <c r="G167">
        <v>9.7671696904584104E-2</v>
      </c>
      <c r="H167">
        <v>0.121505382555856</v>
      </c>
      <c r="I167">
        <v>-1.14704243959048E-2</v>
      </c>
      <c r="J167">
        <v>-1.56043673489478E-2</v>
      </c>
    </row>
    <row r="168" spans="1:10" x14ac:dyDescent="0.4">
      <c r="A168" t="s">
        <v>140</v>
      </c>
      <c r="B168">
        <v>6.6690614529846301E-2</v>
      </c>
      <c r="C168">
        <v>5.2227419855427198E-2</v>
      </c>
      <c r="D168">
        <v>-2.1952718800407601E-2</v>
      </c>
      <c r="E168">
        <v>5.8081439081429299E-2</v>
      </c>
      <c r="F168">
        <v>5.90537327952547E-2</v>
      </c>
      <c r="G168">
        <v>9.7671651539082305E-2</v>
      </c>
      <c r="H168">
        <v>0.141073073304988</v>
      </c>
      <c r="I168">
        <v>-3.2256519193856102E-2</v>
      </c>
      <c r="J168">
        <v>-1.6004915860671199E-2</v>
      </c>
    </row>
    <row r="169" spans="1:10" x14ac:dyDescent="0.4">
      <c r="A169" t="s">
        <v>373</v>
      </c>
      <c r="B169">
        <v>4.0607750709410299E-2</v>
      </c>
      <c r="C169">
        <v>4.3142346235713697E-2</v>
      </c>
      <c r="D169">
        <v>-2.1952718800407601E-2</v>
      </c>
      <c r="E169">
        <v>8.9396056462975299E-2</v>
      </c>
      <c r="F169">
        <v>0.19211894794915099</v>
      </c>
      <c r="G169">
        <v>9.7674403724720804E-2</v>
      </c>
      <c r="H169">
        <v>0.24859579995922301</v>
      </c>
      <c r="I169">
        <v>6.60231908054589E-3</v>
      </c>
      <c r="J169">
        <v>-1.8495531415757001E-2</v>
      </c>
    </row>
    <row r="170" spans="1:10" x14ac:dyDescent="0.4">
      <c r="A170" t="s">
        <v>233</v>
      </c>
      <c r="B170">
        <v>8.4131574439466797E-2</v>
      </c>
      <c r="C170">
        <v>7.13709417005612E-2</v>
      </c>
      <c r="D170">
        <v>-2.1952718800407601E-2</v>
      </c>
      <c r="E170">
        <v>9.7428736661807305E-2</v>
      </c>
      <c r="F170">
        <v>0.13276525648221299</v>
      </c>
      <c r="G170">
        <v>9.7672685681396504E-2</v>
      </c>
      <c r="H170">
        <v>0.199610373887398</v>
      </c>
      <c r="I170">
        <v>5.7728801661850199E-3</v>
      </c>
      <c r="J170">
        <v>-1.8632765910669199E-2</v>
      </c>
    </row>
    <row r="171" spans="1:10" x14ac:dyDescent="0.4">
      <c r="A171" t="s">
        <v>302</v>
      </c>
      <c r="B171">
        <v>3.7683973770286198E-2</v>
      </c>
      <c r="C171">
        <v>5.5896897657829701E-2</v>
      </c>
      <c r="D171">
        <v>-2.1952718800407601E-2</v>
      </c>
      <c r="E171">
        <v>8.0237170536199498E-2</v>
      </c>
      <c r="F171">
        <v>0.100299281122032</v>
      </c>
      <c r="G171">
        <v>9.7668717775725195E-2</v>
      </c>
      <c r="H171">
        <v>0.22402074617686499</v>
      </c>
      <c r="I171">
        <v>-7.1672609170066695E-2</v>
      </c>
      <c r="J171">
        <v>-8.5486869154690406E-3</v>
      </c>
    </row>
    <row r="172" spans="1:10" x14ac:dyDescent="0.4">
      <c r="A172" t="s">
        <v>208</v>
      </c>
      <c r="B172">
        <v>3.2535500774426497E-2</v>
      </c>
      <c r="C172">
        <v>4.6528378101983403E-2</v>
      </c>
      <c r="D172">
        <v>-2.1952718800407601E-2</v>
      </c>
      <c r="E172">
        <v>7.51530255905591E-2</v>
      </c>
      <c r="F172">
        <v>9.6995105227328196E-2</v>
      </c>
      <c r="G172">
        <v>9.7669608985648401E-2</v>
      </c>
      <c r="H172">
        <v>0.18672098093629</v>
      </c>
      <c r="I172">
        <v>-6.7877965797301203E-3</v>
      </c>
      <c r="J172">
        <v>-1.4443030767521001E-2</v>
      </c>
    </row>
    <row r="173" spans="1:10" x14ac:dyDescent="0.4">
      <c r="A173" t="s">
        <v>205</v>
      </c>
      <c r="B173">
        <v>0.162567070408487</v>
      </c>
      <c r="C173">
        <v>5.8144282629364399E-2</v>
      </c>
      <c r="D173">
        <v>-2.1952718800407601E-2</v>
      </c>
      <c r="E173">
        <v>7.3532137912808701E-2</v>
      </c>
      <c r="F173">
        <v>0.175566033508501</v>
      </c>
      <c r="G173">
        <v>9.7672534087592397E-2</v>
      </c>
      <c r="H173">
        <v>0.18509476492236801</v>
      </c>
      <c r="I173">
        <v>-1.6657915257867702E-2</v>
      </c>
      <c r="J173">
        <v>-8.4547208026474006E-3</v>
      </c>
    </row>
    <row r="174" spans="1:10" x14ac:dyDescent="0.4">
      <c r="A174" t="s">
        <v>341</v>
      </c>
      <c r="B174">
        <v>0.148512789364902</v>
      </c>
      <c r="C174">
        <v>5.4712480885094297E-2</v>
      </c>
      <c r="D174">
        <v>-2.1952718800407601E-2</v>
      </c>
      <c r="E174">
        <v>0.10008868864963</v>
      </c>
      <c r="F174">
        <v>0.20527413672464501</v>
      </c>
      <c r="G174">
        <v>9.7673531243919004E-2</v>
      </c>
      <c r="H174">
        <v>0.23591170659955099</v>
      </c>
      <c r="I174">
        <v>-9.3045268714177398E-2</v>
      </c>
      <c r="J174">
        <v>-2.5905853127024901E-2</v>
      </c>
    </row>
    <row r="175" spans="1:10" x14ac:dyDescent="0.4">
      <c r="A175" t="s">
        <v>392</v>
      </c>
      <c r="B175">
        <v>0.147552070954588</v>
      </c>
      <c r="C175">
        <v>5.51896715034806E-2</v>
      </c>
      <c r="D175">
        <v>-2.1952718800407601E-2</v>
      </c>
      <c r="E175">
        <v>6.4636053626937806E-2</v>
      </c>
      <c r="F175">
        <v>9.3645133028695496E-2</v>
      </c>
      <c r="G175">
        <v>9.7673934574228904E-2</v>
      </c>
      <c r="H175">
        <v>0.25625421740789001</v>
      </c>
      <c r="I175">
        <v>-4.3431973483701201E-3</v>
      </c>
      <c r="J175">
        <v>-2.6535571180743699E-2</v>
      </c>
    </row>
    <row r="176" spans="1:10" x14ac:dyDescent="0.4">
      <c r="A176" t="s">
        <v>371</v>
      </c>
      <c r="B176">
        <v>0.15566948150834001</v>
      </c>
      <c r="C176">
        <v>6.33412844979684E-2</v>
      </c>
      <c r="D176">
        <v>-2.1952718800407601E-2</v>
      </c>
      <c r="E176">
        <v>8.8691531522612402E-2</v>
      </c>
      <c r="F176">
        <v>0.25495782225166203</v>
      </c>
      <c r="G176">
        <v>9.7671541978311099E-2</v>
      </c>
      <c r="H176">
        <v>0.24752938359082399</v>
      </c>
      <c r="I176">
        <v>-1.68125038732063E-3</v>
      </c>
      <c r="J176">
        <v>-2.23525001210793E-2</v>
      </c>
    </row>
    <row r="177" spans="1:10" x14ac:dyDescent="0.4">
      <c r="A177" t="s">
        <v>167</v>
      </c>
      <c r="B177">
        <v>0.177843472184576</v>
      </c>
      <c r="C177">
        <v>4.0806925586190097E-2</v>
      </c>
      <c r="D177">
        <v>-2.1952718800407601E-2</v>
      </c>
      <c r="E177">
        <v>8.1578326511502097E-2</v>
      </c>
      <c r="F177">
        <v>0.18380960183040401</v>
      </c>
      <c r="G177">
        <v>9.7673904819982199E-2</v>
      </c>
      <c r="H177">
        <v>0.16639488446770201</v>
      </c>
      <c r="I177">
        <v>-3.9613748610821599E-2</v>
      </c>
      <c r="J177">
        <v>-1.16477831316266E-2</v>
      </c>
    </row>
    <row r="178" spans="1:10" x14ac:dyDescent="0.4">
      <c r="A178" t="s">
        <v>240</v>
      </c>
      <c r="B178">
        <v>0.11008150347996</v>
      </c>
      <c r="C178">
        <v>3.26597138996646E-2</v>
      </c>
      <c r="D178">
        <v>-2.1952718800407601E-2</v>
      </c>
      <c r="E178">
        <v>8.5424588628119094E-2</v>
      </c>
      <c r="F178">
        <v>0.23029261051344099</v>
      </c>
      <c r="G178">
        <v>9.7670185449547697E-2</v>
      </c>
      <c r="H178">
        <v>0.20388725438538</v>
      </c>
      <c r="I178">
        <v>-0.10342578571797401</v>
      </c>
      <c r="J178">
        <v>-1.9176645645508101E-2</v>
      </c>
    </row>
    <row r="179" spans="1:10" x14ac:dyDescent="0.4">
      <c r="A179" t="s">
        <v>253</v>
      </c>
      <c r="B179">
        <v>0.124953949211371</v>
      </c>
      <c r="C179">
        <v>3.9045161818493303E-2</v>
      </c>
      <c r="D179">
        <v>-2.1952718800407601E-2</v>
      </c>
      <c r="E179">
        <v>6.1208238674076397E-2</v>
      </c>
      <c r="F179">
        <v>0.31260000845082903</v>
      </c>
      <c r="G179">
        <v>9.7670263287935502E-2</v>
      </c>
      <c r="H179">
        <v>0.207569991050752</v>
      </c>
      <c r="I179">
        <v>-5.9662883911312699E-2</v>
      </c>
      <c r="J179">
        <v>-1.77319916399502E-2</v>
      </c>
    </row>
    <row r="180" spans="1:10" x14ac:dyDescent="0.4">
      <c r="A180" t="s">
        <v>381</v>
      </c>
      <c r="B180">
        <v>0.14029877691169301</v>
      </c>
      <c r="C180">
        <v>3.7534196239788903E-2</v>
      </c>
      <c r="D180">
        <v>-2.1952718800407601E-2</v>
      </c>
      <c r="E180">
        <v>0.102646212847712</v>
      </c>
      <c r="F180">
        <v>6.9797019190980997E-2</v>
      </c>
      <c r="G180">
        <v>9.7671526569767297E-2</v>
      </c>
      <c r="H180">
        <v>0.250601429946126</v>
      </c>
      <c r="I180">
        <v>-1.9797009691083799E-2</v>
      </c>
      <c r="J180">
        <v>-1.9431014545602001E-2</v>
      </c>
    </row>
    <row r="181" spans="1:10" x14ac:dyDescent="0.4">
      <c r="A181" t="s">
        <v>236</v>
      </c>
      <c r="B181">
        <v>0.15569129915250399</v>
      </c>
      <c r="C181">
        <v>3.5629714235739102E-2</v>
      </c>
      <c r="D181">
        <v>-2.1952718800407601E-2</v>
      </c>
      <c r="E181">
        <v>6.27454322242567E-2</v>
      </c>
      <c r="F181">
        <v>0.102989309294928</v>
      </c>
      <c r="G181">
        <v>9.76705312794863E-2</v>
      </c>
      <c r="H181">
        <v>0.201155017741252</v>
      </c>
      <c r="I181">
        <v>-2.72915246114236E-2</v>
      </c>
      <c r="J181">
        <v>-2.09561767403726E-2</v>
      </c>
    </row>
    <row r="182" spans="1:10" x14ac:dyDescent="0.4">
      <c r="A182" t="s">
        <v>358</v>
      </c>
      <c r="B182">
        <v>0.20187108812139201</v>
      </c>
      <c r="C182">
        <v>5.9689700941163902E-2</v>
      </c>
      <c r="D182">
        <v>-2.1952718800407601E-2</v>
      </c>
      <c r="E182">
        <v>8.4182438956671199E-2</v>
      </c>
      <c r="F182">
        <v>0.148211299450903</v>
      </c>
      <c r="G182">
        <v>9.7668483631025996E-2</v>
      </c>
      <c r="H182">
        <v>0.24192864051729501</v>
      </c>
      <c r="I182">
        <v>-6.0129819012063802E-2</v>
      </c>
      <c r="J182">
        <v>-1.9896795085136101E-2</v>
      </c>
    </row>
    <row r="183" spans="1:10" x14ac:dyDescent="0.4">
      <c r="A183" t="s">
        <v>336</v>
      </c>
      <c r="B183">
        <v>0.12125575839493601</v>
      </c>
      <c r="C183">
        <v>4.3102651713976203E-2</v>
      </c>
      <c r="D183">
        <v>-2.1952718800407601E-2</v>
      </c>
      <c r="E183">
        <v>7.6868328640816996E-2</v>
      </c>
      <c r="F183">
        <v>9.9047168105865405E-2</v>
      </c>
      <c r="G183">
        <v>9.7672741948284E-2</v>
      </c>
      <c r="H183">
        <v>0.23475125042264799</v>
      </c>
      <c r="I183">
        <v>-1.40010847927509E-2</v>
      </c>
      <c r="J183">
        <v>-2.0166942988303301E-2</v>
      </c>
    </row>
    <row r="184" spans="1:10" x14ac:dyDescent="0.4">
      <c r="A184" t="s">
        <v>309</v>
      </c>
      <c r="B184">
        <v>8.1362790726854595E-2</v>
      </c>
      <c r="C184">
        <v>6.3920348677717204E-2</v>
      </c>
      <c r="D184">
        <v>-2.1952718800407601E-2</v>
      </c>
      <c r="E184">
        <v>5.03618012861725E-2</v>
      </c>
      <c r="F184">
        <v>8.9150159031363405E-2</v>
      </c>
      <c r="G184">
        <v>9.7672144751526399E-2</v>
      </c>
      <c r="H184">
        <v>0.22528874114323399</v>
      </c>
      <c r="I184">
        <v>-6.3671635707797103E-3</v>
      </c>
      <c r="J184">
        <v>-2.3248781724675299E-2</v>
      </c>
    </row>
    <row r="185" spans="1:10" x14ac:dyDescent="0.4">
      <c r="A185" t="s">
        <v>294</v>
      </c>
      <c r="B185">
        <v>0.15994652525757599</v>
      </c>
      <c r="C185">
        <v>5.6096025370993098E-2</v>
      </c>
      <c r="D185">
        <v>-2.1952718800407601E-2</v>
      </c>
      <c r="E185">
        <v>7.2858157665812398E-2</v>
      </c>
      <c r="F185">
        <v>0.17063844348594301</v>
      </c>
      <c r="G185">
        <v>9.7672065546564796E-2</v>
      </c>
      <c r="H185">
        <v>0.221441471565992</v>
      </c>
      <c r="I185">
        <v>-2.2689571783908E-2</v>
      </c>
      <c r="J185">
        <v>-1.1878786999507601E-2</v>
      </c>
    </row>
    <row r="186" spans="1:10" x14ac:dyDescent="0.4">
      <c r="A186" t="s">
        <v>162</v>
      </c>
      <c r="B186">
        <v>0.119284659157835</v>
      </c>
      <c r="C186">
        <v>4.8864306114041703E-2</v>
      </c>
      <c r="D186">
        <v>-2.1952718800407601E-2</v>
      </c>
      <c r="E186">
        <v>8.8354325038333001E-2</v>
      </c>
      <c r="F186">
        <v>0.191506687962676</v>
      </c>
      <c r="G186">
        <v>9.76724703713895E-2</v>
      </c>
      <c r="H186">
        <v>0.16223267394378399</v>
      </c>
      <c r="I186">
        <v>-3.9939246168039101E-2</v>
      </c>
      <c r="J186">
        <v>-1.7844698988487201E-2</v>
      </c>
    </row>
    <row r="187" spans="1:10" x14ac:dyDescent="0.4">
      <c r="A187" t="s">
        <v>121</v>
      </c>
      <c r="B187">
        <v>0.18980930718279801</v>
      </c>
      <c r="C187">
        <v>2.19996718872962E-2</v>
      </c>
      <c r="D187">
        <v>-2.1952718800407601E-2</v>
      </c>
      <c r="E187">
        <v>6.6417699423047205E-2</v>
      </c>
      <c r="F187">
        <v>0.13697197681567799</v>
      </c>
      <c r="G187">
        <v>9.7671812644536796E-2</v>
      </c>
      <c r="H187">
        <v>8.5015904366454897E-2</v>
      </c>
      <c r="I187">
        <v>-3.7631040292085097E-2</v>
      </c>
      <c r="J187">
        <v>-1.6032950902133601E-2</v>
      </c>
    </row>
    <row r="188" spans="1:10" x14ac:dyDescent="0.4">
      <c r="A188" t="s">
        <v>367</v>
      </c>
      <c r="B188">
        <v>0.13292336156865001</v>
      </c>
      <c r="C188">
        <v>6.4314834260044307E-2</v>
      </c>
      <c r="D188">
        <v>-2.1952718800407601E-2</v>
      </c>
      <c r="E188">
        <v>8.3179293654199696E-2</v>
      </c>
      <c r="F188">
        <v>0.21094895127761301</v>
      </c>
      <c r="G188">
        <v>9.7671883188813896E-2</v>
      </c>
      <c r="H188">
        <v>0.24711758538587</v>
      </c>
      <c r="I188">
        <v>2.36928193535129E-2</v>
      </c>
      <c r="J188">
        <v>-9.2368368476192907E-3</v>
      </c>
    </row>
    <row r="189" spans="1:10" x14ac:dyDescent="0.4">
      <c r="A189" t="s">
        <v>267</v>
      </c>
      <c r="B189">
        <v>0.14524467537994401</v>
      </c>
      <c r="C189">
        <v>6.3526486151266104E-2</v>
      </c>
      <c r="D189">
        <v>-2.1952718800407601E-2</v>
      </c>
      <c r="E189">
        <v>7.0837368395325701E-2</v>
      </c>
      <c r="F189">
        <v>0.116020752127904</v>
      </c>
      <c r="G189">
        <v>9.76722043890796E-2</v>
      </c>
      <c r="H189">
        <v>0.211724423624437</v>
      </c>
      <c r="I189">
        <v>2.6383813258821401E-2</v>
      </c>
      <c r="J189">
        <v>-8.4335006028655908E-3</v>
      </c>
    </row>
    <row r="190" spans="1:10" x14ac:dyDescent="0.4">
      <c r="A190" t="s">
        <v>136</v>
      </c>
      <c r="B190">
        <v>0.15787647086173101</v>
      </c>
      <c r="C190">
        <v>5.7155015482578002E-2</v>
      </c>
      <c r="D190">
        <v>-2.1952718800407601E-2</v>
      </c>
      <c r="E190">
        <v>8.7762722305579494E-2</v>
      </c>
      <c r="F190">
        <v>0.104448781220997</v>
      </c>
      <c r="G190">
        <v>9.7675643516717994E-2</v>
      </c>
      <c r="H190">
        <v>0.13786593682554499</v>
      </c>
      <c r="I190">
        <v>-7.4021724139455194E-2</v>
      </c>
      <c r="J190">
        <v>-2.1220800843505701E-2</v>
      </c>
    </row>
    <row r="191" spans="1:10" x14ac:dyDescent="0.4">
      <c r="A191" t="s">
        <v>282</v>
      </c>
      <c r="B191">
        <v>0.17023802032438401</v>
      </c>
      <c r="C191">
        <v>6.1803415747982503E-2</v>
      </c>
      <c r="D191">
        <v>-2.1952718800407601E-2</v>
      </c>
      <c r="E191">
        <v>0.110940676567833</v>
      </c>
      <c r="F191">
        <v>0.20463578654911599</v>
      </c>
      <c r="G191">
        <v>9.7672555937043895E-2</v>
      </c>
      <c r="H191">
        <v>0.21579290144096899</v>
      </c>
      <c r="I191">
        <v>-6.23872451137477E-3</v>
      </c>
      <c r="J191">
        <v>-2.2889274324829002E-2</v>
      </c>
    </row>
    <row r="192" spans="1:10" x14ac:dyDescent="0.4">
      <c r="A192" t="s">
        <v>187</v>
      </c>
      <c r="B192">
        <v>0.20772998785348201</v>
      </c>
      <c r="C192">
        <v>7.0677302732054595E-2</v>
      </c>
      <c r="D192">
        <v>-2.1952718800407601E-2</v>
      </c>
      <c r="E192">
        <v>9.5108269395786899E-2</v>
      </c>
      <c r="F192">
        <v>0.197768010471043</v>
      </c>
      <c r="G192">
        <v>9.7671066135681897E-2</v>
      </c>
      <c r="H192">
        <v>0.17341167551783901</v>
      </c>
      <c r="I192">
        <v>-6.3829960689495299E-2</v>
      </c>
      <c r="J192">
        <v>-1.74987808929092E-2</v>
      </c>
    </row>
    <row r="193" spans="1:10" x14ac:dyDescent="0.4">
      <c r="A193" t="s">
        <v>254</v>
      </c>
      <c r="B193">
        <v>0.53158855431509799</v>
      </c>
      <c r="C193">
        <v>0.10349518174304401</v>
      </c>
      <c r="D193">
        <v>-2.1952718800407601E-2</v>
      </c>
      <c r="E193">
        <v>0.131188478792895</v>
      </c>
      <c r="F193">
        <v>0.261397454555435</v>
      </c>
      <c r="G193">
        <v>9.7673100901923396E-2</v>
      </c>
      <c r="H193">
        <v>0.20775863007007001</v>
      </c>
      <c r="I193">
        <v>-6.7172770212484495E-2</v>
      </c>
      <c r="J193">
        <v>-2.1200242586874699E-2</v>
      </c>
    </row>
    <row r="194" spans="1:10" x14ac:dyDescent="0.4">
      <c r="A194" t="s">
        <v>195</v>
      </c>
      <c r="B194">
        <v>0.226202558654513</v>
      </c>
      <c r="C194">
        <v>5.8375675871576702E-2</v>
      </c>
      <c r="D194">
        <v>-2.1952718800407601E-2</v>
      </c>
      <c r="E194">
        <v>7.2492527667042006E-2</v>
      </c>
      <c r="F194">
        <v>0.125863546344438</v>
      </c>
      <c r="G194">
        <v>9.7671698831412704E-2</v>
      </c>
      <c r="H194">
        <v>0.178249155042803</v>
      </c>
      <c r="I194">
        <v>-8.1171258815982195E-2</v>
      </c>
      <c r="J194">
        <v>-2.11148425991751E-2</v>
      </c>
    </row>
    <row r="195" spans="1:10" x14ac:dyDescent="0.4">
      <c r="A195" t="s">
        <v>426</v>
      </c>
      <c r="B195">
        <v>0.21138476926816299</v>
      </c>
      <c r="C195">
        <v>4.3830907214500101E-2</v>
      </c>
      <c r="D195">
        <v>-2.1952718800407601E-2</v>
      </c>
      <c r="E195">
        <v>0.110437866170269</v>
      </c>
      <c r="F195">
        <v>0.17901698068379401</v>
      </c>
      <c r="G195">
        <v>9.7671740687847397E-2</v>
      </c>
      <c r="H195">
        <v>0.27680237582957801</v>
      </c>
      <c r="I195">
        <v>1.0870004789712799E-2</v>
      </c>
      <c r="J195">
        <v>-2.55758778619312E-2</v>
      </c>
    </row>
    <row r="196" spans="1:10" x14ac:dyDescent="0.4">
      <c r="A196" t="s">
        <v>291</v>
      </c>
      <c r="B196">
        <v>0.12840153917753899</v>
      </c>
      <c r="C196">
        <v>5.3398023231752703E-2</v>
      </c>
      <c r="D196">
        <v>-2.1952718800407601E-2</v>
      </c>
      <c r="E196">
        <v>0.104809970382076</v>
      </c>
      <c r="F196">
        <v>0.16560448173874101</v>
      </c>
      <c r="G196">
        <v>9.7671780372119696E-2</v>
      </c>
      <c r="H196">
        <v>0.221003813361666</v>
      </c>
      <c r="I196">
        <v>-1.3434670490873799E-2</v>
      </c>
      <c r="J196">
        <v>-1.9237575092942501E-2</v>
      </c>
    </row>
    <row r="197" spans="1:10" x14ac:dyDescent="0.4">
      <c r="A197" t="s">
        <v>256</v>
      </c>
      <c r="B197">
        <v>0.13721784837523399</v>
      </c>
      <c r="C197">
        <v>5.5803948759195698E-2</v>
      </c>
      <c r="D197">
        <v>-2.1952718800407601E-2</v>
      </c>
      <c r="E197">
        <v>5.9424277310595103E-2</v>
      </c>
      <c r="F197">
        <v>0.14729971891788099</v>
      </c>
      <c r="G197">
        <v>9.7673060115012603E-2</v>
      </c>
      <c r="H197">
        <v>0.20819191804114301</v>
      </c>
      <c r="I197">
        <v>-6.1875600162694597E-2</v>
      </c>
      <c r="J197">
        <v>-1.8696272882349801E-2</v>
      </c>
    </row>
    <row r="198" spans="1:10" x14ac:dyDescent="0.4">
      <c r="A198" t="s">
        <v>260</v>
      </c>
      <c r="B198">
        <v>0.26224053875515801</v>
      </c>
      <c r="C198">
        <v>5.1360948000932501E-2</v>
      </c>
      <c r="D198">
        <v>-2.1952718800407601E-2</v>
      </c>
      <c r="E198">
        <v>8.0102953955371495E-2</v>
      </c>
      <c r="F198">
        <v>0.226366624024849</v>
      </c>
      <c r="G198">
        <v>9.76709854905074E-2</v>
      </c>
      <c r="H198">
        <v>0.209537068766395</v>
      </c>
      <c r="I198" s="25">
        <v>-5.5587751832605501E-4</v>
      </c>
      <c r="J198">
        <v>-1.6402998246104701E-2</v>
      </c>
    </row>
    <row r="199" spans="1:10" x14ac:dyDescent="0.4">
      <c r="A199" t="s">
        <v>406</v>
      </c>
      <c r="B199">
        <v>0.17205504432521901</v>
      </c>
      <c r="C199">
        <v>3.53962905864319E-2</v>
      </c>
      <c r="D199">
        <v>-2.1952718800407601E-2</v>
      </c>
      <c r="E199">
        <v>7.5906466259523298E-2</v>
      </c>
      <c r="F199">
        <v>0.15534179648152199</v>
      </c>
      <c r="G199">
        <v>9.7668945913993693E-2</v>
      </c>
      <c r="H199">
        <v>0.26364926410983602</v>
      </c>
      <c r="I199">
        <v>-2.8895461224565398E-2</v>
      </c>
      <c r="J199">
        <v>-1.08026787044537E-2</v>
      </c>
    </row>
    <row r="200" spans="1:10" x14ac:dyDescent="0.4">
      <c r="A200" t="s">
        <v>210</v>
      </c>
      <c r="B200">
        <v>0.23077568147542099</v>
      </c>
      <c r="C200">
        <v>6.3163831955319605E-2</v>
      </c>
      <c r="D200">
        <v>-2.1952718800407601E-2</v>
      </c>
      <c r="E200">
        <v>8.0351173385275795E-2</v>
      </c>
      <c r="F200">
        <v>0.12069959540118</v>
      </c>
      <c r="G200">
        <v>9.7671670536570304E-2</v>
      </c>
      <c r="H200">
        <v>0.18816626607370401</v>
      </c>
      <c r="I200">
        <v>-3.8173146961793102E-2</v>
      </c>
      <c r="J200">
        <v>-9.9903762916109702E-3</v>
      </c>
    </row>
    <row r="201" spans="1:10" x14ac:dyDescent="0.4">
      <c r="A201" t="s">
        <v>279</v>
      </c>
      <c r="B201">
        <v>0.168393091162927</v>
      </c>
      <c r="C201">
        <v>4.5660822297059103E-2</v>
      </c>
      <c r="D201">
        <v>-2.1952718800407601E-2</v>
      </c>
      <c r="E201">
        <v>0.11975153686720599</v>
      </c>
      <c r="F201">
        <v>8.5842700204028198E-3</v>
      </c>
      <c r="G201">
        <v>9.7673579241556105E-2</v>
      </c>
      <c r="H201">
        <v>0.21501145169511099</v>
      </c>
      <c r="I201">
        <v>-4.0898064971848697E-2</v>
      </c>
      <c r="J201">
        <v>-2.12161919377842E-2</v>
      </c>
    </row>
    <row r="202" spans="1:10" x14ac:dyDescent="0.4">
      <c r="A202" t="s">
        <v>292</v>
      </c>
      <c r="B202">
        <v>0.22790294739657899</v>
      </c>
      <c r="C202">
        <v>6.0896852651986903E-2</v>
      </c>
      <c r="D202">
        <v>-2.1952718800407601E-2</v>
      </c>
      <c r="E202">
        <v>0.106090511550556</v>
      </c>
      <c r="F202">
        <v>8.9318692976121203E-2</v>
      </c>
      <c r="G202">
        <v>9.7670449533878795E-2</v>
      </c>
      <c r="H202">
        <v>0.221129884453522</v>
      </c>
      <c r="I202">
        <v>-5.0786922590471302E-2</v>
      </c>
      <c r="J202">
        <v>-1.1826577127714399E-2</v>
      </c>
    </row>
    <row r="203" spans="1:10" x14ac:dyDescent="0.4">
      <c r="A203" t="s">
        <v>316</v>
      </c>
      <c r="B203">
        <v>0.19756882452698701</v>
      </c>
      <c r="C203">
        <v>4.2869891948477401E-2</v>
      </c>
      <c r="D203">
        <v>-2.1952718800407601E-2</v>
      </c>
      <c r="E203">
        <v>9.3978457017348097E-2</v>
      </c>
      <c r="F203">
        <v>0.14177702188395</v>
      </c>
      <c r="G203">
        <v>9.7672424200311997E-2</v>
      </c>
      <c r="H203">
        <v>0.22834609705442799</v>
      </c>
      <c r="I203">
        <v>2.1336386236897498E-3</v>
      </c>
      <c r="J203">
        <v>-1.82744468003317E-2</v>
      </c>
    </row>
    <row r="204" spans="1:10" x14ac:dyDescent="0.4">
      <c r="A204" t="s">
        <v>132</v>
      </c>
      <c r="B204">
        <v>0.12783168182003801</v>
      </c>
      <c r="C204">
        <v>5.59812611730671E-2</v>
      </c>
      <c r="D204">
        <v>-2.1952718800407601E-2</v>
      </c>
      <c r="E204">
        <v>8.7241809575371698E-2</v>
      </c>
      <c r="F204">
        <v>0.145901425558954</v>
      </c>
      <c r="G204">
        <v>9.7672574047329402E-2</v>
      </c>
      <c r="H204">
        <v>0.13559725658329799</v>
      </c>
      <c r="I204">
        <v>1.0524466375046999E-3</v>
      </c>
      <c r="J204">
        <v>-1.35130709573842E-2</v>
      </c>
    </row>
    <row r="205" spans="1:10" x14ac:dyDescent="0.4">
      <c r="A205" t="s">
        <v>158</v>
      </c>
      <c r="B205">
        <v>0.261361723851808</v>
      </c>
      <c r="C205">
        <v>5.6643183700550902E-2</v>
      </c>
      <c r="D205">
        <v>-2.1952718800407601E-2</v>
      </c>
      <c r="E205">
        <v>8.6473017010104597E-2</v>
      </c>
      <c r="F205">
        <v>0.24140026236591</v>
      </c>
      <c r="G205">
        <v>9.7674627149883203E-2</v>
      </c>
      <c r="H205">
        <v>0.156667010687639</v>
      </c>
      <c r="I205" s="25">
        <v>8.1227262924740999E-4</v>
      </c>
      <c r="J205">
        <v>-2.18835752423754E-2</v>
      </c>
    </row>
    <row r="206" spans="1:10" x14ac:dyDescent="0.4">
      <c r="A206" t="s">
        <v>147</v>
      </c>
      <c r="B206">
        <v>0.119677633681157</v>
      </c>
      <c r="C206">
        <v>7.2944447913502394E-2</v>
      </c>
      <c r="D206">
        <v>-2.1952718800407601E-2</v>
      </c>
      <c r="E206">
        <v>9.8206600252153206E-2</v>
      </c>
      <c r="F206">
        <v>0.144717245777608</v>
      </c>
      <c r="G206">
        <v>9.7671451235371395E-2</v>
      </c>
      <c r="H206">
        <v>0.15070028481571901</v>
      </c>
      <c r="I206">
        <v>-8.2093552693178598E-2</v>
      </c>
      <c r="J206">
        <v>-2.5370159785019799E-2</v>
      </c>
    </row>
    <row r="207" spans="1:10" x14ac:dyDescent="0.4">
      <c r="A207" t="s">
        <v>161</v>
      </c>
      <c r="B207">
        <v>0.15355344115303701</v>
      </c>
      <c r="C207">
        <v>3.5648652513854399E-2</v>
      </c>
      <c r="D207">
        <v>-2.1952718800407601E-2</v>
      </c>
      <c r="E207">
        <v>8.3928388368849305E-2</v>
      </c>
      <c r="F207">
        <v>2.9770586808511201E-2</v>
      </c>
      <c r="G207">
        <v>9.7669219701786797E-2</v>
      </c>
      <c r="H207">
        <v>0.16217010914249899</v>
      </c>
      <c r="I207">
        <v>-1.05179132828793E-2</v>
      </c>
      <c r="J207">
        <v>-1.8189396002851299E-2</v>
      </c>
    </row>
    <row r="208" spans="1:10" x14ac:dyDescent="0.4">
      <c r="A208" t="s">
        <v>184</v>
      </c>
      <c r="B208">
        <v>0.211798880418785</v>
      </c>
      <c r="C208">
        <v>5.9377368607314601E-2</v>
      </c>
      <c r="D208">
        <v>-2.1952718800407601E-2</v>
      </c>
      <c r="E208">
        <v>9.3865115119392495E-2</v>
      </c>
      <c r="F208">
        <v>0.12616604639585699</v>
      </c>
      <c r="G208">
        <v>9.7672883948051695E-2</v>
      </c>
      <c r="H208">
        <v>0.17269912153455</v>
      </c>
      <c r="I208">
        <v>-5.7203547857228596E-3</v>
      </c>
      <c r="J208">
        <v>-2.5452366169940999E-2</v>
      </c>
    </row>
    <row r="209" spans="1:10" x14ac:dyDescent="0.4">
      <c r="A209" t="s">
        <v>144</v>
      </c>
      <c r="B209">
        <v>0.24209117013942799</v>
      </c>
      <c r="C209">
        <v>6.7351030990687705E-2</v>
      </c>
      <c r="D209">
        <v>-2.1952718800407601E-2</v>
      </c>
      <c r="E209">
        <v>0.111407018937956</v>
      </c>
      <c r="F209">
        <v>0.128391921309367</v>
      </c>
      <c r="G209">
        <v>9.7672976030605499E-2</v>
      </c>
      <c r="H209">
        <v>0.147145140555686</v>
      </c>
      <c r="I209">
        <v>9.5004101413876905E-3</v>
      </c>
      <c r="J209">
        <v>-1.2728723259126501E-2</v>
      </c>
    </row>
    <row r="210" spans="1:10" x14ac:dyDescent="0.4">
      <c r="A210" t="s">
        <v>169</v>
      </c>
      <c r="B210">
        <v>0.23227951883269701</v>
      </c>
      <c r="C210">
        <v>6.2506066737495897E-2</v>
      </c>
      <c r="D210">
        <v>-2.1952718800407601E-2</v>
      </c>
      <c r="E210">
        <v>6.2882864995594701E-2</v>
      </c>
      <c r="F210">
        <v>0.12842764466510201</v>
      </c>
      <c r="G210">
        <v>9.7673312076896501E-2</v>
      </c>
      <c r="H210">
        <v>0.16707946035698301</v>
      </c>
      <c r="I210">
        <v>-6.9664357643078198E-2</v>
      </c>
      <c r="J210">
        <v>-2.4048731998050101E-2</v>
      </c>
    </row>
    <row r="211" spans="1:10" x14ac:dyDescent="0.4">
      <c r="A211" t="s">
        <v>312</v>
      </c>
      <c r="B211">
        <v>0.19715890001418199</v>
      </c>
      <c r="C211">
        <v>7.5831797668879999E-2</v>
      </c>
      <c r="D211">
        <v>-2.1952718800407601E-2</v>
      </c>
      <c r="E211">
        <v>9.97084720797176E-2</v>
      </c>
      <c r="F211">
        <v>6.6597135745194699E-2</v>
      </c>
      <c r="G211">
        <v>9.7672414885017905E-2</v>
      </c>
      <c r="H211">
        <v>0.22589120791467099</v>
      </c>
      <c r="I211">
        <v>-4.4673859455821099E-2</v>
      </c>
      <c r="J211">
        <v>-1.71145610990786E-2</v>
      </c>
    </row>
    <row r="212" spans="1:10" x14ac:dyDescent="0.4">
      <c r="A212" t="s">
        <v>200</v>
      </c>
      <c r="B212">
        <v>0.160672537106029</v>
      </c>
      <c r="C212">
        <v>4.8359519906060001E-2</v>
      </c>
      <c r="D212">
        <v>-2.1952718800407601E-2</v>
      </c>
      <c r="E212">
        <v>9.7498303150230697E-2</v>
      </c>
      <c r="F212">
        <v>0.214905583780266</v>
      </c>
      <c r="G212">
        <v>9.76720487895196E-2</v>
      </c>
      <c r="H212">
        <v>0.181924204702338</v>
      </c>
      <c r="I212">
        <v>-4.5922485275787302E-2</v>
      </c>
      <c r="J212">
        <v>-1.3558332026689501E-2</v>
      </c>
    </row>
    <row r="213" spans="1:10" x14ac:dyDescent="0.4">
      <c r="A213" t="s">
        <v>138</v>
      </c>
      <c r="B213">
        <v>0.174163869417919</v>
      </c>
      <c r="C213">
        <v>6.0192883125883397E-2</v>
      </c>
      <c r="D213">
        <v>-2.1952718800407601E-2</v>
      </c>
      <c r="E213">
        <v>7.8656907243891599E-2</v>
      </c>
      <c r="F213">
        <v>0.1261176557856</v>
      </c>
      <c r="G213">
        <v>9.7671641502630704E-2</v>
      </c>
      <c r="H213">
        <v>0.14059541705144801</v>
      </c>
      <c r="I213">
        <v>3.5233070264522001E-3</v>
      </c>
      <c r="J213">
        <v>-1.76123622107403E-2</v>
      </c>
    </row>
    <row r="214" spans="1:10" x14ac:dyDescent="0.4">
      <c r="A214" t="s">
        <v>407</v>
      </c>
      <c r="B214">
        <v>0.23701517658179799</v>
      </c>
      <c r="C214">
        <v>5.5073668787732101E-2</v>
      </c>
      <c r="D214">
        <v>-2.1952718800407601E-2</v>
      </c>
      <c r="E214">
        <v>8.5120850532262607E-2</v>
      </c>
      <c r="F214">
        <v>0.14698968038655599</v>
      </c>
      <c r="G214">
        <v>9.7671452005837406E-2</v>
      </c>
      <c r="H214">
        <v>0.264107219994483</v>
      </c>
      <c r="I214">
        <v>9.1978020763115204E-2</v>
      </c>
      <c r="J214">
        <v>-1.7349706478715698E-2</v>
      </c>
    </row>
    <row r="215" spans="1:10" x14ac:dyDescent="0.4">
      <c r="A215" t="s">
        <v>449</v>
      </c>
      <c r="B215">
        <v>0.17393516631735401</v>
      </c>
      <c r="C215">
        <v>5.455881244507E-2</v>
      </c>
      <c r="D215">
        <v>-2.1952718800407601E-2</v>
      </c>
      <c r="E215">
        <v>5.16319418426371E-2</v>
      </c>
      <c r="F215">
        <v>0.18646100915342001</v>
      </c>
      <c r="G215">
        <v>9.7675028283202903E-2</v>
      </c>
      <c r="H215">
        <v>0.31257583602115901</v>
      </c>
      <c r="I215">
        <v>3.8973965671360898E-3</v>
      </c>
      <c r="J215">
        <v>-1.83479624171408E-2</v>
      </c>
    </row>
    <row r="216" spans="1:10" x14ac:dyDescent="0.4">
      <c r="A216" t="s">
        <v>218</v>
      </c>
      <c r="B216">
        <v>0.171191887016126</v>
      </c>
      <c r="C216">
        <v>6.9096713792637002E-2</v>
      </c>
      <c r="D216">
        <v>-2.1952718800407601E-2</v>
      </c>
      <c r="E216">
        <v>7.8161574929436498E-2</v>
      </c>
      <c r="F216">
        <v>0.15968505397986599</v>
      </c>
      <c r="G216">
        <v>9.7672483216402706E-2</v>
      </c>
      <c r="H216">
        <v>0.191819788248482</v>
      </c>
      <c r="I216">
        <v>-6.2909493019131305E-2</v>
      </c>
      <c r="J216">
        <v>-1.3442101391441299E-2</v>
      </c>
    </row>
    <row r="217" spans="1:10" x14ac:dyDescent="0.4">
      <c r="A217" t="s">
        <v>370</v>
      </c>
      <c r="B217">
        <v>0.174143689514246</v>
      </c>
      <c r="C217">
        <v>4.1289533761876801E-2</v>
      </c>
      <c r="D217">
        <v>-2.1952718800407601E-2</v>
      </c>
      <c r="E217">
        <v>8.5654044945459806E-2</v>
      </c>
      <c r="F217">
        <v>0.117980550598266</v>
      </c>
      <c r="G217">
        <v>9.7670496265193293E-2</v>
      </c>
      <c r="H217">
        <v>0.24749793785354199</v>
      </c>
      <c r="I217">
        <v>9.6055182678527994E-3</v>
      </c>
      <c r="J217">
        <v>-1.83517839661138E-2</v>
      </c>
    </row>
    <row r="218" spans="1:10" x14ac:dyDescent="0.4">
      <c r="A218" t="s">
        <v>172</v>
      </c>
      <c r="B218">
        <v>0.208216123529019</v>
      </c>
      <c r="C218">
        <v>6.4249475641392495E-2</v>
      </c>
      <c r="D218">
        <v>-2.1952718800407601E-2</v>
      </c>
      <c r="E218">
        <v>5.6411471686801801E-2</v>
      </c>
      <c r="F218">
        <v>0.121880922383082</v>
      </c>
      <c r="G218">
        <v>9.7671939734697094E-2</v>
      </c>
      <c r="H218">
        <v>0.16825679393988199</v>
      </c>
      <c r="I218">
        <v>9.2096772845822808E-3</v>
      </c>
      <c r="J218">
        <v>-2.14386799365795E-2</v>
      </c>
    </row>
    <row r="219" spans="1:10" x14ac:dyDescent="0.4">
      <c r="A219" t="s">
        <v>130</v>
      </c>
      <c r="B219">
        <v>0.17783814480016599</v>
      </c>
      <c r="C219">
        <v>3.9557968460945801E-2</v>
      </c>
      <c r="D219">
        <v>-2.1952718800407601E-2</v>
      </c>
      <c r="E219">
        <v>7.7989988074452593E-2</v>
      </c>
      <c r="F219">
        <v>5.1962544161579798E-2</v>
      </c>
      <c r="G219">
        <v>9.7671464386360193E-2</v>
      </c>
      <c r="H219">
        <v>0.13121386762936399</v>
      </c>
      <c r="I219">
        <v>2.70756189101309E-2</v>
      </c>
      <c r="J219">
        <v>-6.1716084797903198E-3</v>
      </c>
    </row>
    <row r="220" spans="1:10" x14ac:dyDescent="0.4">
      <c r="A220" t="s">
        <v>397</v>
      </c>
      <c r="B220">
        <v>0.135548724763356</v>
      </c>
      <c r="C220">
        <v>1.62512410168714E-2</v>
      </c>
      <c r="D220">
        <v>-2.1952718800407601E-2</v>
      </c>
      <c r="E220">
        <v>5.5980062180910103E-2</v>
      </c>
      <c r="F220">
        <v>0.120224376209765</v>
      </c>
      <c r="G220">
        <v>9.7673959753053194E-2</v>
      </c>
      <c r="H220">
        <v>0.25792578451917297</v>
      </c>
      <c r="I220">
        <v>8.1577710300122494E-2</v>
      </c>
      <c r="J220">
        <v>-1.7608639892355799E-2</v>
      </c>
    </row>
    <row r="221" spans="1:10" x14ac:dyDescent="0.4">
      <c r="A221" t="s">
        <v>306</v>
      </c>
      <c r="B221">
        <v>0.23822658508237099</v>
      </c>
      <c r="C221">
        <v>5.8459350853742799E-2</v>
      </c>
      <c r="D221">
        <v>-2.1952718800407601E-2</v>
      </c>
      <c r="E221">
        <v>7.4089663042663401E-2</v>
      </c>
      <c r="F221">
        <v>7.5419319752939001E-2</v>
      </c>
      <c r="G221">
        <v>9.7672629919151793E-2</v>
      </c>
      <c r="H221">
        <v>0.22416987790776599</v>
      </c>
      <c r="I221">
        <v>-4.8424033563082898E-2</v>
      </c>
      <c r="J221">
        <v>-2.4635335294993201E-2</v>
      </c>
    </row>
    <row r="222" spans="1:10" x14ac:dyDescent="0.4">
      <c r="A222" t="s">
        <v>287</v>
      </c>
      <c r="B222">
        <v>0.188936862251184</v>
      </c>
      <c r="C222">
        <v>5.4890616531326E-2</v>
      </c>
      <c r="D222">
        <v>-2.1952718800407601E-2</v>
      </c>
      <c r="E222">
        <v>7.5334788893440599E-2</v>
      </c>
      <c r="F222">
        <v>0.18505498387500499</v>
      </c>
      <c r="G222">
        <v>9.7672924383092094E-2</v>
      </c>
      <c r="H222">
        <v>0.21873715491179099</v>
      </c>
      <c r="I222">
        <v>-2.00301146138082E-2</v>
      </c>
      <c r="J222">
        <v>-1.43882156192269E-2</v>
      </c>
    </row>
    <row r="223" spans="1:10" x14ac:dyDescent="0.4">
      <c r="A223" t="s">
        <v>129</v>
      </c>
      <c r="B223">
        <v>0.1965658461983</v>
      </c>
      <c r="C223">
        <v>4.8022414318711598E-2</v>
      </c>
      <c r="D223">
        <v>-2.1952718800407601E-2</v>
      </c>
      <c r="E223">
        <v>0.108532368105851</v>
      </c>
      <c r="F223">
        <v>0.23458655199301401</v>
      </c>
      <c r="G223">
        <v>9.76707292023061E-2</v>
      </c>
      <c r="H223">
        <v>0.128238048091978</v>
      </c>
      <c r="I223">
        <v>-2.0781419652765899E-2</v>
      </c>
      <c r="J223">
        <v>-1.9925690550114301E-2</v>
      </c>
    </row>
    <row r="224" spans="1:10" x14ac:dyDescent="0.4">
      <c r="A224" t="s">
        <v>123</v>
      </c>
      <c r="B224">
        <v>0.255845778192616</v>
      </c>
      <c r="C224">
        <v>3.2829027491574798E-2</v>
      </c>
      <c r="D224">
        <v>-2.1952718800407601E-2</v>
      </c>
      <c r="E224">
        <v>9.2134423220224304E-2</v>
      </c>
      <c r="F224">
        <v>0.16349686371953001</v>
      </c>
      <c r="G224">
        <v>9.7667982700479494E-2</v>
      </c>
      <c r="H224">
        <v>0.108468433483921</v>
      </c>
      <c r="I224">
        <v>3.4194733927392598E-2</v>
      </c>
      <c r="J224">
        <v>-2.26190282034417E-2</v>
      </c>
    </row>
    <row r="225" spans="1:10" x14ac:dyDescent="0.4">
      <c r="A225" t="s">
        <v>221</v>
      </c>
      <c r="B225">
        <v>0.230788888096395</v>
      </c>
      <c r="C225">
        <v>7.2185547762132193E-2</v>
      </c>
      <c r="D225">
        <v>-2.1952718800407601E-2</v>
      </c>
      <c r="E225">
        <v>2.28344399752251E-2</v>
      </c>
      <c r="F225">
        <v>0.15609123329896801</v>
      </c>
      <c r="G225">
        <v>9.7670522806593801E-2</v>
      </c>
      <c r="H225">
        <v>0.19231163079008301</v>
      </c>
      <c r="I225">
        <v>6.6821985867155202E-3</v>
      </c>
      <c r="J225">
        <v>-1.3159265526660901E-2</v>
      </c>
    </row>
    <row r="226" spans="1:10" x14ac:dyDescent="0.4">
      <c r="A226" t="s">
        <v>225</v>
      </c>
      <c r="B226">
        <v>0.195252689035987</v>
      </c>
      <c r="C226">
        <v>2.4796272631699E-2</v>
      </c>
      <c r="D226">
        <v>-2.1952718800407601E-2</v>
      </c>
      <c r="E226">
        <v>9.5362162378721999E-2</v>
      </c>
      <c r="F226">
        <v>0.14388671232403</v>
      </c>
      <c r="G226">
        <v>9.7671763510629894E-2</v>
      </c>
      <c r="H226">
        <v>0.19431410100121099</v>
      </c>
      <c r="I226">
        <v>-3.0130922876212499E-2</v>
      </c>
      <c r="J226">
        <v>-9.0995177882358304E-3</v>
      </c>
    </row>
    <row r="227" spans="1:10" x14ac:dyDescent="0.4">
      <c r="A227" t="s">
        <v>296</v>
      </c>
      <c r="B227">
        <v>0.135926071166622</v>
      </c>
      <c r="C227">
        <v>4.6940255603603098E-2</v>
      </c>
      <c r="D227">
        <v>-2.1952718800407601E-2</v>
      </c>
      <c r="E227">
        <v>9.6380963750093099E-2</v>
      </c>
      <c r="F227">
        <v>0.21303145115043001</v>
      </c>
      <c r="G227">
        <v>9.7673980786760997E-2</v>
      </c>
      <c r="H227">
        <v>0.22196336290174401</v>
      </c>
      <c r="I227">
        <v>-5.6269799691422699E-2</v>
      </c>
      <c r="J227">
        <v>-2.2688146843552699E-2</v>
      </c>
    </row>
    <row r="228" spans="1:10" x14ac:dyDescent="0.4">
      <c r="A228" t="s">
        <v>276</v>
      </c>
      <c r="B228">
        <v>0.220116176529111</v>
      </c>
      <c r="C228">
        <v>7.8043752839111802E-2</v>
      </c>
      <c r="D228">
        <v>-2.1952718800407601E-2</v>
      </c>
      <c r="E228">
        <v>7.9132406545436296E-2</v>
      </c>
      <c r="F228">
        <v>0.20818383960966499</v>
      </c>
      <c r="G228">
        <v>9.7673642866963201E-2</v>
      </c>
      <c r="H228">
        <v>0.21401798871289601</v>
      </c>
      <c r="I228">
        <v>-0.13333014215220801</v>
      </c>
      <c r="J228">
        <v>-1.9438237445610601E-2</v>
      </c>
    </row>
    <row r="229" spans="1:10" x14ac:dyDescent="0.4">
      <c r="A229" t="s">
        <v>183</v>
      </c>
      <c r="B229">
        <v>0.14764550707938401</v>
      </c>
      <c r="C229">
        <v>5.6496998798949302E-2</v>
      </c>
      <c r="D229">
        <v>-2.1952718800407601E-2</v>
      </c>
      <c r="E229">
        <v>8.5003488314603595E-2</v>
      </c>
      <c r="F229">
        <v>0.22065718689445801</v>
      </c>
      <c r="G229">
        <v>9.7669460169134997E-2</v>
      </c>
      <c r="H229">
        <v>0.17266185745878901</v>
      </c>
      <c r="I229">
        <v>-5.7146104664641699E-2</v>
      </c>
      <c r="J229">
        <v>-1.8022047670457401E-2</v>
      </c>
    </row>
    <row r="230" spans="1:10" x14ac:dyDescent="0.4">
      <c r="A230" t="s">
        <v>413</v>
      </c>
      <c r="B230">
        <v>0.24739405062570599</v>
      </c>
      <c r="C230">
        <v>2.8792026589517999E-2</v>
      </c>
      <c r="D230">
        <v>-2.1952718800407601E-2</v>
      </c>
      <c r="E230">
        <v>6.8798004806290697E-2</v>
      </c>
      <c r="F230">
        <v>0.274910628265221</v>
      </c>
      <c r="G230">
        <v>9.7675348380952098E-2</v>
      </c>
      <c r="H230">
        <v>0.26778642720519402</v>
      </c>
      <c r="I230">
        <v>-3.11010126406416E-2</v>
      </c>
      <c r="J230">
        <v>-1.8834181449388799E-2</v>
      </c>
    </row>
    <row r="231" spans="1:10" x14ac:dyDescent="0.4">
      <c r="A231" t="s">
        <v>310</v>
      </c>
      <c r="B231">
        <v>0.15928656683998699</v>
      </c>
      <c r="C231">
        <v>4.8565508849596997E-2</v>
      </c>
      <c r="D231">
        <v>-2.1952718800407601E-2</v>
      </c>
      <c r="E231">
        <v>6.5047429083670699E-2</v>
      </c>
      <c r="F231">
        <v>0.176425105781259</v>
      </c>
      <c r="G231">
        <v>9.766890383863E-2</v>
      </c>
      <c r="H231">
        <v>0.22536620519682601</v>
      </c>
      <c r="I231">
        <v>3.9934210458716498E-3</v>
      </c>
      <c r="J231">
        <v>-2.0769058144704301E-2</v>
      </c>
    </row>
    <row r="232" spans="1:10" x14ac:dyDescent="0.4">
      <c r="A232" t="s">
        <v>440</v>
      </c>
      <c r="B232">
        <v>0.43487852887160999</v>
      </c>
      <c r="C232">
        <v>7.7752548587638706E-2</v>
      </c>
      <c r="D232">
        <v>-2.1952718800407601E-2</v>
      </c>
      <c r="E232">
        <v>0.135499590961079</v>
      </c>
      <c r="F232">
        <v>0.201629575574131</v>
      </c>
      <c r="G232">
        <v>9.7675790004156202E-2</v>
      </c>
      <c r="H232">
        <v>0.30014734012900501</v>
      </c>
      <c r="I232">
        <v>1.91004617844545E-2</v>
      </c>
      <c r="J232">
        <v>-1.06265267671234E-2</v>
      </c>
    </row>
    <row r="233" spans="1:10" x14ac:dyDescent="0.4">
      <c r="A233" t="s">
        <v>412</v>
      </c>
      <c r="B233">
        <v>0.21087814154297399</v>
      </c>
      <c r="C233">
        <v>5.6461778244723003E-2</v>
      </c>
      <c r="D233">
        <v>-2.1952718800407601E-2</v>
      </c>
      <c r="E233">
        <v>0.13840699610372401</v>
      </c>
      <c r="F233">
        <v>0.28208710189026798</v>
      </c>
      <c r="G233">
        <v>9.7671886645404798E-2</v>
      </c>
      <c r="H233">
        <v>0.26728526060404101</v>
      </c>
      <c r="I233">
        <v>-9.18481537700577E-2</v>
      </c>
      <c r="J233">
        <v>-1.8871132037249799E-2</v>
      </c>
    </row>
    <row r="234" spans="1:10" x14ac:dyDescent="0.4">
      <c r="A234" t="s">
        <v>168</v>
      </c>
      <c r="B234">
        <v>0.23533228793073299</v>
      </c>
      <c r="C234">
        <v>7.7332408688900997E-2</v>
      </c>
      <c r="D234">
        <v>-2.1952718800407601E-2</v>
      </c>
      <c r="E234">
        <v>5.9599212783136103E-2</v>
      </c>
      <c r="F234">
        <v>0.135666211255971</v>
      </c>
      <c r="G234">
        <v>9.7669906909862506E-2</v>
      </c>
      <c r="H234">
        <v>0.166601778409735</v>
      </c>
      <c r="I234">
        <v>-1.0306354450232799E-2</v>
      </c>
      <c r="J234">
        <v>-2.2165734753531698E-2</v>
      </c>
    </row>
    <row r="235" spans="1:10" x14ac:dyDescent="0.4">
      <c r="A235" t="s">
        <v>137</v>
      </c>
      <c r="B235">
        <v>0.222504587738831</v>
      </c>
      <c r="C235">
        <v>8.1015792156137106E-2</v>
      </c>
      <c r="D235">
        <v>-2.1952718800407601E-2</v>
      </c>
      <c r="E235">
        <v>0.113091839211458</v>
      </c>
      <c r="F235">
        <v>0.25279117915668697</v>
      </c>
      <c r="G235">
        <v>9.7672628628647604E-2</v>
      </c>
      <c r="H235">
        <v>0.139385505084793</v>
      </c>
      <c r="I235">
        <v>-3.4861562312865003E-2</v>
      </c>
      <c r="J235">
        <v>-1.27012077547111E-2</v>
      </c>
    </row>
    <row r="236" spans="1:10" x14ac:dyDescent="0.4">
      <c r="A236" t="s">
        <v>345</v>
      </c>
      <c r="B236">
        <v>0.12842922197731099</v>
      </c>
      <c r="C236">
        <v>4.3706346098091098E-2</v>
      </c>
      <c r="D236">
        <v>-2.1952718800407601E-2</v>
      </c>
      <c r="E236">
        <v>9.1768191619904696E-2</v>
      </c>
      <c r="F236">
        <v>0.151314404809828</v>
      </c>
      <c r="G236">
        <v>9.76718077229842E-2</v>
      </c>
      <c r="H236">
        <v>0.236946129380811</v>
      </c>
      <c r="I236">
        <v>-4.8697323835437803E-2</v>
      </c>
      <c r="J236">
        <v>-1.5731573956069899E-2</v>
      </c>
    </row>
    <row r="237" spans="1:10" x14ac:dyDescent="0.4">
      <c r="A237" t="s">
        <v>270</v>
      </c>
      <c r="B237">
        <v>0.152015629697446</v>
      </c>
      <c r="C237">
        <v>5.7863361170670001E-2</v>
      </c>
      <c r="D237">
        <v>-2.1952718800407601E-2</v>
      </c>
      <c r="E237">
        <v>0.11257244031423</v>
      </c>
      <c r="F237">
        <v>0.127426431847389</v>
      </c>
      <c r="G237">
        <v>9.7671092190086295E-2</v>
      </c>
      <c r="H237">
        <v>0.212057558134542</v>
      </c>
      <c r="I237">
        <v>-4.1816231696004097E-2</v>
      </c>
      <c r="J237">
        <v>-2.3878296796042801E-2</v>
      </c>
    </row>
    <row r="238" spans="1:10" x14ac:dyDescent="0.4">
      <c r="A238" t="s">
        <v>455</v>
      </c>
      <c r="B238">
        <v>0.50278081839437405</v>
      </c>
      <c r="C238">
        <v>7.0827686544566199E-2</v>
      </c>
      <c r="D238">
        <v>-2.1952718800407601E-2</v>
      </c>
      <c r="E238">
        <v>0.16556602508696799</v>
      </c>
      <c r="F238">
        <v>0.28677865212863701</v>
      </c>
      <c r="G238">
        <v>9.7672635922702394E-2</v>
      </c>
      <c r="H238">
        <v>0.33718864752349298</v>
      </c>
      <c r="I238">
        <v>-3.4625545178669399E-2</v>
      </c>
      <c r="J238">
        <v>-1.67356159608168E-2</v>
      </c>
    </row>
    <row r="239" spans="1:10" x14ac:dyDescent="0.4">
      <c r="A239" t="s">
        <v>249</v>
      </c>
      <c r="B239">
        <v>0.16298422478706601</v>
      </c>
      <c r="C239">
        <v>4.1360226920358401E-2</v>
      </c>
      <c r="D239">
        <v>-2.1952718800407601E-2</v>
      </c>
      <c r="E239">
        <v>9.8862067647316504E-2</v>
      </c>
      <c r="F239">
        <v>0.23303631414099099</v>
      </c>
      <c r="G239">
        <v>9.7672174981871002E-2</v>
      </c>
      <c r="H239">
        <v>0.206687083614088</v>
      </c>
      <c r="I239">
        <v>-0.14435012027342001</v>
      </c>
      <c r="J239">
        <v>-1.6021060809602899E-2</v>
      </c>
    </row>
    <row r="240" spans="1:10" x14ac:dyDescent="0.4">
      <c r="A240" t="s">
        <v>382</v>
      </c>
      <c r="B240">
        <v>8.1269466703996499E-2</v>
      </c>
      <c r="C240">
        <v>5.9141766352156802E-2</v>
      </c>
      <c r="D240">
        <v>-2.1952718800407601E-2</v>
      </c>
      <c r="E240">
        <v>7.6221192407924396E-2</v>
      </c>
      <c r="F240">
        <v>0.120077406649808</v>
      </c>
      <c r="G240">
        <v>9.76737172770068E-2</v>
      </c>
      <c r="H240">
        <v>0.25094617993523499</v>
      </c>
      <c r="I240">
        <v>2.9308920807819799E-2</v>
      </c>
      <c r="J240">
        <v>-1.41769071580671E-2</v>
      </c>
    </row>
    <row r="241" spans="1:10" x14ac:dyDescent="0.4">
      <c r="A241" t="s">
        <v>231</v>
      </c>
      <c r="B241">
        <v>0.13404300966216401</v>
      </c>
      <c r="C241">
        <v>6.4687363580851906E-2</v>
      </c>
      <c r="D241">
        <v>-2.1952718800407601E-2</v>
      </c>
      <c r="E241">
        <v>6.51746899661554E-2</v>
      </c>
      <c r="F241">
        <v>0.15948065014563201</v>
      </c>
      <c r="G241">
        <v>9.7672158299809506E-2</v>
      </c>
      <c r="H241">
        <v>0.19772941099335301</v>
      </c>
      <c r="I241">
        <v>-3.78897737352175E-2</v>
      </c>
      <c r="J241">
        <v>-1.34818799410465E-2</v>
      </c>
    </row>
    <row r="242" spans="1:10" x14ac:dyDescent="0.4">
      <c r="A242" t="s">
        <v>322</v>
      </c>
      <c r="B242">
        <v>0.18089527084858401</v>
      </c>
      <c r="C242">
        <v>7.0030982047872406E-2</v>
      </c>
      <c r="D242">
        <v>-2.1952718800407601E-2</v>
      </c>
      <c r="E242">
        <v>9.1802306410096499E-2</v>
      </c>
      <c r="F242">
        <v>0.19853067566795399</v>
      </c>
      <c r="G242">
        <v>9.7670851933134906E-2</v>
      </c>
      <c r="H242">
        <v>0.23020059190735501</v>
      </c>
      <c r="I242">
        <v>2.4714480523784201E-2</v>
      </c>
      <c r="J242">
        <v>-1.35248809851739E-2</v>
      </c>
    </row>
    <row r="243" spans="1:10" x14ac:dyDescent="0.4">
      <c r="A243" t="s">
        <v>152</v>
      </c>
      <c r="B243">
        <v>0.18616466056499201</v>
      </c>
      <c r="C243">
        <v>5.2022078467788398E-2</v>
      </c>
      <c r="D243">
        <v>-2.1952718800407601E-2</v>
      </c>
      <c r="E243">
        <v>0.11406989672095499</v>
      </c>
      <c r="F243">
        <v>0.229206008620917</v>
      </c>
      <c r="G243">
        <v>9.7673201162533502E-2</v>
      </c>
      <c r="H243">
        <v>0.15389770303073599</v>
      </c>
      <c r="I243">
        <v>-2.0104859646222401E-2</v>
      </c>
      <c r="J243">
        <v>-2.8194459650148E-2</v>
      </c>
    </row>
    <row r="244" spans="1:10" x14ac:dyDescent="0.4">
      <c r="A244" t="s">
        <v>196</v>
      </c>
      <c r="B244">
        <v>0.18848398035324601</v>
      </c>
      <c r="C244">
        <v>6.1433003882323103E-2</v>
      </c>
      <c r="D244">
        <v>-2.1952718800407601E-2</v>
      </c>
      <c r="E244">
        <v>7.9606764060467294E-2</v>
      </c>
      <c r="F244">
        <v>0.20331007327537201</v>
      </c>
      <c r="G244">
        <v>9.7674200048764301E-2</v>
      </c>
      <c r="H244">
        <v>0.17900083555532001</v>
      </c>
      <c r="I244">
        <v>-4.1092434044188997E-2</v>
      </c>
      <c r="J244">
        <v>-1.6728289641682301E-2</v>
      </c>
    </row>
    <row r="245" spans="1:10" x14ac:dyDescent="0.4">
      <c r="A245" t="s">
        <v>193</v>
      </c>
      <c r="B245">
        <v>0.128374249986626</v>
      </c>
      <c r="C245">
        <v>5.0718841755010298E-2</v>
      </c>
      <c r="D245">
        <v>-2.1952718800407601E-2</v>
      </c>
      <c r="E245">
        <v>0.111888804237251</v>
      </c>
      <c r="F245">
        <v>0.12843494605863501</v>
      </c>
      <c r="G245">
        <v>9.7671259794594303E-2</v>
      </c>
      <c r="H245">
        <v>0.177684847574026</v>
      </c>
      <c r="I245">
        <v>-2.4306161353551702E-2</v>
      </c>
      <c r="J245">
        <v>-1.3841171004629799E-2</v>
      </c>
    </row>
    <row r="246" spans="1:10" x14ac:dyDescent="0.4">
      <c r="A246" t="s">
        <v>241</v>
      </c>
      <c r="B246">
        <v>0.20785342826505401</v>
      </c>
      <c r="C246">
        <v>4.4309339687924103E-2</v>
      </c>
      <c r="D246">
        <v>-2.1952718800407601E-2</v>
      </c>
      <c r="E246">
        <v>0.1088834735531</v>
      </c>
      <c r="F246">
        <v>0.219244124020083</v>
      </c>
      <c r="G246">
        <v>9.7672604669648305E-2</v>
      </c>
      <c r="H246">
        <v>0.204069894915346</v>
      </c>
      <c r="I246">
        <v>-1.4941520424555E-2</v>
      </c>
      <c r="J246">
        <v>-1.9755590679921099E-2</v>
      </c>
    </row>
    <row r="247" spans="1:10" x14ac:dyDescent="0.4">
      <c r="A247" t="s">
        <v>361</v>
      </c>
      <c r="B247">
        <v>0.17677816126816101</v>
      </c>
      <c r="C247">
        <v>8.8781358646548597E-2</v>
      </c>
      <c r="D247">
        <v>-2.1952718800407601E-2</v>
      </c>
      <c r="E247">
        <v>5.83734150219355E-2</v>
      </c>
      <c r="F247">
        <v>0.155721464176522</v>
      </c>
      <c r="G247">
        <v>9.767022146196E-2</v>
      </c>
      <c r="H247">
        <v>0.24426683421687401</v>
      </c>
      <c r="I247">
        <v>-8.2168520171408493E-2</v>
      </c>
      <c r="J247">
        <v>-2.1129142444044399E-2</v>
      </c>
    </row>
    <row r="248" spans="1:10" x14ac:dyDescent="0.4">
      <c r="A248" t="s">
        <v>285</v>
      </c>
      <c r="B248">
        <v>0.268131808036423</v>
      </c>
      <c r="C248">
        <v>4.7669427654401603E-2</v>
      </c>
      <c r="D248">
        <v>-2.1952718800407601E-2</v>
      </c>
      <c r="E248">
        <v>0.13868604539330001</v>
      </c>
      <c r="F248">
        <v>0.33684570719273099</v>
      </c>
      <c r="G248">
        <v>9.7674247889142501E-2</v>
      </c>
      <c r="H248">
        <v>0.21840753410257799</v>
      </c>
      <c r="I248">
        <v>-7.5169894266318704E-2</v>
      </c>
      <c r="J248">
        <v>-2.9223285498035E-2</v>
      </c>
    </row>
    <row r="249" spans="1:10" x14ac:dyDescent="0.4">
      <c r="A249" t="s">
        <v>235</v>
      </c>
      <c r="B249">
        <v>0.106983883634012</v>
      </c>
      <c r="C249">
        <v>3.6184183137293199E-2</v>
      </c>
      <c r="D249">
        <v>-2.1952718800407601E-2</v>
      </c>
      <c r="E249">
        <v>0.107071906031164</v>
      </c>
      <c r="F249">
        <v>0.159605443779677</v>
      </c>
      <c r="G249">
        <v>9.7669514608258207E-2</v>
      </c>
      <c r="H249">
        <v>0.200675891980479</v>
      </c>
      <c r="I249">
        <v>-3.1320262279298697E-2</v>
      </c>
      <c r="J249">
        <v>-1.54558193266243E-2</v>
      </c>
    </row>
    <row r="250" spans="1:10" x14ac:dyDescent="0.4">
      <c r="A250" t="s">
        <v>131</v>
      </c>
      <c r="B250">
        <v>0.194173194991097</v>
      </c>
      <c r="C250">
        <v>5.9612237976958998E-2</v>
      </c>
      <c r="D250">
        <v>-2.1952718800407601E-2</v>
      </c>
      <c r="E250">
        <v>9.2645869643392206E-2</v>
      </c>
      <c r="F250">
        <v>0.14945939495135399</v>
      </c>
      <c r="G250">
        <v>9.7671823925532697E-2</v>
      </c>
      <c r="H250">
        <v>0.13390396033947799</v>
      </c>
      <c r="I250">
        <v>2.5857259405211601E-2</v>
      </c>
      <c r="J250">
        <v>-2.3810371600943198E-2</v>
      </c>
    </row>
    <row r="251" spans="1:10" x14ac:dyDescent="0.4">
      <c r="A251" t="s">
        <v>174</v>
      </c>
      <c r="B251">
        <v>0.118043994199188</v>
      </c>
      <c r="C251">
        <v>6.6735051399309603E-2</v>
      </c>
      <c r="D251">
        <v>-2.1952718800407601E-2</v>
      </c>
      <c r="E251">
        <v>8.1298463100992105E-2</v>
      </c>
      <c r="F251">
        <v>0.26092816647531802</v>
      </c>
      <c r="G251">
        <v>9.7673867123788796E-2</v>
      </c>
      <c r="H251">
        <v>0.16834698558351099</v>
      </c>
      <c r="I251">
        <v>-6.5227694671759207E-2</v>
      </c>
      <c r="J251">
        <v>-1.4738398538793201E-2</v>
      </c>
    </row>
    <row r="252" spans="1:10" x14ac:dyDescent="0.4">
      <c r="A252" t="s">
        <v>288</v>
      </c>
      <c r="B252">
        <v>0.24007645539782099</v>
      </c>
      <c r="C252">
        <v>3.7956033095325803E-2</v>
      </c>
      <c r="D252">
        <v>-2.1952718800407601E-2</v>
      </c>
      <c r="E252">
        <v>0.129582500186358</v>
      </c>
      <c r="F252">
        <v>0.22319938001230899</v>
      </c>
      <c r="G252">
        <v>9.7674657165984405E-2</v>
      </c>
      <c r="H252">
        <v>0.21960620654615501</v>
      </c>
      <c r="I252">
        <v>-9.7623128580501303E-2</v>
      </c>
      <c r="J252">
        <v>-1.8720465426412099E-2</v>
      </c>
    </row>
    <row r="253" spans="1:10" x14ac:dyDescent="0.4">
      <c r="A253" t="s">
        <v>383</v>
      </c>
      <c r="B253">
        <v>0.26273538334656099</v>
      </c>
      <c r="C253">
        <v>8.4061089127784705E-2</v>
      </c>
      <c r="D253">
        <v>-2.1952718800407601E-2</v>
      </c>
      <c r="E253">
        <v>0.13528409772786101</v>
      </c>
      <c r="F253">
        <v>0.297256034708274</v>
      </c>
      <c r="G253">
        <v>9.7677987918588297E-2</v>
      </c>
      <c r="H253">
        <v>0.25195826833010498</v>
      </c>
      <c r="I253">
        <v>-0.114164454305131</v>
      </c>
      <c r="J253">
        <v>-1.51924705016858E-2</v>
      </c>
    </row>
    <row r="254" spans="1:10" x14ac:dyDescent="0.4">
      <c r="A254" t="s">
        <v>453</v>
      </c>
      <c r="B254">
        <v>0.37663638077134898</v>
      </c>
      <c r="C254">
        <v>6.9064264402913106E-2</v>
      </c>
      <c r="D254">
        <v>-2.1952718800407601E-2</v>
      </c>
      <c r="E254">
        <v>0.16171989700540201</v>
      </c>
      <c r="F254">
        <v>0.52262687228145299</v>
      </c>
      <c r="G254">
        <v>9.7676795600785904E-2</v>
      </c>
      <c r="H254">
        <v>0.32920847700368899</v>
      </c>
      <c r="I254">
        <v>-0.15349070712004301</v>
      </c>
      <c r="J254">
        <v>-2.3034734922019299E-2</v>
      </c>
    </row>
    <row r="255" spans="1:10" x14ac:dyDescent="0.4">
      <c r="A255" t="s">
        <v>429</v>
      </c>
      <c r="B255">
        <v>0.230026886169896</v>
      </c>
      <c r="C255">
        <v>6.4457123609494807E-2</v>
      </c>
      <c r="D255">
        <v>-2.1952718800407601E-2</v>
      </c>
      <c r="E255">
        <v>9.8944105325326506E-2</v>
      </c>
      <c r="F255">
        <v>0.31547396468483602</v>
      </c>
      <c r="G255">
        <v>9.7672733399046793E-2</v>
      </c>
      <c r="H255">
        <v>0.28356313801646799</v>
      </c>
      <c r="I255">
        <v>-6.6130126012871202E-2</v>
      </c>
      <c r="J255">
        <v>-1.1864832882928E-2</v>
      </c>
    </row>
    <row r="256" spans="1:10" x14ac:dyDescent="0.4">
      <c r="A256" t="s">
        <v>410</v>
      </c>
      <c r="B256">
        <v>0.16822103966878099</v>
      </c>
      <c r="C256">
        <v>5.84064174679855E-2</v>
      </c>
      <c r="D256">
        <v>-2.1952718800407601E-2</v>
      </c>
      <c r="E256">
        <v>0.11254497519444499</v>
      </c>
      <c r="F256">
        <v>0.20987407549126599</v>
      </c>
      <c r="G256">
        <v>9.7674201702784805E-2</v>
      </c>
      <c r="H256">
        <v>0.26615755434768601</v>
      </c>
      <c r="I256">
        <v>-1.3862233280966601E-2</v>
      </c>
      <c r="J256">
        <v>-1.13977615035416E-2</v>
      </c>
    </row>
    <row r="257" spans="1:10" x14ac:dyDescent="0.4">
      <c r="A257" t="s">
        <v>388</v>
      </c>
      <c r="B257">
        <v>0.137945439919963</v>
      </c>
      <c r="C257">
        <v>3.9494026163151397E-2</v>
      </c>
      <c r="D257">
        <v>-2.1952718800407601E-2</v>
      </c>
      <c r="E257">
        <v>0.104136908473297</v>
      </c>
      <c r="F257">
        <v>0.145618842078577</v>
      </c>
      <c r="G257">
        <v>9.7670666612745899E-2</v>
      </c>
      <c r="H257">
        <v>0.254035608831362</v>
      </c>
      <c r="I257">
        <v>-4.2726983970531401E-2</v>
      </c>
      <c r="J257">
        <v>-2.0049231241670702E-2</v>
      </c>
    </row>
    <row r="258" spans="1:10" x14ac:dyDescent="0.4">
      <c r="A258" t="s">
        <v>394</v>
      </c>
      <c r="B258">
        <v>9.9832443982891997E-2</v>
      </c>
      <c r="C258">
        <v>4.7885286906787797E-2</v>
      </c>
      <c r="D258">
        <v>-2.1952718800407601E-2</v>
      </c>
      <c r="E258">
        <v>9.9557834162134706E-2</v>
      </c>
      <c r="F258">
        <v>0.19933609648403</v>
      </c>
      <c r="G258">
        <v>9.7672629827839696E-2</v>
      </c>
      <c r="H258">
        <v>0.25705055256277298</v>
      </c>
      <c r="I258">
        <v>-4.79297817430928E-2</v>
      </c>
      <c r="J258">
        <v>-1.04207234092618E-2</v>
      </c>
    </row>
    <row r="259" spans="1:10" x14ac:dyDescent="0.4">
      <c r="A259" t="s">
        <v>333</v>
      </c>
      <c r="B259">
        <v>9.1670997495531897E-2</v>
      </c>
      <c r="C259">
        <v>4.9295399966090198E-2</v>
      </c>
      <c r="D259">
        <v>-2.1952718800407601E-2</v>
      </c>
      <c r="E259">
        <v>8.7372291404807303E-2</v>
      </c>
      <c r="F259">
        <v>0.161430637881224</v>
      </c>
      <c r="G259">
        <v>9.7676912398954402E-2</v>
      </c>
      <c r="H259">
        <v>0.23423168782043899</v>
      </c>
      <c r="I259">
        <v>-7.8599034093587306E-3</v>
      </c>
      <c r="J259">
        <v>-1.35983420661286E-2</v>
      </c>
    </row>
    <row r="260" spans="1:10" x14ac:dyDescent="0.4">
      <c r="A260" t="s">
        <v>284</v>
      </c>
      <c r="B260">
        <v>0.18739313844211999</v>
      </c>
      <c r="C260">
        <v>3.1199403324275302E-2</v>
      </c>
      <c r="D260">
        <v>-2.1952718800407601E-2</v>
      </c>
      <c r="E260">
        <v>9.3066125034633101E-2</v>
      </c>
      <c r="F260">
        <v>0.19103317787725499</v>
      </c>
      <c r="G260">
        <v>9.7675698032297295E-2</v>
      </c>
      <c r="H260">
        <v>0.21801022342322299</v>
      </c>
      <c r="I260">
        <v>-6.2805329040510702E-3</v>
      </c>
      <c r="J260">
        <v>-1.94039602727413E-2</v>
      </c>
    </row>
    <row r="261" spans="1:10" x14ac:dyDescent="0.4">
      <c r="A261" t="s">
        <v>432</v>
      </c>
      <c r="B261">
        <v>8.4220951016734005E-2</v>
      </c>
      <c r="C261">
        <v>5.0207070125387498E-2</v>
      </c>
      <c r="D261">
        <v>-2.1952718800407601E-2</v>
      </c>
      <c r="E261">
        <v>9.9599713269943102E-2</v>
      </c>
      <c r="F261">
        <v>3.7768661373339299E-2</v>
      </c>
      <c r="G261">
        <v>9.7670677484745297E-2</v>
      </c>
      <c r="H261">
        <v>0.28498565809017401</v>
      </c>
      <c r="I261">
        <v>9.0692353328246204E-3</v>
      </c>
      <c r="J261">
        <v>-2.1079096838023701E-2</v>
      </c>
    </row>
    <row r="262" spans="1:10" x14ac:dyDescent="0.4">
      <c r="A262" t="s">
        <v>355</v>
      </c>
      <c r="B262">
        <v>0.24357254186844901</v>
      </c>
      <c r="C262">
        <v>4.7495101805219299E-2</v>
      </c>
      <c r="D262">
        <v>-2.1952718800407601E-2</v>
      </c>
      <c r="E262">
        <v>7.4618846011050302E-2</v>
      </c>
      <c r="F262">
        <v>0.159335851759664</v>
      </c>
      <c r="G262">
        <v>9.7674531208182105E-2</v>
      </c>
      <c r="H262">
        <v>0.24124592180395901</v>
      </c>
      <c r="I262">
        <v>-4.1339592537968997E-2</v>
      </c>
      <c r="J262">
        <v>-1.71134445750208E-2</v>
      </c>
    </row>
    <row r="263" spans="1:10" x14ac:dyDescent="0.4">
      <c r="A263" t="s">
        <v>363</v>
      </c>
      <c r="B263">
        <v>0.11364825111834</v>
      </c>
      <c r="C263">
        <v>4.9738313916386598E-2</v>
      </c>
      <c r="D263">
        <v>-2.1952718800407601E-2</v>
      </c>
      <c r="E263">
        <v>0.10287429260505</v>
      </c>
      <c r="F263">
        <v>0.205831684845736</v>
      </c>
      <c r="G263">
        <v>9.7671115122975299E-2</v>
      </c>
      <c r="H263">
        <v>0.24523501930802999</v>
      </c>
      <c r="I263">
        <v>-1.44815889624316E-2</v>
      </c>
      <c r="J263">
        <v>-1.2117553607576499E-2</v>
      </c>
    </row>
    <row r="264" spans="1:10" x14ac:dyDescent="0.4">
      <c r="A264" t="s">
        <v>242</v>
      </c>
      <c r="B264">
        <v>0.13515919182460701</v>
      </c>
      <c r="C264">
        <v>6.7697315085022997E-2</v>
      </c>
      <c r="D264">
        <v>-2.1952718800407601E-2</v>
      </c>
      <c r="E264">
        <v>9.7190032445504101E-2</v>
      </c>
      <c r="F264">
        <v>0.13977156570728799</v>
      </c>
      <c r="G264">
        <v>9.7671495085126195E-2</v>
      </c>
      <c r="H264">
        <v>0.20427386715988899</v>
      </c>
      <c r="I264">
        <v>-1.8728672659961101E-2</v>
      </c>
      <c r="J264">
        <v>-1.46579685166049E-2</v>
      </c>
    </row>
    <row r="265" spans="1:10" x14ac:dyDescent="0.4">
      <c r="A265" t="s">
        <v>214</v>
      </c>
      <c r="B265">
        <v>0.203399860804857</v>
      </c>
      <c r="C265">
        <v>4.9817804258500298E-2</v>
      </c>
      <c r="D265">
        <v>-2.1952718800407601E-2</v>
      </c>
      <c r="E265">
        <v>6.1669123741255799E-2</v>
      </c>
      <c r="F265">
        <v>0.16646088612155199</v>
      </c>
      <c r="G265">
        <v>9.7674049183506903E-2</v>
      </c>
      <c r="H265">
        <v>0.189601231767179</v>
      </c>
      <c r="I265">
        <v>-9.4223645883462701E-3</v>
      </c>
      <c r="J265">
        <v>-1.03824252762632E-2</v>
      </c>
    </row>
    <row r="266" spans="1:10" x14ac:dyDescent="0.4">
      <c r="A266" t="s">
        <v>376</v>
      </c>
      <c r="B266">
        <v>0.15271865341921501</v>
      </c>
      <c r="C266">
        <v>7.5727955325808505E-2</v>
      </c>
      <c r="D266">
        <v>-2.1952718800407601E-2</v>
      </c>
      <c r="E266">
        <v>9.2633523692793499E-2</v>
      </c>
      <c r="F266">
        <v>0.18626412894810601</v>
      </c>
      <c r="G266">
        <v>9.7675585669694198E-2</v>
      </c>
      <c r="H266">
        <v>0.24912043501060999</v>
      </c>
      <c r="I266">
        <v>-8.5169222224159308E-3</v>
      </c>
      <c r="J266">
        <v>-8.73667382301818E-3</v>
      </c>
    </row>
    <row r="267" spans="1:10" x14ac:dyDescent="0.4">
      <c r="A267" t="s">
        <v>145</v>
      </c>
      <c r="B267">
        <v>0.21987425259037799</v>
      </c>
      <c r="C267">
        <v>6.3334188110217904E-2</v>
      </c>
      <c r="D267">
        <v>-2.1952718800407601E-2</v>
      </c>
      <c r="E267">
        <v>9.0117977320987197E-2</v>
      </c>
      <c r="F267">
        <v>0.122551603395978</v>
      </c>
      <c r="G267">
        <v>9.7673329283171795E-2</v>
      </c>
      <c r="H267">
        <v>0.14727138440236801</v>
      </c>
      <c r="I267">
        <v>9.4570079808732697E-3</v>
      </c>
      <c r="J267">
        <v>-2.3818618586575999E-2</v>
      </c>
    </row>
    <row r="268" spans="1:10" x14ac:dyDescent="0.4">
      <c r="A268" t="s">
        <v>435</v>
      </c>
      <c r="B268">
        <v>0.15071334712441301</v>
      </c>
      <c r="C268">
        <v>4.8909958042941501E-2</v>
      </c>
      <c r="D268">
        <v>-2.1952718800407601E-2</v>
      </c>
      <c r="E268">
        <v>7.8195383654984199E-2</v>
      </c>
      <c r="F268">
        <v>0.20125109631949001</v>
      </c>
      <c r="G268">
        <v>9.7671136154616395E-2</v>
      </c>
      <c r="H268">
        <v>0.287640264644419</v>
      </c>
      <c r="I268">
        <v>1.95927644686083E-2</v>
      </c>
      <c r="J268">
        <v>-7.7197227189979897E-3</v>
      </c>
    </row>
    <row r="269" spans="1:10" x14ac:dyDescent="0.4">
      <c r="A269" t="s">
        <v>259</v>
      </c>
      <c r="B269">
        <v>0.14050625781773499</v>
      </c>
      <c r="C269">
        <v>4.9941672427380401E-2</v>
      </c>
      <c r="D269">
        <v>-2.1952718800407601E-2</v>
      </c>
      <c r="E269">
        <v>0.101028547834575</v>
      </c>
      <c r="F269">
        <v>0.23255072314435801</v>
      </c>
      <c r="G269">
        <v>9.7675945681728896E-2</v>
      </c>
      <c r="H269">
        <v>0.209439677454135</v>
      </c>
      <c r="I269">
        <v>-4.8920653034746998E-2</v>
      </c>
      <c r="J269">
        <v>-1.84440038734681E-2</v>
      </c>
    </row>
    <row r="270" spans="1:10" x14ac:dyDescent="0.4">
      <c r="A270" t="s">
        <v>436</v>
      </c>
      <c r="B270">
        <v>0.248213093677079</v>
      </c>
      <c r="C270">
        <v>7.7737587856763504E-2</v>
      </c>
      <c r="D270">
        <v>-2.1952718800407601E-2</v>
      </c>
      <c r="E270">
        <v>9.0030856017289801E-2</v>
      </c>
      <c r="F270">
        <v>0.181249617524011</v>
      </c>
      <c r="G270">
        <v>9.7672923329429798E-2</v>
      </c>
      <c r="H270">
        <v>0.287985914529794</v>
      </c>
      <c r="I270">
        <v>-6.2248739436233901E-2</v>
      </c>
      <c r="J270">
        <v>-1.5720999707853699E-2</v>
      </c>
    </row>
    <row r="271" spans="1:10" x14ac:dyDescent="0.4">
      <c r="A271" t="s">
        <v>266</v>
      </c>
      <c r="B271">
        <v>0.15554735268836201</v>
      </c>
      <c r="C271">
        <v>6.7205866471588896E-2</v>
      </c>
      <c r="D271">
        <v>-2.1952718800407601E-2</v>
      </c>
      <c r="E271">
        <v>0.122784043096014</v>
      </c>
      <c r="F271">
        <v>0.162574630350246</v>
      </c>
      <c r="G271">
        <v>9.7671940843416502E-2</v>
      </c>
      <c r="H271">
        <v>0.21139918754324899</v>
      </c>
      <c r="I271">
        <v>-2.6440668667026299E-2</v>
      </c>
      <c r="J271">
        <v>-1.3299156335778099E-2</v>
      </c>
    </row>
    <row r="272" spans="1:10" x14ac:dyDescent="0.4">
      <c r="A272" t="s">
        <v>347</v>
      </c>
      <c r="B272">
        <v>0.18985633701662399</v>
      </c>
      <c r="C272">
        <v>5.6753779416006199E-2</v>
      </c>
      <c r="D272">
        <v>-2.1952718800407601E-2</v>
      </c>
      <c r="E272">
        <v>0.117048360526083</v>
      </c>
      <c r="F272">
        <v>0.128046073567637</v>
      </c>
      <c r="G272">
        <v>9.7675185723395799E-2</v>
      </c>
      <c r="H272">
        <v>0.23718502289323501</v>
      </c>
      <c r="I272">
        <v>-2.95471585158123E-2</v>
      </c>
      <c r="J272">
        <v>-1.51671556383913E-2</v>
      </c>
    </row>
    <row r="273" spans="1:10" x14ac:dyDescent="0.4">
      <c r="A273" t="s">
        <v>401</v>
      </c>
      <c r="B273">
        <v>0.14128481274718899</v>
      </c>
      <c r="C273">
        <v>6.72300588550684E-2</v>
      </c>
      <c r="D273">
        <v>-2.1952718800407601E-2</v>
      </c>
      <c r="E273">
        <v>9.8472099962939E-2</v>
      </c>
      <c r="F273">
        <v>0.201646020899584</v>
      </c>
      <c r="G273">
        <v>9.76707722330665E-2</v>
      </c>
      <c r="H273">
        <v>0.259183299202697</v>
      </c>
      <c r="I273">
        <v>-2.0007393092642701E-2</v>
      </c>
      <c r="J273">
        <v>-1.5141545902579901E-2</v>
      </c>
    </row>
    <row r="274" spans="1:10" x14ac:dyDescent="0.4">
      <c r="A274" t="s">
        <v>444</v>
      </c>
      <c r="B274">
        <v>0.39502040717968601</v>
      </c>
      <c r="C274">
        <v>6.2036367242343203E-2</v>
      </c>
      <c r="D274">
        <v>-2.1952718800407601E-2</v>
      </c>
      <c r="E274">
        <v>8.98374306187565E-2</v>
      </c>
      <c r="F274">
        <v>0.33201882386412002</v>
      </c>
      <c r="G274">
        <v>9.7673402050222305E-2</v>
      </c>
      <c r="H274">
        <v>0.305217559467722</v>
      </c>
      <c r="I274">
        <v>5.1187731766634603E-2</v>
      </c>
      <c r="J274">
        <v>-2.73355695648364E-2</v>
      </c>
    </row>
    <row r="275" spans="1:10" x14ac:dyDescent="0.4">
      <c r="A275" t="s">
        <v>331</v>
      </c>
      <c r="B275">
        <v>0.14327757451519199</v>
      </c>
      <c r="C275">
        <v>5.5967217522819898E-2</v>
      </c>
      <c r="D275">
        <v>-2.1952718800407601E-2</v>
      </c>
      <c r="E275">
        <v>9.8050478907538194E-2</v>
      </c>
      <c r="F275">
        <v>0.23247689057017601</v>
      </c>
      <c r="G275">
        <v>9.7672537929769598E-2</v>
      </c>
      <c r="H275">
        <v>0.23350136804130101</v>
      </c>
      <c r="I275">
        <v>-2.49067620882399E-2</v>
      </c>
      <c r="J275">
        <v>-1.59402831828757E-2</v>
      </c>
    </row>
    <row r="276" spans="1:10" x14ac:dyDescent="0.4">
      <c r="A276" t="s">
        <v>238</v>
      </c>
      <c r="B276">
        <v>0.21405254179595801</v>
      </c>
      <c r="C276">
        <v>6.4979799865513194E-2</v>
      </c>
      <c r="D276">
        <v>-2.1952718800407601E-2</v>
      </c>
      <c r="E276">
        <v>9.9863369849401196E-2</v>
      </c>
      <c r="F276">
        <v>0.25135320466806499</v>
      </c>
      <c r="G276">
        <v>9.7673731615225495E-2</v>
      </c>
      <c r="H276">
        <v>0.20307443205332201</v>
      </c>
      <c r="I276">
        <v>-4.2063034773822401E-2</v>
      </c>
      <c r="J276">
        <v>-1.8917116349537098E-2</v>
      </c>
    </row>
    <row r="277" spans="1:10" x14ac:dyDescent="0.4">
      <c r="A277" t="s">
        <v>281</v>
      </c>
      <c r="B277">
        <v>0.18713496988996001</v>
      </c>
      <c r="C277">
        <v>6.6459988403521505E-2</v>
      </c>
      <c r="D277">
        <v>-2.1952718800407601E-2</v>
      </c>
      <c r="E277">
        <v>9.41624805472005E-2</v>
      </c>
      <c r="F277">
        <v>0.23924984416268599</v>
      </c>
      <c r="G277">
        <v>9.7673098702186004E-2</v>
      </c>
      <c r="H277">
        <v>0.215786102386576</v>
      </c>
      <c r="I277">
        <v>1.0664186753606E-2</v>
      </c>
      <c r="J277">
        <v>-2.2674589153380501E-2</v>
      </c>
    </row>
    <row r="278" spans="1:10" x14ac:dyDescent="0.4">
      <c r="A278" t="s">
        <v>185</v>
      </c>
      <c r="B278">
        <v>0.15058109131328901</v>
      </c>
      <c r="C278">
        <v>5.5713714342236903E-2</v>
      </c>
      <c r="D278">
        <v>-2.1952718800407601E-2</v>
      </c>
      <c r="E278">
        <v>7.3250679614837694E-2</v>
      </c>
      <c r="F278">
        <v>0.16846392934639901</v>
      </c>
      <c r="G278">
        <v>9.7673285197895296E-2</v>
      </c>
      <c r="H278">
        <v>0.17271237036578299</v>
      </c>
      <c r="I278">
        <v>-5.6480191415294902E-2</v>
      </c>
      <c r="J278">
        <v>-1.20028903559117E-2</v>
      </c>
    </row>
    <row r="279" spans="1:10" x14ac:dyDescent="0.4">
      <c r="A279" t="s">
        <v>379</v>
      </c>
      <c r="B279">
        <v>9.5081611238033006E-2</v>
      </c>
      <c r="C279">
        <v>6.0884347157387997E-2</v>
      </c>
      <c r="D279">
        <v>-2.1952718800407601E-2</v>
      </c>
      <c r="E279">
        <v>0.102335803780864</v>
      </c>
      <c r="F279">
        <v>0.21985233051603301</v>
      </c>
      <c r="G279">
        <v>9.7668112045913399E-2</v>
      </c>
      <c r="H279">
        <v>0.25027144315775901</v>
      </c>
      <c r="I279">
        <v>5.8300838574534303E-2</v>
      </c>
      <c r="J279">
        <v>-1.6444994598036399E-2</v>
      </c>
    </row>
    <row r="280" spans="1:10" x14ac:dyDescent="0.4">
      <c r="A280" t="s">
        <v>384</v>
      </c>
      <c r="B280">
        <v>0.17363989031426</v>
      </c>
      <c r="C280">
        <v>7.1315547265698206E-2</v>
      </c>
      <c r="D280">
        <v>-2.1952718800407601E-2</v>
      </c>
      <c r="E280">
        <v>0.109862237646477</v>
      </c>
      <c r="F280">
        <v>0.14299965121219901</v>
      </c>
      <c r="G280">
        <v>9.7672130293548404E-2</v>
      </c>
      <c r="H280">
        <v>0.25237236022870502</v>
      </c>
      <c r="I280">
        <v>-3.7091943692600299E-2</v>
      </c>
      <c r="J280">
        <v>-1.31711296633695E-2</v>
      </c>
    </row>
    <row r="281" spans="1:10" x14ac:dyDescent="0.4">
      <c r="A281" t="s">
        <v>250</v>
      </c>
      <c r="B281">
        <v>0.15302869773375299</v>
      </c>
      <c r="C281">
        <v>5.2437992369876001E-2</v>
      </c>
      <c r="D281">
        <v>-2.1952718800407601E-2</v>
      </c>
      <c r="E281">
        <v>0.100730400219482</v>
      </c>
      <c r="F281">
        <v>0.121593022485528</v>
      </c>
      <c r="G281">
        <v>9.76711519143314E-2</v>
      </c>
      <c r="H281">
        <v>0.206765091331576</v>
      </c>
      <c r="I281">
        <v>-9.3638339709462403E-3</v>
      </c>
      <c r="J281">
        <v>-1.0127649778286301E-2</v>
      </c>
    </row>
    <row r="282" spans="1:10" x14ac:dyDescent="0.4">
      <c r="A282" t="s">
        <v>443</v>
      </c>
      <c r="B282">
        <v>0.552729309997956</v>
      </c>
      <c r="C282">
        <v>5.5888015138879497E-2</v>
      </c>
      <c r="D282">
        <v>-2.1952718800407601E-2</v>
      </c>
      <c r="E282">
        <v>0.13860414332736501</v>
      </c>
      <c r="F282">
        <v>0.25503294629400503</v>
      </c>
      <c r="G282">
        <v>9.7676777064350906E-2</v>
      </c>
      <c r="H282">
        <v>0.30404935592271598</v>
      </c>
      <c r="I282">
        <v>-6.6582872435858101E-3</v>
      </c>
      <c r="J282">
        <v>-1.8029041558347201E-2</v>
      </c>
    </row>
    <row r="283" spans="1:10" x14ac:dyDescent="0.4">
      <c r="A283" t="s">
        <v>352</v>
      </c>
      <c r="B283">
        <v>0.18090945607772899</v>
      </c>
      <c r="C283">
        <v>6.2976134965693695E-2</v>
      </c>
      <c r="D283">
        <v>-2.1952718800407601E-2</v>
      </c>
      <c r="E283">
        <v>9.3034251161401293E-2</v>
      </c>
      <c r="F283">
        <v>0.15212599963369799</v>
      </c>
      <c r="G283">
        <v>9.76726264974975E-2</v>
      </c>
      <c r="H283">
        <v>0.238361529927578</v>
      </c>
      <c r="I283">
        <v>-6.5271170669332204E-2</v>
      </c>
      <c r="J283">
        <v>-1.9390123777537099E-2</v>
      </c>
    </row>
    <row r="284" spans="1:10" x14ac:dyDescent="0.4">
      <c r="A284" t="s">
        <v>402</v>
      </c>
      <c r="B284">
        <v>0.121477066231603</v>
      </c>
      <c r="C284">
        <v>5.2927264333241901E-2</v>
      </c>
      <c r="D284">
        <v>-2.1952718800407601E-2</v>
      </c>
      <c r="E284">
        <v>0.113069241962328</v>
      </c>
      <c r="F284">
        <v>0.20016541264068899</v>
      </c>
      <c r="G284">
        <v>9.7672511489012598E-2</v>
      </c>
      <c r="H284">
        <v>0.26113103210869798</v>
      </c>
      <c r="I284">
        <v>-5.1605025693339301E-2</v>
      </c>
      <c r="J284">
        <v>-1.28208580859901E-2</v>
      </c>
    </row>
    <row r="285" spans="1:10" x14ac:dyDescent="0.4">
      <c r="A285" t="s">
        <v>403</v>
      </c>
      <c r="B285">
        <v>0.142039440931262</v>
      </c>
      <c r="C285">
        <v>4.4659977264313103E-2</v>
      </c>
      <c r="D285">
        <v>-2.1952718800407601E-2</v>
      </c>
      <c r="E285">
        <v>8.0910930387237207E-2</v>
      </c>
      <c r="F285">
        <v>0.15870268762214501</v>
      </c>
      <c r="G285">
        <v>9.7672339574029002E-2</v>
      </c>
      <c r="H285">
        <v>0.26192127052179698</v>
      </c>
      <c r="I285">
        <v>7.5647317762807696E-3</v>
      </c>
      <c r="J285">
        <v>-1.5810331944780799E-2</v>
      </c>
    </row>
    <row r="286" spans="1:10" x14ac:dyDescent="0.4">
      <c r="A286" t="s">
        <v>450</v>
      </c>
      <c r="B286">
        <v>0.16823846665718301</v>
      </c>
      <c r="C286">
        <v>3.1133348322496399E-2</v>
      </c>
      <c r="D286">
        <v>-2.1952718800407601E-2</v>
      </c>
      <c r="E286">
        <v>0.103118375146453</v>
      </c>
      <c r="F286">
        <v>0.12082219187851501</v>
      </c>
      <c r="G286">
        <v>9.7670759729892795E-2</v>
      </c>
      <c r="H286">
        <v>0.31946776227427398</v>
      </c>
      <c r="I286">
        <v>-1.71962525042142E-2</v>
      </c>
      <c r="J286">
        <v>-1.75615271888678E-2</v>
      </c>
    </row>
    <row r="287" spans="1:10" x14ac:dyDescent="0.4">
      <c r="A287" t="s">
        <v>307</v>
      </c>
      <c r="B287">
        <v>8.6566109197444202E-2</v>
      </c>
      <c r="C287">
        <v>6.8018301702455403E-2</v>
      </c>
      <c r="D287">
        <v>-2.1952718800407601E-2</v>
      </c>
      <c r="E287">
        <v>6.6336118916904802E-2</v>
      </c>
      <c r="F287">
        <v>0.230004756148773</v>
      </c>
      <c r="G287">
        <v>9.7671388300119094E-2</v>
      </c>
      <c r="H287">
        <v>0.22478050970380301</v>
      </c>
      <c r="I287">
        <v>-2.4443310519397399E-2</v>
      </c>
      <c r="J287">
        <v>-1.5666999038833999E-2</v>
      </c>
    </row>
    <row r="288" spans="1:10" x14ac:dyDescent="0.4">
      <c r="A288" t="s">
        <v>226</v>
      </c>
      <c r="B288">
        <v>0.22176762978863099</v>
      </c>
      <c r="C288">
        <v>4.7101003209167901E-2</v>
      </c>
      <c r="D288">
        <v>-2.1952718800407601E-2</v>
      </c>
      <c r="E288">
        <v>8.1800500319098995E-2</v>
      </c>
      <c r="F288">
        <v>0.12676883964395699</v>
      </c>
      <c r="G288">
        <v>9.7674118810070806E-2</v>
      </c>
      <c r="H288">
        <v>0.19436362415667099</v>
      </c>
      <c r="I288">
        <v>-2.0575015234940298E-2</v>
      </c>
      <c r="J288">
        <v>-1.91282656058075E-2</v>
      </c>
    </row>
    <row r="289" spans="1:10" x14ac:dyDescent="0.4">
      <c r="A289" t="s">
        <v>264</v>
      </c>
      <c r="B289">
        <v>0.18044764344810399</v>
      </c>
      <c r="C289">
        <v>5.5190690045492298E-2</v>
      </c>
      <c r="D289">
        <v>-2.1952718800407601E-2</v>
      </c>
      <c r="E289">
        <v>8.5838560364209601E-2</v>
      </c>
      <c r="F289">
        <v>0.111510789900158</v>
      </c>
      <c r="G289">
        <v>9.7672304332214299E-2</v>
      </c>
      <c r="H289">
        <v>0.21058953546953901</v>
      </c>
      <c r="I289">
        <v>5.30719499086372E-2</v>
      </c>
      <c r="J289">
        <v>-1.5757580971768801E-2</v>
      </c>
    </row>
    <row r="290" spans="1:10" x14ac:dyDescent="0.4">
      <c r="A290" t="s">
        <v>393</v>
      </c>
      <c r="B290">
        <v>0.102141230767453</v>
      </c>
      <c r="C290">
        <v>4.5370171428227399E-2</v>
      </c>
      <c r="D290">
        <v>-2.1952718800407601E-2</v>
      </c>
      <c r="E290">
        <v>8.9045535855713898E-2</v>
      </c>
      <c r="F290">
        <v>0.12150001992642</v>
      </c>
      <c r="G290">
        <v>9.7671770218518805E-2</v>
      </c>
      <c r="H290">
        <v>0.256720466503922</v>
      </c>
      <c r="I290">
        <v>4.1330590953825498E-2</v>
      </c>
      <c r="J290">
        <v>-1.56790692422328E-2</v>
      </c>
    </row>
    <row r="291" spans="1:10" x14ac:dyDescent="0.4">
      <c r="A291" t="s">
        <v>340</v>
      </c>
      <c r="B291">
        <v>0.117594140121924</v>
      </c>
      <c r="C291">
        <v>6.5483216150126103E-2</v>
      </c>
      <c r="D291">
        <v>-2.1952718800407601E-2</v>
      </c>
      <c r="E291">
        <v>9.5946844451754998E-2</v>
      </c>
      <c r="F291">
        <v>9.7684319170707801E-2</v>
      </c>
      <c r="G291">
        <v>9.7673256287410901E-2</v>
      </c>
      <c r="H291">
        <v>0.23557950232366001</v>
      </c>
      <c r="I291">
        <v>-6.74228699597571E-3</v>
      </c>
      <c r="J291">
        <v>-1.3122010694825499E-2</v>
      </c>
    </row>
    <row r="292" spans="1:10" x14ac:dyDescent="0.4">
      <c r="A292" t="s">
        <v>325</v>
      </c>
      <c r="B292">
        <v>0.114534903332018</v>
      </c>
      <c r="C292">
        <v>6.06409431843025E-2</v>
      </c>
      <c r="D292">
        <v>-2.1952718800407601E-2</v>
      </c>
      <c r="E292">
        <v>6.66156536194491E-2</v>
      </c>
      <c r="F292">
        <v>0.23213982731030999</v>
      </c>
      <c r="G292">
        <v>9.7675354741379797E-2</v>
      </c>
      <c r="H292">
        <v>0.23091894277810299</v>
      </c>
      <c r="I292">
        <v>1.1270740541531399E-2</v>
      </c>
      <c r="J292">
        <v>-1.67769384482407E-2</v>
      </c>
    </row>
    <row r="293" spans="1:10" x14ac:dyDescent="0.4">
      <c r="A293" t="s">
        <v>430</v>
      </c>
      <c r="B293">
        <v>0.111043081035792</v>
      </c>
      <c r="C293">
        <v>4.5369927188973098E-2</v>
      </c>
      <c r="D293">
        <v>-2.1952718800407601E-2</v>
      </c>
      <c r="E293">
        <v>5.987668933563E-2</v>
      </c>
      <c r="F293">
        <v>0.158613126933975</v>
      </c>
      <c r="G293">
        <v>9.7674143385066498E-2</v>
      </c>
      <c r="H293">
        <v>0.28432732398947402</v>
      </c>
      <c r="I293">
        <v>1.7303570146052102E-2</v>
      </c>
      <c r="J293">
        <v>-1.1205091611686001E-2</v>
      </c>
    </row>
    <row r="294" spans="1:10" x14ac:dyDescent="0.4">
      <c r="A294" t="s">
        <v>204</v>
      </c>
      <c r="B294">
        <v>0.10919067878477701</v>
      </c>
      <c r="C294">
        <v>5.5563847959781101E-2</v>
      </c>
      <c r="D294">
        <v>-2.1952718800407601E-2</v>
      </c>
      <c r="E294">
        <v>7.0944830155094202E-2</v>
      </c>
      <c r="F294">
        <v>0.18026178689795999</v>
      </c>
      <c r="G294">
        <v>9.7671277981372595E-2</v>
      </c>
      <c r="H294">
        <v>0.18420538721851101</v>
      </c>
      <c r="I294">
        <v>-1.5607059722114699E-2</v>
      </c>
      <c r="J294">
        <v>-2.12752529163635E-2</v>
      </c>
    </row>
    <row r="295" spans="1:10" x14ac:dyDescent="0.4">
      <c r="A295" t="s">
        <v>417</v>
      </c>
      <c r="B295">
        <v>0.17902937447654799</v>
      </c>
      <c r="C295">
        <v>5.3022522684647903E-2</v>
      </c>
      <c r="D295">
        <v>-2.1952718800407601E-2</v>
      </c>
      <c r="E295">
        <v>7.3905872416514404E-2</v>
      </c>
      <c r="F295">
        <v>0.19251901868867299</v>
      </c>
      <c r="G295">
        <v>9.7672474433527098E-2</v>
      </c>
      <c r="H295">
        <v>0.27085829727250899</v>
      </c>
      <c r="I295" s="25">
        <v>4.2390999546180103E-4</v>
      </c>
      <c r="J295">
        <v>-1.69046602394618E-2</v>
      </c>
    </row>
    <row r="296" spans="1:10" x14ac:dyDescent="0.4">
      <c r="A296" t="s">
        <v>411</v>
      </c>
      <c r="B296">
        <v>0.16357399312178</v>
      </c>
      <c r="C296">
        <v>3.7866233779283998E-2</v>
      </c>
      <c r="D296">
        <v>-2.1952718800407601E-2</v>
      </c>
      <c r="E296">
        <v>8.6627320423811105E-2</v>
      </c>
      <c r="F296">
        <v>0.17471724465482399</v>
      </c>
      <c r="G296">
        <v>9.7674866776670699E-2</v>
      </c>
      <c r="H296">
        <v>0.266246874931301</v>
      </c>
      <c r="I296">
        <v>-2.9606237544072801E-2</v>
      </c>
      <c r="J296">
        <v>-2.5903820334448002E-2</v>
      </c>
    </row>
    <row r="297" spans="1:10" x14ac:dyDescent="0.4">
      <c r="A297" t="s">
        <v>151</v>
      </c>
      <c r="B297">
        <v>0.180939668189151</v>
      </c>
      <c r="C297">
        <v>6.4816600895931095E-2</v>
      </c>
      <c r="D297">
        <v>-2.1952718800407601E-2</v>
      </c>
      <c r="E297">
        <v>9.1542927823832498E-2</v>
      </c>
      <c r="F297">
        <v>0.223802451441936</v>
      </c>
      <c r="G297">
        <v>9.7672108151223E-2</v>
      </c>
      <c r="H297">
        <v>0.15386833508605599</v>
      </c>
      <c r="I297">
        <v>2.6746392714864699E-3</v>
      </c>
      <c r="J297">
        <v>-1.91061237836611E-2</v>
      </c>
    </row>
    <row r="298" spans="1:10" x14ac:dyDescent="0.4">
      <c r="A298" t="s">
        <v>315</v>
      </c>
      <c r="B298">
        <v>9.5470565281504605E-2</v>
      </c>
      <c r="C298">
        <v>6.0200606418894298E-2</v>
      </c>
      <c r="D298">
        <v>-2.1952718800407601E-2</v>
      </c>
      <c r="E298">
        <v>8.2000713824810098E-2</v>
      </c>
      <c r="F298">
        <v>0.205985916437851</v>
      </c>
      <c r="G298">
        <v>9.7674022244479297E-2</v>
      </c>
      <c r="H298">
        <v>0.227291948904119</v>
      </c>
      <c r="I298">
        <v>-6.5904579193711704E-3</v>
      </c>
      <c r="J298">
        <v>-2.1210258445942098E-2</v>
      </c>
    </row>
    <row r="299" spans="1:10" x14ac:dyDescent="0.4">
      <c r="A299" t="s">
        <v>439</v>
      </c>
      <c r="B299">
        <v>0.130729280449323</v>
      </c>
      <c r="C299">
        <v>6.4565606541864495E-2</v>
      </c>
      <c r="D299">
        <v>-2.1952718800407601E-2</v>
      </c>
      <c r="E299">
        <v>9.7642000956577102E-2</v>
      </c>
      <c r="F299">
        <v>0.24986194574006099</v>
      </c>
      <c r="G299">
        <v>9.7675656617261603E-2</v>
      </c>
      <c r="H299">
        <v>0.29306571193657899</v>
      </c>
      <c r="I299">
        <v>-1.5878370694942301E-2</v>
      </c>
      <c r="J299">
        <v>-1.3145221051878399E-2</v>
      </c>
    </row>
    <row r="300" spans="1:10" x14ac:dyDescent="0.4">
      <c r="A300" t="s">
        <v>448</v>
      </c>
      <c r="B300">
        <v>0.23136996573738899</v>
      </c>
      <c r="C300">
        <v>5.4733295479601402E-2</v>
      </c>
      <c r="D300">
        <v>-2.1952718800407601E-2</v>
      </c>
      <c r="E300">
        <v>0.13849444320442</v>
      </c>
      <c r="F300">
        <v>0.35067235806719599</v>
      </c>
      <c r="G300">
        <v>9.7675508379354903E-2</v>
      </c>
      <c r="H300">
        <v>0.31246982283013502</v>
      </c>
      <c r="I300">
        <v>-9.0974380592136403E-2</v>
      </c>
      <c r="J300">
        <v>-1.9815914994040101E-2</v>
      </c>
    </row>
    <row r="301" spans="1:10" x14ac:dyDescent="0.4">
      <c r="A301" t="s">
        <v>228</v>
      </c>
      <c r="B301">
        <v>0.20553011602256699</v>
      </c>
      <c r="C301">
        <v>4.5348112418619399E-2</v>
      </c>
      <c r="D301">
        <v>-2.1952718800407601E-2</v>
      </c>
      <c r="E301">
        <v>8.1699429712590296E-2</v>
      </c>
      <c r="F301">
        <v>0.124317821652756</v>
      </c>
      <c r="G301">
        <v>9.7670465183524E-2</v>
      </c>
      <c r="H301">
        <v>0.195727713853383</v>
      </c>
      <c r="I301">
        <v>3.2430968684068501E-2</v>
      </c>
      <c r="J301">
        <v>-1.9479094238164602E-2</v>
      </c>
    </row>
    <row r="302" spans="1:10" x14ac:dyDescent="0.4">
      <c r="A302" t="s">
        <v>192</v>
      </c>
      <c r="B302">
        <v>0.123366034273016</v>
      </c>
      <c r="C302">
        <v>2.5162182689232499E-2</v>
      </c>
      <c r="D302">
        <v>-2.1952718800407601E-2</v>
      </c>
      <c r="E302">
        <v>9.0513812405375593E-2</v>
      </c>
      <c r="F302">
        <v>0.20814078475435299</v>
      </c>
      <c r="G302">
        <v>9.7675678571362903E-2</v>
      </c>
      <c r="H302">
        <v>0.177280825180233</v>
      </c>
      <c r="I302">
        <v>-1.4281433429687599E-2</v>
      </c>
      <c r="J302">
        <v>-1.5322410713520499E-2</v>
      </c>
    </row>
    <row r="303" spans="1:10" x14ac:dyDescent="0.4">
      <c r="A303" t="s">
        <v>404</v>
      </c>
      <c r="B303">
        <v>0.14548607906887201</v>
      </c>
      <c r="C303">
        <v>3.8661949376798802E-2</v>
      </c>
      <c r="D303">
        <v>-2.1952718800407601E-2</v>
      </c>
      <c r="E303">
        <v>0.11200499573541001</v>
      </c>
      <c r="F303">
        <v>0.13398129906659501</v>
      </c>
      <c r="G303">
        <v>9.7672623424405497E-2</v>
      </c>
      <c r="H303">
        <v>0.26253739959396499</v>
      </c>
      <c r="I303">
        <v>-2.6809201571784602E-3</v>
      </c>
      <c r="J303">
        <v>-1.85621234709571E-2</v>
      </c>
    </row>
    <row r="304" spans="1:10" x14ac:dyDescent="0.4">
      <c r="A304" t="s">
        <v>186</v>
      </c>
      <c r="B304">
        <v>0.124836189368632</v>
      </c>
      <c r="C304">
        <v>4.8007897686491698E-2</v>
      </c>
      <c r="D304">
        <v>-2.1952718800407601E-2</v>
      </c>
      <c r="E304">
        <v>8.1733412583122195E-2</v>
      </c>
      <c r="F304">
        <v>0.221805995955766</v>
      </c>
      <c r="G304">
        <v>9.7672673552591599E-2</v>
      </c>
      <c r="H304">
        <v>0.17304859747958701</v>
      </c>
      <c r="I304">
        <v>3.9937055208258403E-2</v>
      </c>
      <c r="J304">
        <v>-1.42638025370142E-2</v>
      </c>
    </row>
    <row r="305" spans="1:10" x14ac:dyDescent="0.4">
      <c r="A305" t="s">
        <v>338</v>
      </c>
      <c r="B305">
        <v>0.20405975364189899</v>
      </c>
      <c r="C305">
        <v>3.3451697286717402E-2</v>
      </c>
      <c r="D305">
        <v>-2.1952718800407601E-2</v>
      </c>
      <c r="E305">
        <v>6.8698556625648E-2</v>
      </c>
      <c r="F305">
        <v>0.15289950075231201</v>
      </c>
      <c r="G305">
        <v>9.7672497521158197E-2</v>
      </c>
      <c r="H305">
        <v>0.23528550751764099</v>
      </c>
      <c r="I305">
        <v>-7.6769702077740896E-3</v>
      </c>
      <c r="J305">
        <v>-2.5338137450190101E-2</v>
      </c>
    </row>
    <row r="306" spans="1:10" x14ac:dyDescent="0.4">
      <c r="A306" t="s">
        <v>232</v>
      </c>
      <c r="B306">
        <v>0.11322144121259201</v>
      </c>
      <c r="C306">
        <v>5.4578627150143701E-2</v>
      </c>
      <c r="D306">
        <v>-2.1952718800407601E-2</v>
      </c>
      <c r="E306">
        <v>9.4158339506820204E-2</v>
      </c>
      <c r="F306">
        <v>0.24251252478427601</v>
      </c>
      <c r="G306">
        <v>9.7671952871406897E-2</v>
      </c>
      <c r="H306">
        <v>0.19921845284898701</v>
      </c>
      <c r="I306">
        <v>3.8935556447643203E-2</v>
      </c>
      <c r="J306">
        <v>-2.20303646750151E-2</v>
      </c>
    </row>
    <row r="307" spans="1:10" x14ac:dyDescent="0.4">
      <c r="A307" t="s">
        <v>354</v>
      </c>
      <c r="B307">
        <v>0.17212952143862101</v>
      </c>
      <c r="C307">
        <v>3.1799517558875702E-2</v>
      </c>
      <c r="D307">
        <v>-2.1952718800407601E-2</v>
      </c>
      <c r="E307">
        <v>7.8339073367548903E-2</v>
      </c>
      <c r="F307">
        <v>0.18044127427442</v>
      </c>
      <c r="G307">
        <v>9.7674782563663007E-2</v>
      </c>
      <c r="H307">
        <v>0.23892707066750701</v>
      </c>
      <c r="I307">
        <v>4.9275805664831002E-2</v>
      </c>
      <c r="J307">
        <v>-1.8050989096871799E-2</v>
      </c>
    </row>
    <row r="308" spans="1:10" x14ac:dyDescent="0.4">
      <c r="A308" t="s">
        <v>277</v>
      </c>
      <c r="B308">
        <v>0.220957968723691</v>
      </c>
      <c r="C308">
        <v>4.1392742916080499E-2</v>
      </c>
      <c r="D308">
        <v>-2.1952718800407601E-2</v>
      </c>
      <c r="E308">
        <v>0.12602809377645199</v>
      </c>
      <c r="F308">
        <v>0.26539931927038202</v>
      </c>
      <c r="G308">
        <v>9.76737746043157E-2</v>
      </c>
      <c r="H308">
        <v>0.214100115573472</v>
      </c>
      <c r="I308">
        <v>-1.5261577732457701E-2</v>
      </c>
      <c r="J308">
        <v>-2.1944556110502399E-2</v>
      </c>
    </row>
    <row r="309" spans="1:10" x14ac:dyDescent="0.4">
      <c r="A309" t="s">
        <v>387</v>
      </c>
      <c r="B309">
        <v>0.16629930173291699</v>
      </c>
      <c r="C309">
        <v>8.8131835266898606E-2</v>
      </c>
      <c r="D309">
        <v>-2.1952718800407601E-2</v>
      </c>
      <c r="E309">
        <v>3.66258073255675E-2</v>
      </c>
      <c r="F309">
        <v>0.16543439490796999</v>
      </c>
      <c r="G309">
        <v>9.7673420378581302E-2</v>
      </c>
      <c r="H309">
        <v>0.253394901953507</v>
      </c>
      <c r="I309">
        <v>-2.8046750034478402E-2</v>
      </c>
      <c r="J309">
        <v>-2.1702071778300101E-2</v>
      </c>
    </row>
    <row r="310" spans="1:10" x14ac:dyDescent="0.4">
      <c r="A310" t="s">
        <v>212</v>
      </c>
      <c r="B310">
        <v>0.17893599839011201</v>
      </c>
      <c r="C310">
        <v>6.3298457169310707E-2</v>
      </c>
      <c r="D310">
        <v>-2.1952718800407601E-2</v>
      </c>
      <c r="E310">
        <v>4.6805103325725302E-2</v>
      </c>
      <c r="F310">
        <v>0.165070362366388</v>
      </c>
      <c r="G310">
        <v>9.7670438215407204E-2</v>
      </c>
      <c r="H310">
        <v>0.188638343822254</v>
      </c>
      <c r="I310">
        <v>-2.3342372238897999E-2</v>
      </c>
      <c r="J310">
        <v>-2.3013755504472301E-2</v>
      </c>
    </row>
    <row r="311" spans="1:10" x14ac:dyDescent="0.4">
      <c r="A311" t="s">
        <v>125</v>
      </c>
      <c r="B311">
        <v>0.205305673851713</v>
      </c>
      <c r="C311">
        <v>5.5256454982513199E-2</v>
      </c>
      <c r="D311">
        <v>-2.1952718800407601E-2</v>
      </c>
      <c r="E311">
        <v>9.6674111308834798E-2</v>
      </c>
      <c r="F311">
        <v>9.1520534856531499E-2</v>
      </c>
      <c r="G311">
        <v>9.7674477525515502E-2</v>
      </c>
      <c r="H311">
        <v>0.11627169575442001</v>
      </c>
      <c r="I311">
        <v>6.1513038433099201E-2</v>
      </c>
      <c r="J311">
        <v>-1.82291349498892E-2</v>
      </c>
    </row>
    <row r="312" spans="1:10" x14ac:dyDescent="0.4">
      <c r="A312" t="s">
        <v>286</v>
      </c>
      <c r="B312">
        <v>0.12954032967902901</v>
      </c>
      <c r="C312">
        <v>6.5608664773292302E-2</v>
      </c>
      <c r="D312">
        <v>-2.1952718800407601E-2</v>
      </c>
      <c r="E312">
        <v>7.8672632815172699E-2</v>
      </c>
      <c r="F312">
        <v>0.16467695749545699</v>
      </c>
      <c r="G312">
        <v>9.7670611925973094E-2</v>
      </c>
      <c r="H312">
        <v>0.21862625160256099</v>
      </c>
      <c r="I312">
        <v>-5.4402998868386697E-2</v>
      </c>
      <c r="J312">
        <v>-1.93000711867574E-2</v>
      </c>
    </row>
    <row r="313" spans="1:10" x14ac:dyDescent="0.4">
      <c r="A313" t="s">
        <v>447</v>
      </c>
      <c r="B313">
        <v>0.402890465987011</v>
      </c>
      <c r="C313">
        <v>3.8454222805971397E-2</v>
      </c>
      <c r="D313">
        <v>-2.1952718800407601E-2</v>
      </c>
      <c r="E313">
        <v>0.10963703636474099</v>
      </c>
      <c r="F313">
        <v>0.327239770054501</v>
      </c>
      <c r="G313">
        <v>9.7673756803144496E-2</v>
      </c>
      <c r="H313">
        <v>0.31017236835019002</v>
      </c>
      <c r="I313">
        <v>1.4402419316408E-2</v>
      </c>
      <c r="J313">
        <v>-2.1276549370188001E-2</v>
      </c>
    </row>
    <row r="314" spans="1:10" x14ac:dyDescent="0.4">
      <c r="A314" t="s">
        <v>175</v>
      </c>
      <c r="B314">
        <v>8.9807207419586005E-2</v>
      </c>
      <c r="C314">
        <v>4.4279708346651299E-2</v>
      </c>
      <c r="D314">
        <v>-2.1952718800407601E-2</v>
      </c>
      <c r="E314">
        <v>6.6564094545262104E-2</v>
      </c>
      <c r="F314">
        <v>0.16944469269704401</v>
      </c>
      <c r="G314">
        <v>9.7669893133603594E-2</v>
      </c>
      <c r="H314">
        <v>0.16903998942197601</v>
      </c>
      <c r="I314">
        <v>-2.9533632282479998E-2</v>
      </c>
      <c r="J314">
        <v>-1.5093906729701199E-2</v>
      </c>
    </row>
    <row r="315" spans="1:10" x14ac:dyDescent="0.4">
      <c r="A315" t="s">
        <v>320</v>
      </c>
      <c r="B315">
        <v>0.16320603590775001</v>
      </c>
      <c r="C315">
        <v>7.0869370836066994E-2</v>
      </c>
      <c r="D315">
        <v>-2.1952718800407601E-2</v>
      </c>
      <c r="E315">
        <v>0.14082882114957301</v>
      </c>
      <c r="F315">
        <v>0.165861953916115</v>
      </c>
      <c r="G315">
        <v>9.7669549381603493E-2</v>
      </c>
      <c r="H315">
        <v>0.22952227458060501</v>
      </c>
      <c r="I315">
        <v>-2.0450819770331901E-2</v>
      </c>
      <c r="J315">
        <v>-2.3729197090106902E-2</v>
      </c>
    </row>
    <row r="316" spans="1:10" x14ac:dyDescent="0.4">
      <c r="A316" t="s">
        <v>255</v>
      </c>
      <c r="B316">
        <v>0.16058093066816301</v>
      </c>
      <c r="C316">
        <v>5.4274089368353602E-2</v>
      </c>
      <c r="D316">
        <v>-2.1952718800407601E-2</v>
      </c>
      <c r="E316">
        <v>6.6246437605362807E-2</v>
      </c>
      <c r="F316">
        <v>0.21596005354164899</v>
      </c>
      <c r="G316">
        <v>9.7674015689457896E-2</v>
      </c>
      <c r="H316">
        <v>0.208072214152108</v>
      </c>
      <c r="I316">
        <v>-1.47633559169583E-2</v>
      </c>
      <c r="J316">
        <v>-1.41132601165837E-2</v>
      </c>
    </row>
    <row r="317" spans="1:10" x14ac:dyDescent="0.4">
      <c r="A317" t="s">
        <v>389</v>
      </c>
      <c r="B317">
        <v>0.15221811283704501</v>
      </c>
      <c r="C317">
        <v>4.28048344569067E-2</v>
      </c>
      <c r="D317">
        <v>-2.1952718800407601E-2</v>
      </c>
      <c r="E317">
        <v>0.104305185513419</v>
      </c>
      <c r="F317">
        <v>0.22575141084066999</v>
      </c>
      <c r="G317">
        <v>9.7672669393536304E-2</v>
      </c>
      <c r="H317">
        <v>0.25515831695752</v>
      </c>
      <c r="I317">
        <v>4.0285600661202597E-2</v>
      </c>
      <c r="J317">
        <v>-2.22473305869101E-2</v>
      </c>
    </row>
    <row r="318" spans="1:10" x14ac:dyDescent="0.4">
      <c r="A318" t="s">
        <v>395</v>
      </c>
      <c r="B318">
        <v>0.31772306373528503</v>
      </c>
      <c r="C318">
        <v>3.9685305806705297E-2</v>
      </c>
      <c r="D318">
        <v>-2.1952718800407601E-2</v>
      </c>
      <c r="E318">
        <v>0.104722948968797</v>
      </c>
      <c r="F318">
        <v>0.34255548674317399</v>
      </c>
      <c r="G318">
        <v>9.7672853402852505E-2</v>
      </c>
      <c r="H318">
        <v>0.25717499757423101</v>
      </c>
      <c r="I318">
        <v>8.8522351639809593E-2</v>
      </c>
      <c r="J318">
        <v>-1.27005456779254E-2</v>
      </c>
    </row>
    <row r="319" spans="1:10" x14ac:dyDescent="0.4">
      <c r="A319" t="s">
        <v>409</v>
      </c>
      <c r="B319">
        <v>0.43660065940284498</v>
      </c>
      <c r="C319">
        <v>5.8633270336353099E-2</v>
      </c>
      <c r="D319">
        <v>-2.1952718800407601E-2</v>
      </c>
      <c r="E319">
        <v>9.1974627422089797E-2</v>
      </c>
      <c r="F319">
        <v>0.35931371739166301</v>
      </c>
      <c r="G319">
        <v>9.7673363516811995E-2</v>
      </c>
      <c r="H319">
        <v>0.26601765014043399</v>
      </c>
      <c r="I319">
        <v>5.8152132388488403E-2</v>
      </c>
      <c r="J319">
        <v>-1.7683083803505899E-2</v>
      </c>
    </row>
    <row r="320" spans="1:10" x14ac:dyDescent="0.4">
      <c r="A320" t="s">
        <v>445</v>
      </c>
      <c r="B320">
        <v>0.64766610667971802</v>
      </c>
      <c r="C320">
        <v>6.2856492201162795E-2</v>
      </c>
      <c r="D320">
        <v>-2.1952718800407601E-2</v>
      </c>
      <c r="E320">
        <v>0.13107100456433399</v>
      </c>
      <c r="F320">
        <v>0.50423688323869198</v>
      </c>
      <c r="G320">
        <v>9.7674097372192306E-2</v>
      </c>
      <c r="H320">
        <v>0.30655759679665601</v>
      </c>
      <c r="I320">
        <v>5.0502855537428601E-2</v>
      </c>
      <c r="J320">
        <v>-2.1805421904249601E-2</v>
      </c>
    </row>
    <row r="321" spans="1:10" x14ac:dyDescent="0.4">
      <c r="A321" t="s">
        <v>314</v>
      </c>
      <c r="B321">
        <v>0.42225378806108499</v>
      </c>
      <c r="C321">
        <v>4.9026887373142598E-2</v>
      </c>
      <c r="D321">
        <v>-2.1952718800407601E-2</v>
      </c>
      <c r="E321">
        <v>0.110770356812812</v>
      </c>
      <c r="F321">
        <v>0.27151764193892303</v>
      </c>
      <c r="G321">
        <v>9.7672120061029599E-2</v>
      </c>
      <c r="H321">
        <v>0.22670989784798201</v>
      </c>
      <c r="I321">
        <v>1.9822163084110101E-2</v>
      </c>
      <c r="J321">
        <v>-2.1337034612777299E-2</v>
      </c>
    </row>
    <row r="322" spans="1:10" x14ac:dyDescent="0.4">
      <c r="A322" t="s">
        <v>369</v>
      </c>
      <c r="B322">
        <v>0.16289678379883199</v>
      </c>
      <c r="C322">
        <v>7.0353231952202902E-2</v>
      </c>
      <c r="D322">
        <v>-2.1952718800407601E-2</v>
      </c>
      <c r="E322">
        <v>8.1115516083212894E-2</v>
      </c>
      <c r="F322">
        <v>0.17691127398453699</v>
      </c>
      <c r="G322">
        <v>9.7670415455095305E-2</v>
      </c>
      <c r="H322">
        <v>0.247376602907768</v>
      </c>
      <c r="I322">
        <v>1.16992945939196E-2</v>
      </c>
      <c r="J322">
        <v>-1.5589269124421899E-2</v>
      </c>
    </row>
    <row r="323" spans="1:10" x14ac:dyDescent="0.4">
      <c r="A323" t="s">
        <v>405</v>
      </c>
      <c r="B323">
        <v>0.40302778514771698</v>
      </c>
      <c r="C323">
        <v>7.0721482262276106E-2</v>
      </c>
      <c r="D323">
        <v>-2.1952718800407601E-2</v>
      </c>
      <c r="E323">
        <v>0.104797005499925</v>
      </c>
      <c r="F323">
        <v>0.337795092460764</v>
      </c>
      <c r="G323">
        <v>9.76729111405681E-2</v>
      </c>
      <c r="H323">
        <v>0.262781381695111</v>
      </c>
      <c r="I323">
        <v>6.6517770817940802E-2</v>
      </c>
      <c r="J323">
        <v>-2.2149184569281801E-2</v>
      </c>
    </row>
    <row r="324" spans="1:10" x14ac:dyDescent="0.4">
      <c r="A324" t="s">
        <v>318</v>
      </c>
      <c r="B324">
        <v>0.203389786905569</v>
      </c>
      <c r="C324">
        <v>4.2357717050992602E-2</v>
      </c>
      <c r="D324">
        <v>-2.1952718800407601E-2</v>
      </c>
      <c r="E324">
        <v>8.1301460953931606E-2</v>
      </c>
      <c r="F324">
        <v>0.18068137170467699</v>
      </c>
      <c r="G324">
        <v>9.7672278380786001E-2</v>
      </c>
      <c r="H324">
        <v>0.22850693295378099</v>
      </c>
      <c r="I324">
        <v>5.7527368829330801E-2</v>
      </c>
      <c r="J324">
        <v>-1.53628471213056E-2</v>
      </c>
    </row>
    <row r="325" spans="1:10" x14ac:dyDescent="0.4">
      <c r="A325" t="s">
        <v>157</v>
      </c>
      <c r="B325">
        <v>0.189407405275308</v>
      </c>
      <c r="C325">
        <v>6.3912504957098201E-2</v>
      </c>
      <c r="D325">
        <v>-2.1952718800407601E-2</v>
      </c>
      <c r="E325">
        <v>9.1509833327030499E-2</v>
      </c>
      <c r="F325">
        <v>0.14668197509997899</v>
      </c>
      <c r="G325">
        <v>9.7673349701652507E-2</v>
      </c>
      <c r="H325">
        <v>0.156666585517207</v>
      </c>
      <c r="I325">
        <v>-1.8484874366947201E-3</v>
      </c>
      <c r="J325">
        <v>-1.1855612350186701E-2</v>
      </c>
    </row>
    <row r="326" spans="1:10" x14ac:dyDescent="0.4">
      <c r="A326" t="s">
        <v>330</v>
      </c>
      <c r="B326">
        <v>0.13828257579058401</v>
      </c>
      <c r="C326">
        <v>6.6379658231569799E-2</v>
      </c>
      <c r="D326">
        <v>-2.1952718800407601E-2</v>
      </c>
      <c r="E326">
        <v>5.0271350828656303E-2</v>
      </c>
      <c r="F326">
        <v>0.17713186261806399</v>
      </c>
      <c r="G326">
        <v>9.7673747424598695E-2</v>
      </c>
      <c r="H326">
        <v>0.23320844986459699</v>
      </c>
      <c r="I326">
        <v>-3.8150311468500599E-2</v>
      </c>
      <c r="J326">
        <v>-1.77126182204463E-2</v>
      </c>
    </row>
    <row r="327" spans="1:10" x14ac:dyDescent="0.4">
      <c r="A327" t="s">
        <v>215</v>
      </c>
      <c r="B327">
        <v>0.140371202220367</v>
      </c>
      <c r="C327">
        <v>3.2552174584737699E-2</v>
      </c>
      <c r="D327">
        <v>-2.1952718800407601E-2</v>
      </c>
      <c r="E327">
        <v>9.1823963396237399E-2</v>
      </c>
      <c r="F327">
        <v>0.15496126764645901</v>
      </c>
      <c r="G327">
        <v>9.7673005152840803E-2</v>
      </c>
      <c r="H327">
        <v>0.19019525571663701</v>
      </c>
      <c r="I327">
        <v>-7.4975999204435206E-2</v>
      </c>
      <c r="J327">
        <v>-1.4591860399504801E-2</v>
      </c>
    </row>
    <row r="328" spans="1:10" x14ac:dyDescent="0.4">
      <c r="A328" t="s">
        <v>179</v>
      </c>
      <c r="B328">
        <v>0.16868056098127801</v>
      </c>
      <c r="C328">
        <v>6.0965999259952601E-2</v>
      </c>
      <c r="D328">
        <v>-2.1952718800407601E-2</v>
      </c>
      <c r="E328">
        <v>8.6796961600295097E-2</v>
      </c>
      <c r="F328">
        <v>0.16278382485137699</v>
      </c>
      <c r="G328">
        <v>9.7669268586626501E-2</v>
      </c>
      <c r="H328">
        <v>0.170252914788493</v>
      </c>
      <c r="I328">
        <v>-1.61997115053721E-2</v>
      </c>
      <c r="J328">
        <v>-2.4091468172155201E-2</v>
      </c>
    </row>
    <row r="329" spans="1:10" x14ac:dyDescent="0.4">
      <c r="A329" t="s">
        <v>252</v>
      </c>
      <c r="B329">
        <v>9.5409083842403999E-2</v>
      </c>
      <c r="C329">
        <v>4.4153415869466098E-2</v>
      </c>
      <c r="D329">
        <v>-2.1952718800407601E-2</v>
      </c>
      <c r="E329">
        <v>8.8417946895692295E-2</v>
      </c>
      <c r="F329">
        <v>0.170166378063493</v>
      </c>
      <c r="G329">
        <v>9.7670754678309601E-2</v>
      </c>
      <c r="H329">
        <v>0.20737604759251899</v>
      </c>
      <c r="I329">
        <v>1.49412524254703E-2</v>
      </c>
      <c r="J329">
        <v>-2.1153436676105201E-2</v>
      </c>
    </row>
    <row r="330" spans="1:10" x14ac:dyDescent="0.4">
      <c r="A330" t="s">
        <v>133</v>
      </c>
      <c r="B330">
        <v>0.179732260527106</v>
      </c>
      <c r="C330">
        <v>6.3980653514592103E-2</v>
      </c>
      <c r="D330">
        <v>-2.1952718800407601E-2</v>
      </c>
      <c r="E330">
        <v>0.10385724340194299</v>
      </c>
      <c r="F330">
        <v>8.5664445581410897E-2</v>
      </c>
      <c r="G330">
        <v>9.7670049286610994E-2</v>
      </c>
      <c r="H330">
        <v>0.13651600094316699</v>
      </c>
      <c r="I330">
        <v>1.66243333175525E-2</v>
      </c>
      <c r="J330">
        <v>-1.36905334304317E-2</v>
      </c>
    </row>
    <row r="331" spans="1:10" x14ac:dyDescent="0.4">
      <c r="A331" t="s">
        <v>301</v>
      </c>
      <c r="B331">
        <v>0.23270066992768901</v>
      </c>
      <c r="C331">
        <v>4.6033791047283099E-2</v>
      </c>
      <c r="D331">
        <v>-2.1952718800407601E-2</v>
      </c>
      <c r="E331">
        <v>0.10447805264575601</v>
      </c>
      <c r="F331">
        <v>0.15637892307076301</v>
      </c>
      <c r="G331">
        <v>9.7673346967091804E-2</v>
      </c>
      <c r="H331">
        <v>0.223891438705487</v>
      </c>
      <c r="I331">
        <v>2.0135039300031101E-2</v>
      </c>
      <c r="J331">
        <v>-1.9343882211204599E-2</v>
      </c>
    </row>
    <row r="332" spans="1:10" x14ac:dyDescent="0.4">
      <c r="A332" t="s">
        <v>303</v>
      </c>
      <c r="B332">
        <v>0.16688249295798599</v>
      </c>
      <c r="C332">
        <v>3.8509037147092702E-2</v>
      </c>
      <c r="D332">
        <v>-2.1952718800407601E-2</v>
      </c>
      <c r="E332">
        <v>7.5624097985208596E-2</v>
      </c>
      <c r="F332">
        <v>0.18538753670149399</v>
      </c>
      <c r="G332">
        <v>9.7670544970946294E-2</v>
      </c>
      <c r="H332">
        <v>0.224072037165754</v>
      </c>
      <c r="I332">
        <v>4.1583948881459699E-2</v>
      </c>
      <c r="J332">
        <v>-1.45735646949247E-2</v>
      </c>
    </row>
    <row r="333" spans="1:10" x14ac:dyDescent="0.4">
      <c r="A333" t="s">
        <v>446</v>
      </c>
      <c r="B333">
        <v>0.40016469982547398</v>
      </c>
      <c r="C333">
        <v>8.0071269898445999E-2</v>
      </c>
      <c r="D333">
        <v>-2.1952718800407601E-2</v>
      </c>
      <c r="E333">
        <v>0.106781275136549</v>
      </c>
      <c r="F333">
        <v>0.29299225121286498</v>
      </c>
      <c r="G333">
        <v>9.7673729033761994E-2</v>
      </c>
      <c r="H333">
        <v>0.30794706764335</v>
      </c>
      <c r="I333">
        <v>6.1681023958152698E-2</v>
      </c>
      <c r="J333">
        <v>-1.51915089492125E-2</v>
      </c>
    </row>
    <row r="334" spans="1:10" x14ac:dyDescent="0.4">
      <c r="A334" t="s">
        <v>224</v>
      </c>
      <c r="B334">
        <v>0.10714219453205601</v>
      </c>
      <c r="C334">
        <v>4.8307116200382402E-2</v>
      </c>
      <c r="D334">
        <v>-2.1952718800407601E-2</v>
      </c>
      <c r="E334">
        <v>7.0261817437603596E-2</v>
      </c>
      <c r="F334">
        <v>0.227833056005978</v>
      </c>
      <c r="G334">
        <v>9.7673596653526207E-2</v>
      </c>
      <c r="H334">
        <v>0.194285455297699</v>
      </c>
      <c r="I334">
        <v>-5.74052664260368E-2</v>
      </c>
      <c r="J334">
        <v>-2.1829233376028601E-2</v>
      </c>
    </row>
    <row r="335" spans="1:10" x14ac:dyDescent="0.4">
      <c r="A335" t="s">
        <v>428</v>
      </c>
      <c r="B335">
        <v>0.14682196570151901</v>
      </c>
      <c r="C335">
        <v>4.2160560358113303E-2</v>
      </c>
      <c r="D335">
        <v>-2.1952718800407601E-2</v>
      </c>
      <c r="E335">
        <v>8.63641646934145E-2</v>
      </c>
      <c r="F335">
        <v>0.17006224209860701</v>
      </c>
      <c r="G335">
        <v>9.7671972455256398E-2</v>
      </c>
      <c r="H335">
        <v>0.28107044117323099</v>
      </c>
      <c r="I335">
        <v>-5.0340308813758899E-3</v>
      </c>
      <c r="J335">
        <v>-1.7707573890465799E-2</v>
      </c>
    </row>
    <row r="336" spans="1:10" x14ac:dyDescent="0.4">
      <c r="A336" t="s">
        <v>308</v>
      </c>
      <c r="B336">
        <v>0.24411970247588299</v>
      </c>
      <c r="C336">
        <v>6.1938615392710498E-2</v>
      </c>
      <c r="D336">
        <v>-2.1952718800407601E-2</v>
      </c>
      <c r="E336">
        <v>8.0543782014953602E-2</v>
      </c>
      <c r="F336">
        <v>0.15617047738884601</v>
      </c>
      <c r="G336">
        <v>9.7672270068134504E-2</v>
      </c>
      <c r="H336">
        <v>0.22490560962921499</v>
      </c>
      <c r="I336">
        <v>2.5824010607156601E-2</v>
      </c>
      <c r="J336">
        <v>-2.00285363840302E-2</v>
      </c>
    </row>
    <row r="337" spans="1:10" x14ac:dyDescent="0.4">
      <c r="A337" t="s">
        <v>416</v>
      </c>
      <c r="B337">
        <v>0.204836957539486</v>
      </c>
      <c r="C337">
        <v>3.9350786283267797E-2</v>
      </c>
      <c r="D337">
        <v>-2.1952718800407601E-2</v>
      </c>
      <c r="E337">
        <v>9.7650052160535503E-2</v>
      </c>
      <c r="F337">
        <v>0.24886901465832401</v>
      </c>
      <c r="G337">
        <v>9.7668778532889702E-2</v>
      </c>
      <c r="H337">
        <v>0.27078462952556298</v>
      </c>
      <c r="I337">
        <v>-6.2590559214122196E-2</v>
      </c>
      <c r="J337">
        <v>-1.46169892098668E-2</v>
      </c>
    </row>
  </sheetData>
  <phoneticPr fontId="16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44C6-8ABD-274A-A518-4A937D831520}">
  <dimension ref="A1:H3025"/>
  <sheetViews>
    <sheetView topLeftCell="A3006" workbookViewId="0">
      <selection activeCell="H3035" sqref="H3035"/>
    </sheetView>
  </sheetViews>
  <sheetFormatPr defaultColWidth="10.8203125" defaultRowHeight="15" x14ac:dyDescent="0.4"/>
  <sheetData>
    <row r="1" spans="1:8" x14ac:dyDescent="0.4">
      <c r="A1" t="s">
        <v>119</v>
      </c>
      <c r="B1" t="s">
        <v>118</v>
      </c>
      <c r="C1" t="s">
        <v>58</v>
      </c>
      <c r="D1" t="s">
        <v>88</v>
      </c>
      <c r="E1" t="s">
        <v>89</v>
      </c>
      <c r="F1" t="s">
        <v>51</v>
      </c>
      <c r="G1" t="s">
        <v>11</v>
      </c>
      <c r="H1" t="s">
        <v>10</v>
      </c>
    </row>
    <row r="2" spans="1:8" x14ac:dyDescent="0.4">
      <c r="A2" t="s">
        <v>475</v>
      </c>
      <c r="B2">
        <v>2</v>
      </c>
      <c r="C2" t="s">
        <v>3</v>
      </c>
      <c r="D2">
        <v>0.29023409378846099</v>
      </c>
      <c r="E2">
        <v>5.1561162121014401E-2</v>
      </c>
      <c r="F2">
        <v>48.998644774185799</v>
      </c>
      <c r="G2">
        <v>5.6289284773543304</v>
      </c>
      <c r="H2" s="25">
        <v>8.6837111654686105E-7</v>
      </c>
    </row>
    <row r="3" spans="1:8" x14ac:dyDescent="0.4">
      <c r="A3" t="s">
        <v>475</v>
      </c>
      <c r="B3">
        <v>2</v>
      </c>
      <c r="C3" t="s">
        <v>92</v>
      </c>
      <c r="D3">
        <v>0.209426388310607</v>
      </c>
      <c r="E3">
        <v>0.14290739710426401</v>
      </c>
      <c r="F3">
        <v>48.9986447686125</v>
      </c>
      <c r="G3">
        <v>1.4654691958164401</v>
      </c>
      <c r="H3">
        <v>0.149180935041903</v>
      </c>
    </row>
    <row r="4" spans="1:8" x14ac:dyDescent="0.4">
      <c r="A4" t="s">
        <v>475</v>
      </c>
      <c r="B4">
        <v>2</v>
      </c>
      <c r="C4" t="s">
        <v>54</v>
      </c>
      <c r="D4">
        <v>-0.114842530590909</v>
      </c>
      <c r="E4">
        <v>0.112105785610984</v>
      </c>
      <c r="F4">
        <v>48.998644776115398</v>
      </c>
      <c r="G4">
        <v>-1.02441216539369</v>
      </c>
      <c r="H4">
        <v>0.31067170220465201</v>
      </c>
    </row>
    <row r="5" spans="1:8" x14ac:dyDescent="0.4">
      <c r="A5" t="s">
        <v>475</v>
      </c>
      <c r="B5">
        <v>2</v>
      </c>
      <c r="C5" t="s">
        <v>5</v>
      </c>
      <c r="D5">
        <v>0.162470957192308</v>
      </c>
      <c r="E5">
        <v>0.13001999075748999</v>
      </c>
      <c r="F5">
        <v>49.000144602662601</v>
      </c>
      <c r="G5">
        <v>1.2495844388678901</v>
      </c>
      <c r="H5">
        <v>0.21738726541234701</v>
      </c>
    </row>
    <row r="6" spans="1:8" x14ac:dyDescent="0.4">
      <c r="A6" t="s">
        <v>475</v>
      </c>
      <c r="B6">
        <v>2</v>
      </c>
      <c r="C6" t="s">
        <v>6</v>
      </c>
      <c r="D6">
        <v>0.28024181269230702</v>
      </c>
      <c r="E6">
        <v>0.127719691121468</v>
      </c>
      <c r="F6">
        <v>48.999632417796803</v>
      </c>
      <c r="G6">
        <v>2.1941942564344399</v>
      </c>
      <c r="H6">
        <v>3.2992977219668998E-2</v>
      </c>
    </row>
    <row r="7" spans="1:8" x14ac:dyDescent="0.4">
      <c r="A7" t="s">
        <v>475</v>
      </c>
      <c r="B7">
        <v>2</v>
      </c>
      <c r="C7" t="s">
        <v>117</v>
      </c>
      <c r="D7">
        <v>-7.0676100028408698E-2</v>
      </c>
      <c r="E7">
        <v>0.36036461721060697</v>
      </c>
      <c r="F7">
        <v>49.0001446057259</v>
      </c>
      <c r="G7">
        <v>-0.19612386081484601</v>
      </c>
      <c r="H7">
        <v>0.84532433986724997</v>
      </c>
    </row>
    <row r="8" spans="1:8" x14ac:dyDescent="0.4">
      <c r="A8" t="s">
        <v>475</v>
      </c>
      <c r="B8">
        <v>2</v>
      </c>
      <c r="C8" t="s">
        <v>116</v>
      </c>
      <c r="D8">
        <v>0.409456931375</v>
      </c>
      <c r="E8">
        <v>0.35398908531758699</v>
      </c>
      <c r="F8">
        <v>48.9996324271902</v>
      </c>
      <c r="G8">
        <v>1.15669366191798</v>
      </c>
      <c r="H8">
        <v>0.25300573245367702</v>
      </c>
    </row>
    <row r="9" spans="1:8" x14ac:dyDescent="0.4">
      <c r="A9" t="s">
        <v>475</v>
      </c>
      <c r="B9">
        <v>2</v>
      </c>
      <c r="C9" t="s">
        <v>115</v>
      </c>
      <c r="D9">
        <v>-0.197617295522728</v>
      </c>
      <c r="E9">
        <v>0.282693263871582</v>
      </c>
      <c r="F9">
        <v>49.000144600206397</v>
      </c>
      <c r="G9">
        <v>-0.69905201424430896</v>
      </c>
      <c r="H9">
        <v>0.48782457891383701</v>
      </c>
    </row>
    <row r="10" spans="1:8" x14ac:dyDescent="0.4">
      <c r="A10" t="s">
        <v>475</v>
      </c>
      <c r="B10">
        <v>2</v>
      </c>
      <c r="C10" t="s">
        <v>114</v>
      </c>
      <c r="D10">
        <v>-0.27416100695454498</v>
      </c>
      <c r="E10">
        <v>0.27769188517434401</v>
      </c>
      <c r="F10">
        <v>48.999632420349101</v>
      </c>
      <c r="G10">
        <v>-0.98728490673185199</v>
      </c>
      <c r="H10">
        <v>0.32835327409778903</v>
      </c>
    </row>
    <row r="11" spans="1:8" x14ac:dyDescent="0.4">
      <c r="A11" t="s">
        <v>475</v>
      </c>
      <c r="B11">
        <v>6</v>
      </c>
      <c r="C11" t="s">
        <v>3</v>
      </c>
      <c r="D11">
        <v>0.173355329839743</v>
      </c>
      <c r="E11">
        <v>5.2183138383072099E-2</v>
      </c>
      <c r="F11">
        <v>48.999971987372803</v>
      </c>
      <c r="G11">
        <v>3.3220564192049098</v>
      </c>
      <c r="H11">
        <v>1.6948073706599201E-3</v>
      </c>
    </row>
    <row r="12" spans="1:8" x14ac:dyDescent="0.4">
      <c r="A12" t="s">
        <v>475</v>
      </c>
      <c r="B12">
        <v>6</v>
      </c>
      <c r="C12" t="s">
        <v>92</v>
      </c>
      <c r="D12">
        <v>0.18598022364772701</v>
      </c>
      <c r="E12">
        <v>0.144631272304414</v>
      </c>
      <c r="F12">
        <v>48.999971986000297</v>
      </c>
      <c r="G12">
        <v>1.28589219111814</v>
      </c>
      <c r="H12">
        <v>0.204524297290225</v>
      </c>
    </row>
    <row r="13" spans="1:8" x14ac:dyDescent="0.4">
      <c r="A13" t="s">
        <v>475</v>
      </c>
      <c r="B13">
        <v>6</v>
      </c>
      <c r="C13" t="s">
        <v>54</v>
      </c>
      <c r="D13">
        <v>2.88688094848485E-2</v>
      </c>
      <c r="E13">
        <v>0.113458104577839</v>
      </c>
      <c r="F13">
        <v>48.9999719830099</v>
      </c>
      <c r="G13">
        <v>0.25444466565226798</v>
      </c>
      <c r="H13">
        <v>0.80021685868697801</v>
      </c>
    </row>
    <row r="14" spans="1:8" x14ac:dyDescent="0.4">
      <c r="A14" t="s">
        <v>475</v>
      </c>
      <c r="B14">
        <v>6</v>
      </c>
      <c r="C14" t="s">
        <v>5</v>
      </c>
      <c r="D14">
        <v>0.114848103348077</v>
      </c>
      <c r="E14">
        <v>0.105388772736563</v>
      </c>
      <c r="F14">
        <v>49.000148641529897</v>
      </c>
      <c r="G14">
        <v>1.08975653066155</v>
      </c>
      <c r="H14">
        <v>0.28115078209794198</v>
      </c>
    </row>
    <row r="15" spans="1:8" x14ac:dyDescent="0.4">
      <c r="A15" t="s">
        <v>475</v>
      </c>
      <c r="B15">
        <v>6</v>
      </c>
      <c r="C15" t="s">
        <v>6</v>
      </c>
      <c r="D15">
        <v>0.23728892785769201</v>
      </c>
      <c r="E15">
        <v>0.13511671331774699</v>
      </c>
      <c r="F15">
        <v>48.999828790486298</v>
      </c>
      <c r="G15">
        <v>1.75617747080385</v>
      </c>
      <c r="H15">
        <v>8.5306818787856301E-2</v>
      </c>
    </row>
    <row r="16" spans="1:8" x14ac:dyDescent="0.4">
      <c r="A16" t="s">
        <v>475</v>
      </c>
      <c r="B16">
        <v>6</v>
      </c>
      <c r="C16" t="s">
        <v>117</v>
      </c>
      <c r="D16">
        <v>0.22919540575227201</v>
      </c>
      <c r="E16">
        <v>0.29209650396256098</v>
      </c>
      <c r="F16">
        <v>49.0001486431457</v>
      </c>
      <c r="G16">
        <v>0.78465644964257797</v>
      </c>
      <c r="H16">
        <v>0.43643222417265598</v>
      </c>
    </row>
    <row r="17" spans="1:8" x14ac:dyDescent="0.4">
      <c r="A17" t="s">
        <v>475</v>
      </c>
      <c r="B17">
        <v>6</v>
      </c>
      <c r="C17" t="s">
        <v>116</v>
      </c>
      <c r="D17">
        <v>0.12376783617272701</v>
      </c>
      <c r="E17">
        <v>0.37449074092247298</v>
      </c>
      <c r="F17">
        <v>48.999828796749803</v>
      </c>
      <c r="G17">
        <v>0.330496385218639</v>
      </c>
      <c r="H17">
        <v>0.74243395225636899</v>
      </c>
    </row>
    <row r="18" spans="1:8" x14ac:dyDescent="0.4">
      <c r="A18" t="s">
        <v>475</v>
      </c>
      <c r="B18">
        <v>6</v>
      </c>
      <c r="C18" t="s">
        <v>115</v>
      </c>
      <c r="D18">
        <v>-0.184460878959091</v>
      </c>
      <c r="E18">
        <v>0.229139349778051</v>
      </c>
      <c r="F18">
        <v>49.000148642604501</v>
      </c>
      <c r="G18">
        <v>-0.805016157799886</v>
      </c>
      <c r="H18">
        <v>0.42469940186788302</v>
      </c>
    </row>
    <row r="19" spans="1:8" x14ac:dyDescent="0.4">
      <c r="A19" t="s">
        <v>475</v>
      </c>
      <c r="B19">
        <v>6</v>
      </c>
      <c r="C19" t="s">
        <v>114</v>
      </c>
      <c r="D19">
        <v>0.423310909063636</v>
      </c>
      <c r="E19">
        <v>0.29377470701900099</v>
      </c>
      <c r="F19">
        <v>48.999828795881797</v>
      </c>
      <c r="G19">
        <v>1.4409372180439399</v>
      </c>
      <c r="H19">
        <v>0.155962533608341</v>
      </c>
    </row>
    <row r="20" spans="1:8" x14ac:dyDescent="0.4">
      <c r="A20" t="s">
        <v>475</v>
      </c>
      <c r="B20">
        <v>7</v>
      </c>
      <c r="C20" t="s">
        <v>3</v>
      </c>
      <c r="D20">
        <v>0.15197308414487201</v>
      </c>
      <c r="E20">
        <v>5.9273524758712198E-2</v>
      </c>
      <c r="F20">
        <v>49.0001090382341</v>
      </c>
      <c r="G20">
        <v>2.5639285796401698</v>
      </c>
      <c r="H20">
        <v>1.34673000150987E-2</v>
      </c>
    </row>
    <row r="21" spans="1:8" x14ac:dyDescent="0.4">
      <c r="A21" t="s">
        <v>475</v>
      </c>
      <c r="B21">
        <v>7</v>
      </c>
      <c r="C21" t="s">
        <v>92</v>
      </c>
      <c r="D21">
        <v>0.33351065433030402</v>
      </c>
      <c r="E21">
        <v>0.164283053213233</v>
      </c>
      <c r="F21">
        <v>49.000109042569903</v>
      </c>
      <c r="G21">
        <v>2.0300977356283898</v>
      </c>
      <c r="H21">
        <v>4.7793717974904899E-2</v>
      </c>
    </row>
    <row r="22" spans="1:8" x14ac:dyDescent="0.4">
      <c r="A22" t="s">
        <v>475</v>
      </c>
      <c r="B22">
        <v>7</v>
      </c>
      <c r="C22" t="s">
        <v>54</v>
      </c>
      <c r="D22">
        <v>-1.58247625515151E-2</v>
      </c>
      <c r="E22">
        <v>0.12887422985951899</v>
      </c>
      <c r="F22">
        <v>49.000109045871497</v>
      </c>
      <c r="G22">
        <v>-0.12279229578143799</v>
      </c>
      <c r="H22">
        <v>0.90277383758917895</v>
      </c>
    </row>
    <row r="23" spans="1:8" x14ac:dyDescent="0.4">
      <c r="A23" t="s">
        <v>475</v>
      </c>
      <c r="B23">
        <v>7</v>
      </c>
      <c r="C23" t="s">
        <v>5</v>
      </c>
      <c r="D23">
        <v>0.11672001950288401</v>
      </c>
      <c r="E23">
        <v>9.7332760665675394E-2</v>
      </c>
      <c r="F23">
        <v>48.999830163340199</v>
      </c>
      <c r="G23">
        <v>1.1991853380569499</v>
      </c>
      <c r="H23">
        <v>0.23622288504417399</v>
      </c>
    </row>
    <row r="24" spans="1:8" x14ac:dyDescent="0.4">
      <c r="A24" t="s">
        <v>475</v>
      </c>
      <c r="B24">
        <v>7</v>
      </c>
      <c r="C24" t="s">
        <v>6</v>
      </c>
      <c r="D24">
        <v>0.32436641602884603</v>
      </c>
      <c r="E24">
        <v>0.133201538767557</v>
      </c>
      <c r="F24">
        <v>49.000105461423999</v>
      </c>
      <c r="G24">
        <v>2.4351551718548898</v>
      </c>
      <c r="H24">
        <v>1.857140043035E-2</v>
      </c>
    </row>
    <row r="25" spans="1:8" x14ac:dyDescent="0.4">
      <c r="A25" t="s">
        <v>475</v>
      </c>
      <c r="B25">
        <v>7</v>
      </c>
      <c r="C25" t="s">
        <v>117</v>
      </c>
      <c r="D25">
        <v>-0.102497302076136</v>
      </c>
      <c r="E25">
        <v>0.26976838588428498</v>
      </c>
      <c r="F25">
        <v>48.999830172905803</v>
      </c>
      <c r="G25">
        <v>-0.379945566046058</v>
      </c>
      <c r="H25">
        <v>0.70562773429669601</v>
      </c>
    </row>
    <row r="26" spans="1:8" x14ac:dyDescent="0.4">
      <c r="A26" t="s">
        <v>475</v>
      </c>
      <c r="B26">
        <v>7</v>
      </c>
      <c r="C26" t="s">
        <v>116</v>
      </c>
      <c r="D26">
        <v>-0.25518707644318001</v>
      </c>
      <c r="E26">
        <v>0.36918262530386597</v>
      </c>
      <c r="F26">
        <v>49.000105462409799</v>
      </c>
      <c r="G26">
        <v>-0.69122179363977798</v>
      </c>
      <c r="H26">
        <v>0.49268811711469701</v>
      </c>
    </row>
    <row r="27" spans="1:8" x14ac:dyDescent="0.4">
      <c r="A27" t="s">
        <v>475</v>
      </c>
      <c r="B27">
        <v>7</v>
      </c>
      <c r="C27" t="s">
        <v>115</v>
      </c>
      <c r="D27">
        <v>-0.41648757356136401</v>
      </c>
      <c r="E27">
        <v>0.211623732888369</v>
      </c>
      <c r="F27">
        <v>48.999830169388296</v>
      </c>
      <c r="G27">
        <v>-1.96805702213494</v>
      </c>
      <c r="H27">
        <v>5.4733666503246299E-2</v>
      </c>
    </row>
    <row r="28" spans="1:8" x14ac:dyDescent="0.4">
      <c r="A28" t="s">
        <v>475</v>
      </c>
      <c r="B28">
        <v>7</v>
      </c>
      <c r="C28" t="s">
        <v>114</v>
      </c>
      <c r="D28">
        <v>-0.203130331704545</v>
      </c>
      <c r="E28">
        <v>0.28961067853904998</v>
      </c>
      <c r="F28">
        <v>49.000105462135203</v>
      </c>
      <c r="G28">
        <v>-0.70139102856718705</v>
      </c>
      <c r="H28">
        <v>0.48637696054173202</v>
      </c>
    </row>
    <row r="29" spans="1:8" x14ac:dyDescent="0.4">
      <c r="A29" t="s">
        <v>475</v>
      </c>
      <c r="B29">
        <v>10</v>
      </c>
      <c r="C29" t="s">
        <v>3</v>
      </c>
      <c r="D29">
        <v>0.60468852602692202</v>
      </c>
      <c r="E29">
        <v>6.3478898234971104E-2</v>
      </c>
      <c r="F29">
        <v>49.0001338659251</v>
      </c>
      <c r="G29">
        <v>9.5258194902600604</v>
      </c>
      <c r="H29" s="25">
        <v>9.8455191690695393E-13</v>
      </c>
    </row>
    <row r="30" spans="1:8" x14ac:dyDescent="0.4">
      <c r="A30" t="s">
        <v>475</v>
      </c>
      <c r="B30">
        <v>10</v>
      </c>
      <c r="C30" t="s">
        <v>92</v>
      </c>
      <c r="D30">
        <v>7.7488431516670495E-2</v>
      </c>
      <c r="E30">
        <v>0.17593870550308899</v>
      </c>
      <c r="F30">
        <v>49.000133869804799</v>
      </c>
      <c r="G30">
        <v>0.44042856456795798</v>
      </c>
      <c r="H30">
        <v>0.66156362674868996</v>
      </c>
    </row>
    <row r="31" spans="1:8" x14ac:dyDescent="0.4">
      <c r="A31" t="s">
        <v>475</v>
      </c>
      <c r="B31">
        <v>10</v>
      </c>
      <c r="C31" t="s">
        <v>54</v>
      </c>
      <c r="D31">
        <v>-5.5012638618180502E-2</v>
      </c>
      <c r="E31">
        <v>0.13801767577792401</v>
      </c>
      <c r="F31">
        <v>49.000133863904402</v>
      </c>
      <c r="G31">
        <v>-0.39859125512805998</v>
      </c>
      <c r="H31">
        <v>0.69192605448211997</v>
      </c>
    </row>
    <row r="32" spans="1:8" x14ac:dyDescent="0.4">
      <c r="A32" t="s">
        <v>475</v>
      </c>
      <c r="B32">
        <v>10</v>
      </c>
      <c r="C32" t="s">
        <v>5</v>
      </c>
      <c r="D32">
        <v>0.35649146360192402</v>
      </c>
      <c r="E32">
        <v>0.122354561564572</v>
      </c>
      <c r="F32">
        <v>48.999882601364099</v>
      </c>
      <c r="G32">
        <v>2.9135935680974598</v>
      </c>
      <c r="H32">
        <v>5.3697593059728304E-3</v>
      </c>
    </row>
    <row r="33" spans="1:8" x14ac:dyDescent="0.4">
      <c r="A33" t="s">
        <v>475</v>
      </c>
      <c r="B33">
        <v>10</v>
      </c>
      <c r="C33" t="s">
        <v>6</v>
      </c>
      <c r="D33">
        <v>0.41962387644230698</v>
      </c>
      <c r="E33">
        <v>0.132365086698986</v>
      </c>
      <c r="F33">
        <v>48.999995401765403</v>
      </c>
      <c r="G33">
        <v>3.1702005937304198</v>
      </c>
      <c r="H33">
        <v>2.62632051662357E-3</v>
      </c>
    </row>
    <row r="34" spans="1:8" x14ac:dyDescent="0.4">
      <c r="A34" t="s">
        <v>475</v>
      </c>
      <c r="B34">
        <v>10</v>
      </c>
      <c r="C34" t="s">
        <v>117</v>
      </c>
      <c r="D34">
        <v>0.956181044711364</v>
      </c>
      <c r="E34">
        <v>0.33911904227426598</v>
      </c>
      <c r="F34">
        <v>48.999882565223601</v>
      </c>
      <c r="G34">
        <v>2.8196029285139401</v>
      </c>
      <c r="H34">
        <v>6.9200527158237504E-3</v>
      </c>
    </row>
    <row r="35" spans="1:8" x14ac:dyDescent="0.4">
      <c r="A35" t="s">
        <v>475</v>
      </c>
      <c r="B35">
        <v>10</v>
      </c>
      <c r="C35" t="s">
        <v>116</v>
      </c>
      <c r="D35">
        <v>0.37119800125000002</v>
      </c>
      <c r="E35">
        <v>0.36686430696105399</v>
      </c>
      <c r="F35">
        <v>48.999995427320897</v>
      </c>
      <c r="G35">
        <v>1.0118127989197001</v>
      </c>
      <c r="H35">
        <v>0.31659796151594799</v>
      </c>
    </row>
    <row r="36" spans="1:8" x14ac:dyDescent="0.4">
      <c r="A36" t="s">
        <v>475</v>
      </c>
      <c r="B36">
        <v>10</v>
      </c>
      <c r="C36" t="s">
        <v>115</v>
      </c>
      <c r="D36">
        <v>-0.59369786248636602</v>
      </c>
      <c r="E36">
        <v>0.26602686369036599</v>
      </c>
      <c r="F36">
        <v>48.999882585162403</v>
      </c>
      <c r="G36">
        <v>-2.231721466962</v>
      </c>
      <c r="H36">
        <v>3.02392991673122E-2</v>
      </c>
    </row>
    <row r="37" spans="1:8" x14ac:dyDescent="0.4">
      <c r="A37" t="s">
        <v>475</v>
      </c>
      <c r="B37">
        <v>10</v>
      </c>
      <c r="C37" t="s">
        <v>114</v>
      </c>
      <c r="D37">
        <v>0.32189171440908998</v>
      </c>
      <c r="E37">
        <v>0.28779204000540098</v>
      </c>
      <c r="F37">
        <v>48.999995421047103</v>
      </c>
      <c r="G37">
        <v>1.1184872048686501</v>
      </c>
      <c r="H37">
        <v>0.26881247282001403</v>
      </c>
    </row>
    <row r="38" spans="1:8" x14ac:dyDescent="0.4">
      <c r="A38" t="s">
        <v>475</v>
      </c>
      <c r="B38">
        <v>43</v>
      </c>
      <c r="C38" t="s">
        <v>3</v>
      </c>
      <c r="D38">
        <v>0.20161473709358901</v>
      </c>
      <c r="E38">
        <v>4.5767765063544803E-2</v>
      </c>
      <c r="F38">
        <v>49.0023840974427</v>
      </c>
      <c r="G38">
        <v>4.4051689396164297</v>
      </c>
      <c r="H38" s="25">
        <v>5.7391955701812E-5</v>
      </c>
    </row>
    <row r="39" spans="1:8" x14ac:dyDescent="0.4">
      <c r="A39" t="s">
        <v>475</v>
      </c>
      <c r="B39">
        <v>43</v>
      </c>
      <c r="C39" t="s">
        <v>92</v>
      </c>
      <c r="D39">
        <v>7.7677241478031206E-2</v>
      </c>
      <c r="E39">
        <v>0.12685036386805901</v>
      </c>
      <c r="F39">
        <v>49.002384096377497</v>
      </c>
      <c r="G39">
        <v>0.61235332015937505</v>
      </c>
      <c r="H39">
        <v>0.54313528812424405</v>
      </c>
    </row>
    <row r="40" spans="1:8" x14ac:dyDescent="0.4">
      <c r="A40" t="s">
        <v>475</v>
      </c>
      <c r="B40">
        <v>43</v>
      </c>
      <c r="C40" t="s">
        <v>54</v>
      </c>
      <c r="D40">
        <v>6.4020985303030603E-3</v>
      </c>
      <c r="E40">
        <v>9.9509612410704704E-2</v>
      </c>
      <c r="F40">
        <v>49.002384117777197</v>
      </c>
      <c r="G40">
        <v>6.4336483433175898E-2</v>
      </c>
      <c r="H40">
        <v>0.94896404690442204</v>
      </c>
    </row>
    <row r="41" spans="1:8" x14ac:dyDescent="0.4">
      <c r="A41" t="s">
        <v>475</v>
      </c>
      <c r="B41">
        <v>43</v>
      </c>
      <c r="C41" t="s">
        <v>5</v>
      </c>
      <c r="D41">
        <v>0.13229384200576999</v>
      </c>
      <c r="E41">
        <v>0.123187553845947</v>
      </c>
      <c r="F41">
        <v>48.997873383403402</v>
      </c>
      <c r="G41">
        <v>1.0739221445310201</v>
      </c>
      <c r="H41">
        <v>0.28811800663974302</v>
      </c>
    </row>
    <row r="42" spans="1:8" x14ac:dyDescent="0.4">
      <c r="A42" t="s">
        <v>475</v>
      </c>
      <c r="B42">
        <v>43</v>
      </c>
      <c r="C42" t="s">
        <v>6</v>
      </c>
      <c r="D42">
        <v>0.11975467296153799</v>
      </c>
      <c r="E42">
        <v>0.101063441113676</v>
      </c>
      <c r="F42">
        <v>48.996469703903998</v>
      </c>
      <c r="G42">
        <v>1.1849455316570601</v>
      </c>
      <c r="H42">
        <v>0.24175475702253699</v>
      </c>
    </row>
    <row r="43" spans="1:8" x14ac:dyDescent="0.4">
      <c r="A43" t="s">
        <v>475</v>
      </c>
      <c r="B43">
        <v>43</v>
      </c>
      <c r="C43" t="s">
        <v>117</v>
      </c>
      <c r="D43">
        <v>-0.20593880338522599</v>
      </c>
      <c r="E43">
        <v>0.34142777143866498</v>
      </c>
      <c r="F43">
        <v>48.997873397136303</v>
      </c>
      <c r="G43">
        <v>-0.60316945665394395</v>
      </c>
      <c r="H43">
        <v>0.54917795879229503</v>
      </c>
    </row>
    <row r="44" spans="1:8" x14ac:dyDescent="0.4">
      <c r="A44" t="s">
        <v>475</v>
      </c>
      <c r="B44">
        <v>43</v>
      </c>
      <c r="C44" t="s">
        <v>116</v>
      </c>
      <c r="D44">
        <v>0.11038490017045401</v>
      </c>
      <c r="E44">
        <v>0.28010837455638599</v>
      </c>
      <c r="F44">
        <v>48.996469695161302</v>
      </c>
      <c r="G44">
        <v>0.39407925716349401</v>
      </c>
      <c r="H44">
        <v>0.69523248552788297</v>
      </c>
    </row>
    <row r="45" spans="1:8" x14ac:dyDescent="0.4">
      <c r="A45" t="s">
        <v>475</v>
      </c>
      <c r="B45">
        <v>43</v>
      </c>
      <c r="C45" t="s">
        <v>115</v>
      </c>
      <c r="D45">
        <v>2.3793769477272901E-2</v>
      </c>
      <c r="E45">
        <v>0.26783797985357799</v>
      </c>
      <c r="F45">
        <v>48.997873379249597</v>
      </c>
      <c r="G45">
        <v>8.8836428240238796E-2</v>
      </c>
      <c r="H45">
        <v>0.92957402521246102</v>
      </c>
    </row>
    <row r="46" spans="1:8" x14ac:dyDescent="0.4">
      <c r="A46" t="s">
        <v>475</v>
      </c>
      <c r="B46">
        <v>43</v>
      </c>
      <c r="C46" t="s">
        <v>114</v>
      </c>
      <c r="D46">
        <v>8.2957638163636396E-2</v>
      </c>
      <c r="E46">
        <v>0.219735087351349</v>
      </c>
      <c r="F46">
        <v>48.996469694794698</v>
      </c>
      <c r="G46">
        <v>0.37753478137512803</v>
      </c>
      <c r="H46">
        <v>0.70740671902478303</v>
      </c>
    </row>
    <row r="47" spans="1:8" x14ac:dyDescent="0.4">
      <c r="A47" t="s">
        <v>475</v>
      </c>
      <c r="B47">
        <v>44</v>
      </c>
      <c r="C47" t="s">
        <v>3</v>
      </c>
      <c r="D47">
        <v>0.25237685703205098</v>
      </c>
      <c r="E47">
        <v>5.9965649331733699E-2</v>
      </c>
      <c r="F47">
        <v>48.999735221738803</v>
      </c>
      <c r="G47">
        <v>4.2086904727052401</v>
      </c>
      <c r="H47" s="25">
        <v>1.09181522614627E-4</v>
      </c>
    </row>
    <row r="48" spans="1:8" x14ac:dyDescent="0.4">
      <c r="A48" t="s">
        <v>475</v>
      </c>
      <c r="B48">
        <v>44</v>
      </c>
      <c r="C48" t="s">
        <v>92</v>
      </c>
      <c r="D48">
        <v>0.21892309955303099</v>
      </c>
      <c r="E48">
        <v>0.16620135212531401</v>
      </c>
      <c r="F48">
        <v>48.9997352284757</v>
      </c>
      <c r="G48">
        <v>1.3172161161960001</v>
      </c>
      <c r="H48">
        <v>0.193892882837951</v>
      </c>
    </row>
    <row r="49" spans="1:8" x14ac:dyDescent="0.4">
      <c r="A49" t="s">
        <v>475</v>
      </c>
      <c r="B49">
        <v>44</v>
      </c>
      <c r="C49" t="s">
        <v>54</v>
      </c>
      <c r="D49">
        <v>7.3267463484851299E-3</v>
      </c>
      <c r="E49">
        <v>0.13037906733422799</v>
      </c>
      <c r="F49">
        <v>48.999735225390502</v>
      </c>
      <c r="G49">
        <v>5.6195726034018303E-2</v>
      </c>
      <c r="H49">
        <v>0.95541441076589795</v>
      </c>
    </row>
    <row r="50" spans="1:8" x14ac:dyDescent="0.4">
      <c r="A50" t="s">
        <v>475</v>
      </c>
      <c r="B50">
        <v>44</v>
      </c>
      <c r="C50" t="s">
        <v>5</v>
      </c>
      <c r="D50">
        <v>-8.4666463076923298E-2</v>
      </c>
      <c r="E50">
        <v>0.104022692108559</v>
      </c>
      <c r="F50">
        <v>48.999983845724401</v>
      </c>
      <c r="G50">
        <v>-0.81392301391858402</v>
      </c>
      <c r="H50">
        <v>0.41962690321100399</v>
      </c>
    </row>
    <row r="51" spans="1:8" x14ac:dyDescent="0.4">
      <c r="A51" t="s">
        <v>475</v>
      </c>
      <c r="B51">
        <v>44</v>
      </c>
      <c r="C51" t="s">
        <v>6</v>
      </c>
      <c r="D51">
        <v>0.150969523923076</v>
      </c>
      <c r="E51">
        <v>0.120048504058339</v>
      </c>
      <c r="F51">
        <v>49.000213700159797</v>
      </c>
      <c r="G51">
        <v>1.25757105519374</v>
      </c>
      <c r="H51">
        <v>0.21450751708972901</v>
      </c>
    </row>
    <row r="52" spans="1:8" x14ac:dyDescent="0.4">
      <c r="A52" t="s">
        <v>475</v>
      </c>
      <c r="B52">
        <v>44</v>
      </c>
      <c r="C52" t="s">
        <v>117</v>
      </c>
      <c r="D52">
        <v>-0.21144339259659001</v>
      </c>
      <c r="E52">
        <v>0.28831026217219002</v>
      </c>
      <c r="F52">
        <v>48.9999838435009</v>
      </c>
      <c r="G52">
        <v>-0.73338836780741601</v>
      </c>
      <c r="H52">
        <v>0.46681604770401702</v>
      </c>
    </row>
    <row r="53" spans="1:8" x14ac:dyDescent="0.4">
      <c r="A53" t="s">
        <v>475</v>
      </c>
      <c r="B53">
        <v>44</v>
      </c>
      <c r="C53" t="s">
        <v>116</v>
      </c>
      <c r="D53">
        <v>0.36199947614772698</v>
      </c>
      <c r="E53">
        <v>0.332727551814546</v>
      </c>
      <c r="F53">
        <v>49.000213695785099</v>
      </c>
      <c r="G53">
        <v>1.08797565507739</v>
      </c>
      <c r="H53">
        <v>0.28192840982169298</v>
      </c>
    </row>
    <row r="54" spans="1:8" x14ac:dyDescent="0.4">
      <c r="A54" t="s">
        <v>475</v>
      </c>
      <c r="B54">
        <v>44</v>
      </c>
      <c r="C54" t="s">
        <v>115</v>
      </c>
      <c r="D54">
        <v>5.5282879613636503E-2</v>
      </c>
      <c r="E54">
        <v>0.22616917735154601</v>
      </c>
      <c r="F54">
        <v>48.999983847510002</v>
      </c>
      <c r="G54">
        <v>0.24443153687430799</v>
      </c>
      <c r="H54">
        <v>0.80791728444754396</v>
      </c>
    </row>
    <row r="55" spans="1:8" x14ac:dyDescent="0.4">
      <c r="A55" t="s">
        <v>475</v>
      </c>
      <c r="B55">
        <v>44</v>
      </c>
      <c r="C55" t="s">
        <v>114</v>
      </c>
      <c r="D55">
        <v>-7.48235477727274E-2</v>
      </c>
      <c r="E55">
        <v>0.26101296606343399</v>
      </c>
      <c r="F55">
        <v>49.000213700652701</v>
      </c>
      <c r="G55">
        <v>-0.28666601855534901</v>
      </c>
      <c r="H55">
        <v>0.77557672068512795</v>
      </c>
    </row>
    <row r="56" spans="1:8" x14ac:dyDescent="0.4">
      <c r="A56" t="s">
        <v>475</v>
      </c>
      <c r="B56">
        <v>45</v>
      </c>
      <c r="C56" t="s">
        <v>3</v>
      </c>
      <c r="D56">
        <v>0.111297246384486</v>
      </c>
      <c r="E56">
        <v>5.6416581815703797E-2</v>
      </c>
      <c r="F56">
        <v>48.999645895393797</v>
      </c>
      <c r="G56">
        <v>1.9727754288280199</v>
      </c>
      <c r="H56">
        <v>5.4176995605734399E-2</v>
      </c>
    </row>
    <row r="57" spans="1:8" x14ac:dyDescent="0.4">
      <c r="A57" t="s">
        <v>475</v>
      </c>
      <c r="B57">
        <v>45</v>
      </c>
      <c r="C57" t="s">
        <v>92</v>
      </c>
      <c r="D57">
        <v>0.10808949830287901</v>
      </c>
      <c r="E57">
        <v>0.15636472354675801</v>
      </c>
      <c r="F57">
        <v>48.999645870423798</v>
      </c>
      <c r="G57">
        <v>0.69126524097717701</v>
      </c>
      <c r="H57">
        <v>0.492661087689997</v>
      </c>
    </row>
    <row r="58" spans="1:8" x14ac:dyDescent="0.4">
      <c r="A58" t="s">
        <v>475</v>
      </c>
      <c r="B58">
        <v>45</v>
      </c>
      <c r="C58" t="s">
        <v>54</v>
      </c>
      <c r="D58">
        <v>-4.83867566696994E-3</v>
      </c>
      <c r="E58">
        <v>0.12266258101576299</v>
      </c>
      <c r="F58">
        <v>48.999645891078202</v>
      </c>
      <c r="G58">
        <v>-3.9447039405995497E-2</v>
      </c>
      <c r="H58">
        <v>0.96869426478974896</v>
      </c>
    </row>
    <row r="59" spans="1:8" x14ac:dyDescent="0.4">
      <c r="A59" t="s">
        <v>475</v>
      </c>
      <c r="B59">
        <v>45</v>
      </c>
      <c r="C59" t="s">
        <v>5</v>
      </c>
      <c r="D59">
        <v>0.16028624371192299</v>
      </c>
      <c r="E59">
        <v>8.2344454417616994E-2</v>
      </c>
      <c r="F59">
        <v>48.999624821443902</v>
      </c>
      <c r="G59">
        <v>1.9465335564556301</v>
      </c>
      <c r="H59">
        <v>5.7335879951096902E-2</v>
      </c>
    </row>
    <row r="60" spans="1:8" x14ac:dyDescent="0.4">
      <c r="A60" t="s">
        <v>475</v>
      </c>
      <c r="B60">
        <v>45</v>
      </c>
      <c r="C60" t="s">
        <v>6</v>
      </c>
      <c r="D60">
        <v>3.8401878269230999E-2</v>
      </c>
      <c r="E60">
        <v>0.12175623205772899</v>
      </c>
      <c r="F60">
        <v>49.000696498536399</v>
      </c>
      <c r="G60">
        <v>0.31539969347132202</v>
      </c>
      <c r="H60">
        <v>0.75379756606417503</v>
      </c>
    </row>
    <row r="61" spans="1:8" x14ac:dyDescent="0.4">
      <c r="A61" t="s">
        <v>475</v>
      </c>
      <c r="B61">
        <v>45</v>
      </c>
      <c r="C61" t="s">
        <v>117</v>
      </c>
      <c r="D61">
        <v>-0.23621357748249899</v>
      </c>
      <c r="E61">
        <v>0.22822665670672199</v>
      </c>
      <c r="F61">
        <v>48.999624817344397</v>
      </c>
      <c r="G61">
        <v>-1.0349955648960001</v>
      </c>
      <c r="H61">
        <v>0.30575213852426703</v>
      </c>
    </row>
    <row r="62" spans="1:8" x14ac:dyDescent="0.4">
      <c r="A62" t="s">
        <v>475</v>
      </c>
      <c r="B62">
        <v>45</v>
      </c>
      <c r="C62" t="s">
        <v>116</v>
      </c>
      <c r="D62">
        <v>0.51859442451136295</v>
      </c>
      <c r="E62">
        <v>0.33746070664108102</v>
      </c>
      <c r="F62">
        <v>49.000696496324998</v>
      </c>
      <c r="G62">
        <v>1.5367549889680401</v>
      </c>
      <c r="H62">
        <v>0.13078604176174299</v>
      </c>
    </row>
    <row r="63" spans="1:8" x14ac:dyDescent="0.4">
      <c r="A63" t="s">
        <v>475</v>
      </c>
      <c r="B63">
        <v>45</v>
      </c>
      <c r="C63" t="s">
        <v>115</v>
      </c>
      <c r="D63">
        <v>-0.118106262794545</v>
      </c>
      <c r="E63">
        <v>0.179035719395326</v>
      </c>
      <c r="F63">
        <v>48.999624818934997</v>
      </c>
      <c r="G63">
        <v>-0.65967988507230302</v>
      </c>
      <c r="H63">
        <v>0.512548131831986</v>
      </c>
    </row>
    <row r="64" spans="1:8" x14ac:dyDescent="0.4">
      <c r="A64" t="s">
        <v>475</v>
      </c>
      <c r="B64">
        <v>45</v>
      </c>
      <c r="C64" t="s">
        <v>114</v>
      </c>
      <c r="D64">
        <v>0.27305745304545398</v>
      </c>
      <c r="E64">
        <v>0.26472595818979699</v>
      </c>
      <c r="F64">
        <v>49.000696496375298</v>
      </c>
      <c r="G64">
        <v>1.03147214920904</v>
      </c>
      <c r="H64">
        <v>0.30738386611734297</v>
      </c>
    </row>
    <row r="65" spans="1:8" x14ac:dyDescent="0.4">
      <c r="A65" t="s">
        <v>476</v>
      </c>
      <c r="B65">
        <v>3</v>
      </c>
      <c r="C65" t="s">
        <v>3</v>
      </c>
      <c r="D65">
        <v>0.24716876211025601</v>
      </c>
      <c r="E65">
        <v>5.3171253887621298E-2</v>
      </c>
      <c r="F65">
        <v>48.999878757165199</v>
      </c>
      <c r="G65">
        <v>4.6485411578341402</v>
      </c>
      <c r="H65" s="25">
        <v>2.5520956499911E-5</v>
      </c>
    </row>
    <row r="66" spans="1:8" x14ac:dyDescent="0.4">
      <c r="A66" t="s">
        <v>476</v>
      </c>
      <c r="B66">
        <v>3</v>
      </c>
      <c r="C66" t="s">
        <v>92</v>
      </c>
      <c r="D66">
        <v>9.9478106721212906E-2</v>
      </c>
      <c r="E66">
        <v>0.147369942438769</v>
      </c>
      <c r="F66">
        <v>48.999878760147702</v>
      </c>
      <c r="G66">
        <v>0.67502304116420997</v>
      </c>
      <c r="H66">
        <v>0.50283405781295198</v>
      </c>
    </row>
    <row r="67" spans="1:8" x14ac:dyDescent="0.4">
      <c r="A67" t="s">
        <v>476</v>
      </c>
      <c r="B67">
        <v>3</v>
      </c>
      <c r="C67" t="s">
        <v>54</v>
      </c>
      <c r="D67">
        <v>-0.20101084321212101</v>
      </c>
      <c r="E67">
        <v>0.115606494186512</v>
      </c>
      <c r="F67">
        <v>48.999878767062398</v>
      </c>
      <c r="G67">
        <v>-1.7387504450037401</v>
      </c>
      <c r="H67">
        <v>8.8358815424458004E-2</v>
      </c>
    </row>
    <row r="68" spans="1:8" x14ac:dyDescent="0.4">
      <c r="A68" t="s">
        <v>476</v>
      </c>
      <c r="B68">
        <v>3</v>
      </c>
      <c r="C68" t="s">
        <v>5</v>
      </c>
      <c r="D68">
        <v>6.2747007041346295E-2</v>
      </c>
      <c r="E68">
        <v>0.12950225542237101</v>
      </c>
      <c r="F68">
        <v>49.000046007280901</v>
      </c>
      <c r="G68">
        <v>0.48452443424013603</v>
      </c>
      <c r="H68">
        <v>0.630172602827196</v>
      </c>
    </row>
    <row r="69" spans="1:8" x14ac:dyDescent="0.4">
      <c r="A69" t="s">
        <v>476</v>
      </c>
      <c r="B69">
        <v>3</v>
      </c>
      <c r="C69" t="s">
        <v>6</v>
      </c>
      <c r="D69">
        <v>-9.5387183673075106E-3</v>
      </c>
      <c r="E69">
        <v>0.12800656932332599</v>
      </c>
      <c r="F69">
        <v>48.999988612457699</v>
      </c>
      <c r="G69">
        <v>-7.4517412799448193E-2</v>
      </c>
      <c r="H69">
        <v>0.94090207501079404</v>
      </c>
    </row>
    <row r="70" spans="1:8" x14ac:dyDescent="0.4">
      <c r="A70" t="s">
        <v>476</v>
      </c>
      <c r="B70">
        <v>3</v>
      </c>
      <c r="C70" t="s">
        <v>117</v>
      </c>
      <c r="D70">
        <v>0.42349998870795402</v>
      </c>
      <c r="E70">
        <v>0.35892965713431901</v>
      </c>
      <c r="F70">
        <v>49.000045986425299</v>
      </c>
      <c r="G70">
        <v>1.17989689703871</v>
      </c>
      <c r="H70">
        <v>0.243737887742216</v>
      </c>
    </row>
    <row r="71" spans="1:8" x14ac:dyDescent="0.4">
      <c r="A71" t="s">
        <v>476</v>
      </c>
      <c r="B71">
        <v>3</v>
      </c>
      <c r="C71" t="s">
        <v>116</v>
      </c>
      <c r="D71">
        <v>0.61168432192954503</v>
      </c>
      <c r="E71">
        <v>0.35478419961344498</v>
      </c>
      <c r="F71">
        <v>48.9999886286272</v>
      </c>
      <c r="G71">
        <v>1.7241024898966799</v>
      </c>
      <c r="H71">
        <v>9.0993790328807805E-2</v>
      </c>
    </row>
    <row r="72" spans="1:8" x14ac:dyDescent="0.4">
      <c r="A72" t="s">
        <v>476</v>
      </c>
      <c r="B72">
        <v>3</v>
      </c>
      <c r="C72" t="s">
        <v>115</v>
      </c>
      <c r="D72">
        <v>-9.8389718165909398E-2</v>
      </c>
      <c r="E72">
        <v>0.28156758857462499</v>
      </c>
      <c r="F72">
        <v>49.000045991649301</v>
      </c>
      <c r="G72">
        <v>-0.34943552510424197</v>
      </c>
      <c r="H72">
        <v>0.72825971015481605</v>
      </c>
    </row>
    <row r="73" spans="1:8" x14ac:dyDescent="0.4">
      <c r="A73" t="s">
        <v>476</v>
      </c>
      <c r="B73">
        <v>3</v>
      </c>
      <c r="C73" t="s">
        <v>114</v>
      </c>
      <c r="D73">
        <v>5.4849623768181699E-2</v>
      </c>
      <c r="E73">
        <v>0.278315624145131</v>
      </c>
      <c r="F73">
        <v>48.999988595231798</v>
      </c>
      <c r="G73">
        <v>0.19707705572282</v>
      </c>
      <c r="H73">
        <v>0.84458244291724205</v>
      </c>
    </row>
    <row r="74" spans="1:8" x14ac:dyDescent="0.4">
      <c r="A74" t="s">
        <v>476</v>
      </c>
      <c r="B74">
        <v>4</v>
      </c>
      <c r="C74" t="s">
        <v>3</v>
      </c>
      <c r="D74">
        <v>0.17183964924294801</v>
      </c>
      <c r="E74">
        <v>5.1210489766882403E-2</v>
      </c>
      <c r="F74">
        <v>48.964750388871003</v>
      </c>
      <c r="G74">
        <v>3.3555556688714998</v>
      </c>
      <c r="H74">
        <v>1.53719820217359E-3</v>
      </c>
    </row>
    <row r="75" spans="1:8" x14ac:dyDescent="0.4">
      <c r="A75" t="s">
        <v>476</v>
      </c>
      <c r="B75">
        <v>4</v>
      </c>
      <c r="C75" t="s">
        <v>92</v>
      </c>
      <c r="D75">
        <v>0.1191451192125</v>
      </c>
      <c r="E75">
        <v>0.14193547034187301</v>
      </c>
      <c r="F75">
        <v>48.9647503897475</v>
      </c>
      <c r="G75">
        <v>0.83943160173789799</v>
      </c>
      <c r="H75">
        <v>0.40530702870922097</v>
      </c>
    </row>
    <row r="76" spans="1:8" x14ac:dyDescent="0.4">
      <c r="A76" t="s">
        <v>476</v>
      </c>
      <c r="B76">
        <v>4</v>
      </c>
      <c r="C76" t="s">
        <v>54</v>
      </c>
      <c r="D76">
        <v>4.0247886863636097E-2</v>
      </c>
      <c r="E76">
        <v>0.111343343529873</v>
      </c>
      <c r="F76">
        <v>48.964750392771101</v>
      </c>
      <c r="G76">
        <v>0.361475464878935</v>
      </c>
      <c r="H76">
        <v>0.71929921192225399</v>
      </c>
    </row>
    <row r="77" spans="1:8" x14ac:dyDescent="0.4">
      <c r="A77" t="s">
        <v>476</v>
      </c>
      <c r="B77">
        <v>4</v>
      </c>
      <c r="C77" t="s">
        <v>5</v>
      </c>
      <c r="D77">
        <v>0.222207292922115</v>
      </c>
      <c r="E77">
        <v>0.116612592431749</v>
      </c>
      <c r="F77">
        <v>49.007864902929498</v>
      </c>
      <c r="G77">
        <v>1.90551713402794</v>
      </c>
      <c r="H77">
        <v>6.2588082174333606E-2</v>
      </c>
    </row>
    <row r="78" spans="1:8" x14ac:dyDescent="0.4">
      <c r="A78" t="s">
        <v>476</v>
      </c>
      <c r="B78">
        <v>4</v>
      </c>
      <c r="C78" t="s">
        <v>6</v>
      </c>
      <c r="D78">
        <v>0.111450542728846</v>
      </c>
      <c r="E78">
        <v>0.13170174349273001</v>
      </c>
      <c r="F78">
        <v>49.002171071303501</v>
      </c>
      <c r="G78">
        <v>0.84623437604679697</v>
      </c>
      <c r="H78">
        <v>0.40153569096868003</v>
      </c>
    </row>
    <row r="79" spans="1:8" x14ac:dyDescent="0.4">
      <c r="A79" t="s">
        <v>476</v>
      </c>
      <c r="B79">
        <v>4</v>
      </c>
      <c r="C79" t="s">
        <v>117</v>
      </c>
      <c r="D79">
        <v>0.32614685009147698</v>
      </c>
      <c r="E79">
        <v>0.323204547152939</v>
      </c>
      <c r="F79">
        <v>49.007864913665998</v>
      </c>
      <c r="G79">
        <v>1.0091035320030399</v>
      </c>
      <c r="H79">
        <v>0.31788146053511701</v>
      </c>
    </row>
    <row r="80" spans="1:8" x14ac:dyDescent="0.4">
      <c r="A80" t="s">
        <v>476</v>
      </c>
      <c r="B80">
        <v>4</v>
      </c>
      <c r="C80" t="s">
        <v>116</v>
      </c>
      <c r="D80">
        <v>0.58218540559204501</v>
      </c>
      <c r="E80">
        <v>0.36502577875312903</v>
      </c>
      <c r="F80">
        <v>49.002171067208103</v>
      </c>
      <c r="G80">
        <v>1.5949158647937101</v>
      </c>
      <c r="H80">
        <v>0.11716129231379201</v>
      </c>
    </row>
    <row r="81" spans="1:8" x14ac:dyDescent="0.4">
      <c r="A81" t="s">
        <v>476</v>
      </c>
      <c r="B81">
        <v>4</v>
      </c>
      <c r="C81" t="s">
        <v>115</v>
      </c>
      <c r="D81">
        <v>7.9637732522727503E-2</v>
      </c>
      <c r="E81">
        <v>0.25354250658688599</v>
      </c>
      <c r="F81">
        <v>49.007864905618597</v>
      </c>
      <c r="G81">
        <v>0.31410012307122298</v>
      </c>
      <c r="H81">
        <v>0.75477820476544699</v>
      </c>
    </row>
    <row r="82" spans="1:8" x14ac:dyDescent="0.4">
      <c r="A82" t="s">
        <v>476</v>
      </c>
      <c r="B82">
        <v>4</v>
      </c>
      <c r="C82" t="s">
        <v>114</v>
      </c>
      <c r="D82">
        <v>0.67696800186363504</v>
      </c>
      <c r="E82">
        <v>0.28634977981947801</v>
      </c>
      <c r="F82">
        <v>49.002171071356898</v>
      </c>
      <c r="G82">
        <v>2.3641296399473801</v>
      </c>
      <c r="H82">
        <v>2.2080097650014601E-2</v>
      </c>
    </row>
    <row r="83" spans="1:8" x14ac:dyDescent="0.4">
      <c r="A83" t="s">
        <v>476</v>
      </c>
      <c r="B83">
        <v>5</v>
      </c>
      <c r="C83" t="s">
        <v>3</v>
      </c>
      <c r="D83">
        <v>0.50917564962179396</v>
      </c>
      <c r="E83">
        <v>5.3216409738580703E-2</v>
      </c>
      <c r="F83">
        <v>48.998555987767098</v>
      </c>
      <c r="G83">
        <v>9.5680195662025902</v>
      </c>
      <c r="H83" s="25">
        <v>8.5422430369384897E-13</v>
      </c>
    </row>
    <row r="84" spans="1:8" x14ac:dyDescent="0.4">
      <c r="A84" t="s">
        <v>476</v>
      </c>
      <c r="B84">
        <v>5</v>
      </c>
      <c r="C84" t="s">
        <v>92</v>
      </c>
      <c r="D84">
        <v>0.133982712151516</v>
      </c>
      <c r="E84">
        <v>0.147495096815808</v>
      </c>
      <c r="F84">
        <v>48.998555992643702</v>
      </c>
      <c r="G84">
        <v>0.90838756707169599</v>
      </c>
      <c r="H84">
        <v>0.368119878198779</v>
      </c>
    </row>
    <row r="85" spans="1:8" x14ac:dyDescent="0.4">
      <c r="A85" t="s">
        <v>476</v>
      </c>
      <c r="B85">
        <v>5</v>
      </c>
      <c r="C85" t="s">
        <v>54</v>
      </c>
      <c r="D85">
        <v>-4.5664566469696903E-2</v>
      </c>
      <c r="E85">
        <v>0.115704673357394</v>
      </c>
      <c r="F85">
        <v>48.998555996455998</v>
      </c>
      <c r="G85">
        <v>-0.39466484062096502</v>
      </c>
      <c r="H85">
        <v>0.69480296975657196</v>
      </c>
    </row>
    <row r="86" spans="1:8" x14ac:dyDescent="0.4">
      <c r="A86" t="s">
        <v>476</v>
      </c>
      <c r="B86">
        <v>5</v>
      </c>
      <c r="C86" t="s">
        <v>5</v>
      </c>
      <c r="D86">
        <v>0.35707168466346201</v>
      </c>
      <c r="E86">
        <v>0.13282139050050401</v>
      </c>
      <c r="F86">
        <v>49.000554323896601</v>
      </c>
      <c r="G86">
        <v>2.6883597839017099</v>
      </c>
      <c r="H86">
        <v>9.7836961114818894E-3</v>
      </c>
    </row>
    <row r="87" spans="1:8" x14ac:dyDescent="0.4">
      <c r="A87" t="s">
        <v>476</v>
      </c>
      <c r="B87">
        <v>5</v>
      </c>
      <c r="C87" t="s">
        <v>6</v>
      </c>
      <c r="D87">
        <v>0.468309259057692</v>
      </c>
      <c r="E87">
        <v>0.12541878859918701</v>
      </c>
      <c r="F87">
        <v>48.999677555056401</v>
      </c>
      <c r="G87">
        <v>3.73396413957011</v>
      </c>
      <c r="H87" s="25">
        <v>4.9148445900226603E-4</v>
      </c>
    </row>
    <row r="88" spans="1:8" x14ac:dyDescent="0.4">
      <c r="A88" t="s">
        <v>476</v>
      </c>
      <c r="B88">
        <v>5</v>
      </c>
      <c r="C88" t="s">
        <v>117</v>
      </c>
      <c r="D88">
        <v>-8.0546510124999901E-2</v>
      </c>
      <c r="E88">
        <v>0.368129002826726</v>
      </c>
      <c r="F88">
        <v>49.0005543199389</v>
      </c>
      <c r="G88">
        <v>-0.218799685725691</v>
      </c>
      <c r="H88">
        <v>0.82771488099111601</v>
      </c>
    </row>
    <row r="89" spans="1:8" x14ac:dyDescent="0.4">
      <c r="A89" t="s">
        <v>476</v>
      </c>
      <c r="B89">
        <v>5</v>
      </c>
      <c r="C89" t="s">
        <v>116</v>
      </c>
      <c r="D89">
        <v>1.0777651082045401</v>
      </c>
      <c r="E89">
        <v>0.34761188245939501</v>
      </c>
      <c r="F89">
        <v>48.999677557553703</v>
      </c>
      <c r="G89">
        <v>3.1004840817846202</v>
      </c>
      <c r="H89">
        <v>3.1997815162323798E-3</v>
      </c>
    </row>
    <row r="90" spans="1:8" x14ac:dyDescent="0.4">
      <c r="A90" t="s">
        <v>476</v>
      </c>
      <c r="B90">
        <v>5</v>
      </c>
      <c r="C90" t="s">
        <v>115</v>
      </c>
      <c r="D90">
        <v>-7.5341812250000501E-2</v>
      </c>
      <c r="E90">
        <v>0.28878414906660499</v>
      </c>
      <c r="F90">
        <v>49.000554328160497</v>
      </c>
      <c r="G90">
        <v>-0.26089317053417499</v>
      </c>
      <c r="H90">
        <v>0.79526825700903703</v>
      </c>
    </row>
    <row r="91" spans="1:8" x14ac:dyDescent="0.4">
      <c r="A91" t="s">
        <v>476</v>
      </c>
      <c r="B91">
        <v>5</v>
      </c>
      <c r="C91" t="s">
        <v>114</v>
      </c>
      <c r="D91">
        <v>0.29904018686363598</v>
      </c>
      <c r="E91">
        <v>0.27268919566418098</v>
      </c>
      <c r="F91">
        <v>48.999677567276002</v>
      </c>
      <c r="G91">
        <v>1.0966337926784</v>
      </c>
      <c r="H91">
        <v>0.27816191270810098</v>
      </c>
    </row>
    <row r="92" spans="1:8" x14ac:dyDescent="0.4">
      <c r="A92" t="s">
        <v>476</v>
      </c>
      <c r="B92">
        <v>6</v>
      </c>
      <c r="C92" t="s">
        <v>3</v>
      </c>
      <c r="D92">
        <v>0.576550259477563</v>
      </c>
      <c r="E92">
        <v>6.2130970844294302E-2</v>
      </c>
      <c r="F92">
        <v>49.000062393183399</v>
      </c>
      <c r="G92">
        <v>9.2795952106148292</v>
      </c>
      <c r="H92" s="25">
        <v>2.2678013830043401E-12</v>
      </c>
    </row>
    <row r="93" spans="1:8" x14ac:dyDescent="0.4">
      <c r="A93" t="s">
        <v>476</v>
      </c>
      <c r="B93">
        <v>6</v>
      </c>
      <c r="C93" t="s">
        <v>92</v>
      </c>
      <c r="D93">
        <v>0.221149867765154</v>
      </c>
      <c r="E93">
        <v>0.17220277739435</v>
      </c>
      <c r="F93">
        <v>49.000062401428799</v>
      </c>
      <c r="G93">
        <v>1.28424100418957</v>
      </c>
      <c r="H93">
        <v>0.20509660391325199</v>
      </c>
    </row>
    <row r="94" spans="1:8" x14ac:dyDescent="0.4">
      <c r="A94" t="s">
        <v>476</v>
      </c>
      <c r="B94">
        <v>6</v>
      </c>
      <c r="C94" t="s">
        <v>54</v>
      </c>
      <c r="D94">
        <v>9.3057945530295397E-3</v>
      </c>
      <c r="E94">
        <v>0.13508697265056399</v>
      </c>
      <c r="F94">
        <v>49.000062404864899</v>
      </c>
      <c r="G94">
        <v>6.8887431337300603E-2</v>
      </c>
      <c r="H94">
        <v>0.94535957795603498</v>
      </c>
    </row>
    <row r="95" spans="1:8" x14ac:dyDescent="0.4">
      <c r="A95" t="s">
        <v>476</v>
      </c>
      <c r="B95">
        <v>6</v>
      </c>
      <c r="C95" t="s">
        <v>5</v>
      </c>
      <c r="D95">
        <v>0.366564504500001</v>
      </c>
      <c r="E95">
        <v>0.118267855095132</v>
      </c>
      <c r="F95">
        <v>48.999849202367699</v>
      </c>
      <c r="G95">
        <v>3.0994432443637701</v>
      </c>
      <c r="H95">
        <v>3.20916848341584E-3</v>
      </c>
    </row>
    <row r="96" spans="1:8" x14ac:dyDescent="0.4">
      <c r="A96" t="s">
        <v>476</v>
      </c>
      <c r="B96">
        <v>6</v>
      </c>
      <c r="C96" t="s">
        <v>6</v>
      </c>
      <c r="D96">
        <v>0.45613385148076802</v>
      </c>
      <c r="E96">
        <v>0.14818979032742399</v>
      </c>
      <c r="F96">
        <v>49.000078996073498</v>
      </c>
      <c r="G96">
        <v>3.0780383079896598</v>
      </c>
      <c r="H96">
        <v>3.4081446750954601E-3</v>
      </c>
    </row>
    <row r="97" spans="1:8" x14ac:dyDescent="0.4">
      <c r="A97" t="s">
        <v>476</v>
      </c>
      <c r="B97">
        <v>6</v>
      </c>
      <c r="C97" t="s">
        <v>117</v>
      </c>
      <c r="D97">
        <v>0.45841101667045497</v>
      </c>
      <c r="E97">
        <v>0.32779228856560699</v>
      </c>
      <c r="F97">
        <v>48.999849209844498</v>
      </c>
      <c r="G97">
        <v>1.3984801737601</v>
      </c>
      <c r="H97">
        <v>0.168266371861995</v>
      </c>
    </row>
    <row r="98" spans="1:8" x14ac:dyDescent="0.4">
      <c r="A98" t="s">
        <v>476</v>
      </c>
      <c r="B98">
        <v>6</v>
      </c>
      <c r="C98" t="s">
        <v>116</v>
      </c>
      <c r="D98">
        <v>0.66682029934091003</v>
      </c>
      <c r="E98">
        <v>0.41072420290713002</v>
      </c>
      <c r="F98">
        <v>49.000078999293699</v>
      </c>
      <c r="G98">
        <v>1.6235232660289201</v>
      </c>
      <c r="H98">
        <v>0.11089432298485701</v>
      </c>
    </row>
    <row r="99" spans="1:8" x14ac:dyDescent="0.4">
      <c r="A99" t="s">
        <v>476</v>
      </c>
      <c r="B99">
        <v>6</v>
      </c>
      <c r="C99" t="s">
        <v>115</v>
      </c>
      <c r="D99">
        <v>-0.46343912450000102</v>
      </c>
      <c r="E99">
        <v>0.25714142704634901</v>
      </c>
      <c r="F99">
        <v>48.999849206917403</v>
      </c>
      <c r="G99">
        <v>-1.80227328526284</v>
      </c>
      <c r="H99">
        <v>7.7655198656212898E-2</v>
      </c>
    </row>
    <row r="100" spans="1:8" x14ac:dyDescent="0.4">
      <c r="A100" t="s">
        <v>476</v>
      </c>
      <c r="B100">
        <v>6</v>
      </c>
      <c r="C100" t="s">
        <v>114</v>
      </c>
      <c r="D100">
        <v>0.24602576013636299</v>
      </c>
      <c r="E100">
        <v>0.32219857312743</v>
      </c>
      <c r="F100">
        <v>49.000078995688703</v>
      </c>
      <c r="G100">
        <v>0.76358426341962404</v>
      </c>
      <c r="H100">
        <v>0.44877613488014201</v>
      </c>
    </row>
    <row r="101" spans="1:8" x14ac:dyDescent="0.4">
      <c r="A101" t="s">
        <v>476</v>
      </c>
      <c r="B101">
        <v>7</v>
      </c>
      <c r="C101" t="s">
        <v>3</v>
      </c>
      <c r="D101">
        <v>0.84762867879487203</v>
      </c>
      <c r="E101">
        <v>4.8303805936536097E-2</v>
      </c>
      <c r="F101">
        <v>49.000018828878503</v>
      </c>
      <c r="G101">
        <v>17.547865273981198</v>
      </c>
      <c r="H101" s="25">
        <v>9.0559459782486002E-23</v>
      </c>
    </row>
    <row r="102" spans="1:8" x14ac:dyDescent="0.4">
      <c r="A102" t="s">
        <v>476</v>
      </c>
      <c r="B102">
        <v>7</v>
      </c>
      <c r="C102" t="s">
        <v>92</v>
      </c>
      <c r="D102">
        <v>0.44659886528030401</v>
      </c>
      <c r="E102">
        <v>0.13387927836883401</v>
      </c>
      <c r="F102">
        <v>49.000018824815399</v>
      </c>
      <c r="G102">
        <v>3.3358326301246799</v>
      </c>
      <c r="H102">
        <v>1.62794214989384E-3</v>
      </c>
    </row>
    <row r="103" spans="1:8" x14ac:dyDescent="0.4">
      <c r="A103" t="s">
        <v>476</v>
      </c>
      <c r="B103">
        <v>7</v>
      </c>
      <c r="C103" t="s">
        <v>54</v>
      </c>
      <c r="D103">
        <v>-0.17127795018181799</v>
      </c>
      <c r="E103">
        <v>0.105023546595139</v>
      </c>
      <c r="F103">
        <v>49.000018830083697</v>
      </c>
      <c r="G103">
        <v>-1.63085284904808</v>
      </c>
      <c r="H103">
        <v>0.109333255020509</v>
      </c>
    </row>
    <row r="104" spans="1:8" x14ac:dyDescent="0.4">
      <c r="A104" t="s">
        <v>476</v>
      </c>
      <c r="B104">
        <v>7</v>
      </c>
      <c r="C104" t="s">
        <v>5</v>
      </c>
      <c r="D104">
        <v>0.55104324742307698</v>
      </c>
      <c r="E104">
        <v>0.107362927057838</v>
      </c>
      <c r="F104">
        <v>48.999605990755903</v>
      </c>
      <c r="G104">
        <v>5.1325281689294702</v>
      </c>
      <c r="H104" s="25">
        <v>4.9028704964300596E-6</v>
      </c>
    </row>
    <row r="105" spans="1:8" x14ac:dyDescent="0.4">
      <c r="A105" t="s">
        <v>476</v>
      </c>
      <c r="B105">
        <v>7</v>
      </c>
      <c r="C105" t="s">
        <v>6</v>
      </c>
      <c r="D105">
        <v>0.66051112815384605</v>
      </c>
      <c r="E105">
        <v>0.13712542011197601</v>
      </c>
      <c r="F105">
        <v>49.000317397443901</v>
      </c>
      <c r="G105">
        <v>4.8168394132501096</v>
      </c>
      <c r="H105" s="25">
        <v>1.44549457129545E-5</v>
      </c>
    </row>
    <row r="106" spans="1:8" x14ac:dyDescent="0.4">
      <c r="A106" t="s">
        <v>476</v>
      </c>
      <c r="B106">
        <v>7</v>
      </c>
      <c r="C106" t="s">
        <v>117</v>
      </c>
      <c r="D106">
        <v>0.54522908513636303</v>
      </c>
      <c r="E106">
        <v>0.29756808846396199</v>
      </c>
      <c r="F106">
        <v>48.999605990352499</v>
      </c>
      <c r="G106">
        <v>1.8322834546903799</v>
      </c>
      <c r="H106">
        <v>7.2990041193994798E-2</v>
      </c>
    </row>
    <row r="107" spans="1:8" x14ac:dyDescent="0.4">
      <c r="A107" t="s">
        <v>476</v>
      </c>
      <c r="B107">
        <v>7</v>
      </c>
      <c r="C107" t="s">
        <v>116</v>
      </c>
      <c r="D107">
        <v>1.0775423048636299</v>
      </c>
      <c r="E107">
        <v>0.38005809137968499</v>
      </c>
      <c r="F107">
        <v>49.0003173996638</v>
      </c>
      <c r="G107">
        <v>2.8352042208914598</v>
      </c>
      <c r="H107">
        <v>6.6368657221663203E-3</v>
      </c>
    </row>
    <row r="108" spans="1:8" x14ac:dyDescent="0.4">
      <c r="A108" t="s">
        <v>476</v>
      </c>
      <c r="B108">
        <v>7</v>
      </c>
      <c r="C108" t="s">
        <v>115</v>
      </c>
      <c r="D108">
        <v>-0.38123749213636399</v>
      </c>
      <c r="E108">
        <v>0.23343161380003799</v>
      </c>
      <c r="F108">
        <v>48.999605990002102</v>
      </c>
      <c r="G108">
        <v>-1.6331870646404301</v>
      </c>
      <c r="H108">
        <v>0.10883993721206101</v>
      </c>
    </row>
    <row r="109" spans="1:8" x14ac:dyDescent="0.4">
      <c r="A109" t="s">
        <v>476</v>
      </c>
      <c r="B109">
        <v>7</v>
      </c>
      <c r="C109" t="s">
        <v>114</v>
      </c>
      <c r="D109">
        <v>0.16868089554545401</v>
      </c>
      <c r="E109">
        <v>0.29814209603751402</v>
      </c>
      <c r="F109">
        <v>49.000317393596198</v>
      </c>
      <c r="G109">
        <v>0.56577349454278103</v>
      </c>
      <c r="H109">
        <v>0.57412965749273903</v>
      </c>
    </row>
    <row r="110" spans="1:8" x14ac:dyDescent="0.4">
      <c r="A110" t="s">
        <v>476</v>
      </c>
      <c r="B110">
        <v>8</v>
      </c>
      <c r="C110" t="s">
        <v>3</v>
      </c>
      <c r="D110">
        <v>0.47768550233044899</v>
      </c>
      <c r="E110">
        <v>4.6914758262273003E-2</v>
      </c>
      <c r="F110">
        <v>49.000008441351802</v>
      </c>
      <c r="G110">
        <v>10.181987929256399</v>
      </c>
      <c r="H110" s="25">
        <v>1.10248364622577E-13</v>
      </c>
    </row>
    <row r="111" spans="1:8" x14ac:dyDescent="0.4">
      <c r="A111" t="s">
        <v>476</v>
      </c>
      <c r="B111">
        <v>8</v>
      </c>
      <c r="C111" t="s">
        <v>92</v>
      </c>
      <c r="D111">
        <v>0.494537766973486</v>
      </c>
      <c r="E111">
        <v>0.13002938089916899</v>
      </c>
      <c r="F111">
        <v>49.000008433401398</v>
      </c>
      <c r="G111">
        <v>3.8032771020956502</v>
      </c>
      <c r="H111" s="25">
        <v>3.9646094598822098E-4</v>
      </c>
    </row>
    <row r="112" spans="1:8" x14ac:dyDescent="0.4">
      <c r="A112" t="s">
        <v>476</v>
      </c>
      <c r="B112">
        <v>8</v>
      </c>
      <c r="C112" t="s">
        <v>54</v>
      </c>
      <c r="D112">
        <v>5.5027414815908997E-2</v>
      </c>
      <c r="E112">
        <v>0.102003438545423</v>
      </c>
      <c r="F112">
        <v>49.000008440790303</v>
      </c>
      <c r="G112">
        <v>0.53946627290808802</v>
      </c>
      <c r="H112">
        <v>0.59200825781241395</v>
      </c>
    </row>
    <row r="113" spans="1:8" x14ac:dyDescent="0.4">
      <c r="A113" t="s">
        <v>476</v>
      </c>
      <c r="B113">
        <v>8</v>
      </c>
      <c r="C113" t="s">
        <v>5</v>
      </c>
      <c r="D113">
        <v>0.292102278062981</v>
      </c>
      <c r="E113">
        <v>0.109906815479766</v>
      </c>
      <c r="F113">
        <v>48.999963112339003</v>
      </c>
      <c r="G113">
        <v>2.6577267004588698</v>
      </c>
      <c r="H113">
        <v>1.05930006287344E-2</v>
      </c>
    </row>
    <row r="114" spans="1:8" x14ac:dyDescent="0.4">
      <c r="A114" t="s">
        <v>476</v>
      </c>
      <c r="B114">
        <v>8</v>
      </c>
      <c r="C114" t="s">
        <v>6</v>
      </c>
      <c r="D114">
        <v>0.36722585806250002</v>
      </c>
      <c r="E114">
        <v>0.13193796222822801</v>
      </c>
      <c r="F114">
        <v>48.999854116923103</v>
      </c>
      <c r="G114">
        <v>2.7833221906767598</v>
      </c>
      <c r="H114">
        <v>7.6223427653756603E-3</v>
      </c>
    </row>
    <row r="115" spans="1:8" x14ac:dyDescent="0.4">
      <c r="A115" t="s">
        <v>476</v>
      </c>
      <c r="B115">
        <v>8</v>
      </c>
      <c r="C115" t="s">
        <v>117</v>
      </c>
      <c r="D115">
        <v>0.115551606352273</v>
      </c>
      <c r="E115">
        <v>0.30461875330444899</v>
      </c>
      <c r="F115">
        <v>48.999963116488402</v>
      </c>
      <c r="G115">
        <v>0.37933188649349397</v>
      </c>
      <c r="H115">
        <v>0.706080395750047</v>
      </c>
    </row>
    <row r="116" spans="1:8" x14ac:dyDescent="0.4">
      <c r="A116" t="s">
        <v>476</v>
      </c>
      <c r="B116">
        <v>8</v>
      </c>
      <c r="C116" t="s">
        <v>116</v>
      </c>
      <c r="D116">
        <v>0.44682246312954599</v>
      </c>
      <c r="E116">
        <v>0.36568048480025001</v>
      </c>
      <c r="F116">
        <v>48.999854112784099</v>
      </c>
      <c r="G116">
        <v>1.2218931053255899</v>
      </c>
      <c r="H116">
        <v>0.22759386281808999</v>
      </c>
    </row>
    <row r="117" spans="1:8" x14ac:dyDescent="0.4">
      <c r="A117" t="s">
        <v>476</v>
      </c>
      <c r="B117">
        <v>8</v>
      </c>
      <c r="C117" t="s">
        <v>115</v>
      </c>
      <c r="D117">
        <v>-0.36534202459431903</v>
      </c>
      <c r="E117">
        <v>0.23896261035472199</v>
      </c>
      <c r="F117">
        <v>48.999963114015202</v>
      </c>
      <c r="G117">
        <v>-1.5288668970095101</v>
      </c>
      <c r="H117">
        <v>0.13272788376984501</v>
      </c>
    </row>
    <row r="118" spans="1:8" x14ac:dyDescent="0.4">
      <c r="A118" t="s">
        <v>476</v>
      </c>
      <c r="B118">
        <v>8</v>
      </c>
      <c r="C118" t="s">
        <v>114</v>
      </c>
      <c r="D118">
        <v>0.47775063447954502</v>
      </c>
      <c r="E118">
        <v>0.28686337349793001</v>
      </c>
      <c r="F118">
        <v>48.9998541154579</v>
      </c>
      <c r="G118">
        <v>1.6654291855177901</v>
      </c>
      <c r="H118">
        <v>0.10220899591037499</v>
      </c>
    </row>
    <row r="119" spans="1:8" x14ac:dyDescent="0.4">
      <c r="A119" t="s">
        <v>476</v>
      </c>
      <c r="B119">
        <v>9</v>
      </c>
      <c r="C119" t="s">
        <v>3</v>
      </c>
      <c r="D119">
        <v>0.15330374453846099</v>
      </c>
      <c r="E119">
        <v>4.7987039408073598E-2</v>
      </c>
      <c r="F119">
        <v>49.000261427960403</v>
      </c>
      <c r="G119">
        <v>3.1946906170808398</v>
      </c>
      <c r="H119">
        <v>2.4489497919685898E-3</v>
      </c>
    </row>
    <row r="120" spans="1:8" x14ac:dyDescent="0.4">
      <c r="A120" t="s">
        <v>476</v>
      </c>
      <c r="B120">
        <v>9</v>
      </c>
      <c r="C120" t="s">
        <v>92</v>
      </c>
      <c r="D120">
        <v>7.6719237928030898E-2</v>
      </c>
      <c r="E120">
        <v>0.13300132530861999</v>
      </c>
      <c r="F120">
        <v>49.000261426815101</v>
      </c>
      <c r="G120">
        <v>0.57683062743930602</v>
      </c>
      <c r="H120">
        <v>0.56669459035675096</v>
      </c>
    </row>
    <row r="121" spans="1:8" x14ac:dyDescent="0.4">
      <c r="A121" t="s">
        <v>476</v>
      </c>
      <c r="B121">
        <v>9</v>
      </c>
      <c r="C121" t="s">
        <v>54</v>
      </c>
      <c r="D121">
        <v>2.9993603227272601E-2</v>
      </c>
      <c r="E121">
        <v>0.10433482355113199</v>
      </c>
      <c r="F121">
        <v>49.000261427174898</v>
      </c>
      <c r="G121">
        <v>0.287474519114641</v>
      </c>
      <c r="H121">
        <v>0.77496131605859697</v>
      </c>
    </row>
    <row r="122" spans="1:8" x14ac:dyDescent="0.4">
      <c r="A122" t="s">
        <v>476</v>
      </c>
      <c r="B122">
        <v>9</v>
      </c>
      <c r="C122" t="s">
        <v>5</v>
      </c>
      <c r="D122">
        <v>0.25737967375961501</v>
      </c>
      <c r="E122">
        <v>9.3233965369399194E-2</v>
      </c>
      <c r="F122">
        <v>49.000017920273599</v>
      </c>
      <c r="G122">
        <v>2.76057843018754</v>
      </c>
      <c r="H122">
        <v>8.0955755148227702E-3</v>
      </c>
    </row>
    <row r="123" spans="1:8" x14ac:dyDescent="0.4">
      <c r="A123" t="s">
        <v>476</v>
      </c>
      <c r="B123">
        <v>9</v>
      </c>
      <c r="C123" t="s">
        <v>6</v>
      </c>
      <c r="D123">
        <v>0.226181819173076</v>
      </c>
      <c r="E123">
        <v>0.133889910461537</v>
      </c>
      <c r="F123">
        <v>48.9995860387221</v>
      </c>
      <c r="G123">
        <v>1.68931190104912</v>
      </c>
      <c r="H123">
        <v>9.7513983207946395E-2</v>
      </c>
    </row>
    <row r="124" spans="1:8" x14ac:dyDescent="0.4">
      <c r="A124" t="s">
        <v>476</v>
      </c>
      <c r="B124">
        <v>9</v>
      </c>
      <c r="C124" t="s">
        <v>117</v>
      </c>
      <c r="D124">
        <v>1.03177940709659</v>
      </c>
      <c r="E124">
        <v>0.25840812667059099</v>
      </c>
      <c r="F124">
        <v>49.000017925910399</v>
      </c>
      <c r="G124">
        <v>3.9928287875089299</v>
      </c>
      <c r="H124" s="25">
        <v>2.1840288765074401E-4</v>
      </c>
    </row>
    <row r="125" spans="1:8" x14ac:dyDescent="0.4">
      <c r="A125" t="s">
        <v>476</v>
      </c>
      <c r="B125">
        <v>9</v>
      </c>
      <c r="C125" t="s">
        <v>116</v>
      </c>
      <c r="D125">
        <v>0.19555956939772701</v>
      </c>
      <c r="E125">
        <v>0.37109052270144899</v>
      </c>
      <c r="F125">
        <v>48.999586037938599</v>
      </c>
      <c r="G125">
        <v>0.52698615953353201</v>
      </c>
      <c r="H125">
        <v>0.60058105455491595</v>
      </c>
    </row>
    <row r="126" spans="1:8" x14ac:dyDescent="0.4">
      <c r="A126" t="s">
        <v>476</v>
      </c>
      <c r="B126">
        <v>9</v>
      </c>
      <c r="C126" t="s">
        <v>115</v>
      </c>
      <c r="D126">
        <v>-0.170377982590909</v>
      </c>
      <c r="E126">
        <v>0.20271201236373801</v>
      </c>
      <c r="F126">
        <v>49.000017921550899</v>
      </c>
      <c r="G126">
        <v>-0.84049277891430296</v>
      </c>
      <c r="H126">
        <v>0.404714861561557</v>
      </c>
    </row>
    <row r="127" spans="1:8" x14ac:dyDescent="0.4">
      <c r="A127" t="s">
        <v>476</v>
      </c>
      <c r="B127">
        <v>9</v>
      </c>
      <c r="C127" t="s">
        <v>114</v>
      </c>
      <c r="D127">
        <v>7.9175740818181795E-2</v>
      </c>
      <c r="E127">
        <v>0.291107356394466</v>
      </c>
      <c r="F127">
        <v>48.999586037847301</v>
      </c>
      <c r="G127">
        <v>0.271981243616854</v>
      </c>
      <c r="H127">
        <v>0.78677920764578402</v>
      </c>
    </row>
    <row r="128" spans="1:8" x14ac:dyDescent="0.4">
      <c r="A128" t="s">
        <v>476</v>
      </c>
      <c r="B128">
        <v>10</v>
      </c>
      <c r="C128" t="s">
        <v>3</v>
      </c>
      <c r="D128">
        <v>0.56555927914038395</v>
      </c>
      <c r="E128">
        <v>5.0233291797660597E-2</v>
      </c>
      <c r="F128">
        <v>48.999989990367503</v>
      </c>
      <c r="G128">
        <v>11.258654547634499</v>
      </c>
      <c r="H128" s="25">
        <v>3.4024346827284201E-15</v>
      </c>
    </row>
    <row r="129" spans="1:8" x14ac:dyDescent="0.4">
      <c r="A129" t="s">
        <v>476</v>
      </c>
      <c r="B129">
        <v>10</v>
      </c>
      <c r="C129" t="s">
        <v>92</v>
      </c>
      <c r="D129">
        <v>0.11628294124166801</v>
      </c>
      <c r="E129">
        <v>0.13922705935010099</v>
      </c>
      <c r="F129">
        <v>48.999989993619103</v>
      </c>
      <c r="G129">
        <v>0.83520360039539498</v>
      </c>
      <c r="H129">
        <v>0.407657050157547</v>
      </c>
    </row>
    <row r="130" spans="1:8" x14ac:dyDescent="0.4">
      <c r="A130" t="s">
        <v>476</v>
      </c>
      <c r="B130">
        <v>10</v>
      </c>
      <c r="C130" t="s">
        <v>54</v>
      </c>
      <c r="D130">
        <v>5.37539171530299E-2</v>
      </c>
      <c r="E130">
        <v>0.109218691145585</v>
      </c>
      <c r="F130">
        <v>48.999989989482799</v>
      </c>
      <c r="G130">
        <v>0.49216774701481503</v>
      </c>
      <c r="H130">
        <v>0.62479868904981195</v>
      </c>
    </row>
    <row r="131" spans="1:8" x14ac:dyDescent="0.4">
      <c r="A131" t="s">
        <v>476</v>
      </c>
      <c r="B131">
        <v>10</v>
      </c>
      <c r="C131" t="s">
        <v>5</v>
      </c>
      <c r="D131">
        <v>0.35065526839615402</v>
      </c>
      <c r="E131">
        <v>0.121343329060453</v>
      </c>
      <c r="F131">
        <v>49.000039806890598</v>
      </c>
      <c r="G131">
        <v>2.8897778815797701</v>
      </c>
      <c r="H131">
        <v>5.7286836221441002E-3</v>
      </c>
    </row>
    <row r="132" spans="1:8" x14ac:dyDescent="0.4">
      <c r="A132" t="s">
        <v>476</v>
      </c>
      <c r="B132">
        <v>10</v>
      </c>
      <c r="C132" t="s">
        <v>6</v>
      </c>
      <c r="D132">
        <v>0.231295775788461</v>
      </c>
      <c r="E132">
        <v>0.14007724815344</v>
      </c>
      <c r="F132">
        <v>48.9998424262293</v>
      </c>
      <c r="G132">
        <v>1.6512015965297899</v>
      </c>
      <c r="H132">
        <v>0.105093049166158</v>
      </c>
    </row>
    <row r="133" spans="1:8" x14ac:dyDescent="0.4">
      <c r="A133" t="s">
        <v>476</v>
      </c>
      <c r="B133">
        <v>10</v>
      </c>
      <c r="C133" t="s">
        <v>117</v>
      </c>
      <c r="D133">
        <v>0.105097761093181</v>
      </c>
      <c r="E133">
        <v>0.33631630084862202</v>
      </c>
      <c r="F133">
        <v>49.000039804985299</v>
      </c>
      <c r="G133">
        <v>0.31249678004899001</v>
      </c>
      <c r="H133">
        <v>0.75598908018585897</v>
      </c>
    </row>
    <row r="134" spans="1:8" x14ac:dyDescent="0.4">
      <c r="A134" t="s">
        <v>476</v>
      </c>
      <c r="B134">
        <v>10</v>
      </c>
      <c r="C134" t="s">
        <v>116</v>
      </c>
      <c r="D134">
        <v>0.79191740229545504</v>
      </c>
      <c r="E134">
        <v>0.38823940546866997</v>
      </c>
      <c r="F134">
        <v>48.9998424256409</v>
      </c>
      <c r="G134">
        <v>2.0397656475377</v>
      </c>
      <c r="H134">
        <v>4.6783956232800003E-2</v>
      </c>
    </row>
    <row r="135" spans="1:8" x14ac:dyDescent="0.4">
      <c r="A135" t="s">
        <v>476</v>
      </c>
      <c r="B135">
        <v>10</v>
      </c>
      <c r="C135" t="s">
        <v>115</v>
      </c>
      <c r="D135">
        <v>-0.32700610184545498</v>
      </c>
      <c r="E135">
        <v>0.26382821242561</v>
      </c>
      <c r="F135">
        <v>49.000039804826699</v>
      </c>
      <c r="G135">
        <v>-1.2394660102458099</v>
      </c>
      <c r="H135">
        <v>0.221076714992505</v>
      </c>
    </row>
    <row r="136" spans="1:8" x14ac:dyDescent="0.4">
      <c r="A136" t="s">
        <v>476</v>
      </c>
      <c r="B136">
        <v>10</v>
      </c>
      <c r="C136" t="s">
        <v>114</v>
      </c>
      <c r="D136">
        <v>-3.08678128636364E-2</v>
      </c>
      <c r="E136">
        <v>0.30456004683544702</v>
      </c>
      <c r="F136">
        <v>48.999842425162797</v>
      </c>
      <c r="G136">
        <v>-0.101352141176659</v>
      </c>
      <c r="H136">
        <v>0.91968452711661997</v>
      </c>
    </row>
    <row r="137" spans="1:8" x14ac:dyDescent="0.4">
      <c r="A137" t="s">
        <v>476</v>
      </c>
      <c r="B137">
        <v>11</v>
      </c>
      <c r="C137" t="s">
        <v>3</v>
      </c>
      <c r="D137">
        <v>0.125870960487179</v>
      </c>
      <c r="E137">
        <v>4.9135572369549199E-2</v>
      </c>
      <c r="F137">
        <v>48.999550001878397</v>
      </c>
      <c r="G137">
        <v>2.5617074233002199</v>
      </c>
      <c r="H137">
        <v>1.35432965548908E-2</v>
      </c>
    </row>
    <row r="138" spans="1:8" x14ac:dyDescent="0.4">
      <c r="A138" t="s">
        <v>476</v>
      </c>
      <c r="B138">
        <v>11</v>
      </c>
      <c r="C138" t="s">
        <v>92</v>
      </c>
      <c r="D138">
        <v>-9.8534474325757002E-2</v>
      </c>
      <c r="E138">
        <v>0.1361846099605</v>
      </c>
      <c r="F138">
        <v>48.999549995573801</v>
      </c>
      <c r="G138">
        <v>-0.72353604679953198</v>
      </c>
      <c r="H138">
        <v>0.47279072069929601</v>
      </c>
    </row>
    <row r="139" spans="1:8" x14ac:dyDescent="0.4">
      <c r="A139" t="s">
        <v>476</v>
      </c>
      <c r="B139">
        <v>11</v>
      </c>
      <c r="C139" t="s">
        <v>54</v>
      </c>
      <c r="D139">
        <v>2.0715600606060699E-2</v>
      </c>
      <c r="E139">
        <v>0.106831997483017</v>
      </c>
      <c r="F139">
        <v>48.999549998620097</v>
      </c>
      <c r="G139">
        <v>0.19390820254347199</v>
      </c>
      <c r="H139">
        <v>0.84704940666544504</v>
      </c>
    </row>
    <row r="140" spans="1:8" x14ac:dyDescent="0.4">
      <c r="A140" t="s">
        <v>476</v>
      </c>
      <c r="B140">
        <v>11</v>
      </c>
      <c r="C140" t="s">
        <v>5</v>
      </c>
      <c r="D140">
        <v>0.105798444990384</v>
      </c>
      <c r="E140">
        <v>0.127879737316139</v>
      </c>
      <c r="F140">
        <v>48.999950606490302</v>
      </c>
      <c r="G140">
        <v>0.82732766903355504</v>
      </c>
      <c r="H140">
        <v>0.41206244030803102</v>
      </c>
    </row>
    <row r="141" spans="1:8" x14ac:dyDescent="0.4">
      <c r="A141" t="s">
        <v>476</v>
      </c>
      <c r="B141">
        <v>11</v>
      </c>
      <c r="C141" t="s">
        <v>6</v>
      </c>
      <c r="D141">
        <v>4.7963693269231101E-3</v>
      </c>
      <c r="E141">
        <v>0.115074941702289</v>
      </c>
      <c r="F141">
        <v>49.000526744802002</v>
      </c>
      <c r="G141">
        <v>4.1680397625851399E-2</v>
      </c>
      <c r="H141">
        <v>0.96692285570405401</v>
      </c>
    </row>
    <row r="142" spans="1:8" x14ac:dyDescent="0.4">
      <c r="A142" t="s">
        <v>476</v>
      </c>
      <c r="B142">
        <v>11</v>
      </c>
      <c r="C142" t="s">
        <v>117</v>
      </c>
      <c r="D142">
        <v>-7.1839743045454096E-2</v>
      </c>
      <c r="E142">
        <v>0.35443267084118601</v>
      </c>
      <c r="F142">
        <v>48.9999506066046</v>
      </c>
      <c r="G142">
        <v>-0.20268939337605199</v>
      </c>
      <c r="H142">
        <v>0.84021709966630098</v>
      </c>
    </row>
    <row r="143" spans="1:8" x14ac:dyDescent="0.4">
      <c r="A143" t="s">
        <v>476</v>
      </c>
      <c r="B143">
        <v>11</v>
      </c>
      <c r="C143" t="s">
        <v>116</v>
      </c>
      <c r="D143">
        <v>0.15963325722727201</v>
      </c>
      <c r="E143">
        <v>0.31894278007160798</v>
      </c>
      <c r="F143">
        <v>49.0005267454791</v>
      </c>
      <c r="G143">
        <v>0.50050751169671304</v>
      </c>
      <c r="H143">
        <v>0.61895846263835996</v>
      </c>
    </row>
    <row r="144" spans="1:8" x14ac:dyDescent="0.4">
      <c r="A144" t="s">
        <v>476</v>
      </c>
      <c r="B144">
        <v>11</v>
      </c>
      <c r="C144" t="s">
        <v>115</v>
      </c>
      <c r="D144">
        <v>-0.30582838415909203</v>
      </c>
      <c r="E144">
        <v>0.27803986228831001</v>
      </c>
      <c r="F144">
        <v>48.999950607362301</v>
      </c>
      <c r="G144">
        <v>-1.0999443807879801</v>
      </c>
      <c r="H144">
        <v>0.27673104847045599</v>
      </c>
    </row>
    <row r="145" spans="1:8" x14ac:dyDescent="0.4">
      <c r="A145" t="s">
        <v>476</v>
      </c>
      <c r="B145">
        <v>11</v>
      </c>
      <c r="C145" t="s">
        <v>114</v>
      </c>
      <c r="D145">
        <v>-6.4096297499999899E-2</v>
      </c>
      <c r="E145">
        <v>0.250199301431486</v>
      </c>
      <c r="F145">
        <v>49.000526745203402</v>
      </c>
      <c r="G145">
        <v>-0.256180961070955</v>
      </c>
      <c r="H145">
        <v>0.79888358900948997</v>
      </c>
    </row>
    <row r="146" spans="1:8" x14ac:dyDescent="0.4">
      <c r="A146" t="s">
        <v>476</v>
      </c>
      <c r="B146">
        <v>12</v>
      </c>
      <c r="C146" t="s">
        <v>3</v>
      </c>
      <c r="D146">
        <v>0.178948690003846</v>
      </c>
      <c r="E146">
        <v>4.9746330341460997E-2</v>
      </c>
      <c r="F146">
        <v>48.999024814641103</v>
      </c>
      <c r="G146">
        <v>3.5972239314042702</v>
      </c>
      <c r="H146" s="25">
        <v>7.4693991671785501E-4</v>
      </c>
    </row>
    <row r="147" spans="1:8" x14ac:dyDescent="0.4">
      <c r="A147" t="s">
        <v>476</v>
      </c>
      <c r="B147">
        <v>12</v>
      </c>
      <c r="C147" t="s">
        <v>92</v>
      </c>
      <c r="D147">
        <v>-3.81869381477235E-3</v>
      </c>
      <c r="E147">
        <v>0.13787739244321001</v>
      </c>
      <c r="F147">
        <v>48.999024805711002</v>
      </c>
      <c r="G147">
        <v>-2.7696301381281301E-2</v>
      </c>
      <c r="H147">
        <v>0.97801687112478897</v>
      </c>
    </row>
    <row r="148" spans="1:8" x14ac:dyDescent="0.4">
      <c r="A148" t="s">
        <v>476</v>
      </c>
      <c r="B148">
        <v>12</v>
      </c>
      <c r="C148" t="s">
        <v>54</v>
      </c>
      <c r="D148">
        <v>-3.2007620325757498E-2</v>
      </c>
      <c r="E148">
        <v>0.108159925315572</v>
      </c>
      <c r="F148">
        <v>48.999024808534998</v>
      </c>
      <c r="G148">
        <v>-0.29592864669951102</v>
      </c>
      <c r="H148">
        <v>0.768535146742793</v>
      </c>
    </row>
    <row r="149" spans="1:8" x14ac:dyDescent="0.4">
      <c r="A149" t="s">
        <v>476</v>
      </c>
      <c r="B149">
        <v>12</v>
      </c>
      <c r="C149" t="s">
        <v>5</v>
      </c>
      <c r="D149">
        <v>0.173746031861538</v>
      </c>
      <c r="E149">
        <v>0.10072038910022001</v>
      </c>
      <c r="F149">
        <v>48.999809030686698</v>
      </c>
      <c r="G149">
        <v>1.72503336626962</v>
      </c>
      <c r="H149">
        <v>9.0824443290680595E-2</v>
      </c>
    </row>
    <row r="150" spans="1:8" x14ac:dyDescent="0.4">
      <c r="A150" t="s">
        <v>476</v>
      </c>
      <c r="B150">
        <v>12</v>
      </c>
      <c r="C150" t="s">
        <v>6</v>
      </c>
      <c r="D150">
        <v>8.0942539488461501E-2</v>
      </c>
      <c r="E150">
        <v>0.142700631116389</v>
      </c>
      <c r="F150">
        <v>49.000418034763698</v>
      </c>
      <c r="G150">
        <v>0.56721921168269596</v>
      </c>
      <c r="H150">
        <v>0.57315481757631104</v>
      </c>
    </row>
    <row r="151" spans="1:8" x14ac:dyDescent="0.4">
      <c r="A151" t="s">
        <v>476</v>
      </c>
      <c r="B151">
        <v>12</v>
      </c>
      <c r="C151" t="s">
        <v>117</v>
      </c>
      <c r="D151">
        <v>0.40989267716420402</v>
      </c>
      <c r="E151">
        <v>0.279157568401175</v>
      </c>
      <c r="F151">
        <v>48.999809052675502</v>
      </c>
      <c r="G151">
        <v>1.46832013013937</v>
      </c>
      <c r="H151">
        <v>0.148407934254361</v>
      </c>
    </row>
    <row r="152" spans="1:8" x14ac:dyDescent="0.4">
      <c r="A152" t="s">
        <v>476</v>
      </c>
      <c r="B152">
        <v>12</v>
      </c>
      <c r="C152" t="s">
        <v>116</v>
      </c>
      <c r="D152">
        <v>-0.139074688851136</v>
      </c>
      <c r="E152">
        <v>0.39551039811935401</v>
      </c>
      <c r="F152">
        <v>49.000418027808898</v>
      </c>
      <c r="G152">
        <v>-0.35163345771042698</v>
      </c>
      <c r="H152">
        <v>0.72662082146669305</v>
      </c>
    </row>
    <row r="153" spans="1:8" x14ac:dyDescent="0.4">
      <c r="A153" t="s">
        <v>476</v>
      </c>
      <c r="B153">
        <v>12</v>
      </c>
      <c r="C153" t="s">
        <v>115</v>
      </c>
      <c r="D153">
        <v>8.0953169443181996E-2</v>
      </c>
      <c r="E153">
        <v>0.21898921363764701</v>
      </c>
      <c r="F153">
        <v>48.999809037832598</v>
      </c>
      <c r="G153">
        <v>0.36966738269187999</v>
      </c>
      <c r="H153">
        <v>0.71322323359367301</v>
      </c>
    </row>
    <row r="154" spans="1:8" x14ac:dyDescent="0.4">
      <c r="A154" t="s">
        <v>476</v>
      </c>
      <c r="B154">
        <v>12</v>
      </c>
      <c r="C154" t="s">
        <v>114</v>
      </c>
      <c r="D154">
        <v>0.33810506879545399</v>
      </c>
      <c r="E154">
        <v>0.31026388274452898</v>
      </c>
      <c r="F154">
        <v>49.000418032088497</v>
      </c>
      <c r="G154">
        <v>1.0897338929837601</v>
      </c>
      <c r="H154">
        <v>0.28116062846358397</v>
      </c>
    </row>
    <row r="155" spans="1:8" x14ac:dyDescent="0.4">
      <c r="A155" t="s">
        <v>476</v>
      </c>
      <c r="B155">
        <v>13</v>
      </c>
      <c r="C155" t="s">
        <v>3</v>
      </c>
      <c r="D155">
        <v>0.22118271555769201</v>
      </c>
      <c r="E155">
        <v>5.2788967809438397E-2</v>
      </c>
      <c r="F155">
        <v>48.999886589133297</v>
      </c>
      <c r="G155">
        <v>4.18994204160487</v>
      </c>
      <c r="H155" s="25">
        <v>1.16023613391723E-4</v>
      </c>
    </row>
    <row r="156" spans="1:8" x14ac:dyDescent="0.4">
      <c r="A156" t="s">
        <v>476</v>
      </c>
      <c r="B156">
        <v>13</v>
      </c>
      <c r="C156" t="s">
        <v>92</v>
      </c>
      <c r="D156">
        <v>0.23140304920833399</v>
      </c>
      <c r="E156">
        <v>0.14631039478439101</v>
      </c>
      <c r="F156">
        <v>48.999886597312397</v>
      </c>
      <c r="G156">
        <v>1.58158994478374</v>
      </c>
      <c r="H156">
        <v>0.120177340854523</v>
      </c>
    </row>
    <row r="157" spans="1:8" x14ac:dyDescent="0.4">
      <c r="A157" t="s">
        <v>476</v>
      </c>
      <c r="B157">
        <v>13</v>
      </c>
      <c r="C157" t="s">
        <v>54</v>
      </c>
      <c r="D157">
        <v>-8.2366372999999604E-2</v>
      </c>
      <c r="E157">
        <v>0.11477531662262699</v>
      </c>
      <c r="F157">
        <v>48.999886594416999</v>
      </c>
      <c r="G157">
        <v>-0.71763141608934899</v>
      </c>
      <c r="H157">
        <v>0.47639208092645502</v>
      </c>
    </row>
    <row r="158" spans="1:8" x14ac:dyDescent="0.4">
      <c r="A158" t="s">
        <v>476</v>
      </c>
      <c r="B158">
        <v>13</v>
      </c>
      <c r="C158" t="s">
        <v>5</v>
      </c>
      <c r="D158">
        <v>0.21929176075961601</v>
      </c>
      <c r="E158">
        <v>0.105677448400435</v>
      </c>
      <c r="F158">
        <v>49.000011135052603</v>
      </c>
      <c r="G158">
        <v>2.0751046138876399</v>
      </c>
      <c r="H158">
        <v>4.3248727267896303E-2</v>
      </c>
    </row>
    <row r="159" spans="1:8" x14ac:dyDescent="0.4">
      <c r="A159" t="s">
        <v>476</v>
      </c>
      <c r="B159">
        <v>13</v>
      </c>
      <c r="C159" t="s">
        <v>6</v>
      </c>
      <c r="D159">
        <v>8.9650020249999907E-2</v>
      </c>
      <c r="E159">
        <v>0.111839357742648</v>
      </c>
      <c r="F159">
        <v>49.000082101322903</v>
      </c>
      <c r="G159">
        <v>0.80159634371552801</v>
      </c>
      <c r="H159">
        <v>0.42665678724386602</v>
      </c>
    </row>
    <row r="160" spans="1:8" x14ac:dyDescent="0.4">
      <c r="A160" t="s">
        <v>476</v>
      </c>
      <c r="B160">
        <v>13</v>
      </c>
      <c r="C160" t="s">
        <v>117</v>
      </c>
      <c r="D160">
        <v>0.32389523305113599</v>
      </c>
      <c r="E160">
        <v>0.29289660012087498</v>
      </c>
      <c r="F160">
        <v>49.000011142670701</v>
      </c>
      <c r="G160">
        <v>1.1058347311558701</v>
      </c>
      <c r="H160">
        <v>0.27419803813287702</v>
      </c>
    </row>
    <row r="161" spans="1:8" x14ac:dyDescent="0.4">
      <c r="A161" t="s">
        <v>476</v>
      </c>
      <c r="B161">
        <v>13</v>
      </c>
      <c r="C161" t="s">
        <v>116</v>
      </c>
      <c r="D161">
        <v>-0.18513140617045401</v>
      </c>
      <c r="E161">
        <v>0.30997500543729201</v>
      </c>
      <c r="F161">
        <v>49.0000820993857</v>
      </c>
      <c r="G161">
        <v>-0.59724623896460005</v>
      </c>
      <c r="H161">
        <v>0.55309299894786501</v>
      </c>
    </row>
    <row r="162" spans="1:8" x14ac:dyDescent="0.4">
      <c r="A162" t="s">
        <v>476</v>
      </c>
      <c r="B162">
        <v>13</v>
      </c>
      <c r="C162" t="s">
        <v>115</v>
      </c>
      <c r="D162">
        <v>-1.2407657318181799E-2</v>
      </c>
      <c r="E162">
        <v>0.229766996843281</v>
      </c>
      <c r="F162">
        <v>49.000011136096298</v>
      </c>
      <c r="G162">
        <v>-5.4001042310897203E-2</v>
      </c>
      <c r="H162">
        <v>0.95715390625154195</v>
      </c>
    </row>
    <row r="163" spans="1:8" x14ac:dyDescent="0.4">
      <c r="A163" t="s">
        <v>476</v>
      </c>
      <c r="B163">
        <v>13</v>
      </c>
      <c r="C163" t="s">
        <v>114</v>
      </c>
      <c r="D163">
        <v>-6.3070614363636299E-2</v>
      </c>
      <c r="E163">
        <v>0.24316440022319699</v>
      </c>
      <c r="F163">
        <v>49.000082101262301</v>
      </c>
      <c r="G163">
        <v>-0.25937437513774397</v>
      </c>
      <c r="H163">
        <v>0.79643303667447496</v>
      </c>
    </row>
    <row r="164" spans="1:8" x14ac:dyDescent="0.4">
      <c r="A164" t="s">
        <v>476</v>
      </c>
      <c r="B164">
        <v>14</v>
      </c>
      <c r="C164" t="s">
        <v>3</v>
      </c>
      <c r="D164">
        <v>0.108462921679487</v>
      </c>
      <c r="E164">
        <v>4.8488500050787198E-2</v>
      </c>
      <c r="F164">
        <v>48.999669928832802</v>
      </c>
      <c r="G164">
        <v>2.2368792923246099</v>
      </c>
      <c r="H164">
        <v>2.9877210165569601E-2</v>
      </c>
    </row>
    <row r="165" spans="1:8" x14ac:dyDescent="0.4">
      <c r="A165" t="s">
        <v>476</v>
      </c>
      <c r="B165">
        <v>14</v>
      </c>
      <c r="C165" t="s">
        <v>92</v>
      </c>
      <c r="D165">
        <v>-6.3631545284090402E-2</v>
      </c>
      <c r="E165">
        <v>0.13439117829587899</v>
      </c>
      <c r="F165">
        <v>48.999669929043797</v>
      </c>
      <c r="G165">
        <v>-0.473480075782929</v>
      </c>
      <c r="H165">
        <v>0.63797347273385796</v>
      </c>
    </row>
    <row r="166" spans="1:8" x14ac:dyDescent="0.4">
      <c r="A166" t="s">
        <v>476</v>
      </c>
      <c r="B166">
        <v>14</v>
      </c>
      <c r="C166" t="s">
        <v>54</v>
      </c>
      <c r="D166">
        <v>-3.3513278530303003E-2</v>
      </c>
      <c r="E166">
        <v>0.10542511393621801</v>
      </c>
      <c r="F166">
        <v>48.999669930121499</v>
      </c>
      <c r="G166">
        <v>-0.31788705061849398</v>
      </c>
      <c r="H166">
        <v>0.75192143785174304</v>
      </c>
    </row>
    <row r="167" spans="1:8" x14ac:dyDescent="0.4">
      <c r="A167" t="s">
        <v>476</v>
      </c>
      <c r="B167">
        <v>14</v>
      </c>
      <c r="C167" t="s">
        <v>5</v>
      </c>
      <c r="D167">
        <v>-0.15348936186538401</v>
      </c>
      <c r="E167">
        <v>0.103455581845808</v>
      </c>
      <c r="F167">
        <v>49.000129461784603</v>
      </c>
      <c r="G167">
        <v>-1.48362571769348</v>
      </c>
      <c r="H167">
        <v>0.144312519553038</v>
      </c>
    </row>
    <row r="168" spans="1:8" x14ac:dyDescent="0.4">
      <c r="A168" t="s">
        <v>476</v>
      </c>
      <c r="B168">
        <v>14</v>
      </c>
      <c r="C168" t="s">
        <v>6</v>
      </c>
      <c r="D168">
        <v>0.15070144380769199</v>
      </c>
      <c r="E168">
        <v>0.106507312416301</v>
      </c>
      <c r="F168">
        <v>49.000197465010103</v>
      </c>
      <c r="G168">
        <v>1.4149398796079899</v>
      </c>
      <c r="H168">
        <v>0.163410020179108</v>
      </c>
    </row>
    <row r="169" spans="1:8" x14ac:dyDescent="0.4">
      <c r="A169" t="s">
        <v>476</v>
      </c>
      <c r="B169">
        <v>14</v>
      </c>
      <c r="C169" t="s">
        <v>117</v>
      </c>
      <c r="D169">
        <v>-0.34877756231250001</v>
      </c>
      <c r="E169">
        <v>0.28673845408666698</v>
      </c>
      <c r="F169">
        <v>49.000129459471701</v>
      </c>
      <c r="G169">
        <v>-1.2163613123445201</v>
      </c>
      <c r="H169">
        <v>0.22967429441974699</v>
      </c>
    </row>
    <row r="170" spans="1:8" x14ac:dyDescent="0.4">
      <c r="A170" t="s">
        <v>476</v>
      </c>
      <c r="B170">
        <v>14</v>
      </c>
      <c r="C170" t="s">
        <v>116</v>
      </c>
      <c r="D170">
        <v>-0.85007453914772602</v>
      </c>
      <c r="E170">
        <v>0.29519665895546099</v>
      </c>
      <c r="F170">
        <v>49.000197462548201</v>
      </c>
      <c r="G170">
        <v>-2.87968888996126</v>
      </c>
      <c r="H170">
        <v>5.8873526797135296E-3</v>
      </c>
    </row>
    <row r="171" spans="1:8" x14ac:dyDescent="0.4">
      <c r="A171" t="s">
        <v>476</v>
      </c>
      <c r="B171">
        <v>14</v>
      </c>
      <c r="C171" t="s">
        <v>115</v>
      </c>
      <c r="D171">
        <v>0.32849884638636401</v>
      </c>
      <c r="E171">
        <v>0.22493614964389899</v>
      </c>
      <c r="F171">
        <v>49.000129461250097</v>
      </c>
      <c r="G171">
        <v>1.46040930684737</v>
      </c>
      <c r="H171">
        <v>0.15056020282306601</v>
      </c>
    </row>
    <row r="172" spans="1:8" x14ac:dyDescent="0.4">
      <c r="A172" t="s">
        <v>476</v>
      </c>
      <c r="B172">
        <v>14</v>
      </c>
      <c r="C172" t="s">
        <v>114</v>
      </c>
      <c r="D172">
        <v>8.3404964681818197E-2</v>
      </c>
      <c r="E172">
        <v>0.23157131144019899</v>
      </c>
      <c r="F172">
        <v>49.000197463470897</v>
      </c>
      <c r="G172">
        <v>0.36016967802748101</v>
      </c>
      <c r="H172">
        <v>0.720268124245662</v>
      </c>
    </row>
    <row r="173" spans="1:8" x14ac:dyDescent="0.4">
      <c r="A173" t="s">
        <v>476</v>
      </c>
      <c r="B173">
        <v>15</v>
      </c>
      <c r="C173" t="s">
        <v>3</v>
      </c>
      <c r="D173">
        <v>8.4946808222500003E-2</v>
      </c>
      <c r="E173">
        <v>4.71845604796306E-2</v>
      </c>
      <c r="F173">
        <v>49.000084262810397</v>
      </c>
      <c r="G173">
        <v>1.8003094096673999</v>
      </c>
      <c r="H173">
        <v>7.7968999373369902E-2</v>
      </c>
    </row>
    <row r="174" spans="1:8" x14ac:dyDescent="0.4">
      <c r="A174" t="s">
        <v>476</v>
      </c>
      <c r="B174">
        <v>15</v>
      </c>
      <c r="C174" t="s">
        <v>92</v>
      </c>
      <c r="D174">
        <v>7.19501743576519E-2</v>
      </c>
      <c r="E174">
        <v>0.13077716723736399</v>
      </c>
      <c r="F174">
        <v>49.000084247960899</v>
      </c>
      <c r="G174">
        <v>0.55017382527532599</v>
      </c>
      <c r="H174">
        <v>0.584699546037875</v>
      </c>
    </row>
    <row r="175" spans="1:8" x14ac:dyDescent="0.4">
      <c r="A175" t="s">
        <v>476</v>
      </c>
      <c r="B175">
        <v>15</v>
      </c>
      <c r="C175" t="s">
        <v>54</v>
      </c>
      <c r="D175">
        <v>-5.3054764952878697E-2</v>
      </c>
      <c r="E175">
        <v>0.102590050411647</v>
      </c>
      <c r="F175">
        <v>49.0000842599515</v>
      </c>
      <c r="G175">
        <v>-0.51715312293925098</v>
      </c>
      <c r="H175">
        <v>0.60737596650280601</v>
      </c>
    </row>
    <row r="176" spans="1:8" x14ac:dyDescent="0.4">
      <c r="A176" t="s">
        <v>476</v>
      </c>
      <c r="B176">
        <v>15</v>
      </c>
      <c r="C176" t="s">
        <v>5</v>
      </c>
      <c r="D176">
        <v>0.31250421575682702</v>
      </c>
      <c r="E176">
        <v>9.3051432333410705E-2</v>
      </c>
      <c r="F176">
        <v>48.999857538548603</v>
      </c>
      <c r="G176">
        <v>3.3584030672101801</v>
      </c>
      <c r="H176">
        <v>1.5237748105931699E-3</v>
      </c>
    </row>
    <row r="177" spans="1:8" x14ac:dyDescent="0.4">
      <c r="A177" t="s">
        <v>476</v>
      </c>
      <c r="B177">
        <v>15</v>
      </c>
      <c r="C177" t="s">
        <v>6</v>
      </c>
      <c r="D177">
        <v>0.38217290771711598</v>
      </c>
      <c r="E177">
        <v>0.129462123807674</v>
      </c>
      <c r="F177">
        <v>49.000045569085103</v>
      </c>
      <c r="G177">
        <v>2.9520055478532199</v>
      </c>
      <c r="H177">
        <v>4.8346463049058E-3</v>
      </c>
    </row>
    <row r="178" spans="1:8" x14ac:dyDescent="0.4">
      <c r="A178" t="s">
        <v>476</v>
      </c>
      <c r="B178">
        <v>15</v>
      </c>
      <c r="C178" t="s">
        <v>117</v>
      </c>
      <c r="D178">
        <v>-0.27361139390670403</v>
      </c>
      <c r="E178">
        <v>0.257902216408184</v>
      </c>
      <c r="F178">
        <v>48.999857542907598</v>
      </c>
      <c r="G178">
        <v>-1.06091137066328</v>
      </c>
      <c r="H178">
        <v>0.29393154583369402</v>
      </c>
    </row>
    <row r="179" spans="1:8" x14ac:dyDescent="0.4">
      <c r="A179" t="s">
        <v>476</v>
      </c>
      <c r="B179">
        <v>15</v>
      </c>
      <c r="C179" t="s">
        <v>116</v>
      </c>
      <c r="D179">
        <v>0.36964651406341098</v>
      </c>
      <c r="E179">
        <v>0.35881842797729302</v>
      </c>
      <c r="F179">
        <v>49.000045564681201</v>
      </c>
      <c r="G179">
        <v>1.03017706238544</v>
      </c>
      <c r="H179">
        <v>0.307985231974023</v>
      </c>
    </row>
    <row r="180" spans="1:8" x14ac:dyDescent="0.4">
      <c r="A180" t="s">
        <v>476</v>
      </c>
      <c r="B180">
        <v>15</v>
      </c>
      <c r="C180" t="s">
        <v>115</v>
      </c>
      <c r="D180">
        <v>0.15799939657068199</v>
      </c>
      <c r="E180">
        <v>0.20231514370217801</v>
      </c>
      <c r="F180">
        <v>48.999857531048498</v>
      </c>
      <c r="G180">
        <v>0.78095684623227302</v>
      </c>
      <c r="H180">
        <v>0.43858473609056797</v>
      </c>
    </row>
    <row r="181" spans="1:8" x14ac:dyDescent="0.4">
      <c r="A181" t="s">
        <v>476</v>
      </c>
      <c r="B181">
        <v>15</v>
      </c>
      <c r="C181" t="s">
        <v>114</v>
      </c>
      <c r="D181">
        <v>0.52506577658590803</v>
      </c>
      <c r="E181">
        <v>0.281480333245062</v>
      </c>
      <c r="F181">
        <v>49.000045571372397</v>
      </c>
      <c r="G181">
        <v>1.86537286826634</v>
      </c>
      <c r="H181">
        <v>6.8122382782862395E-2</v>
      </c>
    </row>
    <row r="182" spans="1:8" x14ac:dyDescent="0.4">
      <c r="A182" t="s">
        <v>476</v>
      </c>
      <c r="B182">
        <v>16</v>
      </c>
      <c r="C182" t="s">
        <v>3</v>
      </c>
      <c r="D182">
        <v>0.13335369135064101</v>
      </c>
      <c r="E182">
        <v>4.7755995309297597E-2</v>
      </c>
      <c r="F182">
        <v>49.000236971756699</v>
      </c>
      <c r="G182">
        <v>2.7923968600582798</v>
      </c>
      <c r="H182">
        <v>7.4407391505707798E-3</v>
      </c>
    </row>
    <row r="183" spans="1:8" x14ac:dyDescent="0.4">
      <c r="A183" t="s">
        <v>476</v>
      </c>
      <c r="B183">
        <v>16</v>
      </c>
      <c r="C183" t="s">
        <v>92</v>
      </c>
      <c r="D183">
        <v>0.19048382203181799</v>
      </c>
      <c r="E183">
        <v>0.13236096133282599</v>
      </c>
      <c r="F183">
        <v>49.000236960485097</v>
      </c>
      <c r="G183">
        <v>1.4391238935840001</v>
      </c>
      <c r="H183">
        <v>0.156473187566425</v>
      </c>
    </row>
    <row r="184" spans="1:8" x14ac:dyDescent="0.4">
      <c r="A184" t="s">
        <v>476</v>
      </c>
      <c r="B184">
        <v>16</v>
      </c>
      <c r="C184" t="s">
        <v>54</v>
      </c>
      <c r="D184">
        <v>-0.14306521025303001</v>
      </c>
      <c r="E184">
        <v>0.103832480719074</v>
      </c>
      <c r="F184">
        <v>49.000236964042003</v>
      </c>
      <c r="G184">
        <v>-1.3778464047305401</v>
      </c>
      <c r="H184">
        <v>0.17451100756850299</v>
      </c>
    </row>
    <row r="185" spans="1:8" x14ac:dyDescent="0.4">
      <c r="A185" t="s">
        <v>476</v>
      </c>
      <c r="B185">
        <v>16</v>
      </c>
      <c r="C185" t="s">
        <v>5</v>
      </c>
      <c r="D185">
        <v>0.156139886424038</v>
      </c>
      <c r="E185">
        <v>9.5080070700956504E-2</v>
      </c>
      <c r="F185">
        <v>48.9999690545215</v>
      </c>
      <c r="G185">
        <v>1.6421936297788999</v>
      </c>
      <c r="H185">
        <v>0.106953206519061</v>
      </c>
    </row>
    <row r="186" spans="1:8" x14ac:dyDescent="0.4">
      <c r="A186" t="s">
        <v>476</v>
      </c>
      <c r="B186">
        <v>16</v>
      </c>
      <c r="C186" t="s">
        <v>6</v>
      </c>
      <c r="D186">
        <v>0.35755534872115402</v>
      </c>
      <c r="E186">
        <v>0.10747159246975101</v>
      </c>
      <c r="F186">
        <v>48.999810865159098</v>
      </c>
      <c r="G186">
        <v>3.3269754407127698</v>
      </c>
      <c r="H186">
        <v>1.6706420642090701E-3</v>
      </c>
    </row>
    <row r="187" spans="1:8" x14ac:dyDescent="0.4">
      <c r="A187" t="s">
        <v>476</v>
      </c>
      <c r="B187">
        <v>16</v>
      </c>
      <c r="C187" t="s">
        <v>117</v>
      </c>
      <c r="D187">
        <v>-9.9766632078409301E-2</v>
      </c>
      <c r="E187">
        <v>0.26352480939961698</v>
      </c>
      <c r="F187">
        <v>48.999969042836398</v>
      </c>
      <c r="G187">
        <v>-0.37858534953769601</v>
      </c>
      <c r="H187">
        <v>0.70663120504299504</v>
      </c>
    </row>
    <row r="188" spans="1:8" x14ac:dyDescent="0.4">
      <c r="A188" t="s">
        <v>476</v>
      </c>
      <c r="B188">
        <v>16</v>
      </c>
      <c r="C188" t="s">
        <v>116</v>
      </c>
      <c r="D188">
        <v>0.86299565739772799</v>
      </c>
      <c r="E188">
        <v>0.29786926653157902</v>
      </c>
      <c r="F188">
        <v>48.999810860832703</v>
      </c>
      <c r="G188">
        <v>2.8972296049422499</v>
      </c>
      <c r="H188">
        <v>5.6140573073846997E-3</v>
      </c>
    </row>
    <row r="189" spans="1:8" x14ac:dyDescent="0.4">
      <c r="A189" t="s">
        <v>476</v>
      </c>
      <c r="B189">
        <v>16</v>
      </c>
      <c r="C189" t="s">
        <v>115</v>
      </c>
      <c r="D189">
        <v>0.16147384524772701</v>
      </c>
      <c r="E189">
        <v>0.206725868529919</v>
      </c>
      <c r="F189">
        <v>48.999969055831897</v>
      </c>
      <c r="G189">
        <v>0.78110130288004098</v>
      </c>
      <c r="H189">
        <v>0.43850056250883701</v>
      </c>
    </row>
    <row r="190" spans="1:8" x14ac:dyDescent="0.4">
      <c r="A190" t="s">
        <v>476</v>
      </c>
      <c r="B190">
        <v>16</v>
      </c>
      <c r="C190" t="s">
        <v>114</v>
      </c>
      <c r="D190">
        <v>3.0903050250000001E-2</v>
      </c>
      <c r="E190">
        <v>0.233667877314476</v>
      </c>
      <c r="F190">
        <v>48.9998108609254</v>
      </c>
      <c r="G190">
        <v>0.13225202627406901</v>
      </c>
      <c r="H190">
        <v>0.895326540390042</v>
      </c>
    </row>
    <row r="191" spans="1:8" x14ac:dyDescent="0.4">
      <c r="A191" t="s">
        <v>476</v>
      </c>
      <c r="B191">
        <v>17</v>
      </c>
      <c r="C191" t="s">
        <v>3</v>
      </c>
      <c r="D191">
        <v>0.54329833000769201</v>
      </c>
      <c r="E191">
        <v>5.6789185150281203E-2</v>
      </c>
      <c r="F191">
        <v>48.999427641170698</v>
      </c>
      <c r="G191">
        <v>9.5669330096912297</v>
      </c>
      <c r="H191" s="25">
        <v>8.5720286241629498E-13</v>
      </c>
    </row>
    <row r="192" spans="1:8" x14ac:dyDescent="0.4">
      <c r="A192" t="s">
        <v>476</v>
      </c>
      <c r="B192">
        <v>17</v>
      </c>
      <c r="C192" t="s">
        <v>92</v>
      </c>
      <c r="D192">
        <v>0.34310602985871402</v>
      </c>
      <c r="E192">
        <v>0.15739743441878701</v>
      </c>
      <c r="F192">
        <v>48.999427620881903</v>
      </c>
      <c r="G192">
        <v>2.1798705368081799</v>
      </c>
      <c r="H192">
        <v>3.4101016227116698E-2</v>
      </c>
    </row>
    <row r="193" spans="1:8" x14ac:dyDescent="0.4">
      <c r="A193" t="s">
        <v>476</v>
      </c>
      <c r="B193">
        <v>17</v>
      </c>
      <c r="C193" t="s">
        <v>54</v>
      </c>
      <c r="D193">
        <v>-0.26687030188030297</v>
      </c>
      <c r="E193">
        <v>0.123472706075513</v>
      </c>
      <c r="F193">
        <v>48.999427642790998</v>
      </c>
      <c r="G193">
        <v>-2.1613708030104202</v>
      </c>
      <c r="H193">
        <v>3.5580504920474598E-2</v>
      </c>
    </row>
    <row r="194" spans="1:8" x14ac:dyDescent="0.4">
      <c r="A194" t="s">
        <v>476</v>
      </c>
      <c r="B194">
        <v>17</v>
      </c>
      <c r="C194" t="s">
        <v>5</v>
      </c>
      <c r="D194">
        <v>0.35213790989999999</v>
      </c>
      <c r="E194">
        <v>0.107566245711888</v>
      </c>
      <c r="F194">
        <v>49.000074073171497</v>
      </c>
      <c r="G194">
        <v>3.27368411502608</v>
      </c>
      <c r="H194">
        <v>1.95078854384184E-3</v>
      </c>
    </row>
    <row r="195" spans="1:8" x14ac:dyDescent="0.4">
      <c r="A195" t="s">
        <v>476</v>
      </c>
      <c r="B195">
        <v>17</v>
      </c>
      <c r="C195" t="s">
        <v>6</v>
      </c>
      <c r="D195">
        <v>0.52999174961538598</v>
      </c>
      <c r="E195">
        <v>0.175551017682539</v>
      </c>
      <c r="F195">
        <v>49.0003408625318</v>
      </c>
      <c r="G195">
        <v>3.0190183834411299</v>
      </c>
      <c r="H195">
        <v>4.0183902680068001E-3</v>
      </c>
    </row>
    <row r="196" spans="1:8" x14ac:dyDescent="0.4">
      <c r="A196" t="s">
        <v>476</v>
      </c>
      <c r="B196">
        <v>17</v>
      </c>
      <c r="C196" t="s">
        <v>117</v>
      </c>
      <c r="D196">
        <v>0.35306480050340899</v>
      </c>
      <c r="E196">
        <v>0.29813160833895502</v>
      </c>
      <c r="F196">
        <v>49.000074073009003</v>
      </c>
      <c r="G196">
        <v>1.18425819546781</v>
      </c>
      <c r="H196">
        <v>0.242023694087594</v>
      </c>
    </row>
    <row r="197" spans="1:8" x14ac:dyDescent="0.4">
      <c r="A197" t="s">
        <v>476</v>
      </c>
      <c r="B197">
        <v>17</v>
      </c>
      <c r="C197" t="s">
        <v>116</v>
      </c>
      <c r="D197">
        <v>0.65084684465909304</v>
      </c>
      <c r="E197">
        <v>0.48655883544935902</v>
      </c>
      <c r="F197">
        <v>49.0003408651949</v>
      </c>
      <c r="G197">
        <v>1.3376529152081</v>
      </c>
      <c r="H197">
        <v>0.187185324613624</v>
      </c>
    </row>
    <row r="198" spans="1:8" x14ac:dyDescent="0.4">
      <c r="A198" t="s">
        <v>476</v>
      </c>
      <c r="B198">
        <v>17</v>
      </c>
      <c r="C198" t="s">
        <v>115</v>
      </c>
      <c r="D198">
        <v>-0.53261340335909202</v>
      </c>
      <c r="E198">
        <v>0.23387367515986701</v>
      </c>
      <c r="F198">
        <v>49.000074075571497</v>
      </c>
      <c r="G198">
        <v>-2.2773550849406901</v>
      </c>
      <c r="H198">
        <v>2.7166448819779698E-2</v>
      </c>
    </row>
    <row r="199" spans="1:8" x14ac:dyDescent="0.4">
      <c r="A199" t="s">
        <v>476</v>
      </c>
      <c r="B199">
        <v>17</v>
      </c>
      <c r="C199" t="s">
        <v>114</v>
      </c>
      <c r="D199">
        <v>0.30844978872727202</v>
      </c>
      <c r="E199">
        <v>0.38168815330265599</v>
      </c>
      <c r="F199">
        <v>49.000340863123299</v>
      </c>
      <c r="G199">
        <v>0.80811989069697499</v>
      </c>
      <c r="H199">
        <v>0.422927611086927</v>
      </c>
    </row>
    <row r="200" spans="1:8" x14ac:dyDescent="0.4">
      <c r="A200" t="s">
        <v>476</v>
      </c>
      <c r="B200">
        <v>18</v>
      </c>
      <c r="C200" t="s">
        <v>3</v>
      </c>
      <c r="D200">
        <v>0.19742571162692299</v>
      </c>
      <c r="E200">
        <v>4.9295492483225602E-2</v>
      </c>
      <c r="F200">
        <v>49.000102140776796</v>
      </c>
      <c r="G200">
        <v>4.0049445026663104</v>
      </c>
      <c r="H200" s="25">
        <v>2.1014873474983E-4</v>
      </c>
    </row>
    <row r="201" spans="1:8" x14ac:dyDescent="0.4">
      <c r="A201" t="s">
        <v>476</v>
      </c>
      <c r="B201">
        <v>18</v>
      </c>
      <c r="C201" t="s">
        <v>92</v>
      </c>
      <c r="D201">
        <v>0.173689188687879</v>
      </c>
      <c r="E201">
        <v>0.136627846036842</v>
      </c>
      <c r="F201">
        <v>49.000102135416</v>
      </c>
      <c r="G201">
        <v>1.2712576076259201</v>
      </c>
      <c r="H201">
        <v>0.20963864773271099</v>
      </c>
    </row>
    <row r="202" spans="1:8" x14ac:dyDescent="0.4">
      <c r="A202" t="s">
        <v>476</v>
      </c>
      <c r="B202">
        <v>18</v>
      </c>
      <c r="C202" t="s">
        <v>54</v>
      </c>
      <c r="D202">
        <v>-9.9704899863636301E-2</v>
      </c>
      <c r="E202">
        <v>0.107179700468001</v>
      </c>
      <c r="F202">
        <v>49.000102137826801</v>
      </c>
      <c r="G202">
        <v>-0.93025917620849596</v>
      </c>
      <c r="H202">
        <v>0.35679750072028799</v>
      </c>
    </row>
    <row r="203" spans="1:8" x14ac:dyDescent="0.4">
      <c r="A203" t="s">
        <v>476</v>
      </c>
      <c r="B203">
        <v>18</v>
      </c>
      <c r="C203" t="s">
        <v>5</v>
      </c>
      <c r="D203">
        <v>-4.1170664261538502E-2</v>
      </c>
      <c r="E203">
        <v>0.114702327901818</v>
      </c>
      <c r="F203">
        <v>48.999676327326497</v>
      </c>
      <c r="G203">
        <v>-0.35893486221813597</v>
      </c>
      <c r="H203">
        <v>0.72118587938385503</v>
      </c>
    </row>
    <row r="204" spans="1:8" x14ac:dyDescent="0.4">
      <c r="A204" t="s">
        <v>476</v>
      </c>
      <c r="B204">
        <v>18</v>
      </c>
      <c r="C204" t="s">
        <v>6</v>
      </c>
      <c r="D204">
        <v>0.16847560183076901</v>
      </c>
      <c r="E204">
        <v>0.13752757959446399</v>
      </c>
      <c r="F204">
        <v>48.999324588329202</v>
      </c>
      <c r="G204">
        <v>1.22503138881352</v>
      </c>
      <c r="H204">
        <v>0.22641981417724799</v>
      </c>
    </row>
    <row r="205" spans="1:8" x14ac:dyDescent="0.4">
      <c r="A205" t="s">
        <v>476</v>
      </c>
      <c r="B205">
        <v>18</v>
      </c>
      <c r="C205" t="s">
        <v>117</v>
      </c>
      <c r="D205">
        <v>0.431501745247727</v>
      </c>
      <c r="E205">
        <v>0.31791004019220798</v>
      </c>
      <c r="F205">
        <v>48.999676328585799</v>
      </c>
      <c r="G205">
        <v>1.3573076993316699</v>
      </c>
      <c r="H205">
        <v>0.18090262439712601</v>
      </c>
    </row>
    <row r="206" spans="1:8" x14ac:dyDescent="0.4">
      <c r="A206" t="s">
        <v>476</v>
      </c>
      <c r="B206">
        <v>18</v>
      </c>
      <c r="C206" t="s">
        <v>116</v>
      </c>
      <c r="D206">
        <v>0.36546401193636402</v>
      </c>
      <c r="E206">
        <v>0.38117272034651001</v>
      </c>
      <c r="F206">
        <v>48.9993245876597</v>
      </c>
      <c r="G206">
        <v>0.958788476793758</v>
      </c>
      <c r="H206">
        <v>0.34237255500086899</v>
      </c>
    </row>
    <row r="207" spans="1:8" x14ac:dyDescent="0.4">
      <c r="A207" t="s">
        <v>476</v>
      </c>
      <c r="B207">
        <v>18</v>
      </c>
      <c r="C207" t="s">
        <v>115</v>
      </c>
      <c r="D207">
        <v>-0.15273156627272699</v>
      </c>
      <c r="E207">
        <v>0.24938915361648201</v>
      </c>
      <c r="F207">
        <v>48.9996763264013</v>
      </c>
      <c r="G207">
        <v>-0.61242264973400695</v>
      </c>
      <c r="H207">
        <v>0.54308995955559303</v>
      </c>
    </row>
    <row r="208" spans="1:8" x14ac:dyDescent="0.4">
      <c r="A208" t="s">
        <v>476</v>
      </c>
      <c r="B208">
        <v>18</v>
      </c>
      <c r="C208" t="s">
        <v>114</v>
      </c>
      <c r="D208">
        <v>-0.22240189209090899</v>
      </c>
      <c r="E208">
        <v>0.29901648293786098</v>
      </c>
      <c r="F208">
        <v>48.999324585782396</v>
      </c>
      <c r="G208">
        <v>-0.74377803492901695</v>
      </c>
      <c r="H208">
        <v>0.46056263062213998</v>
      </c>
    </row>
    <row r="209" spans="1:8" x14ac:dyDescent="0.4">
      <c r="A209" t="s">
        <v>476</v>
      </c>
      <c r="B209">
        <v>19</v>
      </c>
      <c r="C209" t="s">
        <v>3</v>
      </c>
      <c r="D209">
        <v>0.208503511909615</v>
      </c>
      <c r="E209">
        <v>4.7439415090897899E-2</v>
      </c>
      <c r="F209">
        <v>49.000050934219502</v>
      </c>
      <c r="G209">
        <v>4.3951535133834296</v>
      </c>
      <c r="H209" s="25">
        <v>5.9323366267109999E-5</v>
      </c>
    </row>
    <row r="210" spans="1:8" x14ac:dyDescent="0.4">
      <c r="A210" t="s">
        <v>476</v>
      </c>
      <c r="B210">
        <v>19</v>
      </c>
      <c r="C210" t="s">
        <v>92</v>
      </c>
      <c r="D210">
        <v>0.30299011654318198</v>
      </c>
      <c r="E210">
        <v>0.13148352465131699</v>
      </c>
      <c r="F210">
        <v>49.000050934896798</v>
      </c>
      <c r="G210">
        <v>2.30439606290357</v>
      </c>
      <c r="H210">
        <v>2.5479577646674498E-2</v>
      </c>
    </row>
    <row r="211" spans="1:8" x14ac:dyDescent="0.4">
      <c r="A211" t="s">
        <v>476</v>
      </c>
      <c r="B211">
        <v>19</v>
      </c>
      <c r="C211" t="s">
        <v>54</v>
      </c>
      <c r="D211">
        <v>-5.2624574653030297E-2</v>
      </c>
      <c r="E211">
        <v>0.10314416275585001</v>
      </c>
      <c r="F211">
        <v>49.0000509347377</v>
      </c>
      <c r="G211">
        <v>-0.51020409926247001</v>
      </c>
      <c r="H211">
        <v>0.61219919160234704</v>
      </c>
    </row>
    <row r="212" spans="1:8" x14ac:dyDescent="0.4">
      <c r="A212" t="s">
        <v>476</v>
      </c>
      <c r="B212">
        <v>19</v>
      </c>
      <c r="C212" t="s">
        <v>5</v>
      </c>
      <c r="D212">
        <v>0.11550410014326901</v>
      </c>
      <c r="E212">
        <v>0.103946052091657</v>
      </c>
      <c r="F212">
        <v>48.999784876724</v>
      </c>
      <c r="G212">
        <v>1.11119275642542</v>
      </c>
      <c r="H212">
        <v>0.27190819385828002</v>
      </c>
    </row>
    <row r="213" spans="1:8" x14ac:dyDescent="0.4">
      <c r="A213" t="s">
        <v>476</v>
      </c>
      <c r="B213">
        <v>19</v>
      </c>
      <c r="C213" t="s">
        <v>6</v>
      </c>
      <c r="D213">
        <v>0.153508970282692</v>
      </c>
      <c r="E213">
        <v>0.12757370407711699</v>
      </c>
      <c r="F213">
        <v>48.999237069344098</v>
      </c>
      <c r="G213">
        <v>1.20329633283907</v>
      </c>
      <c r="H213">
        <v>0.23464332525746501</v>
      </c>
    </row>
    <row r="214" spans="1:8" x14ac:dyDescent="0.4">
      <c r="A214" t="s">
        <v>476</v>
      </c>
      <c r="B214">
        <v>19</v>
      </c>
      <c r="C214" t="s">
        <v>117</v>
      </c>
      <c r="D214">
        <v>6.8489728087499993E-2</v>
      </c>
      <c r="E214">
        <v>0.288097845987626</v>
      </c>
      <c r="F214">
        <v>48.999784874125602</v>
      </c>
      <c r="G214">
        <v>0.23773078848510801</v>
      </c>
      <c r="H214">
        <v>0.81308117156366899</v>
      </c>
    </row>
    <row r="215" spans="1:8" x14ac:dyDescent="0.4">
      <c r="A215" t="s">
        <v>476</v>
      </c>
      <c r="B215">
        <v>19</v>
      </c>
      <c r="C215" t="s">
        <v>116</v>
      </c>
      <c r="D215">
        <v>0.25923236552045498</v>
      </c>
      <c r="E215">
        <v>0.35358446626594198</v>
      </c>
      <c r="F215">
        <v>48.999237066154599</v>
      </c>
      <c r="G215">
        <v>0.73315541335313605</v>
      </c>
      <c r="H215">
        <v>0.46695686880146398</v>
      </c>
    </row>
    <row r="216" spans="1:8" x14ac:dyDescent="0.4">
      <c r="A216" t="s">
        <v>476</v>
      </c>
      <c r="B216">
        <v>19</v>
      </c>
      <c r="C216" t="s">
        <v>115</v>
      </c>
      <c r="D216">
        <v>6.76069800431819E-2</v>
      </c>
      <c r="E216">
        <v>0.226002544386917</v>
      </c>
      <c r="F216">
        <v>48.999784877950702</v>
      </c>
      <c r="G216">
        <v>0.29914256154319402</v>
      </c>
      <c r="H216">
        <v>0.76609641547121199</v>
      </c>
    </row>
    <row r="217" spans="1:8" x14ac:dyDescent="0.4">
      <c r="A217" t="s">
        <v>476</v>
      </c>
      <c r="B217">
        <v>19</v>
      </c>
      <c r="C217" t="s">
        <v>114</v>
      </c>
      <c r="D217">
        <v>0.17585883520454501</v>
      </c>
      <c r="E217">
        <v>0.27737447587589598</v>
      </c>
      <c r="F217">
        <v>48.999237068686803</v>
      </c>
      <c r="G217">
        <v>0.63401232088574799</v>
      </c>
      <c r="H217">
        <v>0.52902162647603501</v>
      </c>
    </row>
    <row r="218" spans="1:8" x14ac:dyDescent="0.4">
      <c r="A218" t="s">
        <v>476</v>
      </c>
      <c r="B218">
        <v>20</v>
      </c>
      <c r="C218" t="s">
        <v>3</v>
      </c>
      <c r="D218">
        <v>0.108016880972435</v>
      </c>
      <c r="E218">
        <v>4.8517434166320997E-2</v>
      </c>
      <c r="F218">
        <v>48.9999224903355</v>
      </c>
      <c r="G218">
        <v>2.2263518841937602</v>
      </c>
      <c r="H218">
        <v>3.0620395497016999E-2</v>
      </c>
    </row>
    <row r="219" spans="1:8" x14ac:dyDescent="0.4">
      <c r="A219" t="s">
        <v>476</v>
      </c>
      <c r="B219">
        <v>20</v>
      </c>
      <c r="C219" t="s">
        <v>92</v>
      </c>
      <c r="D219">
        <v>0.20358511202045401</v>
      </c>
      <c r="E219">
        <v>0.134471372359945</v>
      </c>
      <c r="F219">
        <v>48.999922487998496</v>
      </c>
      <c r="G219">
        <v>1.5139661955372099</v>
      </c>
      <c r="H219">
        <v>0.13645860168483301</v>
      </c>
    </row>
    <row r="220" spans="1:8" x14ac:dyDescent="0.4">
      <c r="A220" t="s">
        <v>476</v>
      </c>
      <c r="B220">
        <v>20</v>
      </c>
      <c r="C220" t="s">
        <v>54</v>
      </c>
      <c r="D220">
        <v>-7.7724025156060597E-2</v>
      </c>
      <c r="E220">
        <v>0.10548802333583999</v>
      </c>
      <c r="F220">
        <v>48.999922489081399</v>
      </c>
      <c r="G220">
        <v>-0.73680426173700997</v>
      </c>
      <c r="H220">
        <v>0.46475470885551001</v>
      </c>
    </row>
    <row r="221" spans="1:8" x14ac:dyDescent="0.4">
      <c r="A221" t="s">
        <v>476</v>
      </c>
      <c r="B221">
        <v>20</v>
      </c>
      <c r="C221" t="s">
        <v>5</v>
      </c>
      <c r="D221">
        <v>0.201373650053846</v>
      </c>
      <c r="E221">
        <v>0.10265785174462</v>
      </c>
      <c r="F221">
        <v>48.999849371324203</v>
      </c>
      <c r="G221">
        <v>1.96160007862623</v>
      </c>
      <c r="H221">
        <v>5.5503438295958198E-2</v>
      </c>
    </row>
    <row r="222" spans="1:8" x14ac:dyDescent="0.4">
      <c r="A222" t="s">
        <v>476</v>
      </c>
      <c r="B222">
        <v>20</v>
      </c>
      <c r="C222" t="s">
        <v>6</v>
      </c>
      <c r="D222">
        <v>0.14854115901923001</v>
      </c>
      <c r="E222">
        <v>0.129766185897112</v>
      </c>
      <c r="F222">
        <v>49.000166027571098</v>
      </c>
      <c r="G222">
        <v>1.14468309284365</v>
      </c>
      <c r="H222">
        <v>0.25790113810440302</v>
      </c>
    </row>
    <row r="223" spans="1:8" x14ac:dyDescent="0.4">
      <c r="A223" t="s">
        <v>476</v>
      </c>
      <c r="B223">
        <v>20</v>
      </c>
      <c r="C223" t="s">
        <v>117</v>
      </c>
      <c r="D223">
        <v>4.8442272040909097E-2</v>
      </c>
      <c r="E223">
        <v>0.28452745790925299</v>
      </c>
      <c r="F223">
        <v>48.999849371328601</v>
      </c>
      <c r="G223">
        <v>0.170255174656497</v>
      </c>
      <c r="H223">
        <v>0.86551049947396397</v>
      </c>
    </row>
    <row r="224" spans="1:8" x14ac:dyDescent="0.4">
      <c r="A224" t="s">
        <v>476</v>
      </c>
      <c r="B224">
        <v>20</v>
      </c>
      <c r="C224" t="s">
        <v>116</v>
      </c>
      <c r="D224">
        <v>0.47361243506818201</v>
      </c>
      <c r="E224">
        <v>0.35966116929599501</v>
      </c>
      <c r="F224">
        <v>49.000166034309899</v>
      </c>
      <c r="G224">
        <v>1.3168294925894699</v>
      </c>
      <c r="H224">
        <v>0.19402145257522099</v>
      </c>
    </row>
    <row r="225" spans="1:8" x14ac:dyDescent="0.4">
      <c r="A225" t="s">
        <v>476</v>
      </c>
      <c r="B225">
        <v>20</v>
      </c>
      <c r="C225" t="s">
        <v>115</v>
      </c>
      <c r="D225">
        <v>-0.144197932645454</v>
      </c>
      <c r="E225">
        <v>0.22320170154342001</v>
      </c>
      <c r="F225">
        <v>48.999849374491397</v>
      </c>
      <c r="G225">
        <v>-0.64604316028210496</v>
      </c>
      <c r="H225">
        <v>0.52126573648985997</v>
      </c>
    </row>
    <row r="226" spans="1:8" x14ac:dyDescent="0.4">
      <c r="A226" t="s">
        <v>476</v>
      </c>
      <c r="B226">
        <v>20</v>
      </c>
      <c r="C226" t="s">
        <v>114</v>
      </c>
      <c r="D226">
        <v>0.150732303590908</v>
      </c>
      <c r="E226">
        <v>0.28214143392644297</v>
      </c>
      <c r="F226">
        <v>49.000166029766199</v>
      </c>
      <c r="G226">
        <v>0.53424377091032305</v>
      </c>
      <c r="H226">
        <v>0.59558861925184103</v>
      </c>
    </row>
    <row r="227" spans="1:8" x14ac:dyDescent="0.4">
      <c r="A227" t="s">
        <v>476</v>
      </c>
      <c r="B227">
        <v>21</v>
      </c>
      <c r="C227" t="s">
        <v>3</v>
      </c>
      <c r="D227">
        <v>0.18943435750705101</v>
      </c>
      <c r="E227">
        <v>4.8400200042242401E-2</v>
      </c>
      <c r="F227">
        <v>49.000151152656599</v>
      </c>
      <c r="G227">
        <v>3.9139168297180098</v>
      </c>
      <c r="H227" s="25">
        <v>2.80355600853765E-4</v>
      </c>
    </row>
    <row r="228" spans="1:8" x14ac:dyDescent="0.4">
      <c r="A228" t="s">
        <v>476</v>
      </c>
      <c r="B228">
        <v>21</v>
      </c>
      <c r="C228" t="s">
        <v>92</v>
      </c>
      <c r="D228">
        <v>0.120134678382197</v>
      </c>
      <c r="E228">
        <v>0.13414644516989199</v>
      </c>
      <c r="F228">
        <v>49.000151157937701</v>
      </c>
      <c r="G228">
        <v>0.89554872833231602</v>
      </c>
      <c r="H228">
        <v>0.37487224295229299</v>
      </c>
    </row>
    <row r="229" spans="1:8" x14ac:dyDescent="0.4">
      <c r="A229" t="s">
        <v>476</v>
      </c>
      <c r="B229">
        <v>21</v>
      </c>
      <c r="C229" t="s">
        <v>54</v>
      </c>
      <c r="D229">
        <v>0.131475004257575</v>
      </c>
      <c r="E229">
        <v>0.105233129476982</v>
      </c>
      <c r="F229">
        <v>49.000151155216301</v>
      </c>
      <c r="G229">
        <v>1.24936894788758</v>
      </c>
      <c r="H229">
        <v>0.21746535956979299</v>
      </c>
    </row>
    <row r="230" spans="1:8" x14ac:dyDescent="0.4">
      <c r="A230" t="s">
        <v>476</v>
      </c>
      <c r="B230">
        <v>21</v>
      </c>
      <c r="C230" t="s">
        <v>5</v>
      </c>
      <c r="D230">
        <v>0.117119142904807</v>
      </c>
      <c r="E230">
        <v>0.10507222410108</v>
      </c>
      <c r="F230">
        <v>48.999956431275201</v>
      </c>
      <c r="G230">
        <v>1.11465369565355</v>
      </c>
      <c r="H230">
        <v>0.27043626022660999</v>
      </c>
    </row>
    <row r="231" spans="1:8" x14ac:dyDescent="0.4">
      <c r="A231" t="s">
        <v>476</v>
      </c>
      <c r="B231">
        <v>21</v>
      </c>
      <c r="C231" t="s">
        <v>6</v>
      </c>
      <c r="D231">
        <v>0.24512472365576901</v>
      </c>
      <c r="E231">
        <v>0.122162973357741</v>
      </c>
      <c r="F231">
        <v>48.999651859863498</v>
      </c>
      <c r="G231">
        <v>2.0065386173758801</v>
      </c>
      <c r="H231">
        <v>5.0333855736765798E-2</v>
      </c>
    </row>
    <row r="232" spans="1:8" x14ac:dyDescent="0.4">
      <c r="A232" t="s">
        <v>476</v>
      </c>
      <c r="B232">
        <v>21</v>
      </c>
      <c r="C232" t="s">
        <v>117</v>
      </c>
      <c r="D232">
        <v>-7.89571317676135E-2</v>
      </c>
      <c r="E232">
        <v>0.29121915481655902</v>
      </c>
      <c r="F232">
        <v>48.9999564290151</v>
      </c>
      <c r="G232">
        <v>-0.27112616207319501</v>
      </c>
      <c r="H232">
        <v>0.78743293848055396</v>
      </c>
    </row>
    <row r="233" spans="1:8" x14ac:dyDescent="0.4">
      <c r="A233" t="s">
        <v>476</v>
      </c>
      <c r="B233">
        <v>21</v>
      </c>
      <c r="C233" t="s">
        <v>116</v>
      </c>
      <c r="D233">
        <v>0.463169253942046</v>
      </c>
      <c r="E233">
        <v>0.33858803461602299</v>
      </c>
      <c r="F233">
        <v>48.999651858747299</v>
      </c>
      <c r="G233">
        <v>1.36794336063087</v>
      </c>
      <c r="H233">
        <v>0.17757083464474799</v>
      </c>
    </row>
    <row r="234" spans="1:8" x14ac:dyDescent="0.4">
      <c r="A234" t="s">
        <v>476</v>
      </c>
      <c r="B234">
        <v>21</v>
      </c>
      <c r="C234" t="s">
        <v>115</v>
      </c>
      <c r="D234">
        <v>0.17802540659090901</v>
      </c>
      <c r="E234">
        <v>0.22845110048332801</v>
      </c>
      <c r="F234">
        <v>48.999956430257001</v>
      </c>
      <c r="G234">
        <v>0.779271389869715</v>
      </c>
      <c r="H234">
        <v>0.43956743644528101</v>
      </c>
    </row>
    <row r="235" spans="1:8" x14ac:dyDescent="0.4">
      <c r="A235" t="s">
        <v>476</v>
      </c>
      <c r="B235">
        <v>21</v>
      </c>
      <c r="C235" t="s">
        <v>114</v>
      </c>
      <c r="D235">
        <v>0.41281953181818098</v>
      </c>
      <c r="E235">
        <v>0.26561030701171301</v>
      </c>
      <c r="F235">
        <v>48.999651861189697</v>
      </c>
      <c r="G235">
        <v>1.5542300916808001</v>
      </c>
      <c r="H235">
        <v>0.12656537343471</v>
      </c>
    </row>
    <row r="236" spans="1:8" x14ac:dyDescent="0.4">
      <c r="A236" t="s">
        <v>476</v>
      </c>
      <c r="B236">
        <v>22</v>
      </c>
      <c r="C236" t="s">
        <v>3</v>
      </c>
      <c r="D236">
        <v>0.199907639867307</v>
      </c>
      <c r="E236">
        <v>4.3490264860878598E-2</v>
      </c>
      <c r="F236">
        <v>48.999856851778901</v>
      </c>
      <c r="G236">
        <v>4.5966066315483198</v>
      </c>
      <c r="H236" s="25">
        <v>3.0375956340645499E-5</v>
      </c>
    </row>
    <row r="237" spans="1:8" x14ac:dyDescent="0.4">
      <c r="A237" t="s">
        <v>476</v>
      </c>
      <c r="B237">
        <v>22</v>
      </c>
      <c r="C237" t="s">
        <v>92</v>
      </c>
      <c r="D237">
        <v>-1.09950734333328E-2</v>
      </c>
      <c r="E237">
        <v>0.120538023096849</v>
      </c>
      <c r="F237">
        <v>48.999856841451503</v>
      </c>
      <c r="G237">
        <v>-9.1216639785925799E-2</v>
      </c>
      <c r="H237">
        <v>0.92769233749586999</v>
      </c>
    </row>
    <row r="238" spans="1:8" x14ac:dyDescent="0.4">
      <c r="A238" t="s">
        <v>476</v>
      </c>
      <c r="B238">
        <v>22</v>
      </c>
      <c r="C238" t="s">
        <v>54</v>
      </c>
      <c r="D238">
        <v>-0.10540997045908999</v>
      </c>
      <c r="E238">
        <v>9.4557804907804799E-2</v>
      </c>
      <c r="F238">
        <v>48.999856849498897</v>
      </c>
      <c r="G238">
        <v>-1.1147675283057401</v>
      </c>
      <c r="H238">
        <v>0.27038795476782101</v>
      </c>
    </row>
    <row r="239" spans="1:8" x14ac:dyDescent="0.4">
      <c r="A239" t="s">
        <v>476</v>
      </c>
      <c r="B239">
        <v>22</v>
      </c>
      <c r="C239" t="s">
        <v>5</v>
      </c>
      <c r="D239">
        <v>7.0120706567308004E-3</v>
      </c>
      <c r="E239">
        <v>9.5950685036375993E-2</v>
      </c>
      <c r="F239">
        <v>48.999862322675803</v>
      </c>
      <c r="G239">
        <v>7.3079943661396904E-2</v>
      </c>
      <c r="H239">
        <v>0.94204000751870598</v>
      </c>
    </row>
    <row r="240" spans="1:8" x14ac:dyDescent="0.4">
      <c r="A240" t="s">
        <v>476</v>
      </c>
      <c r="B240">
        <v>22</v>
      </c>
      <c r="C240" t="s">
        <v>6</v>
      </c>
      <c r="D240">
        <v>0.146050772532692</v>
      </c>
      <c r="E240">
        <v>0.12289402751949299</v>
      </c>
      <c r="F240">
        <v>48.999713034860399</v>
      </c>
      <c r="G240">
        <v>1.18842856305222</v>
      </c>
      <c r="H240">
        <v>0.240392784003822</v>
      </c>
    </row>
    <row r="241" spans="1:8" x14ac:dyDescent="0.4">
      <c r="A241" t="s">
        <v>476</v>
      </c>
      <c r="B241">
        <v>22</v>
      </c>
      <c r="C241" t="s">
        <v>117</v>
      </c>
      <c r="D241">
        <v>-6.8530028456818201E-2</v>
      </c>
      <c r="E241">
        <v>0.26593781219936902</v>
      </c>
      <c r="F241">
        <v>48.999862322365701</v>
      </c>
      <c r="G241">
        <v>-0.25769193139575802</v>
      </c>
      <c r="H241">
        <v>0.79772385896503195</v>
      </c>
    </row>
    <row r="242" spans="1:8" x14ac:dyDescent="0.4">
      <c r="A242" t="s">
        <v>476</v>
      </c>
      <c r="B242">
        <v>22</v>
      </c>
      <c r="C242" t="s">
        <v>116</v>
      </c>
      <c r="D242" s="25">
        <v>9.1762055000030795E-4</v>
      </c>
      <c r="E242">
        <v>0.34061423113876899</v>
      </c>
      <c r="F242">
        <v>48.999713040870198</v>
      </c>
      <c r="G242">
        <v>2.6940170612732299E-3</v>
      </c>
      <c r="H242">
        <v>0.99786142630882202</v>
      </c>
    </row>
    <row r="243" spans="1:8" x14ac:dyDescent="0.4">
      <c r="A243" t="s">
        <v>476</v>
      </c>
      <c r="B243">
        <v>22</v>
      </c>
      <c r="C243" t="s">
        <v>115</v>
      </c>
      <c r="D243">
        <v>0.16760916783409099</v>
      </c>
      <c r="E243">
        <v>0.20861878366257799</v>
      </c>
      <c r="F243">
        <v>48.999862323445399</v>
      </c>
      <c r="G243">
        <v>0.80342318602136797</v>
      </c>
      <c r="H243">
        <v>0.42561051112036802</v>
      </c>
    </row>
    <row r="244" spans="1:8" x14ac:dyDescent="0.4">
      <c r="A244" t="s">
        <v>476</v>
      </c>
      <c r="B244">
        <v>22</v>
      </c>
      <c r="C244" t="s">
        <v>114</v>
      </c>
      <c r="D244">
        <v>0.24238699833181801</v>
      </c>
      <c r="E244">
        <v>0.267199786335997</v>
      </c>
      <c r="F244">
        <v>48.999713035738601</v>
      </c>
      <c r="G244">
        <v>0.90713769518895404</v>
      </c>
      <c r="H244">
        <v>0.36877368665628402</v>
      </c>
    </row>
    <row r="245" spans="1:8" x14ac:dyDescent="0.4">
      <c r="A245" t="s">
        <v>476</v>
      </c>
      <c r="B245">
        <v>23</v>
      </c>
      <c r="C245" t="s">
        <v>3</v>
      </c>
      <c r="D245">
        <v>0.18570190664358899</v>
      </c>
      <c r="E245">
        <v>3.9166730705329E-2</v>
      </c>
      <c r="F245">
        <v>48.999843226299397</v>
      </c>
      <c r="G245">
        <v>4.7413175238116798</v>
      </c>
      <c r="H245" s="25">
        <v>1.86694421530498E-5</v>
      </c>
    </row>
    <row r="246" spans="1:8" x14ac:dyDescent="0.4">
      <c r="A246" t="s">
        <v>476</v>
      </c>
      <c r="B246">
        <v>23</v>
      </c>
      <c r="C246" t="s">
        <v>92</v>
      </c>
      <c r="D246">
        <v>0.126253681245454</v>
      </c>
      <c r="E246">
        <v>0.108554875567884</v>
      </c>
      <c r="F246">
        <v>48.9998432305009</v>
      </c>
      <c r="G246">
        <v>1.1630401728617099</v>
      </c>
      <c r="H246">
        <v>0.25044600128436501</v>
      </c>
    </row>
    <row r="247" spans="1:8" x14ac:dyDescent="0.4">
      <c r="A247" t="s">
        <v>476</v>
      </c>
      <c r="B247">
        <v>23</v>
      </c>
      <c r="C247" t="s">
        <v>54</v>
      </c>
      <c r="D247">
        <v>4.6455094551515003E-2</v>
      </c>
      <c r="E247">
        <v>8.5157450587120001E-2</v>
      </c>
      <c r="F247">
        <v>48.9998432315681</v>
      </c>
      <c r="G247">
        <v>0.54552002474509498</v>
      </c>
      <c r="H247">
        <v>0.58787081150944598</v>
      </c>
    </row>
    <row r="248" spans="1:8" x14ac:dyDescent="0.4">
      <c r="A248" t="s">
        <v>476</v>
      </c>
      <c r="B248">
        <v>23</v>
      </c>
      <c r="C248" t="s">
        <v>5</v>
      </c>
      <c r="D248">
        <v>-4.0839553500961599E-2</v>
      </c>
      <c r="E248">
        <v>9.5729137912006795E-2</v>
      </c>
      <c r="F248">
        <v>49.000093723293602</v>
      </c>
      <c r="G248">
        <v>-0.42661570334521198</v>
      </c>
      <c r="H248">
        <v>0.67152779736764701</v>
      </c>
    </row>
    <row r="249" spans="1:8" x14ac:dyDescent="0.4">
      <c r="A249" t="s">
        <v>476</v>
      </c>
      <c r="B249">
        <v>23</v>
      </c>
      <c r="C249" t="s">
        <v>6</v>
      </c>
      <c r="D249">
        <v>0.244676956863461</v>
      </c>
      <c r="E249">
        <v>0.12196507708102799</v>
      </c>
      <c r="F249">
        <v>48.999624629305799</v>
      </c>
      <c r="G249">
        <v>2.0061230863725701</v>
      </c>
      <c r="H249">
        <v>5.0379687652861299E-2</v>
      </c>
    </row>
    <row r="250" spans="1:8" x14ac:dyDescent="0.4">
      <c r="A250" t="s">
        <v>476</v>
      </c>
      <c r="B250">
        <v>23</v>
      </c>
      <c r="C250" t="s">
        <v>117</v>
      </c>
      <c r="D250">
        <v>0.202515516419318</v>
      </c>
      <c r="E250">
        <v>0.265323770126283</v>
      </c>
      <c r="F250">
        <v>49.000093720520397</v>
      </c>
      <c r="G250">
        <v>0.76327694395013701</v>
      </c>
      <c r="H250">
        <v>0.44895765799118298</v>
      </c>
    </row>
    <row r="251" spans="1:8" x14ac:dyDescent="0.4">
      <c r="A251" t="s">
        <v>476</v>
      </c>
      <c r="B251">
        <v>23</v>
      </c>
      <c r="C251" t="s">
        <v>116</v>
      </c>
      <c r="D251">
        <v>0.87404473367954505</v>
      </c>
      <c r="E251">
        <v>0.33803954345255299</v>
      </c>
      <c r="F251">
        <v>48.999624627465401</v>
      </c>
      <c r="G251">
        <v>2.5856286656659302</v>
      </c>
      <c r="H251">
        <v>1.27453907000092E-2</v>
      </c>
    </row>
    <row r="252" spans="1:8" x14ac:dyDescent="0.4">
      <c r="A252" t="s">
        <v>476</v>
      </c>
      <c r="B252">
        <v>23</v>
      </c>
      <c r="C252" t="s">
        <v>115</v>
      </c>
      <c r="D252">
        <v>-0.26150002332045502</v>
      </c>
      <c r="E252">
        <v>0.208137089429834</v>
      </c>
      <c r="F252">
        <v>49.000093721226698</v>
      </c>
      <c r="G252">
        <v>-1.2563835885127499</v>
      </c>
      <c r="H252">
        <v>0.21493389408237601</v>
      </c>
    </row>
    <row r="253" spans="1:8" x14ac:dyDescent="0.4">
      <c r="A253" t="s">
        <v>476</v>
      </c>
      <c r="B253">
        <v>23</v>
      </c>
      <c r="C253" t="s">
        <v>114</v>
      </c>
      <c r="D253">
        <v>0.100145104495454</v>
      </c>
      <c r="E253">
        <v>0.26518003514316302</v>
      </c>
      <c r="F253">
        <v>48.999624627403797</v>
      </c>
      <c r="G253">
        <v>0.37764948798422399</v>
      </c>
      <c r="H253">
        <v>0.70732193706810798</v>
      </c>
    </row>
    <row r="254" spans="1:8" x14ac:dyDescent="0.4">
      <c r="A254" t="s">
        <v>476</v>
      </c>
      <c r="B254">
        <v>24</v>
      </c>
      <c r="C254" t="s">
        <v>3</v>
      </c>
      <c r="D254">
        <v>0.12646090932500001</v>
      </c>
      <c r="E254">
        <v>4.3552684154139001E-2</v>
      </c>
      <c r="F254">
        <v>49.000046789931702</v>
      </c>
      <c r="G254">
        <v>2.9036306666527598</v>
      </c>
      <c r="H254">
        <v>5.5172816910504796E-3</v>
      </c>
    </row>
    <row r="255" spans="1:8" x14ac:dyDescent="0.4">
      <c r="A255" t="s">
        <v>476</v>
      </c>
      <c r="B255">
        <v>24</v>
      </c>
      <c r="C255" t="s">
        <v>92</v>
      </c>
      <c r="D255">
        <v>0.164331966342424</v>
      </c>
      <c r="E255">
        <v>0.120711024991337</v>
      </c>
      <c r="F255">
        <v>49.000046791675103</v>
      </c>
      <c r="G255">
        <v>1.3613666718033199</v>
      </c>
      <c r="H255">
        <v>0.179625435791258</v>
      </c>
    </row>
    <row r="256" spans="1:8" x14ac:dyDescent="0.4">
      <c r="A256" t="s">
        <v>476</v>
      </c>
      <c r="B256">
        <v>24</v>
      </c>
      <c r="C256" t="s">
        <v>54</v>
      </c>
      <c r="D256">
        <v>0.116075621207576</v>
      </c>
      <c r="E256">
        <v>9.4693518759478998E-2</v>
      </c>
      <c r="F256">
        <v>49.000046791970497</v>
      </c>
      <c r="G256">
        <v>1.2258032305506199</v>
      </c>
      <c r="H256">
        <v>0.226131646404791</v>
      </c>
    </row>
    <row r="257" spans="1:8" x14ac:dyDescent="0.4">
      <c r="A257" t="s">
        <v>476</v>
      </c>
      <c r="B257">
        <v>24</v>
      </c>
      <c r="C257" t="s">
        <v>5</v>
      </c>
      <c r="D257">
        <v>0.15733616050961499</v>
      </c>
      <c r="E257">
        <v>9.0385791534628696E-2</v>
      </c>
      <c r="F257">
        <v>48.999997906229702</v>
      </c>
      <c r="G257">
        <v>1.7407178477751799</v>
      </c>
      <c r="H257">
        <v>8.8009765879691296E-2</v>
      </c>
    </row>
    <row r="258" spans="1:8" x14ac:dyDescent="0.4">
      <c r="A258" t="s">
        <v>476</v>
      </c>
      <c r="B258">
        <v>24</v>
      </c>
      <c r="C258" t="s">
        <v>6</v>
      </c>
      <c r="D258">
        <v>0.119165781334615</v>
      </c>
      <c r="E258">
        <v>0.11993600982970599</v>
      </c>
      <c r="F258">
        <v>48.999876571132702</v>
      </c>
      <c r="G258">
        <v>0.99357800466945301</v>
      </c>
      <c r="H258">
        <v>0.325309722162269</v>
      </c>
    </row>
    <row r="259" spans="1:8" x14ac:dyDescent="0.4">
      <c r="A259" t="s">
        <v>476</v>
      </c>
      <c r="B259">
        <v>24</v>
      </c>
      <c r="C259" t="s">
        <v>117</v>
      </c>
      <c r="D259">
        <v>7.3446761460227203E-2</v>
      </c>
      <c r="E259">
        <v>0.25051410154617199</v>
      </c>
      <c r="F259">
        <v>48.999997905959802</v>
      </c>
      <c r="G259">
        <v>0.29318414016182698</v>
      </c>
      <c r="H259">
        <v>0.77061951986553301</v>
      </c>
    </row>
    <row r="260" spans="1:8" x14ac:dyDescent="0.4">
      <c r="A260" t="s">
        <v>476</v>
      </c>
      <c r="B260">
        <v>24</v>
      </c>
      <c r="C260" t="s">
        <v>116</v>
      </c>
      <c r="D260">
        <v>-0.15238637941136299</v>
      </c>
      <c r="E260">
        <v>0.33241576176284898</v>
      </c>
      <c r="F260">
        <v>48.999876564813498</v>
      </c>
      <c r="G260">
        <v>-0.458421040576523</v>
      </c>
      <c r="H260">
        <v>0.64867676290569098</v>
      </c>
    </row>
    <row r="261" spans="1:8" x14ac:dyDescent="0.4">
      <c r="A261" t="s">
        <v>476</v>
      </c>
      <c r="B261">
        <v>24</v>
      </c>
      <c r="C261" t="s">
        <v>115</v>
      </c>
      <c r="D261">
        <v>-0.39150992355909198</v>
      </c>
      <c r="E261">
        <v>0.19651942957139901</v>
      </c>
      <c r="F261">
        <v>48.999997907678001</v>
      </c>
      <c r="G261">
        <v>-1.9922199266146701</v>
      </c>
      <c r="H261">
        <v>5.1933933531621998E-2</v>
      </c>
    </row>
    <row r="262" spans="1:8" x14ac:dyDescent="0.4">
      <c r="A262" t="s">
        <v>476</v>
      </c>
      <c r="B262">
        <v>24</v>
      </c>
      <c r="C262" t="s">
        <v>114</v>
      </c>
      <c r="D262">
        <v>0.122509747190909</v>
      </c>
      <c r="E262">
        <v>0.26076837782378098</v>
      </c>
      <c r="F262">
        <v>48.999876570112498</v>
      </c>
      <c r="G262">
        <v>0.46980292707767202</v>
      </c>
      <c r="H262">
        <v>0.64057996376653503</v>
      </c>
    </row>
    <row r="263" spans="1:8" x14ac:dyDescent="0.4">
      <c r="A263" t="s">
        <v>476</v>
      </c>
      <c r="B263">
        <v>25</v>
      </c>
      <c r="C263" t="s">
        <v>3</v>
      </c>
      <c r="D263">
        <v>0.50000525053205103</v>
      </c>
      <c r="E263">
        <v>5.0867289168951002E-2</v>
      </c>
      <c r="F263">
        <v>48.999989216487599</v>
      </c>
      <c r="G263">
        <v>9.8296028489218106</v>
      </c>
      <c r="H263" s="25">
        <v>3.5505217609526299E-13</v>
      </c>
    </row>
    <row r="264" spans="1:8" x14ac:dyDescent="0.4">
      <c r="A264" t="s">
        <v>476</v>
      </c>
      <c r="B264">
        <v>25</v>
      </c>
      <c r="C264" t="s">
        <v>92</v>
      </c>
      <c r="D264">
        <v>0.30494251040151599</v>
      </c>
      <c r="E264">
        <v>0.140984252368548</v>
      </c>
      <c r="F264">
        <v>48.999989218529301</v>
      </c>
      <c r="G264">
        <v>2.1629544100029099</v>
      </c>
      <c r="H264">
        <v>3.5451627653716497E-2</v>
      </c>
    </row>
    <row r="265" spans="1:8" x14ac:dyDescent="0.4">
      <c r="A265" t="s">
        <v>476</v>
      </c>
      <c r="B265">
        <v>25</v>
      </c>
      <c r="C265" t="s">
        <v>54</v>
      </c>
      <c r="D265">
        <v>4.34843025757598E-3</v>
      </c>
      <c r="E265">
        <v>0.110597146759464</v>
      </c>
      <c r="F265">
        <v>48.9999892174718</v>
      </c>
      <c r="G265">
        <v>3.9317743585495002E-2</v>
      </c>
      <c r="H265">
        <v>0.96879682065719697</v>
      </c>
    </row>
    <row r="266" spans="1:8" x14ac:dyDescent="0.4">
      <c r="A266" t="s">
        <v>476</v>
      </c>
      <c r="B266">
        <v>25</v>
      </c>
      <c r="C266" t="s">
        <v>5</v>
      </c>
      <c r="D266">
        <v>0.50099530969230799</v>
      </c>
      <c r="E266">
        <v>0.102423304024002</v>
      </c>
      <c r="F266">
        <v>48.999726680455701</v>
      </c>
      <c r="G266">
        <v>4.8914191400709299</v>
      </c>
      <c r="H266" s="25">
        <v>1.1215328124478099E-5</v>
      </c>
    </row>
    <row r="267" spans="1:8" x14ac:dyDescent="0.4">
      <c r="A267" t="s">
        <v>476</v>
      </c>
      <c r="B267">
        <v>25</v>
      </c>
      <c r="C267" t="s">
        <v>6</v>
      </c>
      <c r="D267">
        <v>0.32074501157692298</v>
      </c>
      <c r="E267">
        <v>0.138176998005</v>
      </c>
      <c r="F267">
        <v>49.000256068718798</v>
      </c>
      <c r="G267">
        <v>2.32126197708619</v>
      </c>
      <c r="H267">
        <v>2.4475334020538898E-2</v>
      </c>
    </row>
    <row r="268" spans="1:8" x14ac:dyDescent="0.4">
      <c r="A268" t="s">
        <v>476</v>
      </c>
      <c r="B268">
        <v>25</v>
      </c>
      <c r="C268" t="s">
        <v>117</v>
      </c>
      <c r="D268">
        <v>-0.27044164542045401</v>
      </c>
      <c r="E268">
        <v>0.28387738326253398</v>
      </c>
      <c r="F268">
        <v>48.9997266802621</v>
      </c>
      <c r="G268">
        <v>-0.95267062952438897</v>
      </c>
      <c r="H268">
        <v>0.34543301399905102</v>
      </c>
    </row>
    <row r="269" spans="1:8" x14ac:dyDescent="0.4">
      <c r="A269" t="s">
        <v>476</v>
      </c>
      <c r="B269">
        <v>25</v>
      </c>
      <c r="C269" t="s">
        <v>116</v>
      </c>
      <c r="D269">
        <v>1.13138945675</v>
      </c>
      <c r="E269">
        <v>0.38297265446093998</v>
      </c>
      <c r="F269">
        <v>49.000256065303603</v>
      </c>
      <c r="G269">
        <v>2.9542303962733398</v>
      </c>
      <c r="H269">
        <v>4.8052213291622401E-3</v>
      </c>
    </row>
    <row r="270" spans="1:8" x14ac:dyDescent="0.4">
      <c r="A270" t="s">
        <v>476</v>
      </c>
      <c r="B270">
        <v>25</v>
      </c>
      <c r="C270" t="s">
        <v>115</v>
      </c>
      <c r="D270">
        <v>-8.6640000909094499E-3</v>
      </c>
      <c r="E270">
        <v>0.22269174103435699</v>
      </c>
      <c r="F270">
        <v>48.999726680659599</v>
      </c>
      <c r="G270">
        <v>-3.8905798888934799E-2</v>
      </c>
      <c r="H270">
        <v>0.969123578117284</v>
      </c>
    </row>
    <row r="271" spans="1:8" x14ac:dyDescent="0.4">
      <c r="A271" t="s">
        <v>476</v>
      </c>
      <c r="B271">
        <v>25</v>
      </c>
      <c r="C271" t="s">
        <v>114</v>
      </c>
      <c r="D271">
        <v>2.4059607727272701E-2</v>
      </c>
      <c r="E271">
        <v>0.30042846742596302</v>
      </c>
      <c r="F271">
        <v>49.000256064620999</v>
      </c>
      <c r="G271">
        <v>8.0084314024608499E-2</v>
      </c>
      <c r="H271">
        <v>0.93649638839220195</v>
      </c>
    </row>
    <row r="272" spans="1:8" x14ac:dyDescent="0.4">
      <c r="A272" t="s">
        <v>476</v>
      </c>
      <c r="B272">
        <v>26</v>
      </c>
      <c r="C272" t="s">
        <v>3</v>
      </c>
      <c r="D272">
        <v>0.27216248151153799</v>
      </c>
      <c r="E272">
        <v>4.3449310034688902E-2</v>
      </c>
      <c r="F272">
        <v>48.9991237301358</v>
      </c>
      <c r="G272">
        <v>6.2639080181998201</v>
      </c>
      <c r="H272" s="25">
        <v>9.1617246588055798E-8</v>
      </c>
    </row>
    <row r="273" spans="1:8" x14ac:dyDescent="0.4">
      <c r="A273" t="s">
        <v>476</v>
      </c>
      <c r="B273">
        <v>26</v>
      </c>
      <c r="C273" t="s">
        <v>92</v>
      </c>
      <c r="D273">
        <v>8.8039860865909703E-2</v>
      </c>
      <c r="E273">
        <v>0.120424512319185</v>
      </c>
      <c r="F273">
        <v>48.999123733912903</v>
      </c>
      <c r="G273">
        <v>0.73107923935419405</v>
      </c>
      <c r="H273">
        <v>0.468212524038081</v>
      </c>
    </row>
    <row r="274" spans="1:8" x14ac:dyDescent="0.4">
      <c r="A274" t="s">
        <v>476</v>
      </c>
      <c r="B274">
        <v>26</v>
      </c>
      <c r="C274" t="s">
        <v>54</v>
      </c>
      <c r="D274">
        <v>0.18568485410303001</v>
      </c>
      <c r="E274">
        <v>9.4468759727756799E-2</v>
      </c>
      <c r="F274">
        <v>48.999123729580198</v>
      </c>
      <c r="G274">
        <v>1.96556887841168</v>
      </c>
      <c r="H274">
        <v>5.5029283107692499E-2</v>
      </c>
    </row>
    <row r="275" spans="1:8" x14ac:dyDescent="0.4">
      <c r="A275" t="s">
        <v>476</v>
      </c>
      <c r="B275">
        <v>26</v>
      </c>
      <c r="C275" t="s">
        <v>5</v>
      </c>
      <c r="D275">
        <v>5.5604469051923101E-2</v>
      </c>
      <c r="E275">
        <v>9.9668380671321194E-2</v>
      </c>
      <c r="F275">
        <v>49.000086217985398</v>
      </c>
      <c r="G275">
        <v>0.55789477743489502</v>
      </c>
      <c r="H275">
        <v>0.579456396967442</v>
      </c>
    </row>
    <row r="276" spans="1:8" x14ac:dyDescent="0.4">
      <c r="A276" t="s">
        <v>476</v>
      </c>
      <c r="B276">
        <v>26</v>
      </c>
      <c r="C276" t="s">
        <v>6</v>
      </c>
      <c r="D276">
        <v>0.26341666932692198</v>
      </c>
      <c r="E276">
        <v>0.124092494212049</v>
      </c>
      <c r="F276">
        <v>49.000133317907803</v>
      </c>
      <c r="G276">
        <v>2.1227445785463601</v>
      </c>
      <c r="H276">
        <v>3.8852510396821298E-2</v>
      </c>
    </row>
    <row r="277" spans="1:8" x14ac:dyDescent="0.4">
      <c r="A277" t="s">
        <v>476</v>
      </c>
      <c r="B277">
        <v>26</v>
      </c>
      <c r="C277" t="s">
        <v>117</v>
      </c>
      <c r="D277">
        <v>-4.2870967097727197E-2</v>
      </c>
      <c r="E277">
        <v>0.276241812042681</v>
      </c>
      <c r="F277">
        <v>49.000086225696698</v>
      </c>
      <c r="G277">
        <v>-0.15519362105510401</v>
      </c>
      <c r="H277">
        <v>0.87730621683666299</v>
      </c>
    </row>
    <row r="278" spans="1:8" x14ac:dyDescent="0.4">
      <c r="A278" t="s">
        <v>476</v>
      </c>
      <c r="B278">
        <v>26</v>
      </c>
      <c r="C278" t="s">
        <v>116</v>
      </c>
      <c r="D278">
        <v>-4.5987707909090098E-2</v>
      </c>
      <c r="E278">
        <v>0.343935912584723</v>
      </c>
      <c r="F278">
        <v>49.000133315427</v>
      </c>
      <c r="G278">
        <v>-0.13371010768688399</v>
      </c>
      <c r="H278">
        <v>0.89417947063377501</v>
      </c>
    </row>
    <row r="279" spans="1:8" x14ac:dyDescent="0.4">
      <c r="A279" t="s">
        <v>476</v>
      </c>
      <c r="B279">
        <v>26</v>
      </c>
      <c r="C279" t="s">
        <v>115</v>
      </c>
      <c r="D279">
        <v>-0.36190717810454598</v>
      </c>
      <c r="E279">
        <v>0.21670190616551699</v>
      </c>
      <c r="F279">
        <v>49.000086218707899</v>
      </c>
      <c r="G279">
        <v>-1.67006919555253</v>
      </c>
      <c r="H279">
        <v>0.101282554180672</v>
      </c>
    </row>
    <row r="280" spans="1:8" x14ac:dyDescent="0.4">
      <c r="A280" t="s">
        <v>476</v>
      </c>
      <c r="B280">
        <v>26</v>
      </c>
      <c r="C280" t="s">
        <v>114</v>
      </c>
      <c r="D280">
        <v>0.27403347968181802</v>
      </c>
      <c r="E280">
        <v>0.26980552764535998</v>
      </c>
      <c r="F280">
        <v>49.000133314369002</v>
      </c>
      <c r="G280">
        <v>1.0156703684811601</v>
      </c>
      <c r="H280">
        <v>0.31477538321479198</v>
      </c>
    </row>
    <row r="281" spans="1:8" x14ac:dyDescent="0.4">
      <c r="A281" t="s">
        <v>476</v>
      </c>
      <c r="B281">
        <v>27</v>
      </c>
      <c r="C281" t="s">
        <v>3</v>
      </c>
      <c r="D281">
        <v>0.19008884210833299</v>
      </c>
      <c r="E281">
        <v>4.2225086208147598E-2</v>
      </c>
      <c r="F281">
        <v>48.999801235746602</v>
      </c>
      <c r="G281">
        <v>4.5017987925778202</v>
      </c>
      <c r="H281" s="25">
        <v>4.16759858415843E-5</v>
      </c>
    </row>
    <row r="282" spans="1:8" x14ac:dyDescent="0.4">
      <c r="A282" t="s">
        <v>476</v>
      </c>
      <c r="B282">
        <v>27</v>
      </c>
      <c r="C282" t="s">
        <v>92</v>
      </c>
      <c r="D282">
        <v>0.25520334413560603</v>
      </c>
      <c r="E282">
        <v>0.11703144216080801</v>
      </c>
      <c r="F282">
        <v>48.9998012357416</v>
      </c>
      <c r="G282">
        <v>2.1806391464008601</v>
      </c>
      <c r="H282">
        <v>3.40407003591017E-2</v>
      </c>
    </row>
    <row r="283" spans="1:8" x14ac:dyDescent="0.4">
      <c r="A283" t="s">
        <v>476</v>
      </c>
      <c r="B283">
        <v>27</v>
      </c>
      <c r="C283" t="s">
        <v>54</v>
      </c>
      <c r="D283">
        <v>9.0204128531818403E-2</v>
      </c>
      <c r="E283">
        <v>9.18070165049025E-2</v>
      </c>
      <c r="F283">
        <v>48.999801232750102</v>
      </c>
      <c r="G283">
        <v>0.98254068115808402</v>
      </c>
      <c r="H283">
        <v>0.33066025137366001</v>
      </c>
    </row>
    <row r="284" spans="1:8" x14ac:dyDescent="0.4">
      <c r="A284" t="s">
        <v>476</v>
      </c>
      <c r="B284">
        <v>27</v>
      </c>
      <c r="C284" t="s">
        <v>5</v>
      </c>
      <c r="D284">
        <v>8.7511177518269395E-2</v>
      </c>
      <c r="E284">
        <v>0.10449708805001</v>
      </c>
      <c r="F284">
        <v>49.000248249792399</v>
      </c>
      <c r="G284">
        <v>0.83745087208926094</v>
      </c>
      <c r="H284">
        <v>0.40640534715058801</v>
      </c>
    </row>
    <row r="285" spans="1:8" x14ac:dyDescent="0.4">
      <c r="A285" t="s">
        <v>476</v>
      </c>
      <c r="B285">
        <v>27</v>
      </c>
      <c r="C285" t="s">
        <v>6</v>
      </c>
      <c r="D285">
        <v>-0.13101773469423</v>
      </c>
      <c r="E285">
        <v>0.136127427546615</v>
      </c>
      <c r="F285">
        <v>48.999351036294698</v>
      </c>
      <c r="G285">
        <v>-0.96246389912396901</v>
      </c>
      <c r="H285">
        <v>0.34054251643566702</v>
      </c>
    </row>
    <row r="286" spans="1:8" x14ac:dyDescent="0.4">
      <c r="A286" t="s">
        <v>476</v>
      </c>
      <c r="B286">
        <v>27</v>
      </c>
      <c r="C286" t="s">
        <v>117</v>
      </c>
      <c r="D286">
        <v>0.1624903318625</v>
      </c>
      <c r="E286">
        <v>0.289625102381387</v>
      </c>
      <c r="F286">
        <v>49.000248249433803</v>
      </c>
      <c r="G286">
        <v>0.56103676969452598</v>
      </c>
      <c r="H286">
        <v>0.57732925188025297</v>
      </c>
    </row>
    <row r="287" spans="1:8" x14ac:dyDescent="0.4">
      <c r="A287" t="s">
        <v>476</v>
      </c>
      <c r="B287">
        <v>27</v>
      </c>
      <c r="C287" t="s">
        <v>116</v>
      </c>
      <c r="D287">
        <v>0.18585052472499899</v>
      </c>
      <c r="E287">
        <v>0.37729204589160198</v>
      </c>
      <c r="F287">
        <v>48.999351033938801</v>
      </c>
      <c r="G287">
        <v>0.49259062508409002</v>
      </c>
      <c r="H287">
        <v>0.62450199336854195</v>
      </c>
    </row>
    <row r="288" spans="1:8" x14ac:dyDescent="0.4">
      <c r="A288" t="s">
        <v>476</v>
      </c>
      <c r="B288">
        <v>27</v>
      </c>
      <c r="C288" t="s">
        <v>115</v>
      </c>
      <c r="D288">
        <v>-0.234358007134091</v>
      </c>
      <c r="E288">
        <v>0.22720062287215401</v>
      </c>
      <c r="F288">
        <v>49.000248251728301</v>
      </c>
      <c r="G288">
        <v>-1.0315024852108901</v>
      </c>
      <c r="H288">
        <v>0.30736983703651999</v>
      </c>
    </row>
    <row r="289" spans="1:8" x14ac:dyDescent="0.4">
      <c r="A289" t="s">
        <v>476</v>
      </c>
      <c r="B289">
        <v>27</v>
      </c>
      <c r="C289" t="s">
        <v>114</v>
      </c>
      <c r="D289">
        <v>0.393577455095454</v>
      </c>
      <c r="E289">
        <v>0.29597223143455698</v>
      </c>
      <c r="F289">
        <v>48.999351036939501</v>
      </c>
      <c r="G289">
        <v>1.32977831463381</v>
      </c>
      <c r="H289">
        <v>0.18974872582180199</v>
      </c>
    </row>
    <row r="290" spans="1:8" x14ac:dyDescent="0.4">
      <c r="A290" t="s">
        <v>476</v>
      </c>
      <c r="B290">
        <v>28</v>
      </c>
      <c r="C290" t="s">
        <v>3</v>
      </c>
      <c r="D290">
        <v>0.241368169016666</v>
      </c>
      <c r="E290">
        <v>5.0411364756766899E-2</v>
      </c>
      <c r="F290">
        <v>48.998582561777702</v>
      </c>
      <c r="G290">
        <v>4.78797132712553</v>
      </c>
      <c r="H290" s="25">
        <v>1.5943172782369598E-5</v>
      </c>
    </row>
    <row r="291" spans="1:8" x14ac:dyDescent="0.4">
      <c r="A291" t="s">
        <v>476</v>
      </c>
      <c r="B291">
        <v>28</v>
      </c>
      <c r="C291" t="s">
        <v>92</v>
      </c>
      <c r="D291">
        <v>1.36625847583343E-2</v>
      </c>
      <c r="E291">
        <v>0.13972060802188599</v>
      </c>
      <c r="F291">
        <v>48.998582565134299</v>
      </c>
      <c r="G291">
        <v>9.77850365222728E-2</v>
      </c>
      <c r="H291">
        <v>0.92250190516462804</v>
      </c>
    </row>
    <row r="292" spans="1:8" x14ac:dyDescent="0.4">
      <c r="A292" t="s">
        <v>476</v>
      </c>
      <c r="B292">
        <v>28</v>
      </c>
      <c r="C292" t="s">
        <v>54</v>
      </c>
      <c r="D292">
        <v>-0.128786125036363</v>
      </c>
      <c r="E292">
        <v>0.10960586257763801</v>
      </c>
      <c r="F292">
        <v>48.9985825626826</v>
      </c>
      <c r="G292">
        <v>-1.1749930342014201</v>
      </c>
      <c r="H292">
        <v>0.245675980268133</v>
      </c>
    </row>
    <row r="293" spans="1:8" x14ac:dyDescent="0.4">
      <c r="A293" t="s">
        <v>476</v>
      </c>
      <c r="B293">
        <v>28</v>
      </c>
      <c r="C293" t="s">
        <v>5</v>
      </c>
      <c r="D293">
        <v>2.2718125525000001E-2</v>
      </c>
      <c r="E293">
        <v>0.102993680114511</v>
      </c>
      <c r="F293">
        <v>49.002277240948104</v>
      </c>
      <c r="G293">
        <v>0.22057785972635599</v>
      </c>
      <c r="H293">
        <v>0.82633760823048497</v>
      </c>
    </row>
    <row r="294" spans="1:8" x14ac:dyDescent="0.4">
      <c r="A294" t="s">
        <v>476</v>
      </c>
      <c r="B294">
        <v>28</v>
      </c>
      <c r="C294" t="s">
        <v>6</v>
      </c>
      <c r="D294">
        <v>-2.2504046103846001E-2</v>
      </c>
      <c r="E294">
        <v>0.113799565044981</v>
      </c>
      <c r="F294">
        <v>48.999129515195897</v>
      </c>
      <c r="G294">
        <v>-0.19775160032422701</v>
      </c>
      <c r="H294">
        <v>0.84405752520740096</v>
      </c>
    </row>
    <row r="295" spans="1:8" x14ac:dyDescent="0.4">
      <c r="A295" t="s">
        <v>476</v>
      </c>
      <c r="B295">
        <v>28</v>
      </c>
      <c r="C295" t="s">
        <v>117</v>
      </c>
      <c r="D295">
        <v>-0.21023978666363599</v>
      </c>
      <c r="E295">
        <v>0.28545824294668798</v>
      </c>
      <c r="F295">
        <v>49.002277240325803</v>
      </c>
      <c r="G295">
        <v>-0.73649926690994205</v>
      </c>
      <c r="H295">
        <v>0.46493837943988398</v>
      </c>
    </row>
    <row r="296" spans="1:8" x14ac:dyDescent="0.4">
      <c r="A296" t="s">
        <v>476</v>
      </c>
      <c r="B296">
        <v>28</v>
      </c>
      <c r="C296" t="s">
        <v>116</v>
      </c>
      <c r="D296">
        <v>0.25337370635454498</v>
      </c>
      <c r="E296">
        <v>0.31540793425111002</v>
      </c>
      <c r="F296">
        <v>48.999129515849297</v>
      </c>
      <c r="G296">
        <v>0.80332064872161202</v>
      </c>
      <c r="H296">
        <v>0.42566925448682003</v>
      </c>
    </row>
    <row r="297" spans="1:8" x14ac:dyDescent="0.4">
      <c r="A297" t="s">
        <v>476</v>
      </c>
      <c r="B297">
        <v>28</v>
      </c>
      <c r="C297" t="s">
        <v>115</v>
      </c>
      <c r="D297">
        <v>-0.30624846871363698</v>
      </c>
      <c r="E297">
        <v>0.22393186940016499</v>
      </c>
      <c r="F297">
        <v>49.002277242160503</v>
      </c>
      <c r="G297">
        <v>-1.3675966245178399</v>
      </c>
      <c r="H297">
        <v>0.17767837495682401</v>
      </c>
    </row>
    <row r="298" spans="1:8" x14ac:dyDescent="0.4">
      <c r="A298" t="s">
        <v>476</v>
      </c>
      <c r="B298">
        <v>28</v>
      </c>
      <c r="C298" t="s">
        <v>114</v>
      </c>
      <c r="D298">
        <v>-0.17800830960909</v>
      </c>
      <c r="E298">
        <v>0.24742634022898399</v>
      </c>
      <c r="F298">
        <v>48.999129513935898</v>
      </c>
      <c r="G298">
        <v>-0.71943960955955599</v>
      </c>
      <c r="H298">
        <v>0.47528762740428099</v>
      </c>
    </row>
    <row r="299" spans="1:8" x14ac:dyDescent="0.4">
      <c r="A299" t="s">
        <v>476</v>
      </c>
      <c r="B299">
        <v>29</v>
      </c>
      <c r="C299" t="s">
        <v>3</v>
      </c>
      <c r="D299">
        <v>0.19875859658551201</v>
      </c>
      <c r="E299">
        <v>4.0940156332593597E-2</v>
      </c>
      <c r="F299">
        <v>49.000005830906098</v>
      </c>
      <c r="G299">
        <v>4.8548568054019698</v>
      </c>
      <c r="H299" s="25">
        <v>1.27027807979809E-5</v>
      </c>
    </row>
    <row r="300" spans="1:8" x14ac:dyDescent="0.4">
      <c r="A300" t="s">
        <v>476</v>
      </c>
      <c r="B300">
        <v>29</v>
      </c>
      <c r="C300" t="s">
        <v>92</v>
      </c>
      <c r="D300">
        <v>8.8969848108636798E-2</v>
      </c>
      <c r="E300">
        <v>0.11347011855165499</v>
      </c>
      <c r="F300">
        <v>49.000005831749903</v>
      </c>
      <c r="G300">
        <v>0.78408174102801098</v>
      </c>
      <c r="H300">
        <v>0.436766197740526</v>
      </c>
    </row>
    <row r="301" spans="1:8" x14ac:dyDescent="0.4">
      <c r="A301" t="s">
        <v>476</v>
      </c>
      <c r="B301">
        <v>29</v>
      </c>
      <c r="C301" t="s">
        <v>54</v>
      </c>
      <c r="D301">
        <v>5.2129614202121199E-2</v>
      </c>
      <c r="E301">
        <v>8.9013284416088703E-2</v>
      </c>
      <c r="F301">
        <v>49.000005832557797</v>
      </c>
      <c r="G301">
        <v>0.58563858803865199</v>
      </c>
      <c r="H301">
        <v>0.56080618160108098</v>
      </c>
    </row>
    <row r="302" spans="1:8" x14ac:dyDescent="0.4">
      <c r="A302" t="s">
        <v>476</v>
      </c>
      <c r="B302">
        <v>29</v>
      </c>
      <c r="C302" t="s">
        <v>5</v>
      </c>
      <c r="D302">
        <v>0.16349386873403801</v>
      </c>
      <c r="E302">
        <v>0.10215565415714099</v>
      </c>
      <c r="F302">
        <v>48.999909849932898</v>
      </c>
      <c r="G302">
        <v>1.60043876262142</v>
      </c>
      <c r="H302">
        <v>0.115929800978627</v>
      </c>
    </row>
    <row r="303" spans="1:8" x14ac:dyDescent="0.4">
      <c r="A303" t="s">
        <v>476</v>
      </c>
      <c r="B303">
        <v>29</v>
      </c>
      <c r="C303" t="s">
        <v>6</v>
      </c>
      <c r="D303">
        <v>-3.7080118952692302E-2</v>
      </c>
      <c r="E303">
        <v>0.103575203343387</v>
      </c>
      <c r="F303">
        <v>49.000157483412103</v>
      </c>
      <c r="G303">
        <v>-0.35800189384865599</v>
      </c>
      <c r="H303">
        <v>0.72187953894079804</v>
      </c>
    </row>
    <row r="304" spans="1:8" x14ac:dyDescent="0.4">
      <c r="A304" t="s">
        <v>476</v>
      </c>
      <c r="B304">
        <v>29</v>
      </c>
      <c r="C304" t="s">
        <v>117</v>
      </c>
      <c r="D304">
        <v>-0.21603365803022601</v>
      </c>
      <c r="E304">
        <v>0.28313556239902099</v>
      </c>
      <c r="F304">
        <v>48.999909845870398</v>
      </c>
      <c r="G304">
        <v>-0.76300432273417995</v>
      </c>
      <c r="H304">
        <v>0.44911873661436102</v>
      </c>
    </row>
    <row r="305" spans="1:8" x14ac:dyDescent="0.4">
      <c r="A305" t="s">
        <v>476</v>
      </c>
      <c r="B305">
        <v>29</v>
      </c>
      <c r="C305" t="s">
        <v>116</v>
      </c>
      <c r="D305">
        <v>-0.16160013817136301</v>
      </c>
      <c r="E305">
        <v>0.287069998143345</v>
      </c>
      <c r="F305">
        <v>49.000157482752201</v>
      </c>
      <c r="G305">
        <v>-0.56292938731504105</v>
      </c>
      <c r="H305">
        <v>0.57604978188325595</v>
      </c>
    </row>
    <row r="306" spans="1:8" x14ac:dyDescent="0.4">
      <c r="A306" t="s">
        <v>476</v>
      </c>
      <c r="B306">
        <v>29</v>
      </c>
      <c r="C306" t="s">
        <v>115</v>
      </c>
      <c r="D306">
        <v>-0.18664306299227301</v>
      </c>
      <c r="E306">
        <v>0.22210980887148901</v>
      </c>
      <c r="F306">
        <v>48.999909848936902</v>
      </c>
      <c r="G306">
        <v>-0.84031886723320204</v>
      </c>
      <c r="H306">
        <v>0.40481140294664097</v>
      </c>
    </row>
    <row r="307" spans="1:8" x14ac:dyDescent="0.4">
      <c r="A307" t="s">
        <v>476</v>
      </c>
      <c r="B307">
        <v>29</v>
      </c>
      <c r="C307" t="s">
        <v>114</v>
      </c>
      <c r="D307">
        <v>-5.0342851433636301E-2</v>
      </c>
      <c r="E307">
        <v>0.22519623419999399</v>
      </c>
      <c r="F307">
        <v>49.000157483726497</v>
      </c>
      <c r="G307">
        <v>-0.22355103588867001</v>
      </c>
      <c r="H307">
        <v>0.82403607990227301</v>
      </c>
    </row>
    <row r="308" spans="1:8" x14ac:dyDescent="0.4">
      <c r="A308" t="s">
        <v>476</v>
      </c>
      <c r="B308">
        <v>30</v>
      </c>
      <c r="C308" t="s">
        <v>3</v>
      </c>
      <c r="D308">
        <v>0.16475222094613401</v>
      </c>
      <c r="E308">
        <v>4.8971680933333497E-2</v>
      </c>
      <c r="F308">
        <v>48.999324309351202</v>
      </c>
      <c r="G308">
        <v>3.36423454956378</v>
      </c>
      <c r="H308">
        <v>1.49791686856775E-3</v>
      </c>
    </row>
    <row r="309" spans="1:8" x14ac:dyDescent="0.4">
      <c r="A309" t="s">
        <v>476</v>
      </c>
      <c r="B309">
        <v>30</v>
      </c>
      <c r="C309" t="s">
        <v>92</v>
      </c>
      <c r="D309">
        <v>0.34887735934543201</v>
      </c>
      <c r="E309">
        <v>0.13573036692962601</v>
      </c>
      <c r="F309">
        <v>48.999324307923601</v>
      </c>
      <c r="G309">
        <v>2.5703707080252598</v>
      </c>
      <c r="H309">
        <v>1.3249233750682E-2</v>
      </c>
    </row>
    <row r="310" spans="1:8" x14ac:dyDescent="0.4">
      <c r="A310" t="s">
        <v>476</v>
      </c>
      <c r="B310">
        <v>30</v>
      </c>
      <c r="C310" t="s">
        <v>54</v>
      </c>
      <c r="D310">
        <v>1.29485058783365E-3</v>
      </c>
      <c r="E310">
        <v>0.10647565993250301</v>
      </c>
      <c r="F310">
        <v>48.999324313054501</v>
      </c>
      <c r="G310">
        <v>1.2161000820792999E-2</v>
      </c>
      <c r="H310">
        <v>0.99034654466954397</v>
      </c>
    </row>
    <row r="311" spans="1:8" x14ac:dyDescent="0.4">
      <c r="A311" t="s">
        <v>476</v>
      </c>
      <c r="B311">
        <v>30</v>
      </c>
      <c r="C311" t="s">
        <v>5</v>
      </c>
      <c r="D311">
        <v>0.24192261268843299</v>
      </c>
      <c r="E311">
        <v>9.0280623782718006E-2</v>
      </c>
      <c r="F311">
        <v>49.000997888357297</v>
      </c>
      <c r="G311">
        <v>2.6796736946642898</v>
      </c>
      <c r="H311">
        <v>1.0007175410280801E-2</v>
      </c>
    </row>
    <row r="312" spans="1:8" x14ac:dyDescent="0.4">
      <c r="A312" t="s">
        <v>476</v>
      </c>
      <c r="B312">
        <v>30</v>
      </c>
      <c r="C312" t="s">
        <v>6</v>
      </c>
      <c r="D312">
        <v>0.190391514838404</v>
      </c>
      <c r="E312">
        <v>0.11197835058826799</v>
      </c>
      <c r="F312">
        <v>48.9994557261412</v>
      </c>
      <c r="G312">
        <v>1.70025289565527</v>
      </c>
      <c r="H312">
        <v>9.5423249602049801E-2</v>
      </c>
    </row>
    <row r="313" spans="1:8" x14ac:dyDescent="0.4">
      <c r="A313" t="s">
        <v>476</v>
      </c>
      <c r="B313">
        <v>30</v>
      </c>
      <c r="C313" t="s">
        <v>117</v>
      </c>
      <c r="D313">
        <v>0.42803809410337501</v>
      </c>
      <c r="E313">
        <v>0.25022261762558801</v>
      </c>
      <c r="F313">
        <v>49.000997891070703</v>
      </c>
      <c r="G313">
        <v>1.7106291116490999</v>
      </c>
      <c r="H313">
        <v>9.3474548060298895E-2</v>
      </c>
    </row>
    <row r="314" spans="1:8" x14ac:dyDescent="0.4">
      <c r="A314" t="s">
        <v>476</v>
      </c>
      <c r="B314">
        <v>30</v>
      </c>
      <c r="C314" t="s">
        <v>116</v>
      </c>
      <c r="D314">
        <v>0.169191123888568</v>
      </c>
      <c r="E314">
        <v>0.31036023930259898</v>
      </c>
      <c r="F314">
        <v>48.999455729797603</v>
      </c>
      <c r="G314">
        <v>0.54514432734280804</v>
      </c>
      <c r="H314">
        <v>0.58812720091651705</v>
      </c>
    </row>
    <row r="315" spans="1:8" x14ac:dyDescent="0.4">
      <c r="A315" t="s">
        <v>476</v>
      </c>
      <c r="B315">
        <v>30</v>
      </c>
      <c r="C315" t="s">
        <v>115</v>
      </c>
      <c r="D315">
        <v>-0.291761892004614</v>
      </c>
      <c r="E315">
        <v>0.19629077077156001</v>
      </c>
      <c r="F315">
        <v>49.000997887257903</v>
      </c>
      <c r="G315">
        <v>-1.4863760066649301</v>
      </c>
      <c r="H315">
        <v>0.14358605404842301</v>
      </c>
    </row>
    <row r="316" spans="1:8" x14ac:dyDescent="0.4">
      <c r="A316" t="s">
        <v>476</v>
      </c>
      <c r="B316">
        <v>30</v>
      </c>
      <c r="C316" t="s">
        <v>114</v>
      </c>
      <c r="D316">
        <v>0.25506743417259098</v>
      </c>
      <c r="E316">
        <v>0.24346660253035099</v>
      </c>
      <c r="F316">
        <v>48.999455727109797</v>
      </c>
      <c r="G316">
        <v>1.0476485543465599</v>
      </c>
      <c r="H316">
        <v>0.29994092028018599</v>
      </c>
    </row>
    <row r="317" spans="1:8" x14ac:dyDescent="0.4">
      <c r="A317" t="s">
        <v>476</v>
      </c>
      <c r="B317">
        <v>31</v>
      </c>
      <c r="C317" t="s">
        <v>3</v>
      </c>
      <c r="D317">
        <v>0.12846897446410199</v>
      </c>
      <c r="E317">
        <v>4.1933531858813697E-2</v>
      </c>
      <c r="F317">
        <v>48.999919165760602</v>
      </c>
      <c r="G317">
        <v>3.06363353548767</v>
      </c>
      <c r="H317">
        <v>3.54851281830138E-3</v>
      </c>
    </row>
    <row r="318" spans="1:8" x14ac:dyDescent="0.4">
      <c r="A318" t="s">
        <v>476</v>
      </c>
      <c r="B318">
        <v>31</v>
      </c>
      <c r="C318" t="s">
        <v>92</v>
      </c>
      <c r="D318">
        <v>-7.0865277110605696E-2</v>
      </c>
      <c r="E318">
        <v>0.116223367411058</v>
      </c>
      <c r="F318">
        <v>48.9999191672321</v>
      </c>
      <c r="G318">
        <v>-0.60973347003420997</v>
      </c>
      <c r="H318">
        <v>0.54485564462348801</v>
      </c>
    </row>
    <row r="319" spans="1:8" x14ac:dyDescent="0.4">
      <c r="A319" t="s">
        <v>476</v>
      </c>
      <c r="B319">
        <v>31</v>
      </c>
      <c r="C319" t="s">
        <v>54</v>
      </c>
      <c r="D319">
        <v>1.07266132363636E-2</v>
      </c>
      <c r="E319">
        <v>9.1173110517607903E-2</v>
      </c>
      <c r="F319">
        <v>48.999919138680703</v>
      </c>
      <c r="G319">
        <v>0.117651061540694</v>
      </c>
      <c r="H319">
        <v>0.90682509165574299</v>
      </c>
    </row>
    <row r="320" spans="1:8" x14ac:dyDescent="0.4">
      <c r="A320" t="s">
        <v>476</v>
      </c>
      <c r="B320">
        <v>31</v>
      </c>
      <c r="C320" t="s">
        <v>5</v>
      </c>
      <c r="D320">
        <v>0.15628746526250001</v>
      </c>
      <c r="E320">
        <v>0.116160490660733</v>
      </c>
      <c r="F320">
        <v>49.000494391024297</v>
      </c>
      <c r="G320">
        <v>1.3454442588312101</v>
      </c>
      <c r="H320">
        <v>0.18467515467225501</v>
      </c>
    </row>
    <row r="321" spans="1:8" x14ac:dyDescent="0.4">
      <c r="A321" t="s">
        <v>476</v>
      </c>
      <c r="B321">
        <v>31</v>
      </c>
      <c r="C321" t="s">
        <v>6</v>
      </c>
      <c r="D321">
        <v>0.17194500356346101</v>
      </c>
      <c r="E321">
        <v>0.13800250486172599</v>
      </c>
      <c r="F321">
        <v>48.9994096550774</v>
      </c>
      <c r="G321">
        <v>1.2459556711361399</v>
      </c>
      <c r="H321">
        <v>0.21870521104606</v>
      </c>
    </row>
    <row r="322" spans="1:8" x14ac:dyDescent="0.4">
      <c r="A322" t="s">
        <v>476</v>
      </c>
      <c r="B322">
        <v>31</v>
      </c>
      <c r="C322" t="s">
        <v>117</v>
      </c>
      <c r="D322">
        <v>-0.15623771207613599</v>
      </c>
      <c r="E322">
        <v>0.321951497674137</v>
      </c>
      <c r="F322">
        <v>49.000494382184101</v>
      </c>
      <c r="G322">
        <v>-0.48528338338177801</v>
      </c>
      <c r="H322">
        <v>0.62963806615847995</v>
      </c>
    </row>
    <row r="323" spans="1:8" x14ac:dyDescent="0.4">
      <c r="A323" t="s">
        <v>476</v>
      </c>
      <c r="B323">
        <v>31</v>
      </c>
      <c r="C323" t="s">
        <v>116</v>
      </c>
      <c r="D323">
        <v>0.64621210852954603</v>
      </c>
      <c r="E323">
        <v>0.38248902764005199</v>
      </c>
      <c r="F323">
        <v>48.9994096598898</v>
      </c>
      <c r="G323">
        <v>1.6894918856016801</v>
      </c>
      <c r="H323">
        <v>9.7479309312966805E-2</v>
      </c>
    </row>
    <row r="324" spans="1:8" x14ac:dyDescent="0.4">
      <c r="A324" t="s">
        <v>476</v>
      </c>
      <c r="B324">
        <v>31</v>
      </c>
      <c r="C324" t="s">
        <v>115</v>
      </c>
      <c r="D324">
        <v>8.1781542702272905E-2</v>
      </c>
      <c r="E324">
        <v>0.25255953370320799</v>
      </c>
      <c r="F324">
        <v>49.000494386073399</v>
      </c>
      <c r="G324">
        <v>0.32381095064254201</v>
      </c>
      <c r="H324">
        <v>0.74745925355501297</v>
      </c>
    </row>
    <row r="325" spans="1:8" x14ac:dyDescent="0.4">
      <c r="A325" t="s">
        <v>476</v>
      </c>
      <c r="B325">
        <v>31</v>
      </c>
      <c r="C325" t="s">
        <v>114</v>
      </c>
      <c r="D325">
        <v>-0.23676102821363601</v>
      </c>
      <c r="E325">
        <v>0.30004907933411601</v>
      </c>
      <c r="F325">
        <v>48.999409657125597</v>
      </c>
      <c r="G325">
        <v>-0.78907433656876302</v>
      </c>
      <c r="H325">
        <v>0.43387012071076902</v>
      </c>
    </row>
    <row r="326" spans="1:8" x14ac:dyDescent="0.4">
      <c r="A326" t="s">
        <v>476</v>
      </c>
      <c r="B326">
        <v>32</v>
      </c>
      <c r="C326" t="s">
        <v>3</v>
      </c>
      <c r="D326">
        <v>0.10357143507371699</v>
      </c>
      <c r="E326">
        <v>4.4077288355204601E-2</v>
      </c>
      <c r="F326">
        <v>48.999837754870299</v>
      </c>
      <c r="G326">
        <v>2.3497687570766401</v>
      </c>
      <c r="H326">
        <v>2.2858181682503E-2</v>
      </c>
    </row>
    <row r="327" spans="1:8" x14ac:dyDescent="0.4">
      <c r="A327" t="s">
        <v>476</v>
      </c>
      <c r="B327">
        <v>32</v>
      </c>
      <c r="C327" t="s">
        <v>92</v>
      </c>
      <c r="D327">
        <v>2.1812809429924501E-2</v>
      </c>
      <c r="E327">
        <v>0.122165022880451</v>
      </c>
      <c r="F327">
        <v>48.999837755417701</v>
      </c>
      <c r="G327">
        <v>0.17855200216571099</v>
      </c>
      <c r="H327">
        <v>0.85902568352976405</v>
      </c>
    </row>
    <row r="328" spans="1:8" x14ac:dyDescent="0.4">
      <c r="A328" t="s">
        <v>476</v>
      </c>
      <c r="B328">
        <v>32</v>
      </c>
      <c r="C328" t="s">
        <v>54</v>
      </c>
      <c r="D328">
        <v>-2.2287925030303E-2</v>
      </c>
      <c r="E328">
        <v>9.5834128545528002E-2</v>
      </c>
      <c r="F328">
        <v>48.999837754501797</v>
      </c>
      <c r="G328">
        <v>-0.23256772267423101</v>
      </c>
      <c r="H328">
        <v>0.81706578476674396</v>
      </c>
    </row>
    <row r="329" spans="1:8" x14ac:dyDescent="0.4">
      <c r="A329" t="s">
        <v>476</v>
      </c>
      <c r="B329">
        <v>32</v>
      </c>
      <c r="C329" t="s">
        <v>5</v>
      </c>
      <c r="D329">
        <v>0.1209842519375</v>
      </c>
      <c r="E329">
        <v>9.1573027116515798E-2</v>
      </c>
      <c r="F329">
        <v>48.999980020550602</v>
      </c>
      <c r="G329">
        <v>1.32117781564174</v>
      </c>
      <c r="H329">
        <v>0.192578576483562</v>
      </c>
    </row>
    <row r="330" spans="1:8" x14ac:dyDescent="0.4">
      <c r="A330" t="s">
        <v>476</v>
      </c>
      <c r="B330">
        <v>32</v>
      </c>
      <c r="C330" t="s">
        <v>6</v>
      </c>
      <c r="D330">
        <v>0.18420794372115301</v>
      </c>
      <c r="E330">
        <v>0.128039899871386</v>
      </c>
      <c r="F330">
        <v>49.000392725943797</v>
      </c>
      <c r="G330">
        <v>1.4386760994517001</v>
      </c>
      <c r="H330">
        <v>0.156599485760959</v>
      </c>
    </row>
    <row r="331" spans="1:8" x14ac:dyDescent="0.4">
      <c r="A331" t="s">
        <v>476</v>
      </c>
      <c r="B331">
        <v>32</v>
      </c>
      <c r="C331" t="s">
        <v>117</v>
      </c>
      <c r="D331">
        <v>5.1590494053976997E-2</v>
      </c>
      <c r="E331">
        <v>0.253804654741207</v>
      </c>
      <c r="F331">
        <v>48.999980018764802</v>
      </c>
      <c r="G331">
        <v>0.20326851021145101</v>
      </c>
      <c r="H331">
        <v>0.839766940826282</v>
      </c>
    </row>
    <row r="332" spans="1:8" x14ac:dyDescent="0.4">
      <c r="A332" t="s">
        <v>476</v>
      </c>
      <c r="B332">
        <v>32</v>
      </c>
      <c r="C332" t="s">
        <v>116</v>
      </c>
      <c r="D332">
        <v>0.467187300017045</v>
      </c>
      <c r="E332">
        <v>0.35487657887084401</v>
      </c>
      <c r="F332">
        <v>49.000392718204097</v>
      </c>
      <c r="G332">
        <v>1.3164782570423601</v>
      </c>
      <c r="H332">
        <v>0.19413833064142499</v>
      </c>
    </row>
    <row r="333" spans="1:8" x14ac:dyDescent="0.4">
      <c r="A333" t="s">
        <v>476</v>
      </c>
      <c r="B333">
        <v>32</v>
      </c>
      <c r="C333" t="s">
        <v>115</v>
      </c>
      <c r="D333">
        <v>0.18418178504545499</v>
      </c>
      <c r="E333">
        <v>0.199100751871707</v>
      </c>
      <c r="F333">
        <v>48.999980018767801</v>
      </c>
      <c r="G333">
        <v>0.92506825471022902</v>
      </c>
      <c r="H333">
        <v>0.359464014844525</v>
      </c>
    </row>
    <row r="334" spans="1:8" x14ac:dyDescent="0.4">
      <c r="A334" t="s">
        <v>476</v>
      </c>
      <c r="B334">
        <v>32</v>
      </c>
      <c r="C334" t="s">
        <v>114</v>
      </c>
      <c r="D334">
        <v>-0.47495162772727201</v>
      </c>
      <c r="E334">
        <v>0.27838809239684298</v>
      </c>
      <c r="F334">
        <v>49.000392723109698</v>
      </c>
      <c r="G334">
        <v>-1.70607738153622</v>
      </c>
      <c r="H334">
        <v>9.4325286643944101E-2</v>
      </c>
    </row>
    <row r="335" spans="1:8" x14ac:dyDescent="0.4">
      <c r="A335" t="s">
        <v>476</v>
      </c>
      <c r="B335">
        <v>33</v>
      </c>
      <c r="C335" t="s">
        <v>3</v>
      </c>
      <c r="D335">
        <v>0.18334804014551301</v>
      </c>
      <c r="E335">
        <v>5.0239625330660301E-2</v>
      </c>
      <c r="F335">
        <v>48.999822541337302</v>
      </c>
      <c r="G335">
        <v>3.6494706904913699</v>
      </c>
      <c r="H335" s="25">
        <v>6.3708456297123105E-4</v>
      </c>
    </row>
    <row r="336" spans="1:8" x14ac:dyDescent="0.4">
      <c r="A336" t="s">
        <v>476</v>
      </c>
      <c r="B336">
        <v>33</v>
      </c>
      <c r="C336" t="s">
        <v>92</v>
      </c>
      <c r="D336" s="25">
        <v>-9.7621350605971505E-4</v>
      </c>
      <c r="E336">
        <v>0.13924461342914499</v>
      </c>
      <c r="F336">
        <v>48.999822565969602</v>
      </c>
      <c r="G336">
        <v>-7.0107811140318298E-3</v>
      </c>
      <c r="H336">
        <v>0.99443471772654901</v>
      </c>
    </row>
    <row r="337" spans="1:8" x14ac:dyDescent="0.4">
      <c r="A337" t="s">
        <v>476</v>
      </c>
      <c r="B337">
        <v>33</v>
      </c>
      <c r="C337" t="s">
        <v>54</v>
      </c>
      <c r="D337">
        <v>-2.0181738728787899E-2</v>
      </c>
      <c r="E337">
        <v>0.109232461698137</v>
      </c>
      <c r="F337">
        <v>48.9998225432089</v>
      </c>
      <c r="G337">
        <v>-0.18475953407110601</v>
      </c>
      <c r="H337">
        <v>0.85418024270373705</v>
      </c>
    </row>
    <row r="338" spans="1:8" x14ac:dyDescent="0.4">
      <c r="A338" t="s">
        <v>476</v>
      </c>
      <c r="B338">
        <v>33</v>
      </c>
      <c r="C338" t="s">
        <v>5</v>
      </c>
      <c r="D338">
        <v>0.14006402304711499</v>
      </c>
      <c r="E338">
        <v>9.0060787493951799E-2</v>
      </c>
      <c r="F338">
        <v>48.9999432380164</v>
      </c>
      <c r="G338">
        <v>1.5552165037033601</v>
      </c>
      <c r="H338">
        <v>0.12633038190527099</v>
      </c>
    </row>
    <row r="339" spans="1:8" x14ac:dyDescent="0.4">
      <c r="A339" t="s">
        <v>476</v>
      </c>
      <c r="B339">
        <v>33</v>
      </c>
      <c r="C339" t="s">
        <v>6</v>
      </c>
      <c r="D339">
        <v>5.1485764232692001E-2</v>
      </c>
      <c r="E339">
        <v>0.13073591381448799</v>
      </c>
      <c r="F339">
        <v>49.000218823616201</v>
      </c>
      <c r="G339">
        <v>0.39381500255353902</v>
      </c>
      <c r="H339">
        <v>0.69542618177739501</v>
      </c>
    </row>
    <row r="340" spans="1:8" x14ac:dyDescent="0.4">
      <c r="A340" t="s">
        <v>476</v>
      </c>
      <c r="B340">
        <v>33</v>
      </c>
      <c r="C340" t="s">
        <v>117</v>
      </c>
      <c r="D340">
        <v>0.43809674939090898</v>
      </c>
      <c r="E340">
        <v>0.24961331732039099</v>
      </c>
      <c r="F340">
        <v>48.999943231891301</v>
      </c>
      <c r="G340">
        <v>1.7551016672263</v>
      </c>
      <c r="H340">
        <v>8.54926324613072E-2</v>
      </c>
    </row>
    <row r="341" spans="1:8" x14ac:dyDescent="0.4">
      <c r="A341" t="s">
        <v>476</v>
      </c>
      <c r="B341">
        <v>33</v>
      </c>
      <c r="C341" t="s">
        <v>116</v>
      </c>
      <c r="D341">
        <v>-0.58175745714545402</v>
      </c>
      <c r="E341">
        <v>0.362348876222505</v>
      </c>
      <c r="F341">
        <v>49.000218826637102</v>
      </c>
      <c r="G341">
        <v>-1.60551748693217</v>
      </c>
      <c r="H341">
        <v>0.114806318750036</v>
      </c>
    </row>
    <row r="342" spans="1:8" x14ac:dyDescent="0.4">
      <c r="A342" t="s">
        <v>476</v>
      </c>
      <c r="B342">
        <v>33</v>
      </c>
      <c r="C342" t="s">
        <v>115</v>
      </c>
      <c r="D342">
        <v>0.20508811885681799</v>
      </c>
      <c r="E342">
        <v>0.19581279628758499</v>
      </c>
      <c r="F342">
        <v>48.999943252411697</v>
      </c>
      <c r="G342">
        <v>1.0473683168060699</v>
      </c>
      <c r="H342">
        <v>0.30006874874683098</v>
      </c>
    </row>
    <row r="343" spans="1:8" x14ac:dyDescent="0.4">
      <c r="A343" t="s">
        <v>476</v>
      </c>
      <c r="B343">
        <v>33</v>
      </c>
      <c r="C343" t="s">
        <v>114</v>
      </c>
      <c r="D343">
        <v>-0.25244181352272699</v>
      </c>
      <c r="E343">
        <v>0.28424984470568798</v>
      </c>
      <c r="F343">
        <v>49.0002188303827</v>
      </c>
      <c r="G343">
        <v>-0.88809833399946003</v>
      </c>
      <c r="H343">
        <v>0.37882668590794899</v>
      </c>
    </row>
    <row r="344" spans="1:8" x14ac:dyDescent="0.4">
      <c r="A344" t="s">
        <v>476</v>
      </c>
      <c r="B344">
        <v>34</v>
      </c>
      <c r="C344" t="s">
        <v>3</v>
      </c>
      <c r="D344">
        <v>0.16334666910256401</v>
      </c>
      <c r="E344">
        <v>5.4207509848683999E-2</v>
      </c>
      <c r="F344">
        <v>48.999799393258797</v>
      </c>
      <c r="G344">
        <v>3.0133586574726099</v>
      </c>
      <c r="H344">
        <v>4.0820162971530304E-3</v>
      </c>
    </row>
    <row r="345" spans="1:8" x14ac:dyDescent="0.4">
      <c r="A345" t="s">
        <v>476</v>
      </c>
      <c r="B345">
        <v>34</v>
      </c>
      <c r="C345" t="s">
        <v>92</v>
      </c>
      <c r="D345">
        <v>-6.6980697064393302E-2</v>
      </c>
      <c r="E345">
        <v>0.15024203911071199</v>
      </c>
      <c r="F345">
        <v>48.999799399427403</v>
      </c>
      <c r="G345">
        <v>-0.445818610163003</v>
      </c>
      <c r="H345">
        <v>0.65769200421043394</v>
      </c>
    </row>
    <row r="346" spans="1:8" x14ac:dyDescent="0.4">
      <c r="A346" t="s">
        <v>476</v>
      </c>
      <c r="B346">
        <v>34</v>
      </c>
      <c r="C346" t="s">
        <v>54</v>
      </c>
      <c r="D346">
        <v>0.20260057913636301</v>
      </c>
      <c r="E346">
        <v>0.11785955218269099</v>
      </c>
      <c r="F346">
        <v>48.999799409859698</v>
      </c>
      <c r="G346">
        <v>1.7190000758047801</v>
      </c>
      <c r="H346">
        <v>9.1926839598082094E-2</v>
      </c>
    </row>
    <row r="347" spans="1:8" x14ac:dyDescent="0.4">
      <c r="A347" t="s">
        <v>476</v>
      </c>
      <c r="B347">
        <v>34</v>
      </c>
      <c r="C347" t="s">
        <v>5</v>
      </c>
      <c r="D347">
        <v>0.110441248653846</v>
      </c>
      <c r="E347">
        <v>0.103430952373983</v>
      </c>
      <c r="F347">
        <v>48.999882724862303</v>
      </c>
      <c r="G347">
        <v>1.0677775474261799</v>
      </c>
      <c r="H347">
        <v>0.29085341851771901</v>
      </c>
    </row>
    <row r="348" spans="1:8" x14ac:dyDescent="0.4">
      <c r="A348" t="s">
        <v>476</v>
      </c>
      <c r="B348">
        <v>34</v>
      </c>
      <c r="C348" t="s">
        <v>6</v>
      </c>
      <c r="D348">
        <v>0.24634401438461501</v>
      </c>
      <c r="E348">
        <v>0.13006008206991601</v>
      </c>
      <c r="F348">
        <v>49.000257539306503</v>
      </c>
      <c r="G348">
        <v>1.8940785709499099</v>
      </c>
      <c r="H348">
        <v>6.4125222649890706E-2</v>
      </c>
    </row>
    <row r="349" spans="1:8" x14ac:dyDescent="0.4">
      <c r="A349" t="s">
        <v>476</v>
      </c>
      <c r="B349">
        <v>34</v>
      </c>
      <c r="C349" t="s">
        <v>117</v>
      </c>
      <c r="D349">
        <v>7.5716124653409295E-2</v>
      </c>
      <c r="E349">
        <v>0.28667019081319001</v>
      </c>
      <c r="F349">
        <v>48.999882741111698</v>
      </c>
      <c r="G349">
        <v>0.26412276923047701</v>
      </c>
      <c r="H349">
        <v>0.79279304834754605</v>
      </c>
    </row>
    <row r="350" spans="1:8" x14ac:dyDescent="0.4">
      <c r="A350" t="s">
        <v>476</v>
      </c>
      <c r="B350">
        <v>34</v>
      </c>
      <c r="C350" t="s">
        <v>116</v>
      </c>
      <c r="D350">
        <v>0.673371899329546</v>
      </c>
      <c r="E350">
        <v>0.36047573466548299</v>
      </c>
      <c r="F350">
        <v>49.000257563699101</v>
      </c>
      <c r="G350">
        <v>1.8680089519879199</v>
      </c>
      <c r="H350">
        <v>6.7746690639771304E-2</v>
      </c>
    </row>
    <row r="351" spans="1:8" x14ac:dyDescent="0.4">
      <c r="A351" t="s">
        <v>476</v>
      </c>
      <c r="B351">
        <v>34</v>
      </c>
      <c r="C351" t="s">
        <v>115</v>
      </c>
      <c r="D351">
        <v>8.0979076159091501E-2</v>
      </c>
      <c r="E351">
        <v>0.224882599526435</v>
      </c>
      <c r="F351">
        <v>48.999882738622397</v>
      </c>
      <c r="G351">
        <v>0.36009489542374401</v>
      </c>
      <c r="H351">
        <v>0.72032370221946396</v>
      </c>
    </row>
    <row r="352" spans="1:8" x14ac:dyDescent="0.4">
      <c r="A352" t="s">
        <v>476</v>
      </c>
      <c r="B352">
        <v>34</v>
      </c>
      <c r="C352" t="s">
        <v>114</v>
      </c>
      <c r="D352">
        <v>-0.1311043985</v>
      </c>
      <c r="E352">
        <v>0.28278043157476801</v>
      </c>
      <c r="F352">
        <v>49.000257550013202</v>
      </c>
      <c r="G352">
        <v>-0.463626134842133</v>
      </c>
      <c r="H352">
        <v>0.64496857809827801</v>
      </c>
    </row>
    <row r="353" spans="1:8" x14ac:dyDescent="0.4">
      <c r="A353" t="s">
        <v>476</v>
      </c>
      <c r="B353">
        <v>35</v>
      </c>
      <c r="C353" t="s">
        <v>3</v>
      </c>
      <c r="D353">
        <v>0.21416029436794801</v>
      </c>
      <c r="E353">
        <v>5.0718521966389901E-2</v>
      </c>
      <c r="F353">
        <v>48.999874854498998</v>
      </c>
      <c r="G353">
        <v>4.2225263289389199</v>
      </c>
      <c r="H353" s="25">
        <v>1.0438478948642E-4</v>
      </c>
    </row>
    <row r="354" spans="1:8" x14ac:dyDescent="0.4">
      <c r="A354" t="s">
        <v>476</v>
      </c>
      <c r="B354">
        <v>35</v>
      </c>
      <c r="C354" t="s">
        <v>92</v>
      </c>
      <c r="D354">
        <v>-8.3342741259090095E-2</v>
      </c>
      <c r="E354">
        <v>0.14057192780451699</v>
      </c>
      <c r="F354">
        <v>48.999874857282599</v>
      </c>
      <c r="G354">
        <v>-0.59288324888727795</v>
      </c>
      <c r="H354">
        <v>0.55598588146305405</v>
      </c>
    </row>
    <row r="355" spans="1:8" x14ac:dyDescent="0.4">
      <c r="A355" t="s">
        <v>476</v>
      </c>
      <c r="B355">
        <v>35</v>
      </c>
      <c r="C355" t="s">
        <v>54</v>
      </c>
      <c r="D355">
        <v>-8.47283949545454E-2</v>
      </c>
      <c r="E355">
        <v>0.11027369275978301</v>
      </c>
      <c r="F355">
        <v>48.999874856981997</v>
      </c>
      <c r="G355">
        <v>-0.76834640097811202</v>
      </c>
      <c r="H355">
        <v>0.44596879471452799</v>
      </c>
    </row>
    <row r="356" spans="1:8" x14ac:dyDescent="0.4">
      <c r="A356" t="s">
        <v>476</v>
      </c>
      <c r="B356">
        <v>35</v>
      </c>
      <c r="C356" t="s">
        <v>5</v>
      </c>
      <c r="D356">
        <v>0.22562758713846101</v>
      </c>
      <c r="E356">
        <v>0.103760516068282</v>
      </c>
      <c r="F356">
        <v>49.000310446241798</v>
      </c>
      <c r="G356">
        <v>2.1745033244628602</v>
      </c>
      <c r="H356">
        <v>3.4524479240103698E-2</v>
      </c>
    </row>
    <row r="357" spans="1:8" x14ac:dyDescent="0.4">
      <c r="A357" t="s">
        <v>476</v>
      </c>
      <c r="B357">
        <v>35</v>
      </c>
      <c r="C357" t="s">
        <v>6</v>
      </c>
      <c r="D357">
        <v>-0.107001469880769</v>
      </c>
      <c r="E357">
        <v>0.12699169297694801</v>
      </c>
      <c r="F357">
        <v>48.999805955375599</v>
      </c>
      <c r="G357">
        <v>-0.84258637216681698</v>
      </c>
      <c r="H357">
        <v>0.40355391125284301</v>
      </c>
    </row>
    <row r="358" spans="1:8" x14ac:dyDescent="0.4">
      <c r="A358" t="s">
        <v>476</v>
      </c>
      <c r="B358">
        <v>35</v>
      </c>
      <c r="C358" t="s">
        <v>117</v>
      </c>
      <c r="D358">
        <v>0.24336253897499999</v>
      </c>
      <c r="E358">
        <v>0.287583612617412</v>
      </c>
      <c r="F358">
        <v>49.000310447765997</v>
      </c>
      <c r="G358">
        <v>0.84623228966372899</v>
      </c>
      <c r="H358">
        <v>0.40153699882751098</v>
      </c>
    </row>
    <row r="359" spans="1:8" x14ac:dyDescent="0.4">
      <c r="A359" t="s">
        <v>476</v>
      </c>
      <c r="B359">
        <v>35</v>
      </c>
      <c r="C359" t="s">
        <v>116</v>
      </c>
      <c r="D359">
        <v>3.6819341377272399E-2</v>
      </c>
      <c r="E359">
        <v>0.351971358880662</v>
      </c>
      <c r="F359">
        <v>48.999805956967002</v>
      </c>
      <c r="G359">
        <v>0.104608913334213</v>
      </c>
      <c r="H359">
        <v>0.91711317257095304</v>
      </c>
    </row>
    <row r="360" spans="1:8" x14ac:dyDescent="0.4">
      <c r="A360" t="s">
        <v>476</v>
      </c>
      <c r="B360">
        <v>35</v>
      </c>
      <c r="C360" t="s">
        <v>115</v>
      </c>
      <c r="D360">
        <v>-4.28930657727273E-2</v>
      </c>
      <c r="E360">
        <v>0.225599146542415</v>
      </c>
      <c r="F360">
        <v>49.0003104475987</v>
      </c>
      <c r="G360">
        <v>-0.19012955691595601</v>
      </c>
      <c r="H360">
        <v>0.84999309418943902</v>
      </c>
    </row>
    <row r="361" spans="1:8" x14ac:dyDescent="0.4">
      <c r="A361" t="s">
        <v>476</v>
      </c>
      <c r="B361">
        <v>35</v>
      </c>
      <c r="C361" t="s">
        <v>114</v>
      </c>
      <c r="D361">
        <v>-1.55425741909089E-2</v>
      </c>
      <c r="E361">
        <v>0.27610905033204097</v>
      </c>
      <c r="F361">
        <v>48.9998059580887</v>
      </c>
      <c r="G361">
        <v>-5.62914333022329E-2</v>
      </c>
      <c r="H361">
        <v>0.95533855819319102</v>
      </c>
    </row>
    <row r="362" spans="1:8" x14ac:dyDescent="0.4">
      <c r="A362" t="s">
        <v>476</v>
      </c>
      <c r="B362">
        <v>36</v>
      </c>
      <c r="C362" t="s">
        <v>3</v>
      </c>
      <c r="D362">
        <v>0.197425436679487</v>
      </c>
      <c r="E362">
        <v>6.2277929103274898E-2</v>
      </c>
      <c r="F362">
        <v>49.000087558716402</v>
      </c>
      <c r="G362">
        <v>3.1700706738674298</v>
      </c>
      <c r="H362">
        <v>2.6272905368546302E-3</v>
      </c>
    </row>
    <row r="363" spans="1:8" x14ac:dyDescent="0.4">
      <c r="A363" t="s">
        <v>476</v>
      </c>
      <c r="B363">
        <v>36</v>
      </c>
      <c r="C363" t="s">
        <v>92</v>
      </c>
      <c r="D363">
        <v>0.26432122788636597</v>
      </c>
      <c r="E363">
        <v>0.17261008827350699</v>
      </c>
      <c r="F363">
        <v>49.000087553290101</v>
      </c>
      <c r="G363">
        <v>1.5313196959122</v>
      </c>
      <c r="H363">
        <v>0.13212163222689099</v>
      </c>
    </row>
    <row r="364" spans="1:8" x14ac:dyDescent="0.4">
      <c r="A364" t="s">
        <v>476</v>
      </c>
      <c r="B364">
        <v>36</v>
      </c>
      <c r="C364" t="s">
        <v>54</v>
      </c>
      <c r="D364">
        <v>3.55112216363642E-2</v>
      </c>
      <c r="E364">
        <v>0.13540649359224399</v>
      </c>
      <c r="F364">
        <v>49.000087557947097</v>
      </c>
      <c r="G364">
        <v>0.26225641543677097</v>
      </c>
      <c r="H364">
        <v>0.79422319077868397</v>
      </c>
    </row>
    <row r="365" spans="1:8" x14ac:dyDescent="0.4">
      <c r="A365" t="s">
        <v>476</v>
      </c>
      <c r="B365">
        <v>36</v>
      </c>
      <c r="C365" t="s">
        <v>5</v>
      </c>
      <c r="D365">
        <v>0.16687643998076901</v>
      </c>
      <c r="E365">
        <v>9.1990995269945697E-2</v>
      </c>
      <c r="F365">
        <v>48.999908482108303</v>
      </c>
      <c r="G365">
        <v>1.81405190248321</v>
      </c>
      <c r="H365">
        <v>7.5795128902094305E-2</v>
      </c>
    </row>
    <row r="366" spans="1:8" x14ac:dyDescent="0.4">
      <c r="A366" t="s">
        <v>476</v>
      </c>
      <c r="B366">
        <v>36</v>
      </c>
      <c r="C366" t="s">
        <v>6</v>
      </c>
      <c r="D366">
        <v>0.10777173126923</v>
      </c>
      <c r="E366">
        <v>0.11511582257622199</v>
      </c>
      <c r="F366">
        <v>49.000021968984903</v>
      </c>
      <c r="G366">
        <v>0.93620259020319396</v>
      </c>
      <c r="H366">
        <v>0.35376027675760902</v>
      </c>
    </row>
    <row r="367" spans="1:8" x14ac:dyDescent="0.4">
      <c r="A367" t="s">
        <v>476</v>
      </c>
      <c r="B367">
        <v>36</v>
      </c>
      <c r="C367" t="s">
        <v>117</v>
      </c>
      <c r="D367">
        <v>0.15180071848295401</v>
      </c>
      <c r="E367">
        <v>0.25496309916763299</v>
      </c>
      <c r="F367">
        <v>48.999908461563699</v>
      </c>
      <c r="G367">
        <v>0.59538309260646505</v>
      </c>
      <c r="H367">
        <v>0.55432743277263796</v>
      </c>
    </row>
    <row r="368" spans="1:8" x14ac:dyDescent="0.4">
      <c r="A368" t="s">
        <v>476</v>
      </c>
      <c r="B368">
        <v>36</v>
      </c>
      <c r="C368" t="s">
        <v>116</v>
      </c>
      <c r="D368">
        <v>0.35448344205681798</v>
      </c>
      <c r="E368">
        <v>0.319056085882507</v>
      </c>
      <c r="F368">
        <v>49.000021972255396</v>
      </c>
      <c r="G368">
        <v>1.1110380204042101</v>
      </c>
      <c r="H368">
        <v>0.27197410777489101</v>
      </c>
    </row>
    <row r="369" spans="1:8" x14ac:dyDescent="0.4">
      <c r="A369" t="s">
        <v>476</v>
      </c>
      <c r="B369">
        <v>36</v>
      </c>
      <c r="C369" t="s">
        <v>115</v>
      </c>
      <c r="D369">
        <v>-4.6161753068181599E-2</v>
      </c>
      <c r="E369">
        <v>0.200009510446439</v>
      </c>
      <c r="F369">
        <v>48.999908482960699</v>
      </c>
      <c r="G369">
        <v>-0.23079779039078799</v>
      </c>
      <c r="H369">
        <v>0.81843286316718999</v>
      </c>
    </row>
    <row r="370" spans="1:8" x14ac:dyDescent="0.4">
      <c r="A370" t="s">
        <v>476</v>
      </c>
      <c r="B370">
        <v>36</v>
      </c>
      <c r="C370" t="s">
        <v>114</v>
      </c>
      <c r="D370">
        <v>7.1157556227272503E-2</v>
      </c>
      <c r="E370">
        <v>0.250288185822376</v>
      </c>
      <c r="F370">
        <v>49.000021970696103</v>
      </c>
      <c r="G370">
        <v>0.28430249711335298</v>
      </c>
      <c r="H370">
        <v>0.77737659039188101</v>
      </c>
    </row>
    <row r="371" spans="1:8" x14ac:dyDescent="0.4">
      <c r="A371" t="s">
        <v>476</v>
      </c>
      <c r="B371">
        <v>37</v>
      </c>
      <c r="C371" t="s">
        <v>3</v>
      </c>
      <c r="D371">
        <v>0.17064074592564099</v>
      </c>
      <c r="E371">
        <v>5.3728768620189098E-2</v>
      </c>
      <c r="F371">
        <v>49.000215172662202</v>
      </c>
      <c r="G371">
        <v>3.17596606637139</v>
      </c>
      <c r="H371">
        <v>2.5835019925877101E-3</v>
      </c>
    </row>
    <row r="372" spans="1:8" x14ac:dyDescent="0.4">
      <c r="A372" t="s">
        <v>476</v>
      </c>
      <c r="B372">
        <v>37</v>
      </c>
      <c r="C372" t="s">
        <v>92</v>
      </c>
      <c r="D372">
        <v>-2.3428224742423499E-2</v>
      </c>
      <c r="E372">
        <v>0.148915155463479</v>
      </c>
      <c r="F372">
        <v>49.0002152212179</v>
      </c>
      <c r="G372">
        <v>-0.15732599324431501</v>
      </c>
      <c r="H372">
        <v>0.87563443797576701</v>
      </c>
    </row>
    <row r="373" spans="1:8" x14ac:dyDescent="0.4">
      <c r="A373" t="s">
        <v>476</v>
      </c>
      <c r="B373">
        <v>37</v>
      </c>
      <c r="C373" t="s">
        <v>54</v>
      </c>
      <c r="D373">
        <v>4.4621395315151698E-2</v>
      </c>
      <c r="E373">
        <v>0.11681865901199701</v>
      </c>
      <c r="F373">
        <v>49.0002152206905</v>
      </c>
      <c r="G373">
        <v>0.38197147350038402</v>
      </c>
      <c r="H373">
        <v>0.70413412280094201</v>
      </c>
    </row>
    <row r="374" spans="1:8" x14ac:dyDescent="0.4">
      <c r="A374" t="s">
        <v>476</v>
      </c>
      <c r="B374">
        <v>37</v>
      </c>
      <c r="C374" t="s">
        <v>5</v>
      </c>
      <c r="D374">
        <v>0.185540606634616</v>
      </c>
      <c r="E374">
        <v>0.10321127843809801</v>
      </c>
      <c r="F374">
        <v>49.000010811022001</v>
      </c>
      <c r="G374">
        <v>1.79767763215815</v>
      </c>
      <c r="H374">
        <v>7.8391239045908195E-2</v>
      </c>
    </row>
    <row r="375" spans="1:8" x14ac:dyDescent="0.4">
      <c r="A375" t="s">
        <v>476</v>
      </c>
      <c r="B375">
        <v>37</v>
      </c>
      <c r="C375" t="s">
        <v>6</v>
      </c>
      <c r="D375">
        <v>-5.6963157492307501E-2</v>
      </c>
      <c r="E375">
        <v>0.12696934024027601</v>
      </c>
      <c r="F375">
        <v>48.999765527920196</v>
      </c>
      <c r="G375">
        <v>-0.448637107072546</v>
      </c>
      <c r="H375">
        <v>0.65567125142647098</v>
      </c>
    </row>
    <row r="376" spans="1:8" x14ac:dyDescent="0.4">
      <c r="A376" t="s">
        <v>476</v>
      </c>
      <c r="B376">
        <v>37</v>
      </c>
      <c r="C376" t="s">
        <v>117</v>
      </c>
      <c r="D376">
        <v>-0.220192498754545</v>
      </c>
      <c r="E376">
        <v>0.28606134048675003</v>
      </c>
      <c r="F376">
        <v>49.000010817408501</v>
      </c>
      <c r="G376">
        <v>-0.769738750366877</v>
      </c>
      <c r="H376">
        <v>0.44514992459069802</v>
      </c>
    </row>
    <row r="377" spans="1:8" x14ac:dyDescent="0.4">
      <c r="A377" t="s">
        <v>476</v>
      </c>
      <c r="B377">
        <v>37</v>
      </c>
      <c r="C377" t="s">
        <v>116</v>
      </c>
      <c r="D377">
        <v>0.35069126206363599</v>
      </c>
      <c r="E377">
        <v>0.35190940582753999</v>
      </c>
      <c r="F377">
        <v>48.999765493197998</v>
      </c>
      <c r="G377">
        <v>0.99653847341465596</v>
      </c>
      <c r="H377">
        <v>0.32388452641912302</v>
      </c>
    </row>
    <row r="378" spans="1:8" x14ac:dyDescent="0.4">
      <c r="A378" t="s">
        <v>476</v>
      </c>
      <c r="B378">
        <v>37</v>
      </c>
      <c r="C378" t="s">
        <v>115</v>
      </c>
      <c r="D378">
        <v>-0.17709084899090899</v>
      </c>
      <c r="E378">
        <v>0.224404978034839</v>
      </c>
      <c r="F378">
        <v>49.000010835427197</v>
      </c>
      <c r="G378">
        <v>-0.78915739990142297</v>
      </c>
      <c r="H378">
        <v>0.433821987550293</v>
      </c>
    </row>
    <row r="379" spans="1:8" x14ac:dyDescent="0.4">
      <c r="A379" t="s">
        <v>476</v>
      </c>
      <c r="B379">
        <v>37</v>
      </c>
      <c r="C379" t="s">
        <v>114</v>
      </c>
      <c r="D379">
        <v>0.267597096727272</v>
      </c>
      <c r="E379">
        <v>0.27606045035868798</v>
      </c>
      <c r="F379">
        <v>48.999765511405599</v>
      </c>
      <c r="G379">
        <v>0.96934238997140398</v>
      </c>
      <c r="H379">
        <v>0.33713498481788601</v>
      </c>
    </row>
    <row r="380" spans="1:8" x14ac:dyDescent="0.4">
      <c r="A380" t="s">
        <v>476</v>
      </c>
      <c r="B380">
        <v>38</v>
      </c>
      <c r="C380" t="s">
        <v>3</v>
      </c>
      <c r="D380">
        <v>7.9784730173717899E-2</v>
      </c>
      <c r="E380">
        <v>3.9627717531986101E-2</v>
      </c>
      <c r="F380">
        <v>48.999141259340597</v>
      </c>
      <c r="G380">
        <v>2.01335668927483</v>
      </c>
      <c r="H380">
        <v>4.9587077788449403E-2</v>
      </c>
    </row>
    <row r="381" spans="1:8" x14ac:dyDescent="0.4">
      <c r="A381" t="s">
        <v>476</v>
      </c>
      <c r="B381">
        <v>38</v>
      </c>
      <c r="C381" t="s">
        <v>92</v>
      </c>
      <c r="D381">
        <v>1.9657108750757799E-2</v>
      </c>
      <c r="E381">
        <v>0.109832550949643</v>
      </c>
      <c r="F381">
        <v>48.999141269378399</v>
      </c>
      <c r="G381">
        <v>0.17897343347483699</v>
      </c>
      <c r="H381">
        <v>0.85869656000874295</v>
      </c>
    </row>
    <row r="382" spans="1:8" x14ac:dyDescent="0.4">
      <c r="A382" t="s">
        <v>476</v>
      </c>
      <c r="B382">
        <v>38</v>
      </c>
      <c r="C382" t="s">
        <v>54</v>
      </c>
      <c r="D382">
        <v>-0.17022574598333301</v>
      </c>
      <c r="E382">
        <v>8.6159741618447402E-2</v>
      </c>
      <c r="F382">
        <v>48.999141265435398</v>
      </c>
      <c r="G382">
        <v>-1.97569935547354</v>
      </c>
      <c r="H382">
        <v>5.3834529803441597E-2</v>
      </c>
    </row>
    <row r="383" spans="1:8" x14ac:dyDescent="0.4">
      <c r="A383" t="s">
        <v>476</v>
      </c>
      <c r="B383">
        <v>38</v>
      </c>
      <c r="C383" t="s">
        <v>5</v>
      </c>
      <c r="D383">
        <v>-0.1232723158</v>
      </c>
      <c r="E383">
        <v>0.102768317042924</v>
      </c>
      <c r="F383">
        <v>48.999791396849801</v>
      </c>
      <c r="G383">
        <v>-1.1995167318786699</v>
      </c>
      <c r="H383">
        <v>0.23609526655299501</v>
      </c>
    </row>
    <row r="384" spans="1:8" x14ac:dyDescent="0.4">
      <c r="A384" t="s">
        <v>476</v>
      </c>
      <c r="B384">
        <v>38</v>
      </c>
      <c r="C384" t="s">
        <v>6</v>
      </c>
      <c r="D384">
        <v>0.109883638326922</v>
      </c>
      <c r="E384">
        <v>0.13521023236363799</v>
      </c>
      <c r="F384">
        <v>48.999356003733702</v>
      </c>
      <c r="G384">
        <v>0.81268729744801305</v>
      </c>
      <c r="H384">
        <v>0.42032850075598199</v>
      </c>
    </row>
    <row r="385" spans="1:8" x14ac:dyDescent="0.4">
      <c r="A385" t="s">
        <v>476</v>
      </c>
      <c r="B385">
        <v>38</v>
      </c>
      <c r="C385" t="s">
        <v>117</v>
      </c>
      <c r="D385">
        <v>-7.0824008627272603E-2</v>
      </c>
      <c r="E385">
        <v>0.28483362455875599</v>
      </c>
      <c r="F385">
        <v>48.999791397638703</v>
      </c>
      <c r="G385">
        <v>-0.24865044896643701</v>
      </c>
      <c r="H385">
        <v>0.80467041900021297</v>
      </c>
    </row>
    <row r="386" spans="1:8" x14ac:dyDescent="0.4">
      <c r="A386" t="s">
        <v>476</v>
      </c>
      <c r="B386">
        <v>38</v>
      </c>
      <c r="C386" t="s">
        <v>116</v>
      </c>
      <c r="D386">
        <v>-0.188778426522727</v>
      </c>
      <c r="E386">
        <v>0.37474993918096999</v>
      </c>
      <c r="F386">
        <v>48.999356000036798</v>
      </c>
      <c r="G386">
        <v>-0.50374504912611595</v>
      </c>
      <c r="H386">
        <v>0.61669795912590897</v>
      </c>
    </row>
    <row r="387" spans="1:8" x14ac:dyDescent="0.4">
      <c r="A387" t="s">
        <v>476</v>
      </c>
      <c r="B387">
        <v>38</v>
      </c>
      <c r="C387" t="s">
        <v>115</v>
      </c>
      <c r="D387">
        <v>0.109657367336363</v>
      </c>
      <c r="E387">
        <v>0.223441878423455</v>
      </c>
      <c r="F387">
        <v>48.999791401119097</v>
      </c>
      <c r="G387">
        <v>0.49076461453902898</v>
      </c>
      <c r="H387">
        <v>0.62578369426149705</v>
      </c>
    </row>
    <row r="388" spans="1:8" x14ac:dyDescent="0.4">
      <c r="A388" t="s">
        <v>476</v>
      </c>
      <c r="B388">
        <v>38</v>
      </c>
      <c r="C388" t="s">
        <v>114</v>
      </c>
      <c r="D388">
        <v>-0.203984975681818</v>
      </c>
      <c r="E388">
        <v>0.29397803886176499</v>
      </c>
      <c r="F388">
        <v>48.999356002915398</v>
      </c>
      <c r="G388">
        <v>-0.69387827904293098</v>
      </c>
      <c r="H388">
        <v>0.49103516382333201</v>
      </c>
    </row>
    <row r="389" spans="1:8" x14ac:dyDescent="0.4">
      <c r="A389" t="s">
        <v>476</v>
      </c>
      <c r="B389">
        <v>39</v>
      </c>
      <c r="C389" t="s">
        <v>3</v>
      </c>
      <c r="D389">
        <v>0.12860782275705099</v>
      </c>
      <c r="E389">
        <v>4.88666336022563E-2</v>
      </c>
      <c r="F389">
        <v>48.997636105929203</v>
      </c>
      <c r="G389">
        <v>2.6318126147963898</v>
      </c>
      <c r="H389">
        <v>1.13251719575753E-2</v>
      </c>
    </row>
    <row r="390" spans="1:8" x14ac:dyDescent="0.4">
      <c r="A390" t="s">
        <v>476</v>
      </c>
      <c r="B390">
        <v>39</v>
      </c>
      <c r="C390" t="s">
        <v>92</v>
      </c>
      <c r="D390">
        <v>0.28225473279886398</v>
      </c>
      <c r="E390">
        <v>0.13543921676854601</v>
      </c>
      <c r="F390">
        <v>48.9976360918632</v>
      </c>
      <c r="G390">
        <v>2.0839956072782999</v>
      </c>
      <c r="H390">
        <v>4.23970512908401E-2</v>
      </c>
    </row>
    <row r="391" spans="1:8" x14ac:dyDescent="0.4">
      <c r="A391" t="s">
        <v>476</v>
      </c>
      <c r="B391">
        <v>39</v>
      </c>
      <c r="C391" t="s">
        <v>54</v>
      </c>
      <c r="D391">
        <v>-0.13965741266666601</v>
      </c>
      <c r="E391">
        <v>0.10624726295516</v>
      </c>
      <c r="F391">
        <v>48.997636104083902</v>
      </c>
      <c r="G391">
        <v>-1.3144565684069101</v>
      </c>
      <c r="H391">
        <v>0.194812614186544</v>
      </c>
    </row>
    <row r="392" spans="1:8" x14ac:dyDescent="0.4">
      <c r="A392" t="s">
        <v>476</v>
      </c>
      <c r="B392">
        <v>39</v>
      </c>
      <c r="C392" t="s">
        <v>5</v>
      </c>
      <c r="D392">
        <v>-1.2352077771153901E-2</v>
      </c>
      <c r="E392">
        <v>9.2261412731351994E-2</v>
      </c>
      <c r="F392">
        <v>48.998943560387602</v>
      </c>
      <c r="G392">
        <v>-0.133881298860238</v>
      </c>
      <c r="H392">
        <v>0.89404482348828695</v>
      </c>
    </row>
    <row r="393" spans="1:8" x14ac:dyDescent="0.4">
      <c r="A393" t="s">
        <v>476</v>
      </c>
      <c r="B393">
        <v>39</v>
      </c>
      <c r="C393" t="s">
        <v>6</v>
      </c>
      <c r="D393">
        <v>0.16488664526923</v>
      </c>
      <c r="E393">
        <v>0.11888870520051099</v>
      </c>
      <c r="F393">
        <v>49.003322779887597</v>
      </c>
      <c r="G393">
        <v>1.38689915910128</v>
      </c>
      <c r="H393">
        <v>0.17174922539284401</v>
      </c>
    </row>
    <row r="394" spans="1:8" x14ac:dyDescent="0.4">
      <c r="A394" t="s">
        <v>476</v>
      </c>
      <c r="B394">
        <v>39</v>
      </c>
      <c r="C394" t="s">
        <v>117</v>
      </c>
      <c r="D394">
        <v>0.30652747633636301</v>
      </c>
      <c r="E394">
        <v>0.25571259072196301</v>
      </c>
      <c r="F394">
        <v>48.998943559614297</v>
      </c>
      <c r="G394">
        <v>1.1987187469765599</v>
      </c>
      <c r="H394">
        <v>0.23640276285965001</v>
      </c>
    </row>
    <row r="395" spans="1:8" x14ac:dyDescent="0.4">
      <c r="A395" t="s">
        <v>476</v>
      </c>
      <c r="B395">
        <v>39</v>
      </c>
      <c r="C395" t="s">
        <v>116</v>
      </c>
      <c r="D395">
        <v>-0.28727529510227201</v>
      </c>
      <c r="E395">
        <v>0.32951304249942098</v>
      </c>
      <c r="F395">
        <v>49.003322764932697</v>
      </c>
      <c r="G395">
        <v>-0.87181767654243003</v>
      </c>
      <c r="H395">
        <v>0.387559403526748</v>
      </c>
    </row>
    <row r="396" spans="1:8" x14ac:dyDescent="0.4">
      <c r="A396" t="s">
        <v>476</v>
      </c>
      <c r="B396">
        <v>39</v>
      </c>
      <c r="C396" t="s">
        <v>115</v>
      </c>
      <c r="D396">
        <v>-0.16846565111363601</v>
      </c>
      <c r="E396">
        <v>0.20059745999425499</v>
      </c>
      <c r="F396">
        <v>48.998943559354402</v>
      </c>
      <c r="G396">
        <v>-0.83981946291075404</v>
      </c>
      <c r="H396">
        <v>0.405088764155211</v>
      </c>
    </row>
    <row r="397" spans="1:8" x14ac:dyDescent="0.4">
      <c r="A397" t="s">
        <v>476</v>
      </c>
      <c r="B397">
        <v>39</v>
      </c>
      <c r="C397" t="s">
        <v>114</v>
      </c>
      <c r="D397">
        <v>0.14329321559090899</v>
      </c>
      <c r="E397">
        <v>0.25849129749044197</v>
      </c>
      <c r="F397">
        <v>49.003322776738301</v>
      </c>
      <c r="G397">
        <v>0.55434444788690496</v>
      </c>
      <c r="H397">
        <v>0.58186436602623504</v>
      </c>
    </row>
    <row r="398" spans="1:8" x14ac:dyDescent="0.4">
      <c r="A398" t="s">
        <v>476</v>
      </c>
      <c r="B398">
        <v>40</v>
      </c>
      <c r="C398" t="s">
        <v>3</v>
      </c>
      <c r="D398">
        <v>0.22001532703076901</v>
      </c>
      <c r="E398">
        <v>4.9211389751700897E-2</v>
      </c>
      <c r="F398">
        <v>48.999976580214501</v>
      </c>
      <c r="G398">
        <v>4.4708212497324302</v>
      </c>
      <c r="H398" s="25">
        <v>4.6190812973914998E-5</v>
      </c>
    </row>
    <row r="399" spans="1:8" x14ac:dyDescent="0.4">
      <c r="A399" t="s">
        <v>476</v>
      </c>
      <c r="B399">
        <v>40</v>
      </c>
      <c r="C399" t="s">
        <v>92</v>
      </c>
      <c r="D399">
        <v>0.115644861275001</v>
      </c>
      <c r="E399">
        <v>0.13639474612293101</v>
      </c>
      <c r="F399">
        <v>48.999976577048102</v>
      </c>
      <c r="G399">
        <v>0.84786888470595501</v>
      </c>
      <c r="H399">
        <v>0.40063371688670102</v>
      </c>
    </row>
    <row r="400" spans="1:8" x14ac:dyDescent="0.4">
      <c r="A400" t="s">
        <v>476</v>
      </c>
      <c r="B400">
        <v>40</v>
      </c>
      <c r="C400" t="s">
        <v>54</v>
      </c>
      <c r="D400">
        <v>-1.8710728406060501E-2</v>
      </c>
      <c r="E400">
        <v>0.10699684185113199</v>
      </c>
      <c r="F400">
        <v>48.999976577805597</v>
      </c>
      <c r="G400">
        <v>-0.174871782029728</v>
      </c>
      <c r="H400">
        <v>0.86190096661082605</v>
      </c>
    </row>
    <row r="401" spans="1:8" x14ac:dyDescent="0.4">
      <c r="A401" t="s">
        <v>476</v>
      </c>
      <c r="B401">
        <v>40</v>
      </c>
      <c r="C401" t="s">
        <v>5</v>
      </c>
      <c r="D401">
        <v>2.81489369740387E-2</v>
      </c>
      <c r="E401">
        <v>9.1102245949445895E-2</v>
      </c>
      <c r="F401">
        <v>48.999960028923603</v>
      </c>
      <c r="G401">
        <v>0.30898181137772301</v>
      </c>
      <c r="H401">
        <v>0.75864534686912499</v>
      </c>
    </row>
    <row r="402" spans="1:8" x14ac:dyDescent="0.4">
      <c r="A402" t="s">
        <v>476</v>
      </c>
      <c r="B402">
        <v>40</v>
      </c>
      <c r="C402" t="s">
        <v>6</v>
      </c>
      <c r="D402">
        <v>8.2541233390384605E-2</v>
      </c>
      <c r="E402">
        <v>0.105514511230796</v>
      </c>
      <c r="F402">
        <v>49.000059586465802</v>
      </c>
      <c r="G402">
        <v>0.78227375957642797</v>
      </c>
      <c r="H402">
        <v>0.43781779891196798</v>
      </c>
    </row>
    <row r="403" spans="1:8" x14ac:dyDescent="0.4">
      <c r="A403" t="s">
        <v>476</v>
      </c>
      <c r="B403">
        <v>40</v>
      </c>
      <c r="C403" t="s">
        <v>117</v>
      </c>
      <c r="D403">
        <v>0.80686299211704504</v>
      </c>
      <c r="E403">
        <v>0.25249983327434899</v>
      </c>
      <c r="F403">
        <v>48.999960025129802</v>
      </c>
      <c r="G403">
        <v>3.1954991084701501</v>
      </c>
      <c r="H403">
        <v>2.4432990787609998E-3</v>
      </c>
    </row>
    <row r="404" spans="1:8" x14ac:dyDescent="0.4">
      <c r="A404" t="s">
        <v>476</v>
      </c>
      <c r="B404">
        <v>40</v>
      </c>
      <c r="C404" t="s">
        <v>116</v>
      </c>
      <c r="D404">
        <v>0.11846811764318101</v>
      </c>
      <c r="E404">
        <v>0.29244500194413298</v>
      </c>
      <c r="F404">
        <v>49.000059585203203</v>
      </c>
      <c r="G404">
        <v>0.40509537470506402</v>
      </c>
      <c r="H404">
        <v>0.68717061373532995</v>
      </c>
    </row>
    <row r="405" spans="1:8" x14ac:dyDescent="0.4">
      <c r="A405" t="s">
        <v>476</v>
      </c>
      <c r="B405">
        <v>40</v>
      </c>
      <c r="C405" t="s">
        <v>115</v>
      </c>
      <c r="D405">
        <v>-0.183593375620455</v>
      </c>
      <c r="E405">
        <v>0.198077165699205</v>
      </c>
      <c r="F405">
        <v>48.999960026769898</v>
      </c>
      <c r="G405">
        <v>-0.92687804256678097</v>
      </c>
      <c r="H405">
        <v>0.358532892311409</v>
      </c>
    </row>
    <row r="406" spans="1:8" x14ac:dyDescent="0.4">
      <c r="A406" t="s">
        <v>476</v>
      </c>
      <c r="B406">
        <v>40</v>
      </c>
      <c r="C406" t="s">
        <v>114</v>
      </c>
      <c r="D406">
        <v>0.48707129134999899</v>
      </c>
      <c r="E406">
        <v>0.22941273408704799</v>
      </c>
      <c r="F406">
        <v>49.000059587056199</v>
      </c>
      <c r="G406">
        <v>2.1231222987176599</v>
      </c>
      <c r="H406">
        <v>3.8819285669029001E-2</v>
      </c>
    </row>
    <row r="407" spans="1:8" x14ac:dyDescent="0.4">
      <c r="A407" t="s">
        <v>476</v>
      </c>
      <c r="B407">
        <v>41</v>
      </c>
      <c r="C407" t="s">
        <v>3</v>
      </c>
      <c r="D407">
        <v>0.22226515631666599</v>
      </c>
      <c r="E407">
        <v>5.0677731409154297E-2</v>
      </c>
      <c r="F407">
        <v>48.999723103428103</v>
      </c>
      <c r="G407">
        <v>4.3858544993297999</v>
      </c>
      <c r="H407" s="25">
        <v>6.11701778150074E-5</v>
      </c>
    </row>
    <row r="408" spans="1:8" x14ac:dyDescent="0.4">
      <c r="A408" t="s">
        <v>476</v>
      </c>
      <c r="B408">
        <v>41</v>
      </c>
      <c r="C408" t="s">
        <v>92</v>
      </c>
      <c r="D408">
        <v>0.10054287012348501</v>
      </c>
      <c r="E408">
        <v>0.14045887231621501</v>
      </c>
      <c r="F408">
        <v>48.999723105669297</v>
      </c>
      <c r="G408">
        <v>0.71581715320291495</v>
      </c>
      <c r="H408">
        <v>0.47750176124439597</v>
      </c>
    </row>
    <row r="409" spans="1:8" x14ac:dyDescent="0.4">
      <c r="A409" t="s">
        <v>476</v>
      </c>
      <c r="B409">
        <v>41</v>
      </c>
      <c r="C409" t="s">
        <v>54</v>
      </c>
      <c r="D409">
        <v>-0.16243516860606</v>
      </c>
      <c r="E409">
        <v>0.110185004738095</v>
      </c>
      <c r="F409">
        <v>48.999723103712803</v>
      </c>
      <c r="G409">
        <v>-1.4742039444674</v>
      </c>
      <c r="H409">
        <v>0.14682289167778401</v>
      </c>
    </row>
    <row r="410" spans="1:8" x14ac:dyDescent="0.4">
      <c r="A410" t="s">
        <v>476</v>
      </c>
      <c r="B410">
        <v>41</v>
      </c>
      <c r="C410" t="s">
        <v>5</v>
      </c>
      <c r="D410">
        <v>0.241261559915385</v>
      </c>
      <c r="E410">
        <v>0.116585588452483</v>
      </c>
      <c r="F410">
        <v>49.000127169527801</v>
      </c>
      <c r="G410">
        <v>2.0693943661288401</v>
      </c>
      <c r="H410">
        <v>4.3803699017043202E-2</v>
      </c>
    </row>
    <row r="411" spans="1:8" x14ac:dyDescent="0.4">
      <c r="A411" t="s">
        <v>476</v>
      </c>
      <c r="B411">
        <v>41</v>
      </c>
      <c r="C411" t="s">
        <v>6</v>
      </c>
      <c r="D411">
        <v>0.18496076569230699</v>
      </c>
      <c r="E411">
        <v>0.13200200098690701</v>
      </c>
      <c r="F411">
        <v>49.000029464476498</v>
      </c>
      <c r="G411">
        <v>1.4011966811825201</v>
      </c>
      <c r="H411">
        <v>0.16745725597689201</v>
      </c>
    </row>
    <row r="412" spans="1:8" x14ac:dyDescent="0.4">
      <c r="A412" t="s">
        <v>476</v>
      </c>
      <c r="B412">
        <v>41</v>
      </c>
      <c r="C412" t="s">
        <v>117</v>
      </c>
      <c r="D412">
        <v>-1.0645559552272799E-2</v>
      </c>
      <c r="E412">
        <v>0.323129702672527</v>
      </c>
      <c r="F412">
        <v>49.000127169414903</v>
      </c>
      <c r="G412">
        <v>-3.2945159371688897E-2</v>
      </c>
      <c r="H412">
        <v>0.973852155953988</v>
      </c>
    </row>
    <row r="413" spans="1:8" x14ac:dyDescent="0.4">
      <c r="A413" t="s">
        <v>476</v>
      </c>
      <c r="B413">
        <v>41</v>
      </c>
      <c r="C413" t="s">
        <v>116</v>
      </c>
      <c r="D413">
        <v>-0.13570802736363599</v>
      </c>
      <c r="E413">
        <v>0.36585797522017599</v>
      </c>
      <c r="F413">
        <v>49.000029470399497</v>
      </c>
      <c r="G413">
        <v>-0.37093089820432601</v>
      </c>
      <c r="H413">
        <v>0.712287897868214</v>
      </c>
    </row>
    <row r="414" spans="1:8" x14ac:dyDescent="0.4">
      <c r="A414" t="s">
        <v>476</v>
      </c>
      <c r="B414">
        <v>41</v>
      </c>
      <c r="C414" t="s">
        <v>115</v>
      </c>
      <c r="D414">
        <v>-0.25133659904545502</v>
      </c>
      <c r="E414">
        <v>0.25348379374594598</v>
      </c>
      <c r="F414">
        <v>49.000127166792502</v>
      </c>
      <c r="G414">
        <v>-0.99152926240861095</v>
      </c>
      <c r="H414">
        <v>0.32629844622388499</v>
      </c>
    </row>
    <row r="415" spans="1:8" x14ac:dyDescent="0.4">
      <c r="A415" t="s">
        <v>476</v>
      </c>
      <c r="B415">
        <v>41</v>
      </c>
      <c r="C415" t="s">
        <v>114</v>
      </c>
      <c r="D415">
        <v>-0.14779791490909</v>
      </c>
      <c r="E415">
        <v>0.287002608438649</v>
      </c>
      <c r="F415">
        <v>49.000029473795003</v>
      </c>
      <c r="G415">
        <v>-0.514970632891249</v>
      </c>
      <c r="H415">
        <v>0.60888892260931304</v>
      </c>
    </row>
    <row r="416" spans="1:8" x14ac:dyDescent="0.4">
      <c r="A416" t="s">
        <v>476</v>
      </c>
      <c r="B416">
        <v>42</v>
      </c>
      <c r="C416" t="s">
        <v>3</v>
      </c>
      <c r="D416">
        <v>0.189668836882051</v>
      </c>
      <c r="E416">
        <v>5.02956744470466E-2</v>
      </c>
      <c r="F416">
        <v>49.0000749427385</v>
      </c>
      <c r="G416">
        <v>3.77107651835433</v>
      </c>
      <c r="H416" s="25">
        <v>4.3816985102106902E-4</v>
      </c>
    </row>
    <row r="417" spans="1:8" x14ac:dyDescent="0.4">
      <c r="A417" t="s">
        <v>476</v>
      </c>
      <c r="B417">
        <v>42</v>
      </c>
      <c r="C417" t="s">
        <v>92</v>
      </c>
      <c r="D417">
        <v>0.18190064317500099</v>
      </c>
      <c r="E417">
        <v>0.13939995968208499</v>
      </c>
      <c r="F417">
        <v>49.000074937803497</v>
      </c>
      <c r="G417">
        <v>1.3048830400657301</v>
      </c>
      <c r="H417">
        <v>0.19802773816056601</v>
      </c>
    </row>
    <row r="418" spans="1:8" x14ac:dyDescent="0.4">
      <c r="A418" t="s">
        <v>476</v>
      </c>
      <c r="B418">
        <v>42</v>
      </c>
      <c r="C418" t="s">
        <v>54</v>
      </c>
      <c r="D418">
        <v>-0.15086548056969601</v>
      </c>
      <c r="E418">
        <v>0.109354325325077</v>
      </c>
      <c r="F418">
        <v>49.000074943538102</v>
      </c>
      <c r="G418">
        <v>-1.37960231679194</v>
      </c>
      <c r="H418">
        <v>0.17397276235327999</v>
      </c>
    </row>
    <row r="419" spans="1:8" x14ac:dyDescent="0.4">
      <c r="A419" t="s">
        <v>476</v>
      </c>
      <c r="B419">
        <v>42</v>
      </c>
      <c r="C419" t="s">
        <v>5</v>
      </c>
      <c r="D419">
        <v>0.18101536668365401</v>
      </c>
      <c r="E419">
        <v>9.9614876840579597E-2</v>
      </c>
      <c r="F419">
        <v>49.000252495339403</v>
      </c>
      <c r="G419">
        <v>1.81715193979856</v>
      </c>
      <c r="H419">
        <v>7.5311808183994494E-2</v>
      </c>
    </row>
    <row r="420" spans="1:8" x14ac:dyDescent="0.4">
      <c r="A420" t="s">
        <v>476</v>
      </c>
      <c r="B420">
        <v>42</v>
      </c>
      <c r="C420" t="s">
        <v>6</v>
      </c>
      <c r="D420">
        <v>0.109667950348077</v>
      </c>
      <c r="E420">
        <v>0.123873832568929</v>
      </c>
      <c r="F420">
        <v>48.999612973848997</v>
      </c>
      <c r="G420">
        <v>0.88531974892318099</v>
      </c>
      <c r="H420">
        <v>0.38030828154852098</v>
      </c>
    </row>
    <row r="421" spans="1:8" x14ac:dyDescent="0.4">
      <c r="A421" t="s">
        <v>476</v>
      </c>
      <c r="B421">
        <v>42</v>
      </c>
      <c r="C421" t="s">
        <v>117</v>
      </c>
      <c r="D421" s="25">
        <v>4.26095972727479E-4</v>
      </c>
      <c r="E421">
        <v>0.27609352032713702</v>
      </c>
      <c r="F421">
        <v>49.000252494801103</v>
      </c>
      <c r="G421">
        <v>1.54330305261278E-3</v>
      </c>
      <c r="H421">
        <v>0.99877488889156896</v>
      </c>
    </row>
    <row r="422" spans="1:8" x14ac:dyDescent="0.4">
      <c r="A422" t="s">
        <v>476</v>
      </c>
      <c r="B422">
        <v>42</v>
      </c>
      <c r="C422" t="s">
        <v>116</v>
      </c>
      <c r="D422">
        <v>0.53524597746818203</v>
      </c>
      <c r="E422">
        <v>0.34332986793833897</v>
      </c>
      <c r="F422">
        <v>48.9996129701142</v>
      </c>
      <c r="G422">
        <v>1.5589846018416</v>
      </c>
      <c r="H422">
        <v>0.12543612368409701</v>
      </c>
    </row>
    <row r="423" spans="1:8" x14ac:dyDescent="0.4">
      <c r="A423" t="s">
        <v>476</v>
      </c>
      <c r="B423">
        <v>42</v>
      </c>
      <c r="C423" t="s">
        <v>115</v>
      </c>
      <c r="D423">
        <v>-4.6746286897727397E-2</v>
      </c>
      <c r="E423">
        <v>0.216585576573015</v>
      </c>
      <c r="F423">
        <v>49.000252497433202</v>
      </c>
      <c r="G423">
        <v>-0.21583287140992199</v>
      </c>
      <c r="H423">
        <v>0.83001397316534198</v>
      </c>
    </row>
    <row r="424" spans="1:8" x14ac:dyDescent="0.4">
      <c r="A424" t="s">
        <v>476</v>
      </c>
      <c r="B424">
        <v>42</v>
      </c>
      <c r="C424" t="s">
        <v>114</v>
      </c>
      <c r="D424">
        <v>-0.12470601567727201</v>
      </c>
      <c r="E424">
        <v>0.26933010711028099</v>
      </c>
      <c r="F424">
        <v>48.999612970387503</v>
      </c>
      <c r="G424">
        <v>-0.46302293128413502</v>
      </c>
      <c r="H424">
        <v>0.64539787047540498</v>
      </c>
    </row>
    <row r="425" spans="1:8" x14ac:dyDescent="0.4">
      <c r="A425" t="s">
        <v>476</v>
      </c>
      <c r="B425">
        <v>43</v>
      </c>
      <c r="C425" t="s">
        <v>3</v>
      </c>
      <c r="D425">
        <v>0.13642355448076801</v>
      </c>
      <c r="E425">
        <v>5.2011970200370801E-2</v>
      </c>
      <c r="F425">
        <v>48.999997931580801</v>
      </c>
      <c r="G425">
        <v>2.6229261063407301</v>
      </c>
      <c r="H425">
        <v>1.15865283402866E-2</v>
      </c>
    </row>
    <row r="426" spans="1:8" x14ac:dyDescent="0.4">
      <c r="A426" t="s">
        <v>476</v>
      </c>
      <c r="B426">
        <v>43</v>
      </c>
      <c r="C426" t="s">
        <v>92</v>
      </c>
      <c r="D426">
        <v>-5.4727148738635899E-2</v>
      </c>
      <c r="E426">
        <v>0.14415686097521399</v>
      </c>
      <c r="F426">
        <v>48.999997851381202</v>
      </c>
      <c r="G426">
        <v>-0.37963610173258</v>
      </c>
      <c r="H426">
        <v>0.70585598415859596</v>
      </c>
    </row>
    <row r="427" spans="1:8" x14ac:dyDescent="0.4">
      <c r="A427" t="s">
        <v>476</v>
      </c>
      <c r="B427">
        <v>43</v>
      </c>
      <c r="C427" t="s">
        <v>54</v>
      </c>
      <c r="D427">
        <v>0.19220345090909</v>
      </c>
      <c r="E427">
        <v>0.113085945712446</v>
      </c>
      <c r="F427">
        <v>48.999997989813899</v>
      </c>
      <c r="G427">
        <v>1.6996227930730099</v>
      </c>
      <c r="H427">
        <v>9.5542575626949094E-2</v>
      </c>
    </row>
    <row r="428" spans="1:8" x14ac:dyDescent="0.4">
      <c r="A428" t="s">
        <v>476</v>
      </c>
      <c r="B428">
        <v>43</v>
      </c>
      <c r="C428" t="s">
        <v>5</v>
      </c>
      <c r="D428">
        <v>6.8683592019231103E-3</v>
      </c>
      <c r="E428">
        <v>0.10563015913521499</v>
      </c>
      <c r="F428">
        <v>48.999788256147603</v>
      </c>
      <c r="G428">
        <v>6.5022709973683104E-2</v>
      </c>
      <c r="H428">
        <v>0.94842047882358305</v>
      </c>
    </row>
    <row r="429" spans="1:8" x14ac:dyDescent="0.4">
      <c r="A429" t="s">
        <v>476</v>
      </c>
      <c r="B429">
        <v>43</v>
      </c>
      <c r="C429" t="s">
        <v>6</v>
      </c>
      <c r="D429">
        <v>0.21251835401923</v>
      </c>
      <c r="E429">
        <v>0.123694738513247</v>
      </c>
      <c r="F429">
        <v>48.999929484064801</v>
      </c>
      <c r="G429">
        <v>1.7180872571752099</v>
      </c>
      <c r="H429">
        <v>9.2094573112052297E-2</v>
      </c>
    </row>
    <row r="430" spans="1:8" x14ac:dyDescent="0.4">
      <c r="A430" t="s">
        <v>476</v>
      </c>
      <c r="B430">
        <v>43</v>
      </c>
      <c r="C430" t="s">
        <v>117</v>
      </c>
      <c r="D430">
        <v>-4.4184625857954497E-2</v>
      </c>
      <c r="E430">
        <v>0.29276553275300499</v>
      </c>
      <c r="F430">
        <v>48.999788301839402</v>
      </c>
      <c r="G430">
        <v>-0.15092154271873001</v>
      </c>
      <c r="H430">
        <v>0.88065721503401595</v>
      </c>
    </row>
    <row r="431" spans="1:8" x14ac:dyDescent="0.4">
      <c r="A431" t="s">
        <v>476</v>
      </c>
      <c r="B431">
        <v>43</v>
      </c>
      <c r="C431" t="s">
        <v>116</v>
      </c>
      <c r="D431">
        <v>0.32303233435227302</v>
      </c>
      <c r="E431">
        <v>0.342833489185775</v>
      </c>
      <c r="F431">
        <v>48.999929537850697</v>
      </c>
      <c r="G431">
        <v>0.94224264706306804</v>
      </c>
      <c r="H431">
        <v>0.35069097602857402</v>
      </c>
    </row>
    <row r="432" spans="1:8" x14ac:dyDescent="0.4">
      <c r="A432" t="s">
        <v>476</v>
      </c>
      <c r="B432">
        <v>43</v>
      </c>
      <c r="C432" t="s">
        <v>115</v>
      </c>
      <c r="D432">
        <v>-0.100281259772727</v>
      </c>
      <c r="E432">
        <v>0.22966417914076401</v>
      </c>
      <c r="F432">
        <v>48.999788262916098</v>
      </c>
      <c r="G432">
        <v>-0.43664301567578701</v>
      </c>
      <c r="H432">
        <v>0.66428837266259899</v>
      </c>
    </row>
    <row r="433" spans="1:8" x14ac:dyDescent="0.4">
      <c r="A433" t="s">
        <v>476</v>
      </c>
      <c r="B433">
        <v>43</v>
      </c>
      <c r="C433" t="s">
        <v>114</v>
      </c>
      <c r="D433">
        <v>-7.1650389272727294E-2</v>
      </c>
      <c r="E433">
        <v>0.26894071558021099</v>
      </c>
      <c r="F433">
        <v>48.999929510224099</v>
      </c>
      <c r="G433">
        <v>-0.26641703959978302</v>
      </c>
      <c r="H433">
        <v>0.79103598147709997</v>
      </c>
    </row>
    <row r="434" spans="1:8" x14ac:dyDescent="0.4">
      <c r="A434" t="s">
        <v>476</v>
      </c>
      <c r="B434">
        <v>44</v>
      </c>
      <c r="C434" t="s">
        <v>3</v>
      </c>
      <c r="D434">
        <v>0.165062754732692</v>
      </c>
      <c r="E434">
        <v>3.5173567613043202E-2</v>
      </c>
      <c r="F434">
        <v>48.987792152164999</v>
      </c>
      <c r="G434">
        <v>4.6928067277282004</v>
      </c>
      <c r="H434" s="25">
        <v>2.19988128206429E-5</v>
      </c>
    </row>
    <row r="435" spans="1:8" x14ac:dyDescent="0.4">
      <c r="A435" t="s">
        <v>476</v>
      </c>
      <c r="B435">
        <v>44</v>
      </c>
      <c r="C435" t="s">
        <v>92</v>
      </c>
      <c r="D435">
        <v>1.14613682371216E-2</v>
      </c>
      <c r="E435">
        <v>9.7487387554483093E-2</v>
      </c>
      <c r="F435">
        <v>48.987792143435698</v>
      </c>
      <c r="G435">
        <v>0.117567703111504</v>
      </c>
      <c r="H435">
        <v>0.90689091698429902</v>
      </c>
    </row>
    <row r="436" spans="1:8" x14ac:dyDescent="0.4">
      <c r="A436" t="s">
        <v>476</v>
      </c>
      <c r="B436">
        <v>44</v>
      </c>
      <c r="C436" t="s">
        <v>54</v>
      </c>
      <c r="D436">
        <v>-0.24764161226818099</v>
      </c>
      <c r="E436">
        <v>7.6475398687614105E-2</v>
      </c>
      <c r="F436">
        <v>48.987792135733898</v>
      </c>
      <c r="G436">
        <v>-3.2381866131845198</v>
      </c>
      <c r="H436">
        <v>2.1617484252521202E-3</v>
      </c>
    </row>
    <row r="437" spans="1:8" x14ac:dyDescent="0.4">
      <c r="A437" t="s">
        <v>476</v>
      </c>
      <c r="B437">
        <v>44</v>
      </c>
      <c r="C437" t="s">
        <v>5</v>
      </c>
      <c r="D437">
        <v>0.107292121275</v>
      </c>
      <c r="E437">
        <v>0.122345950341613</v>
      </c>
      <c r="F437">
        <v>48.996711790147899</v>
      </c>
      <c r="G437">
        <v>0.876956866781616</v>
      </c>
      <c r="H437">
        <v>0.38478973044880299</v>
      </c>
    </row>
    <row r="438" spans="1:8" x14ac:dyDescent="0.4">
      <c r="A438" t="s">
        <v>476</v>
      </c>
      <c r="B438">
        <v>44</v>
      </c>
      <c r="C438" t="s">
        <v>6</v>
      </c>
      <c r="D438">
        <v>0.200078508815384</v>
      </c>
      <c r="E438">
        <v>0.100104103671584</v>
      </c>
      <c r="F438">
        <v>48.993137677849496</v>
      </c>
      <c r="G438">
        <v>1.9987043635272901</v>
      </c>
      <c r="H438">
        <v>5.1204725641155698E-2</v>
      </c>
    </row>
    <row r="439" spans="1:8" x14ac:dyDescent="0.4">
      <c r="A439" t="s">
        <v>476</v>
      </c>
      <c r="B439">
        <v>44</v>
      </c>
      <c r="C439" t="s">
        <v>117</v>
      </c>
      <c r="D439">
        <v>0.29419086814886403</v>
      </c>
      <c r="E439">
        <v>0.33909517532851802</v>
      </c>
      <c r="F439">
        <v>48.996711797397303</v>
      </c>
      <c r="G439">
        <v>0.86757609530672097</v>
      </c>
      <c r="H439">
        <v>0.38985578511505597</v>
      </c>
    </row>
    <row r="440" spans="1:8" x14ac:dyDescent="0.4">
      <c r="A440" t="s">
        <v>476</v>
      </c>
      <c r="B440">
        <v>44</v>
      </c>
      <c r="C440" t="s">
        <v>116</v>
      </c>
      <c r="D440">
        <v>4.2277536884091103E-2</v>
      </c>
      <c r="E440">
        <v>0.27744946596793502</v>
      </c>
      <c r="F440">
        <v>48.993137680063903</v>
      </c>
      <c r="G440">
        <v>0.152379233229366</v>
      </c>
      <c r="H440">
        <v>0.87951364465353898</v>
      </c>
    </row>
    <row r="441" spans="1:8" x14ac:dyDescent="0.4">
      <c r="A441" t="s">
        <v>476</v>
      </c>
      <c r="B441">
        <v>44</v>
      </c>
      <c r="C441" t="s">
        <v>115</v>
      </c>
      <c r="D441">
        <v>4.5683041990909001E-2</v>
      </c>
      <c r="E441">
        <v>0.266008140917735</v>
      </c>
      <c r="F441">
        <v>48.996711790236503</v>
      </c>
      <c r="G441">
        <v>0.17173550340715599</v>
      </c>
      <c r="H441">
        <v>0.86435281899701799</v>
      </c>
    </row>
    <row r="442" spans="1:8" x14ac:dyDescent="0.4">
      <c r="A442" t="s">
        <v>476</v>
      </c>
      <c r="B442">
        <v>44</v>
      </c>
      <c r="C442" t="s">
        <v>114</v>
      </c>
      <c r="D442">
        <v>-7.4405641181816999E-3</v>
      </c>
      <c r="E442">
        <v>0.21764926784713801</v>
      </c>
      <c r="F442">
        <v>48.993137676683602</v>
      </c>
      <c r="G442">
        <v>-3.4186028704711401E-2</v>
      </c>
      <c r="H442">
        <v>0.97286770949759604</v>
      </c>
    </row>
    <row r="443" spans="1:8" x14ac:dyDescent="0.4">
      <c r="A443" t="s">
        <v>476</v>
      </c>
      <c r="B443">
        <v>45</v>
      </c>
      <c r="C443" t="s">
        <v>3</v>
      </c>
      <c r="D443">
        <v>0.47484822937628102</v>
      </c>
      <c r="E443">
        <v>5.7444254351617499E-2</v>
      </c>
      <c r="F443">
        <v>48.999824319675596</v>
      </c>
      <c r="G443">
        <v>8.2662441132880797</v>
      </c>
      <c r="H443" s="25">
        <v>7.5046773409539506E-11</v>
      </c>
    </row>
    <row r="444" spans="1:8" x14ac:dyDescent="0.4">
      <c r="A444" t="s">
        <v>476</v>
      </c>
      <c r="B444">
        <v>45</v>
      </c>
      <c r="C444" t="s">
        <v>92</v>
      </c>
      <c r="D444">
        <v>-0.284158164774998</v>
      </c>
      <c r="E444">
        <v>0.15921303031762299</v>
      </c>
      <c r="F444">
        <v>48.999824317189898</v>
      </c>
      <c r="G444">
        <v>-1.78476701440902</v>
      </c>
      <c r="H444">
        <v>8.0490463979801696E-2</v>
      </c>
    </row>
    <row r="445" spans="1:8" x14ac:dyDescent="0.4">
      <c r="A445" t="s">
        <v>476</v>
      </c>
      <c r="B445">
        <v>45</v>
      </c>
      <c r="C445" t="s">
        <v>54</v>
      </c>
      <c r="D445">
        <v>-8.5034904045455297E-3</v>
      </c>
      <c r="E445">
        <v>0.124896976678123</v>
      </c>
      <c r="F445">
        <v>48.9998243174336</v>
      </c>
      <c r="G445">
        <v>-6.8084037185785304E-2</v>
      </c>
      <c r="H445">
        <v>0.945995808888489</v>
      </c>
    </row>
    <row r="446" spans="1:8" x14ac:dyDescent="0.4">
      <c r="A446" t="s">
        <v>476</v>
      </c>
      <c r="B446">
        <v>45</v>
      </c>
      <c r="C446" t="s">
        <v>5</v>
      </c>
      <c r="D446">
        <v>0.304765515304808</v>
      </c>
      <c r="E446">
        <v>0.142075472299283</v>
      </c>
      <c r="F446">
        <v>48.999827576042001</v>
      </c>
      <c r="G446">
        <v>2.1450959153795099</v>
      </c>
      <c r="H446">
        <v>3.69283924145015E-2</v>
      </c>
    </row>
    <row r="447" spans="1:8" x14ac:dyDescent="0.4">
      <c r="A447" t="s">
        <v>476</v>
      </c>
      <c r="B447">
        <v>45</v>
      </c>
      <c r="C447" t="s">
        <v>6</v>
      </c>
      <c r="D447">
        <v>0.54058745265961505</v>
      </c>
      <c r="E447">
        <v>0.131840591366402</v>
      </c>
      <c r="F447">
        <v>49.000325976840799</v>
      </c>
      <c r="G447">
        <v>4.1003111944275901</v>
      </c>
      <c r="H447" s="25">
        <v>1.5492187529889801E-4</v>
      </c>
    </row>
    <row r="448" spans="1:8" x14ac:dyDescent="0.4">
      <c r="A448" t="s">
        <v>476</v>
      </c>
      <c r="B448">
        <v>45</v>
      </c>
      <c r="C448" t="s">
        <v>117</v>
      </c>
      <c r="D448">
        <v>4.6686823394318497E-2</v>
      </c>
      <c r="E448">
        <v>0.39377770211999502</v>
      </c>
      <c r="F448">
        <v>48.999827576622998</v>
      </c>
      <c r="G448">
        <v>0.118561368871241</v>
      </c>
      <c r="H448">
        <v>0.90610759229059201</v>
      </c>
    </row>
    <row r="449" spans="1:8" x14ac:dyDescent="0.4">
      <c r="A449" t="s">
        <v>476</v>
      </c>
      <c r="B449">
        <v>45</v>
      </c>
      <c r="C449" t="s">
        <v>116</v>
      </c>
      <c r="D449">
        <v>0.35680389716590899</v>
      </c>
      <c r="E449">
        <v>0.36541061081283699</v>
      </c>
      <c r="F449">
        <v>49.000325974395899</v>
      </c>
      <c r="G449">
        <v>0.97644645942879804</v>
      </c>
      <c r="H449">
        <v>0.33363948937201199</v>
      </c>
    </row>
    <row r="450" spans="1:8" x14ac:dyDescent="0.4">
      <c r="A450" t="s">
        <v>476</v>
      </c>
      <c r="B450">
        <v>45</v>
      </c>
      <c r="C450" t="s">
        <v>115</v>
      </c>
      <c r="D450">
        <v>0.58719758618863904</v>
      </c>
      <c r="E450">
        <v>0.30890464417347502</v>
      </c>
      <c r="F450">
        <v>48.999827574076299</v>
      </c>
      <c r="G450">
        <v>1.9009024217158701</v>
      </c>
      <c r="H450">
        <v>6.3205000258660493E-2</v>
      </c>
    </row>
    <row r="451" spans="1:8" x14ac:dyDescent="0.4">
      <c r="A451" t="s">
        <v>476</v>
      </c>
      <c r="B451">
        <v>45</v>
      </c>
      <c r="C451" t="s">
        <v>114</v>
      </c>
      <c r="D451">
        <v>-0.327088989740908</v>
      </c>
      <c r="E451">
        <v>0.28665166692438698</v>
      </c>
      <c r="F451">
        <v>49.000325976048302</v>
      </c>
      <c r="G451">
        <v>-1.14106780975806</v>
      </c>
      <c r="H451">
        <v>0.25938787271847502</v>
      </c>
    </row>
    <row r="452" spans="1:8" x14ac:dyDescent="0.4">
      <c r="A452" t="s">
        <v>476</v>
      </c>
      <c r="B452">
        <v>46</v>
      </c>
      <c r="C452" t="s">
        <v>3</v>
      </c>
      <c r="D452">
        <v>0.16699837152948699</v>
      </c>
      <c r="E452">
        <v>4.5761906216122597E-2</v>
      </c>
      <c r="F452">
        <v>48.997762637511002</v>
      </c>
      <c r="G452">
        <v>3.64928791953712</v>
      </c>
      <c r="H452" s="25">
        <v>6.3746067885991095E-4</v>
      </c>
    </row>
    <row r="453" spans="1:8" x14ac:dyDescent="0.4">
      <c r="A453" t="s">
        <v>476</v>
      </c>
      <c r="B453">
        <v>46</v>
      </c>
      <c r="C453" t="s">
        <v>92</v>
      </c>
      <c r="D453">
        <v>2.2174507220455001E-2</v>
      </c>
      <c r="E453">
        <v>0.126834125431982</v>
      </c>
      <c r="F453">
        <v>48.997762637303502</v>
      </c>
      <c r="G453">
        <v>0.17483076533962</v>
      </c>
      <c r="H453">
        <v>0.861933055331216</v>
      </c>
    </row>
    <row r="454" spans="1:8" x14ac:dyDescent="0.4">
      <c r="A454" t="s">
        <v>476</v>
      </c>
      <c r="B454">
        <v>46</v>
      </c>
      <c r="C454" t="s">
        <v>54</v>
      </c>
      <c r="D454">
        <v>0.183954067357575</v>
      </c>
      <c r="E454">
        <v>9.9496873933408503E-2</v>
      </c>
      <c r="F454">
        <v>48.997762636453402</v>
      </c>
      <c r="G454">
        <v>1.84884268304442</v>
      </c>
      <c r="H454">
        <v>7.0518828281486395E-2</v>
      </c>
    </row>
    <row r="455" spans="1:8" x14ac:dyDescent="0.4">
      <c r="A455" t="s">
        <v>476</v>
      </c>
      <c r="B455">
        <v>46</v>
      </c>
      <c r="C455" t="s">
        <v>5</v>
      </c>
      <c r="D455">
        <v>6.8209831296154003E-2</v>
      </c>
      <c r="E455">
        <v>0.115719257473494</v>
      </c>
      <c r="F455">
        <v>49.000746243022903</v>
      </c>
      <c r="G455">
        <v>0.58944235199381001</v>
      </c>
      <c r="H455">
        <v>0.55827266862915503</v>
      </c>
    </row>
    <row r="456" spans="1:8" x14ac:dyDescent="0.4">
      <c r="A456" t="s">
        <v>476</v>
      </c>
      <c r="B456">
        <v>46</v>
      </c>
      <c r="C456" t="s">
        <v>6</v>
      </c>
      <c r="D456">
        <v>6.4415325423077097E-2</v>
      </c>
      <c r="E456">
        <v>0.13931350637294401</v>
      </c>
      <c r="F456">
        <v>49.000173424619298</v>
      </c>
      <c r="G456">
        <v>0.46237674364922199</v>
      </c>
      <c r="H456">
        <v>0.645857837056247</v>
      </c>
    </row>
    <row r="457" spans="1:8" x14ac:dyDescent="0.4">
      <c r="A457" t="s">
        <v>476</v>
      </c>
      <c r="B457">
        <v>46</v>
      </c>
      <c r="C457" t="s">
        <v>117</v>
      </c>
      <c r="D457">
        <v>0.178516471673863</v>
      </c>
      <c r="E457">
        <v>0.32072857166334801</v>
      </c>
      <c r="F457">
        <v>49.000746245840901</v>
      </c>
      <c r="G457">
        <v>0.55659672210694899</v>
      </c>
      <c r="H457">
        <v>0.58033625509664899</v>
      </c>
    </row>
    <row r="458" spans="1:8" x14ac:dyDescent="0.4">
      <c r="A458" t="s">
        <v>476</v>
      </c>
      <c r="B458">
        <v>46</v>
      </c>
      <c r="C458" t="s">
        <v>116</v>
      </c>
      <c r="D458">
        <v>0.53761170278408998</v>
      </c>
      <c r="E458">
        <v>0.38612261163740602</v>
      </c>
      <c r="F458">
        <v>49.000173421933397</v>
      </c>
      <c r="G458">
        <v>1.3923341616909499</v>
      </c>
      <c r="H458">
        <v>0.17010803837393601</v>
      </c>
    </row>
    <row r="459" spans="1:8" x14ac:dyDescent="0.4">
      <c r="A459" t="s">
        <v>476</v>
      </c>
      <c r="B459">
        <v>46</v>
      </c>
      <c r="C459" t="s">
        <v>115</v>
      </c>
      <c r="D459">
        <v>-0.21908109018636401</v>
      </c>
      <c r="E459">
        <v>0.25160019161202402</v>
      </c>
      <c r="F459">
        <v>49.000746247480201</v>
      </c>
      <c r="G459">
        <v>-0.87075088767895104</v>
      </c>
      <c r="H459">
        <v>0.38813623862978602</v>
      </c>
    </row>
    <row r="460" spans="1:8" x14ac:dyDescent="0.4">
      <c r="A460" t="s">
        <v>476</v>
      </c>
      <c r="B460">
        <v>46</v>
      </c>
      <c r="C460" t="s">
        <v>114</v>
      </c>
      <c r="D460">
        <v>7.1521548636362901E-3</v>
      </c>
      <c r="E460">
        <v>0.30289949713516001</v>
      </c>
      <c r="F460">
        <v>49.000173425404</v>
      </c>
      <c r="G460">
        <v>2.3612303524045902E-2</v>
      </c>
      <c r="H460">
        <v>0.98125775485542499</v>
      </c>
    </row>
    <row r="461" spans="1:8" x14ac:dyDescent="0.4">
      <c r="A461" t="s">
        <v>476</v>
      </c>
      <c r="B461">
        <v>47</v>
      </c>
      <c r="C461" t="s">
        <v>3</v>
      </c>
      <c r="D461">
        <v>0.129906390564102</v>
      </c>
      <c r="E461">
        <v>4.2573125919780998E-2</v>
      </c>
      <c r="F461">
        <v>48.998891613120101</v>
      </c>
      <c r="G461">
        <v>3.05137073582241</v>
      </c>
      <c r="H461">
        <v>3.6722898421327698E-3</v>
      </c>
    </row>
    <row r="462" spans="1:8" x14ac:dyDescent="0.4">
      <c r="A462" t="s">
        <v>476</v>
      </c>
      <c r="B462">
        <v>47</v>
      </c>
      <c r="C462" t="s">
        <v>92</v>
      </c>
      <c r="D462">
        <v>3.5180706882575997E-2</v>
      </c>
      <c r="E462">
        <v>0.117996072266734</v>
      </c>
      <c r="F462">
        <v>48.998891611998701</v>
      </c>
      <c r="G462">
        <v>0.29815150798451001</v>
      </c>
      <c r="H462">
        <v>0.76684819431764195</v>
      </c>
    </row>
    <row r="463" spans="1:8" x14ac:dyDescent="0.4">
      <c r="A463" t="s">
        <v>476</v>
      </c>
      <c r="B463">
        <v>47</v>
      </c>
      <c r="C463" t="s">
        <v>54</v>
      </c>
      <c r="D463">
        <v>-9.6228509530302903E-2</v>
      </c>
      <c r="E463">
        <v>9.2563734617750901E-2</v>
      </c>
      <c r="F463">
        <v>48.9988916133738</v>
      </c>
      <c r="G463">
        <v>-1.0395919085123899</v>
      </c>
      <c r="H463">
        <v>0.303632375543535</v>
      </c>
    </row>
    <row r="464" spans="1:8" x14ac:dyDescent="0.4">
      <c r="A464" t="s">
        <v>476</v>
      </c>
      <c r="B464">
        <v>47</v>
      </c>
      <c r="C464" t="s">
        <v>5</v>
      </c>
      <c r="D464">
        <v>0.124067216519231</v>
      </c>
      <c r="E464">
        <v>0.10480165873901599</v>
      </c>
      <c r="F464">
        <v>49.000575685822099</v>
      </c>
      <c r="G464">
        <v>1.18382874862878</v>
      </c>
      <c r="H464">
        <v>0.242192039184981</v>
      </c>
    </row>
    <row r="465" spans="1:8" x14ac:dyDescent="0.4">
      <c r="A465" t="s">
        <v>476</v>
      </c>
      <c r="B465">
        <v>47</v>
      </c>
      <c r="C465" t="s">
        <v>6</v>
      </c>
      <c r="D465">
        <v>0.178532687846153</v>
      </c>
      <c r="E465">
        <v>0.117312788541997</v>
      </c>
      <c r="F465">
        <v>48.999980689267502</v>
      </c>
      <c r="G465">
        <v>1.52185188047285</v>
      </c>
      <c r="H465">
        <v>0.13447397796607899</v>
      </c>
    </row>
    <row r="466" spans="1:8" x14ac:dyDescent="0.4">
      <c r="A466" t="s">
        <v>476</v>
      </c>
      <c r="B466">
        <v>47</v>
      </c>
      <c r="C466" t="s">
        <v>117</v>
      </c>
      <c r="D466">
        <v>0.519358938778409</v>
      </c>
      <c r="E466">
        <v>0.290469253339387</v>
      </c>
      <c r="F466">
        <v>49.000575695096202</v>
      </c>
      <c r="G466">
        <v>1.78799970326492</v>
      </c>
      <c r="H466">
        <v>7.9960381275153397E-2</v>
      </c>
    </row>
    <row r="467" spans="1:8" x14ac:dyDescent="0.4">
      <c r="A467" t="s">
        <v>476</v>
      </c>
      <c r="B467">
        <v>47</v>
      </c>
      <c r="C467" t="s">
        <v>116</v>
      </c>
      <c r="D467">
        <v>0.27121506362499997</v>
      </c>
      <c r="E467">
        <v>0.32514521721276601</v>
      </c>
      <c r="F467">
        <v>48.999980685932201</v>
      </c>
      <c r="G467">
        <v>0.83413517796733905</v>
      </c>
      <c r="H467">
        <v>0.40825296896650298</v>
      </c>
    </row>
    <row r="468" spans="1:8" x14ac:dyDescent="0.4">
      <c r="A468" t="s">
        <v>476</v>
      </c>
      <c r="B468">
        <v>47</v>
      </c>
      <c r="C468" t="s">
        <v>115</v>
      </c>
      <c r="D468">
        <v>-7.2677310386363894E-2</v>
      </c>
      <c r="E468">
        <v>0.227862829365579</v>
      </c>
      <c r="F468">
        <v>49.000575686172198</v>
      </c>
      <c r="G468">
        <v>-0.31895202297238801</v>
      </c>
      <c r="H468">
        <v>0.75111858980558099</v>
      </c>
    </row>
    <row r="469" spans="1:8" x14ac:dyDescent="0.4">
      <c r="A469" t="s">
        <v>476</v>
      </c>
      <c r="B469">
        <v>47</v>
      </c>
      <c r="C469" t="s">
        <v>114</v>
      </c>
      <c r="D469">
        <v>-0.51036072259090903</v>
      </c>
      <c r="E469">
        <v>0.25506489343373201</v>
      </c>
      <c r="F469">
        <v>48.999980691598701</v>
      </c>
      <c r="G469">
        <v>-2.0009053998781798</v>
      </c>
      <c r="H469">
        <v>5.0958178880206803E-2</v>
      </c>
    </row>
    <row r="470" spans="1:8" x14ac:dyDescent="0.4">
      <c r="A470" t="s">
        <v>476</v>
      </c>
      <c r="B470">
        <v>48</v>
      </c>
      <c r="C470" t="s">
        <v>3</v>
      </c>
      <c r="D470">
        <v>0.180471610916666</v>
      </c>
      <c r="E470">
        <v>4.5246498851898499E-2</v>
      </c>
      <c r="F470">
        <v>48.999940695748499</v>
      </c>
      <c r="G470">
        <v>3.98863150732145</v>
      </c>
      <c r="H470" s="25">
        <v>2.21335097013599E-4</v>
      </c>
    </row>
    <row r="471" spans="1:8" x14ac:dyDescent="0.4">
      <c r="A471" t="s">
        <v>476</v>
      </c>
      <c r="B471">
        <v>48</v>
      </c>
      <c r="C471" t="s">
        <v>92</v>
      </c>
      <c r="D471">
        <v>0.16097295584204599</v>
      </c>
      <c r="E471">
        <v>0.12540561758150401</v>
      </c>
      <c r="F471">
        <v>48.999940663204299</v>
      </c>
      <c r="G471">
        <v>1.2836183812692801</v>
      </c>
      <c r="H471">
        <v>0.20531273741067699</v>
      </c>
    </row>
    <row r="472" spans="1:8" x14ac:dyDescent="0.4">
      <c r="A472" t="s">
        <v>476</v>
      </c>
      <c r="B472">
        <v>48</v>
      </c>
      <c r="C472" t="s">
        <v>54</v>
      </c>
      <c r="D472">
        <v>-0.13489038951666599</v>
      </c>
      <c r="E472">
        <v>9.8376260178807406E-2</v>
      </c>
      <c r="F472">
        <v>48.999940662296197</v>
      </c>
      <c r="G472">
        <v>-1.3711680975825999</v>
      </c>
      <c r="H472">
        <v>0.17656995818773399</v>
      </c>
    </row>
    <row r="473" spans="1:8" x14ac:dyDescent="0.4">
      <c r="A473" t="s">
        <v>476</v>
      </c>
      <c r="B473">
        <v>48</v>
      </c>
      <c r="C473" t="s">
        <v>5</v>
      </c>
      <c r="D473">
        <v>1.4333232766346101E-2</v>
      </c>
      <c r="E473">
        <v>9.5887018264058793E-2</v>
      </c>
      <c r="F473">
        <v>48.998356922939202</v>
      </c>
      <c r="G473">
        <v>0.14948043046739101</v>
      </c>
      <c r="H473">
        <v>0.88178813354348895</v>
      </c>
    </row>
    <row r="474" spans="1:8" x14ac:dyDescent="0.4">
      <c r="A474" t="s">
        <v>476</v>
      </c>
      <c r="B474">
        <v>48</v>
      </c>
      <c r="C474" t="s">
        <v>6</v>
      </c>
      <c r="D474">
        <v>0.18082409119423001</v>
      </c>
      <c r="E474">
        <v>0.10975826509872701</v>
      </c>
      <c r="F474">
        <v>48.9981717351504</v>
      </c>
      <c r="G474">
        <v>1.6474758509673899</v>
      </c>
      <c r="H474">
        <v>0.105859410752613</v>
      </c>
    </row>
    <row r="475" spans="1:8" x14ac:dyDescent="0.4">
      <c r="A475" t="s">
        <v>476</v>
      </c>
      <c r="B475">
        <v>48</v>
      </c>
      <c r="C475" t="s">
        <v>117</v>
      </c>
      <c r="D475">
        <v>-0.392353214251704</v>
      </c>
      <c r="E475">
        <v>0.26576135278030999</v>
      </c>
      <c r="F475">
        <v>48.998356931311498</v>
      </c>
      <c r="G475">
        <v>-1.4763366085664</v>
      </c>
      <c r="H475">
        <v>0.14625185254644599</v>
      </c>
    </row>
    <row r="476" spans="1:8" x14ac:dyDescent="0.4">
      <c r="A476" t="s">
        <v>476</v>
      </c>
      <c r="B476">
        <v>48</v>
      </c>
      <c r="C476" t="s">
        <v>116</v>
      </c>
      <c r="D476">
        <v>0.68404820374886299</v>
      </c>
      <c r="E476">
        <v>0.30420702968496899</v>
      </c>
      <c r="F476">
        <v>48.998171697268702</v>
      </c>
      <c r="G476">
        <v>2.2486272077842799</v>
      </c>
      <c r="H476">
        <v>2.9066887754468699E-2</v>
      </c>
    </row>
    <row r="477" spans="1:8" x14ac:dyDescent="0.4">
      <c r="A477" t="s">
        <v>476</v>
      </c>
      <c r="B477">
        <v>48</v>
      </c>
      <c r="C477" t="s">
        <v>115</v>
      </c>
      <c r="D477">
        <v>0.365912208663637</v>
      </c>
      <c r="E477">
        <v>0.20848035750548</v>
      </c>
      <c r="F477">
        <v>48.9983569251212</v>
      </c>
      <c r="G477">
        <v>1.75513997117938</v>
      </c>
      <c r="H477">
        <v>8.5486212638552703E-2</v>
      </c>
    </row>
    <row r="478" spans="1:8" x14ac:dyDescent="0.4">
      <c r="A478" t="s">
        <v>476</v>
      </c>
      <c r="B478">
        <v>48</v>
      </c>
      <c r="C478" t="s">
        <v>114</v>
      </c>
      <c r="D478">
        <v>7.3357408318181702E-2</v>
      </c>
      <c r="E478">
        <v>0.23863962777473199</v>
      </c>
      <c r="F478">
        <v>48.9981717612458</v>
      </c>
      <c r="G478">
        <v>0.30739826826845701</v>
      </c>
      <c r="H478">
        <v>0.75984304131818103</v>
      </c>
    </row>
    <row r="479" spans="1:8" x14ac:dyDescent="0.4">
      <c r="A479" t="s">
        <v>476</v>
      </c>
      <c r="B479">
        <v>49</v>
      </c>
      <c r="C479" t="s">
        <v>3</v>
      </c>
      <c r="D479">
        <v>0.18756668632756399</v>
      </c>
      <c r="E479">
        <v>4.67259975478065E-2</v>
      </c>
      <c r="F479">
        <v>49.000232811167798</v>
      </c>
      <c r="G479">
        <v>4.0141826000752499</v>
      </c>
      <c r="H479" s="25">
        <v>2.0405840685259799E-4</v>
      </c>
    </row>
    <row r="480" spans="1:8" x14ac:dyDescent="0.4">
      <c r="A480" t="s">
        <v>476</v>
      </c>
      <c r="B480">
        <v>49</v>
      </c>
      <c r="C480" t="s">
        <v>92</v>
      </c>
      <c r="D480">
        <v>2.4890688720455099E-2</v>
      </c>
      <c r="E480">
        <v>0.12950620994509701</v>
      </c>
      <c r="F480">
        <v>49.000232810537099</v>
      </c>
      <c r="G480">
        <v>0.19219687404184899</v>
      </c>
      <c r="H480">
        <v>0.84838231166080302</v>
      </c>
    </row>
    <row r="481" spans="1:8" x14ac:dyDescent="0.4">
      <c r="A481" t="s">
        <v>476</v>
      </c>
      <c r="B481">
        <v>49</v>
      </c>
      <c r="C481" t="s">
        <v>54</v>
      </c>
      <c r="D481">
        <v>0.100604095195454</v>
      </c>
      <c r="E481">
        <v>0.10159302948330599</v>
      </c>
      <c r="F481">
        <v>49.000232812560697</v>
      </c>
      <c r="G481">
        <v>0.99026572696097503</v>
      </c>
      <c r="H481">
        <v>0.326909236664223</v>
      </c>
    </row>
    <row r="482" spans="1:8" x14ac:dyDescent="0.4">
      <c r="A482" t="s">
        <v>476</v>
      </c>
      <c r="B482">
        <v>49</v>
      </c>
      <c r="C482" t="s">
        <v>5</v>
      </c>
      <c r="D482">
        <v>9.2667103443269505E-2</v>
      </c>
      <c r="E482">
        <v>0.10863659534711199</v>
      </c>
      <c r="F482">
        <v>48.999133124754003</v>
      </c>
      <c r="G482">
        <v>0.85300080647025001</v>
      </c>
      <c r="H482">
        <v>0.397809422061428</v>
      </c>
    </row>
    <row r="483" spans="1:8" x14ac:dyDescent="0.4">
      <c r="A483" t="s">
        <v>476</v>
      </c>
      <c r="B483">
        <v>49</v>
      </c>
      <c r="C483" t="s">
        <v>6</v>
      </c>
      <c r="D483">
        <v>0.20372199730576801</v>
      </c>
      <c r="E483">
        <v>0.123863999880489</v>
      </c>
      <c r="F483">
        <v>49.000312193853603</v>
      </c>
      <c r="G483">
        <v>1.64472322468458</v>
      </c>
      <c r="H483">
        <v>0.106428096466382</v>
      </c>
    </row>
    <row r="484" spans="1:8" x14ac:dyDescent="0.4">
      <c r="A484" t="s">
        <v>476</v>
      </c>
      <c r="B484">
        <v>49</v>
      </c>
      <c r="C484" t="s">
        <v>117</v>
      </c>
      <c r="D484">
        <v>0.16051632764318099</v>
      </c>
      <c r="E484">
        <v>0.30109819935570697</v>
      </c>
      <c r="F484">
        <v>48.999133126218503</v>
      </c>
      <c r="G484">
        <v>0.53310291455297998</v>
      </c>
      <c r="H484">
        <v>0.59637215514180497</v>
      </c>
    </row>
    <row r="485" spans="1:8" x14ac:dyDescent="0.4">
      <c r="A485" t="s">
        <v>476</v>
      </c>
      <c r="B485">
        <v>49</v>
      </c>
      <c r="C485" t="s">
        <v>116</v>
      </c>
      <c r="D485">
        <v>-0.31908356505909002</v>
      </c>
      <c r="E485">
        <v>0.34330261556748898</v>
      </c>
      <c r="F485">
        <v>49.000312191176398</v>
      </c>
      <c r="G485">
        <v>-0.92945276438292102</v>
      </c>
      <c r="H485">
        <v>0.35721087877692298</v>
      </c>
    </row>
    <row r="486" spans="1:8" x14ac:dyDescent="0.4">
      <c r="A486" t="s">
        <v>476</v>
      </c>
      <c r="B486">
        <v>49</v>
      </c>
      <c r="C486" t="s">
        <v>115</v>
      </c>
      <c r="D486">
        <v>-0.247230136479546</v>
      </c>
      <c r="E486">
        <v>0.236200860618831</v>
      </c>
      <c r="F486">
        <v>48.999133122479201</v>
      </c>
      <c r="G486">
        <v>-1.0466944778770799</v>
      </c>
      <c r="H486">
        <v>0.30037647598443801</v>
      </c>
    </row>
    <row r="487" spans="1:8" x14ac:dyDescent="0.4">
      <c r="A487" t="s">
        <v>476</v>
      </c>
      <c r="B487">
        <v>49</v>
      </c>
      <c r="C487" t="s">
        <v>114</v>
      </c>
      <c r="D487">
        <v>-0.112710302222727</v>
      </c>
      <c r="E487">
        <v>0.26930872859170302</v>
      </c>
      <c r="F487">
        <v>49.000312192133002</v>
      </c>
      <c r="G487">
        <v>-0.41851707819543599</v>
      </c>
      <c r="H487">
        <v>0.67739782886243205</v>
      </c>
    </row>
    <row r="488" spans="1:8" x14ac:dyDescent="0.4">
      <c r="A488" t="s">
        <v>476</v>
      </c>
      <c r="B488">
        <v>50</v>
      </c>
      <c r="C488" t="s">
        <v>3</v>
      </c>
      <c r="D488">
        <v>0.21782413079743501</v>
      </c>
      <c r="E488">
        <v>5.05077823953081E-2</v>
      </c>
      <c r="F488">
        <v>48.999878882286602</v>
      </c>
      <c r="G488">
        <v>4.3126845105294098</v>
      </c>
      <c r="H488" s="25">
        <v>7.7788574833348207E-5</v>
      </c>
    </row>
    <row r="489" spans="1:8" x14ac:dyDescent="0.4">
      <c r="A489" t="s">
        <v>476</v>
      </c>
      <c r="B489">
        <v>50</v>
      </c>
      <c r="C489" t="s">
        <v>92</v>
      </c>
      <c r="D489">
        <v>0.17912219493106099</v>
      </c>
      <c r="E489">
        <v>0.13998784004676801</v>
      </c>
      <c r="F489">
        <v>48.9998788848782</v>
      </c>
      <c r="G489">
        <v>1.2795553876052199</v>
      </c>
      <c r="H489">
        <v>0.20672724143594401</v>
      </c>
    </row>
    <row r="490" spans="1:8" x14ac:dyDescent="0.4">
      <c r="A490" t="s">
        <v>476</v>
      </c>
      <c r="B490">
        <v>50</v>
      </c>
      <c r="C490" t="s">
        <v>54</v>
      </c>
      <c r="D490">
        <v>-3.28271726878787E-2</v>
      </c>
      <c r="E490">
        <v>0.109815496625258</v>
      </c>
      <c r="F490">
        <v>48.999878885630402</v>
      </c>
      <c r="G490">
        <v>-0.29893023932587898</v>
      </c>
      <c r="H490">
        <v>0.76625744933016204</v>
      </c>
    </row>
    <row r="491" spans="1:8" x14ac:dyDescent="0.4">
      <c r="A491" t="s">
        <v>476</v>
      </c>
      <c r="B491">
        <v>50</v>
      </c>
      <c r="C491" t="s">
        <v>5</v>
      </c>
      <c r="D491">
        <v>0.16607022970576901</v>
      </c>
      <c r="E491">
        <v>0.112863527467151</v>
      </c>
      <c r="F491">
        <v>48.999835897496197</v>
      </c>
      <c r="G491">
        <v>1.4714251222929799</v>
      </c>
      <c r="H491">
        <v>0.14756979918423599</v>
      </c>
    </row>
    <row r="492" spans="1:8" x14ac:dyDescent="0.4">
      <c r="A492" t="s">
        <v>476</v>
      </c>
      <c r="B492">
        <v>50</v>
      </c>
      <c r="C492" t="s">
        <v>6</v>
      </c>
      <c r="D492">
        <v>0.23707931068461499</v>
      </c>
      <c r="E492">
        <v>0.11319142406035</v>
      </c>
      <c r="F492">
        <v>49.000265702536701</v>
      </c>
      <c r="G492">
        <v>2.0944988779203899</v>
      </c>
      <c r="H492">
        <v>4.14092295934596E-2</v>
      </c>
    </row>
    <row r="493" spans="1:8" x14ac:dyDescent="0.4">
      <c r="A493" t="s">
        <v>476</v>
      </c>
      <c r="B493">
        <v>50</v>
      </c>
      <c r="C493" t="s">
        <v>117</v>
      </c>
      <c r="D493">
        <v>-0.107781632319318</v>
      </c>
      <c r="E493">
        <v>0.31281360378342998</v>
      </c>
      <c r="F493">
        <v>48.999835902668401</v>
      </c>
      <c r="G493">
        <v>-0.34455545096414197</v>
      </c>
      <c r="H493">
        <v>0.73190309085798799</v>
      </c>
    </row>
    <row r="494" spans="1:8" x14ac:dyDescent="0.4">
      <c r="A494" t="s">
        <v>476</v>
      </c>
      <c r="B494">
        <v>50</v>
      </c>
      <c r="C494" t="s">
        <v>116</v>
      </c>
      <c r="D494">
        <v>0.41603017868409098</v>
      </c>
      <c r="E494">
        <v>0.31372240503471899</v>
      </c>
      <c r="F494">
        <v>49.000265700651198</v>
      </c>
      <c r="G494">
        <v>1.32610923544988</v>
      </c>
      <c r="H494">
        <v>0.19095200801506801</v>
      </c>
    </row>
    <row r="495" spans="1:8" x14ac:dyDescent="0.4">
      <c r="A495" t="s">
        <v>476</v>
      </c>
      <c r="B495">
        <v>50</v>
      </c>
      <c r="C495" t="s">
        <v>115</v>
      </c>
      <c r="D495">
        <v>0.34409226953636401</v>
      </c>
      <c r="E495">
        <v>0.24539117997061399</v>
      </c>
      <c r="F495">
        <v>48.999835898090097</v>
      </c>
      <c r="G495">
        <v>1.4022193852997</v>
      </c>
      <c r="H495">
        <v>0.16715345719025401</v>
      </c>
    </row>
    <row r="496" spans="1:8" x14ac:dyDescent="0.4">
      <c r="A496" t="s">
        <v>476</v>
      </c>
      <c r="B496">
        <v>50</v>
      </c>
      <c r="C496" t="s">
        <v>114</v>
      </c>
      <c r="D496">
        <v>-6.4982442118181702E-2</v>
      </c>
      <c r="E496">
        <v>0.24610410232666</v>
      </c>
      <c r="F496">
        <v>49.000265700462997</v>
      </c>
      <c r="G496">
        <v>-0.26404453035865599</v>
      </c>
      <c r="H496">
        <v>0.79285297810286903</v>
      </c>
    </row>
    <row r="497" spans="1:8" x14ac:dyDescent="0.4">
      <c r="A497" t="s">
        <v>476</v>
      </c>
      <c r="B497">
        <v>51</v>
      </c>
      <c r="C497" t="s">
        <v>3</v>
      </c>
      <c r="D497">
        <v>5.9534198965101898E-2</v>
      </c>
      <c r="E497">
        <v>5.6223085503445298E-2</v>
      </c>
      <c r="F497">
        <v>48.999993960938603</v>
      </c>
      <c r="G497">
        <v>1.0588924181589701</v>
      </c>
      <c r="H497">
        <v>0.29484090264520901</v>
      </c>
    </row>
    <row r="498" spans="1:8" x14ac:dyDescent="0.4">
      <c r="A498" t="s">
        <v>476</v>
      </c>
      <c r="B498">
        <v>51</v>
      </c>
      <c r="C498" t="s">
        <v>92</v>
      </c>
      <c r="D498">
        <v>-5.3404173177606401E-2</v>
      </c>
      <c r="E498">
        <v>0.15582842736574401</v>
      </c>
      <c r="F498">
        <v>48.999993954065502</v>
      </c>
      <c r="G498">
        <v>-0.34271136582968598</v>
      </c>
      <c r="H498">
        <v>0.73328147550151701</v>
      </c>
    </row>
    <row r="499" spans="1:8" x14ac:dyDescent="0.4">
      <c r="A499" t="s">
        <v>476</v>
      </c>
      <c r="B499">
        <v>51</v>
      </c>
      <c r="C499" t="s">
        <v>54</v>
      </c>
      <c r="D499">
        <v>-9.76939528703651E-2</v>
      </c>
      <c r="E499">
        <v>0.122241875678524</v>
      </c>
      <c r="F499">
        <v>48.999993958902699</v>
      </c>
      <c r="G499">
        <v>-0.79918564999185604</v>
      </c>
      <c r="H499">
        <v>0.428039842149746</v>
      </c>
    </row>
    <row r="500" spans="1:8" x14ac:dyDescent="0.4">
      <c r="A500" t="s">
        <v>476</v>
      </c>
      <c r="B500">
        <v>51</v>
      </c>
      <c r="C500" t="s">
        <v>5</v>
      </c>
      <c r="D500">
        <v>0.21463271225854</v>
      </c>
      <c r="E500">
        <v>8.8720997752524997E-2</v>
      </c>
      <c r="F500">
        <v>49.000219953880098</v>
      </c>
      <c r="G500">
        <v>2.4191873141150699</v>
      </c>
      <c r="H500">
        <v>1.9313268462438301E-2</v>
      </c>
    </row>
    <row r="501" spans="1:8" x14ac:dyDescent="0.4">
      <c r="A501" t="s">
        <v>476</v>
      </c>
      <c r="B501">
        <v>51</v>
      </c>
      <c r="C501" t="s">
        <v>6</v>
      </c>
      <c r="D501">
        <v>0.17401609553846101</v>
      </c>
      <c r="E501">
        <v>0.13611047618967601</v>
      </c>
      <c r="F501">
        <v>48.9996848065378</v>
      </c>
      <c r="G501">
        <v>1.27849156369096</v>
      </c>
      <c r="H501">
        <v>0.207098828294739</v>
      </c>
    </row>
    <row r="502" spans="1:8" x14ac:dyDescent="0.4">
      <c r="A502" t="s">
        <v>476</v>
      </c>
      <c r="B502">
        <v>51</v>
      </c>
      <c r="C502" t="s">
        <v>117</v>
      </c>
      <c r="D502">
        <v>0.67756060938509299</v>
      </c>
      <c r="E502">
        <v>0.24589994359609599</v>
      </c>
      <c r="F502">
        <v>49.000219947702902</v>
      </c>
      <c r="G502">
        <v>2.7554321464100102</v>
      </c>
      <c r="H502">
        <v>8.2063415173430094E-3</v>
      </c>
    </row>
    <row r="503" spans="1:8" x14ac:dyDescent="0.4">
      <c r="A503" t="s">
        <v>476</v>
      </c>
      <c r="B503">
        <v>51</v>
      </c>
      <c r="C503" t="s">
        <v>116</v>
      </c>
      <c r="D503">
        <v>0.450891951886363</v>
      </c>
      <c r="E503">
        <v>0.37724506335284902</v>
      </c>
      <c r="F503">
        <v>48.999684802197201</v>
      </c>
      <c r="G503">
        <v>1.19522293513654</v>
      </c>
      <c r="H503">
        <v>0.23775275963044201</v>
      </c>
    </row>
    <row r="504" spans="1:8" x14ac:dyDescent="0.4">
      <c r="A504" t="s">
        <v>476</v>
      </c>
      <c r="B504">
        <v>51</v>
      </c>
      <c r="C504" t="s">
        <v>115</v>
      </c>
      <c r="D504">
        <v>-0.119356487707086</v>
      </c>
      <c r="E504">
        <v>0.192899786275055</v>
      </c>
      <c r="F504">
        <v>49.000219952555497</v>
      </c>
      <c r="G504">
        <v>-0.61874867780774101</v>
      </c>
      <c r="H504">
        <v>0.53894791206992398</v>
      </c>
    </row>
    <row r="505" spans="1:8" x14ac:dyDescent="0.4">
      <c r="A505" t="s">
        <v>476</v>
      </c>
      <c r="B505">
        <v>51</v>
      </c>
      <c r="C505" t="s">
        <v>114</v>
      </c>
      <c r="D505">
        <v>0.18320786336363601</v>
      </c>
      <c r="E505">
        <v>0.29593537529887998</v>
      </c>
      <c r="F505">
        <v>48.999684805607799</v>
      </c>
      <c r="G505">
        <v>0.61908064616676906</v>
      </c>
      <c r="H505">
        <v>0.53873103594878002</v>
      </c>
    </row>
    <row r="506" spans="1:8" x14ac:dyDescent="0.4">
      <c r="A506" t="s">
        <v>476</v>
      </c>
      <c r="B506">
        <v>52</v>
      </c>
      <c r="C506" t="s">
        <v>3</v>
      </c>
      <c r="D506">
        <v>0.16087343738461499</v>
      </c>
      <c r="E506">
        <v>4.3566930973760402E-2</v>
      </c>
      <c r="F506">
        <v>48.999877621309203</v>
      </c>
      <c r="G506">
        <v>3.6925584104491098</v>
      </c>
      <c r="H506" s="25">
        <v>5.5831338805462896E-4</v>
      </c>
    </row>
    <row r="507" spans="1:8" x14ac:dyDescent="0.4">
      <c r="A507" t="s">
        <v>476</v>
      </c>
      <c r="B507">
        <v>52</v>
      </c>
      <c r="C507" t="s">
        <v>92</v>
      </c>
      <c r="D507">
        <v>-0.22969183731439299</v>
      </c>
      <c r="E507">
        <v>0.120750511609275</v>
      </c>
      <c r="F507">
        <v>48.999877631525699</v>
      </c>
      <c r="G507">
        <v>-1.9022017733359999</v>
      </c>
      <c r="H507">
        <v>6.3031042765046494E-2</v>
      </c>
    </row>
    <row r="508" spans="1:8" x14ac:dyDescent="0.4">
      <c r="A508" t="s">
        <v>476</v>
      </c>
      <c r="B508">
        <v>52</v>
      </c>
      <c r="C508" t="s">
        <v>54</v>
      </c>
      <c r="D508">
        <v>1.8881530287878898E-2</v>
      </c>
      <c r="E508">
        <v>9.4724494611077806E-2</v>
      </c>
      <c r="F508">
        <v>48.999877623945501</v>
      </c>
      <c r="G508">
        <v>0.199331021668715</v>
      </c>
      <c r="H508">
        <v>0.84282868346609796</v>
      </c>
    </row>
    <row r="509" spans="1:8" x14ac:dyDescent="0.4">
      <c r="A509" t="s">
        <v>476</v>
      </c>
      <c r="B509">
        <v>52</v>
      </c>
      <c r="C509" t="s">
        <v>5</v>
      </c>
      <c r="D509">
        <v>9.6827243567307902E-2</v>
      </c>
      <c r="E509">
        <v>0.10614265799580801</v>
      </c>
      <c r="F509">
        <v>49.000533827806997</v>
      </c>
      <c r="G509">
        <v>0.91223684610509204</v>
      </c>
      <c r="H509">
        <v>0.36611049660213002</v>
      </c>
    </row>
    <row r="510" spans="1:8" x14ac:dyDescent="0.4">
      <c r="A510" t="s">
        <v>476</v>
      </c>
      <c r="B510">
        <v>52</v>
      </c>
      <c r="C510" t="s">
        <v>6</v>
      </c>
      <c r="D510">
        <v>0.30459067251923</v>
      </c>
      <c r="E510">
        <v>0.1221993584441</v>
      </c>
      <c r="F510">
        <v>48.998539287386997</v>
      </c>
      <c r="G510">
        <v>2.4925717810422401</v>
      </c>
      <c r="H510">
        <v>1.6111598452139001E-2</v>
      </c>
    </row>
    <row r="511" spans="1:8" x14ac:dyDescent="0.4">
      <c r="A511" t="s">
        <v>476</v>
      </c>
      <c r="B511">
        <v>52</v>
      </c>
      <c r="C511" t="s">
        <v>117</v>
      </c>
      <c r="D511">
        <v>0.101769210125</v>
      </c>
      <c r="E511">
        <v>0.294185979367734</v>
      </c>
      <c r="F511">
        <v>49.000533830625102</v>
      </c>
      <c r="G511">
        <v>0.34593494341138598</v>
      </c>
      <c r="H511">
        <v>0.73087252979871398</v>
      </c>
    </row>
    <row r="512" spans="1:8" x14ac:dyDescent="0.4">
      <c r="A512" t="s">
        <v>476</v>
      </c>
      <c r="B512">
        <v>52</v>
      </c>
      <c r="C512" t="s">
        <v>116</v>
      </c>
      <c r="D512">
        <v>0.27442372013636401</v>
      </c>
      <c r="E512">
        <v>0.33868887986021601</v>
      </c>
      <c r="F512">
        <v>48.998539288613699</v>
      </c>
      <c r="G512">
        <v>0.81025311563114699</v>
      </c>
      <c r="H512">
        <v>0.42171258763102498</v>
      </c>
    </row>
    <row r="513" spans="1:8" x14ac:dyDescent="0.4">
      <c r="A513" t="s">
        <v>476</v>
      </c>
      <c r="B513">
        <v>52</v>
      </c>
      <c r="C513" t="s">
        <v>115</v>
      </c>
      <c r="D513">
        <v>1.58644478409091E-2</v>
      </c>
      <c r="E513">
        <v>0.230778469141766</v>
      </c>
      <c r="F513">
        <v>49.000533828026903</v>
      </c>
      <c r="G513">
        <v>6.8743188651466697E-2</v>
      </c>
      <c r="H513">
        <v>0.94547380232773703</v>
      </c>
    </row>
    <row r="514" spans="1:8" x14ac:dyDescent="0.4">
      <c r="A514" t="s">
        <v>476</v>
      </c>
      <c r="B514">
        <v>52</v>
      </c>
      <c r="C514" t="s">
        <v>114</v>
      </c>
      <c r="D514">
        <v>0.50364414031818105</v>
      </c>
      <c r="E514">
        <v>0.265689416529865</v>
      </c>
      <c r="F514">
        <v>48.998539289743498</v>
      </c>
      <c r="G514">
        <v>1.8956123540644201</v>
      </c>
      <c r="H514">
        <v>6.3917594774295705E-2</v>
      </c>
    </row>
    <row r="515" spans="1:8" x14ac:dyDescent="0.4">
      <c r="A515" t="s">
        <v>477</v>
      </c>
      <c r="B515">
        <v>6</v>
      </c>
      <c r="C515" t="s">
        <v>3</v>
      </c>
      <c r="D515">
        <v>0.21511422305423</v>
      </c>
      <c r="E515">
        <v>4.6162649727397198E-2</v>
      </c>
      <c r="F515">
        <v>49.000020732682898</v>
      </c>
      <c r="G515">
        <v>4.6599193140891497</v>
      </c>
      <c r="H515" s="25">
        <v>2.45634315477333E-5</v>
      </c>
    </row>
    <row r="516" spans="1:8" x14ac:dyDescent="0.4">
      <c r="A516" t="s">
        <v>477</v>
      </c>
      <c r="B516">
        <v>6</v>
      </c>
      <c r="C516" t="s">
        <v>92</v>
      </c>
      <c r="D516">
        <v>0.218993100809243</v>
      </c>
      <c r="E516">
        <v>0.12794482987980399</v>
      </c>
      <c r="F516">
        <v>49.000020735919399</v>
      </c>
      <c r="G516">
        <v>1.7116213372198901</v>
      </c>
      <c r="H516">
        <v>9.3290084344625004E-2</v>
      </c>
    </row>
    <row r="517" spans="1:8" x14ac:dyDescent="0.4">
      <c r="A517" t="s">
        <v>477</v>
      </c>
      <c r="B517">
        <v>6</v>
      </c>
      <c r="C517" t="s">
        <v>54</v>
      </c>
      <c r="D517">
        <v>-0.188065103940909</v>
      </c>
      <c r="E517">
        <v>0.100368182187759</v>
      </c>
      <c r="F517">
        <v>49.000020734208498</v>
      </c>
      <c r="G517">
        <v>-1.87375221750151</v>
      </c>
      <c r="H517">
        <v>6.6934330763270197E-2</v>
      </c>
    </row>
    <row r="518" spans="1:8" x14ac:dyDescent="0.4">
      <c r="A518" t="s">
        <v>477</v>
      </c>
      <c r="B518">
        <v>6</v>
      </c>
      <c r="C518" t="s">
        <v>5</v>
      </c>
      <c r="D518">
        <v>0.110974236988269</v>
      </c>
      <c r="E518">
        <v>9.8270582973793E-2</v>
      </c>
      <c r="F518">
        <v>48.9999633448654</v>
      </c>
      <c r="G518">
        <v>1.12927219550396</v>
      </c>
      <c r="H518">
        <v>0.26428126967051702</v>
      </c>
    </row>
    <row r="519" spans="1:8" x14ac:dyDescent="0.4">
      <c r="A519" t="s">
        <v>477</v>
      </c>
      <c r="B519">
        <v>6</v>
      </c>
      <c r="C519" t="s">
        <v>6</v>
      </c>
      <c r="D519">
        <v>0.218881056728846</v>
      </c>
      <c r="E519">
        <v>0.12596590065505001</v>
      </c>
      <c r="F519">
        <v>48.999973959226899</v>
      </c>
      <c r="G519">
        <v>1.7376214959017899</v>
      </c>
      <c r="H519">
        <v>8.8559607433451995E-2</v>
      </c>
    </row>
    <row r="520" spans="1:8" x14ac:dyDescent="0.4">
      <c r="A520" t="s">
        <v>477</v>
      </c>
      <c r="B520">
        <v>6</v>
      </c>
      <c r="C520" t="s">
        <v>117</v>
      </c>
      <c r="D520">
        <v>-0.13522856883454501</v>
      </c>
      <c r="E520">
        <v>0.272367662927049</v>
      </c>
      <c r="F520">
        <v>48.999963342995599</v>
      </c>
      <c r="G520">
        <v>-0.496492745802811</v>
      </c>
      <c r="H520">
        <v>0.62176689969634702</v>
      </c>
    </row>
    <row r="521" spans="1:8" x14ac:dyDescent="0.4">
      <c r="A521" t="s">
        <v>477</v>
      </c>
      <c r="B521">
        <v>6</v>
      </c>
      <c r="C521" t="s">
        <v>116</v>
      </c>
      <c r="D521">
        <v>-0.113617467536363</v>
      </c>
      <c r="E521">
        <v>0.34912826332847302</v>
      </c>
      <c r="F521">
        <v>48.9999739559129</v>
      </c>
      <c r="G521">
        <v>-0.325431881260977</v>
      </c>
      <c r="H521">
        <v>0.74623981782873705</v>
      </c>
    </row>
    <row r="522" spans="1:8" x14ac:dyDescent="0.4">
      <c r="A522" t="s">
        <v>477</v>
      </c>
      <c r="B522">
        <v>6</v>
      </c>
      <c r="C522" t="s">
        <v>115</v>
      </c>
      <c r="D522">
        <v>-0.298299259752273</v>
      </c>
      <c r="E522">
        <v>0.21366277355949001</v>
      </c>
      <c r="F522">
        <v>48.999963341566399</v>
      </c>
      <c r="G522">
        <v>-1.39612181749207</v>
      </c>
      <c r="H522">
        <v>0.16897122744191601</v>
      </c>
    </row>
    <row r="523" spans="1:8" x14ac:dyDescent="0.4">
      <c r="A523" t="s">
        <v>477</v>
      </c>
      <c r="B523">
        <v>6</v>
      </c>
      <c r="C523" t="s">
        <v>114</v>
      </c>
      <c r="D523">
        <v>-2.4578460686363501E-2</v>
      </c>
      <c r="E523">
        <v>0.27387874268594498</v>
      </c>
      <c r="F523">
        <v>48.999973957568599</v>
      </c>
      <c r="G523">
        <v>-8.9742126188111601E-2</v>
      </c>
      <c r="H523">
        <v>0.92885796296982803</v>
      </c>
    </row>
    <row r="524" spans="1:8" x14ac:dyDescent="0.4">
      <c r="A524" t="s">
        <v>477</v>
      </c>
      <c r="B524">
        <v>7</v>
      </c>
      <c r="C524" t="s">
        <v>3</v>
      </c>
      <c r="D524">
        <v>0.60759233355769204</v>
      </c>
      <c r="E524">
        <v>4.8140934593625902E-2</v>
      </c>
      <c r="F524">
        <v>49.000137194996199</v>
      </c>
      <c r="G524">
        <v>12.621116284646</v>
      </c>
      <c r="H524" s="25">
        <v>5.1589109577194902E-17</v>
      </c>
    </row>
    <row r="525" spans="1:8" x14ac:dyDescent="0.4">
      <c r="A525" t="s">
        <v>477</v>
      </c>
      <c r="B525">
        <v>7</v>
      </c>
      <c r="C525" t="s">
        <v>92</v>
      </c>
      <c r="D525">
        <v>0.56036169821590998</v>
      </c>
      <c r="E525">
        <v>0.133427862638065</v>
      </c>
      <c r="F525">
        <v>49.000137191590902</v>
      </c>
      <c r="G525">
        <v>4.1997352512191499</v>
      </c>
      <c r="H525" s="25">
        <v>1.12398371651418E-4</v>
      </c>
    </row>
    <row r="526" spans="1:8" x14ac:dyDescent="0.4">
      <c r="A526" t="s">
        <v>477</v>
      </c>
      <c r="B526">
        <v>7</v>
      </c>
      <c r="C526" t="s">
        <v>54</v>
      </c>
      <c r="D526">
        <v>-0.11538384</v>
      </c>
      <c r="E526">
        <v>0.10466942696130301</v>
      </c>
      <c r="F526">
        <v>49.000137191005798</v>
      </c>
      <c r="G526">
        <v>-1.10236430397825</v>
      </c>
      <c r="H526">
        <v>0.27568841522767701</v>
      </c>
    </row>
    <row r="527" spans="1:8" x14ac:dyDescent="0.4">
      <c r="A527" t="s">
        <v>477</v>
      </c>
      <c r="B527">
        <v>7</v>
      </c>
      <c r="C527" t="s">
        <v>5</v>
      </c>
      <c r="D527">
        <v>0.29519582962500002</v>
      </c>
      <c r="E527">
        <v>0.134878164383784</v>
      </c>
      <c r="F527">
        <v>49.000523970765599</v>
      </c>
      <c r="G527">
        <v>2.1886109658569</v>
      </c>
      <c r="H527">
        <v>3.3420952381201803E-2</v>
      </c>
    </row>
    <row r="528" spans="1:8" x14ac:dyDescent="0.4">
      <c r="A528" t="s">
        <v>477</v>
      </c>
      <c r="B528">
        <v>7</v>
      </c>
      <c r="C528" t="s">
        <v>6</v>
      </c>
      <c r="D528">
        <v>0.36935033340384599</v>
      </c>
      <c r="E528">
        <v>0.13355455945994901</v>
      </c>
      <c r="F528">
        <v>48.999888716286897</v>
      </c>
      <c r="G528">
        <v>2.7655389295384198</v>
      </c>
      <c r="H528">
        <v>7.9901121253347605E-3</v>
      </c>
    </row>
    <row r="529" spans="1:8" x14ac:dyDescent="0.4">
      <c r="A529" t="s">
        <v>477</v>
      </c>
      <c r="B529">
        <v>7</v>
      </c>
      <c r="C529" t="s">
        <v>117</v>
      </c>
      <c r="D529">
        <v>0.186776517835227</v>
      </c>
      <c r="E529">
        <v>0.37382957647558301</v>
      </c>
      <c r="F529">
        <v>49.000523972933699</v>
      </c>
      <c r="G529">
        <v>0.49963012449718902</v>
      </c>
      <c r="H529">
        <v>0.61957172567876795</v>
      </c>
    </row>
    <row r="530" spans="1:8" x14ac:dyDescent="0.4">
      <c r="A530" t="s">
        <v>477</v>
      </c>
      <c r="B530">
        <v>7</v>
      </c>
      <c r="C530" t="s">
        <v>116</v>
      </c>
      <c r="D530">
        <v>0.149193783852273</v>
      </c>
      <c r="E530">
        <v>0.37016106074244998</v>
      </c>
      <c r="F530">
        <v>48.999888716647398</v>
      </c>
      <c r="G530">
        <v>0.40305099502640102</v>
      </c>
      <c r="H530">
        <v>0.68866399096422803</v>
      </c>
    </row>
    <row r="531" spans="1:8" x14ac:dyDescent="0.4">
      <c r="A531" t="s">
        <v>477</v>
      </c>
      <c r="B531">
        <v>7</v>
      </c>
      <c r="C531" t="s">
        <v>115</v>
      </c>
      <c r="D531">
        <v>-0.31763958913636398</v>
      </c>
      <c r="E531">
        <v>0.29325604695494201</v>
      </c>
      <c r="F531">
        <v>49.0005239751831</v>
      </c>
      <c r="G531">
        <v>-1.0831476194084</v>
      </c>
      <c r="H531">
        <v>0.28404414053862198</v>
      </c>
    </row>
    <row r="532" spans="1:8" x14ac:dyDescent="0.4">
      <c r="A532" t="s">
        <v>477</v>
      </c>
      <c r="B532">
        <v>7</v>
      </c>
      <c r="C532" t="s">
        <v>114</v>
      </c>
      <c r="D532">
        <v>-0.24150650609090901</v>
      </c>
      <c r="E532">
        <v>0.29037822644583999</v>
      </c>
      <c r="F532">
        <v>48.999888716373903</v>
      </c>
      <c r="G532">
        <v>-0.831696332906536</v>
      </c>
      <c r="H532">
        <v>0.40961525728972598</v>
      </c>
    </row>
    <row r="533" spans="1:8" x14ac:dyDescent="0.4">
      <c r="A533" t="s">
        <v>477</v>
      </c>
      <c r="B533">
        <v>10</v>
      </c>
      <c r="C533" t="s">
        <v>3</v>
      </c>
      <c r="D533">
        <v>0.124457478481474</v>
      </c>
      <c r="E533">
        <v>5.0233528064294299E-2</v>
      </c>
      <c r="F533">
        <v>49.000033953433302</v>
      </c>
      <c r="G533">
        <v>2.4775778902524999</v>
      </c>
      <c r="H533">
        <v>1.6723674104252101E-2</v>
      </c>
    </row>
    <row r="534" spans="1:8" x14ac:dyDescent="0.4">
      <c r="A534" t="s">
        <v>477</v>
      </c>
      <c r="B534">
        <v>10</v>
      </c>
      <c r="C534" t="s">
        <v>92</v>
      </c>
      <c r="D534">
        <v>0.152811281514735</v>
      </c>
      <c r="E534">
        <v>0.13922771418890301</v>
      </c>
      <c r="F534">
        <v>49.000033959543401</v>
      </c>
      <c r="G534">
        <v>1.09756367404984</v>
      </c>
      <c r="H534">
        <v>0.27775945637253902</v>
      </c>
    </row>
    <row r="535" spans="1:8" x14ac:dyDescent="0.4">
      <c r="A535" t="s">
        <v>477</v>
      </c>
      <c r="B535">
        <v>10</v>
      </c>
      <c r="C535" t="s">
        <v>54</v>
      </c>
      <c r="D535">
        <v>1.07724284409091E-2</v>
      </c>
      <c r="E535">
        <v>0.109219204843406</v>
      </c>
      <c r="F535">
        <v>49.0000339527584</v>
      </c>
      <c r="G535">
        <v>9.8631265960544404E-2</v>
      </c>
      <c r="H535">
        <v>0.92183343301420395</v>
      </c>
    </row>
    <row r="536" spans="1:8" x14ac:dyDescent="0.4">
      <c r="A536" t="s">
        <v>477</v>
      </c>
      <c r="B536">
        <v>10</v>
      </c>
      <c r="C536" t="s">
        <v>5</v>
      </c>
      <c r="D536">
        <v>5.0066194979615501E-2</v>
      </c>
      <c r="E536">
        <v>0.109429230575132</v>
      </c>
      <c r="F536">
        <v>49.000162392940403</v>
      </c>
      <c r="G536">
        <v>0.45752121911558902</v>
      </c>
      <c r="H536">
        <v>0.649318709025965</v>
      </c>
    </row>
    <row r="537" spans="1:8" x14ac:dyDescent="0.4">
      <c r="A537" t="s">
        <v>477</v>
      </c>
      <c r="B537">
        <v>10</v>
      </c>
      <c r="C537" t="s">
        <v>6</v>
      </c>
      <c r="D537">
        <v>0.25005100733269198</v>
      </c>
      <c r="E537">
        <v>0.119895487470942</v>
      </c>
      <c r="F537">
        <v>48.999014150815498</v>
      </c>
      <c r="G537">
        <v>2.08557480024671</v>
      </c>
      <c r="H537">
        <v>4.2247124025716197E-2</v>
      </c>
    </row>
    <row r="538" spans="1:8" x14ac:dyDescent="0.4">
      <c r="A538" t="s">
        <v>477</v>
      </c>
      <c r="B538">
        <v>10</v>
      </c>
      <c r="C538" t="s">
        <v>117</v>
      </c>
      <c r="D538">
        <v>-5.9285739578409597E-3</v>
      </c>
      <c r="E538">
        <v>0.30329507453519899</v>
      </c>
      <c r="F538">
        <v>49.000162400509403</v>
      </c>
      <c r="G538">
        <v>-1.9547214760828199E-2</v>
      </c>
      <c r="H538">
        <v>0.98448395257377996</v>
      </c>
    </row>
    <row r="539" spans="1:8" x14ac:dyDescent="0.4">
      <c r="A539" t="s">
        <v>477</v>
      </c>
      <c r="B539">
        <v>10</v>
      </c>
      <c r="C539" t="s">
        <v>116</v>
      </c>
      <c r="D539">
        <v>0.45035516583636398</v>
      </c>
      <c r="E539">
        <v>0.332303449615929</v>
      </c>
      <c r="F539">
        <v>48.999014149401802</v>
      </c>
      <c r="G539">
        <v>1.3552527557474201</v>
      </c>
      <c r="H539">
        <v>0.18155193327157201</v>
      </c>
    </row>
    <row r="540" spans="1:8" x14ac:dyDescent="0.4">
      <c r="A540" t="s">
        <v>477</v>
      </c>
      <c r="B540">
        <v>10</v>
      </c>
      <c r="C540" t="s">
        <v>115</v>
      </c>
      <c r="D540">
        <v>0.20807700338863699</v>
      </c>
      <c r="E540">
        <v>0.237924231297163</v>
      </c>
      <c r="F540">
        <v>49.000162401898102</v>
      </c>
      <c r="G540">
        <v>0.87455154211994701</v>
      </c>
      <c r="H540">
        <v>0.38608444753384802</v>
      </c>
    </row>
    <row r="541" spans="1:8" x14ac:dyDescent="0.4">
      <c r="A541" t="s">
        <v>477</v>
      </c>
      <c r="B541">
        <v>10</v>
      </c>
      <c r="C541" t="s">
        <v>114</v>
      </c>
      <c r="D541">
        <v>0.45962143685909002</v>
      </c>
      <c r="E541">
        <v>0.26068027292704898</v>
      </c>
      <c r="F541">
        <v>48.999014153338798</v>
      </c>
      <c r="G541">
        <v>1.7631615607051001</v>
      </c>
      <c r="H541">
        <v>8.4108699817558294E-2</v>
      </c>
    </row>
    <row r="542" spans="1:8" x14ac:dyDescent="0.4">
      <c r="A542" t="s">
        <v>477</v>
      </c>
      <c r="B542">
        <v>43</v>
      </c>
      <c r="C542" t="s">
        <v>3</v>
      </c>
      <c r="D542">
        <v>0.13938944713807699</v>
      </c>
      <c r="E542">
        <v>5.0065125880465099E-2</v>
      </c>
      <c r="F542">
        <v>48.999845718900197</v>
      </c>
      <c r="G542">
        <v>2.7841625220494</v>
      </c>
      <c r="H542">
        <v>7.6053576298871798E-3</v>
      </c>
    </row>
    <row r="543" spans="1:8" x14ac:dyDescent="0.4">
      <c r="A543" t="s">
        <v>477</v>
      </c>
      <c r="B543">
        <v>43</v>
      </c>
      <c r="C543" t="s">
        <v>92</v>
      </c>
      <c r="D543">
        <v>0.144610956074091</v>
      </c>
      <c r="E543">
        <v>0.13876096912793601</v>
      </c>
      <c r="F543">
        <v>48.999845722767198</v>
      </c>
      <c r="G543">
        <v>1.0421587351466299</v>
      </c>
      <c r="H543">
        <v>0.30245284386353299</v>
      </c>
    </row>
    <row r="544" spans="1:8" x14ac:dyDescent="0.4">
      <c r="A544" t="s">
        <v>477</v>
      </c>
      <c r="B544">
        <v>43</v>
      </c>
      <c r="C544" t="s">
        <v>54</v>
      </c>
      <c r="D544">
        <v>-0.100476329719697</v>
      </c>
      <c r="E544">
        <v>0.108853059893599</v>
      </c>
      <c r="F544">
        <v>48.999845720849997</v>
      </c>
      <c r="G544">
        <v>-0.92304552410294805</v>
      </c>
      <c r="H544">
        <v>0.360506560915614</v>
      </c>
    </row>
    <row r="545" spans="1:8" x14ac:dyDescent="0.4">
      <c r="A545" t="s">
        <v>477</v>
      </c>
      <c r="B545">
        <v>43</v>
      </c>
      <c r="C545" t="s">
        <v>5</v>
      </c>
      <c r="D545">
        <v>-1.2950321980384601E-2</v>
      </c>
      <c r="E545">
        <v>9.7212932156817394E-2</v>
      </c>
      <c r="F545">
        <v>49.000698432982297</v>
      </c>
      <c r="G545">
        <v>-0.133216041251528</v>
      </c>
      <c r="H545">
        <v>0.89456811881168397</v>
      </c>
    </row>
    <row r="546" spans="1:8" x14ac:dyDescent="0.4">
      <c r="A546" t="s">
        <v>477</v>
      </c>
      <c r="B546">
        <v>43</v>
      </c>
      <c r="C546" t="s">
        <v>6</v>
      </c>
      <c r="D546">
        <v>2.55672377876923E-2</v>
      </c>
      <c r="E546">
        <v>0.13187369435469901</v>
      </c>
      <c r="F546">
        <v>48.998968852922097</v>
      </c>
      <c r="G546">
        <v>0.193876708412554</v>
      </c>
      <c r="H546">
        <v>0.847073942168448</v>
      </c>
    </row>
    <row r="547" spans="1:8" x14ac:dyDescent="0.4">
      <c r="A547" t="s">
        <v>477</v>
      </c>
      <c r="B547">
        <v>43</v>
      </c>
      <c r="C547" t="s">
        <v>117</v>
      </c>
      <c r="D547">
        <v>4.4901893582727198E-2</v>
      </c>
      <c r="E547">
        <v>0.26943626807321602</v>
      </c>
      <c r="F547">
        <v>49.000698431022201</v>
      </c>
      <c r="G547">
        <v>0.166651260069136</v>
      </c>
      <c r="H547">
        <v>0.86833025231835803</v>
      </c>
    </row>
    <row r="548" spans="1:8" x14ac:dyDescent="0.4">
      <c r="A548" t="s">
        <v>477</v>
      </c>
      <c r="B548">
        <v>43</v>
      </c>
      <c r="C548" t="s">
        <v>116</v>
      </c>
      <c r="D548">
        <v>0.179538691584545</v>
      </c>
      <c r="E548">
        <v>0.36550235936347503</v>
      </c>
      <c r="F548">
        <v>48.998968854160097</v>
      </c>
      <c r="G548">
        <v>0.49121075961647198</v>
      </c>
      <c r="H548">
        <v>0.62547046318323396</v>
      </c>
    </row>
    <row r="549" spans="1:8" x14ac:dyDescent="0.4">
      <c r="A549" t="s">
        <v>477</v>
      </c>
      <c r="B549">
        <v>43</v>
      </c>
      <c r="C549" t="s">
        <v>115</v>
      </c>
      <c r="D549">
        <v>0.223646155068182</v>
      </c>
      <c r="E549">
        <v>0.21136319824229999</v>
      </c>
      <c r="F549">
        <v>49.000698429807798</v>
      </c>
      <c r="G549">
        <v>1.0581130344734899</v>
      </c>
      <c r="H549">
        <v>0.29519239573844402</v>
      </c>
    </row>
    <row r="550" spans="1:8" x14ac:dyDescent="0.4">
      <c r="A550" t="s">
        <v>477</v>
      </c>
      <c r="B550">
        <v>43</v>
      </c>
      <c r="C550" t="s">
        <v>114</v>
      </c>
      <c r="D550">
        <v>0.50670180018181799</v>
      </c>
      <c r="E550">
        <v>0.286723640409009</v>
      </c>
      <c r="F550">
        <v>48.998968854564502</v>
      </c>
      <c r="G550">
        <v>1.7672131933697901</v>
      </c>
      <c r="H550">
        <v>8.3420047015886303E-2</v>
      </c>
    </row>
    <row r="551" spans="1:8" x14ac:dyDescent="0.4">
      <c r="A551" t="s">
        <v>477</v>
      </c>
      <c r="B551">
        <v>44</v>
      </c>
      <c r="C551" t="s">
        <v>3</v>
      </c>
      <c r="D551">
        <v>0.15469768269634601</v>
      </c>
      <c r="E551">
        <v>4.3139164563987302E-2</v>
      </c>
      <c r="F551">
        <v>48.999685660249298</v>
      </c>
      <c r="G551">
        <v>3.5860148025557201</v>
      </c>
      <c r="H551" s="25">
        <v>7.7275515953625202E-4</v>
      </c>
    </row>
    <row r="552" spans="1:8" x14ac:dyDescent="0.4">
      <c r="A552" t="s">
        <v>477</v>
      </c>
      <c r="B552">
        <v>44</v>
      </c>
      <c r="C552" t="s">
        <v>92</v>
      </c>
      <c r="D552">
        <v>7.8335496747197503E-2</v>
      </c>
      <c r="E552">
        <v>0.11956491024432001</v>
      </c>
      <c r="F552">
        <v>48.999685665433603</v>
      </c>
      <c r="G552">
        <v>0.65517129220542702</v>
      </c>
      <c r="H552">
        <v>0.51542166565672998</v>
      </c>
    </row>
    <row r="553" spans="1:8" x14ac:dyDescent="0.4">
      <c r="A553" t="s">
        <v>477</v>
      </c>
      <c r="B553">
        <v>44</v>
      </c>
      <c r="C553" t="s">
        <v>54</v>
      </c>
      <c r="D553">
        <v>-6.5519692906515103E-2</v>
      </c>
      <c r="E553">
        <v>9.3794432381040196E-2</v>
      </c>
      <c r="F553">
        <v>48.9996856624809</v>
      </c>
      <c r="G553">
        <v>-0.69854565183934503</v>
      </c>
      <c r="H553">
        <v>0.48813831379593398</v>
      </c>
    </row>
    <row r="554" spans="1:8" x14ac:dyDescent="0.4">
      <c r="A554" t="s">
        <v>477</v>
      </c>
      <c r="B554">
        <v>44</v>
      </c>
      <c r="C554" t="s">
        <v>5</v>
      </c>
      <c r="D554">
        <v>7.3468679056153993E-2</v>
      </c>
      <c r="E554">
        <v>9.9049020718066205E-2</v>
      </c>
      <c r="F554">
        <v>49.000047047693002</v>
      </c>
      <c r="G554">
        <v>0.74174058989715497</v>
      </c>
      <c r="H554">
        <v>0.46178508227257697</v>
      </c>
    </row>
    <row r="555" spans="1:8" x14ac:dyDescent="0.4">
      <c r="A555" t="s">
        <v>477</v>
      </c>
      <c r="B555">
        <v>44</v>
      </c>
      <c r="C555" t="s">
        <v>6</v>
      </c>
      <c r="D555">
        <v>-1.7978620826923899E-3</v>
      </c>
      <c r="E555">
        <v>0.118192210889406</v>
      </c>
      <c r="F555">
        <v>49.000092300198098</v>
      </c>
      <c r="G555">
        <v>-1.52113415018073E-2</v>
      </c>
      <c r="H555">
        <v>0.98792534146230104</v>
      </c>
    </row>
    <row r="556" spans="1:8" x14ac:dyDescent="0.4">
      <c r="A556" t="s">
        <v>477</v>
      </c>
      <c r="B556">
        <v>44</v>
      </c>
      <c r="C556" t="s">
        <v>117</v>
      </c>
      <c r="D556">
        <v>0.589149468884545</v>
      </c>
      <c r="E556">
        <v>0.27452518822837402</v>
      </c>
      <c r="F556">
        <v>49.000047036059101</v>
      </c>
      <c r="G556">
        <v>2.1460670792599101</v>
      </c>
      <c r="H556">
        <v>3.6846695291215703E-2</v>
      </c>
    </row>
    <row r="557" spans="1:8" x14ac:dyDescent="0.4">
      <c r="A557" t="s">
        <v>477</v>
      </c>
      <c r="B557">
        <v>44</v>
      </c>
      <c r="C557" t="s">
        <v>116</v>
      </c>
      <c r="D557">
        <v>-0.38560140873408999</v>
      </c>
      <c r="E557">
        <v>0.327582632380573</v>
      </c>
      <c r="F557">
        <v>49.000092293662597</v>
      </c>
      <c r="G557">
        <v>-1.17711188145686</v>
      </c>
      <c r="H557">
        <v>0.24483711115937601</v>
      </c>
    </row>
    <row r="558" spans="1:8" x14ac:dyDescent="0.4">
      <c r="A558" t="s">
        <v>477</v>
      </c>
      <c r="B558">
        <v>44</v>
      </c>
      <c r="C558" t="s">
        <v>115</v>
      </c>
      <c r="D558">
        <v>-0.35726524652818198</v>
      </c>
      <c r="E558">
        <v>0.215355275653725</v>
      </c>
      <c r="F558">
        <v>49.000047046055997</v>
      </c>
      <c r="G558">
        <v>-1.6589574852238</v>
      </c>
      <c r="H558">
        <v>0.10351268962556701</v>
      </c>
    </row>
    <row r="559" spans="1:8" x14ac:dyDescent="0.4">
      <c r="A559" t="s">
        <v>477</v>
      </c>
      <c r="B559">
        <v>44</v>
      </c>
      <c r="C559" t="s">
        <v>114</v>
      </c>
      <c r="D559">
        <v>-0.24271134428636301</v>
      </c>
      <c r="E559">
        <v>0.25697695920348201</v>
      </c>
      <c r="F559">
        <v>49.000092302410302</v>
      </c>
      <c r="G559">
        <v>-0.94448679383032497</v>
      </c>
      <c r="H559">
        <v>0.34955502491919999</v>
      </c>
    </row>
    <row r="560" spans="1:8" x14ac:dyDescent="0.4">
      <c r="A560" t="s">
        <v>477</v>
      </c>
      <c r="B560">
        <v>45</v>
      </c>
      <c r="C560" t="s">
        <v>3</v>
      </c>
      <c r="D560">
        <v>0.169678412182692</v>
      </c>
      <c r="E560">
        <v>4.4523154404302601E-2</v>
      </c>
      <c r="F560">
        <v>48.999961694973202</v>
      </c>
      <c r="G560">
        <v>3.8110150651476502</v>
      </c>
      <c r="H560" s="25">
        <v>3.8702319393700899E-4</v>
      </c>
    </row>
    <row r="561" spans="1:8" x14ac:dyDescent="0.4">
      <c r="A561" t="s">
        <v>477</v>
      </c>
      <c r="B561">
        <v>45</v>
      </c>
      <c r="C561" t="s">
        <v>92</v>
      </c>
      <c r="D561">
        <v>0.12668773420454499</v>
      </c>
      <c r="E561">
        <v>0.12340078937431299</v>
      </c>
      <c r="F561">
        <v>48.999961685673199</v>
      </c>
      <c r="G561">
        <v>1.0266363355282999</v>
      </c>
      <c r="H561">
        <v>0.30963326586986001</v>
      </c>
    </row>
    <row r="562" spans="1:8" x14ac:dyDescent="0.4">
      <c r="A562" t="s">
        <v>477</v>
      </c>
      <c r="B562">
        <v>45</v>
      </c>
      <c r="C562" t="s">
        <v>54</v>
      </c>
      <c r="D562">
        <v>-5.8252682825757497E-2</v>
      </c>
      <c r="E562">
        <v>9.6803543540366105E-2</v>
      </c>
      <c r="F562">
        <v>48.999961691311903</v>
      </c>
      <c r="G562">
        <v>-0.60176188489904503</v>
      </c>
      <c r="H562">
        <v>0.55010694828340301</v>
      </c>
    </row>
    <row r="563" spans="1:8" x14ac:dyDescent="0.4">
      <c r="A563" t="s">
        <v>477</v>
      </c>
      <c r="B563">
        <v>45</v>
      </c>
      <c r="C563" t="s">
        <v>5</v>
      </c>
      <c r="D563">
        <v>0.19181277183173101</v>
      </c>
      <c r="E563">
        <v>9.5116578449523106E-2</v>
      </c>
      <c r="F563">
        <v>49.001222593059701</v>
      </c>
      <c r="G563">
        <v>2.0166071462875701</v>
      </c>
      <c r="H563">
        <v>4.92341795941185E-2</v>
      </c>
    </row>
    <row r="564" spans="1:8" x14ac:dyDescent="0.4">
      <c r="A564" t="s">
        <v>477</v>
      </c>
      <c r="B564">
        <v>45</v>
      </c>
      <c r="C564" t="s">
        <v>6</v>
      </c>
      <c r="D564">
        <v>0.235121797375</v>
      </c>
      <c r="E564">
        <v>0.127447396685025</v>
      </c>
      <c r="F564">
        <v>48.997573751945602</v>
      </c>
      <c r="G564">
        <v>1.84485366896965</v>
      </c>
      <c r="H564">
        <v>7.1107645525394905E-2</v>
      </c>
    </row>
    <row r="565" spans="1:8" x14ac:dyDescent="0.4">
      <c r="A565" t="s">
        <v>477</v>
      </c>
      <c r="B565">
        <v>45</v>
      </c>
      <c r="C565" t="s">
        <v>117</v>
      </c>
      <c r="D565">
        <v>0.100534934079545</v>
      </c>
      <c r="E565">
        <v>0.26362599461552799</v>
      </c>
      <c r="F565">
        <v>49.001222594997898</v>
      </c>
      <c r="G565">
        <v>0.381354404091165</v>
      </c>
      <c r="H565">
        <v>0.70458889868863805</v>
      </c>
    </row>
    <row r="566" spans="1:8" x14ac:dyDescent="0.4">
      <c r="A566" t="s">
        <v>477</v>
      </c>
      <c r="B566">
        <v>45</v>
      </c>
      <c r="C566" t="s">
        <v>116</v>
      </c>
      <c r="D566">
        <v>0.210669304477272</v>
      </c>
      <c r="E566">
        <v>0.353234391521766</v>
      </c>
      <c r="F566">
        <v>48.997573756934699</v>
      </c>
      <c r="G566">
        <v>0.59640088715509698</v>
      </c>
      <c r="H566">
        <v>0.553653053071959</v>
      </c>
    </row>
    <row r="567" spans="1:8" x14ac:dyDescent="0.4">
      <c r="A567" t="s">
        <v>477</v>
      </c>
      <c r="B567">
        <v>45</v>
      </c>
      <c r="C567" t="s">
        <v>115</v>
      </c>
      <c r="D567">
        <v>3.4903535579545501E-2</v>
      </c>
      <c r="E567">
        <v>0.206805244743828</v>
      </c>
      <c r="F567">
        <v>49.001222593618998</v>
      </c>
      <c r="G567">
        <v>0.168774905214714</v>
      </c>
      <c r="H567">
        <v>0.86666845690368799</v>
      </c>
    </row>
    <row r="568" spans="1:8" x14ac:dyDescent="0.4">
      <c r="A568" t="s">
        <v>477</v>
      </c>
      <c r="B568">
        <v>45</v>
      </c>
      <c r="C568" t="s">
        <v>114</v>
      </c>
      <c r="D568">
        <v>-0.34049398288636301</v>
      </c>
      <c r="E568">
        <v>0.277099854652547</v>
      </c>
      <c r="F568">
        <v>48.997573754643597</v>
      </c>
      <c r="G568">
        <v>-1.2287771977120101</v>
      </c>
      <c r="H568">
        <v>0.225024459527226</v>
      </c>
    </row>
    <row r="569" spans="1:8" x14ac:dyDescent="0.4">
      <c r="A569" t="s">
        <v>478</v>
      </c>
      <c r="B569">
        <v>6</v>
      </c>
      <c r="C569" t="s">
        <v>3</v>
      </c>
      <c r="D569">
        <v>0.15640655151282001</v>
      </c>
      <c r="E569">
        <v>4.4366676358569598E-2</v>
      </c>
      <c r="F569">
        <v>48.997789927870301</v>
      </c>
      <c r="G569">
        <v>3.5253159431810701</v>
      </c>
      <c r="H569" s="25">
        <v>9.2811822394269102E-4</v>
      </c>
    </row>
    <row r="570" spans="1:8" x14ac:dyDescent="0.4">
      <c r="A570" t="s">
        <v>478</v>
      </c>
      <c r="B570">
        <v>6</v>
      </c>
      <c r="C570" t="s">
        <v>92</v>
      </c>
      <c r="D570">
        <v>-1.1011771268938901E-2</v>
      </c>
      <c r="E570">
        <v>0.122967093365539</v>
      </c>
      <c r="F570">
        <v>48.9977899342515</v>
      </c>
      <c r="G570">
        <v>-8.9550553465589794E-2</v>
      </c>
      <c r="H570">
        <v>0.92900943207544595</v>
      </c>
    </row>
    <row r="571" spans="1:8" x14ac:dyDescent="0.4">
      <c r="A571" t="s">
        <v>478</v>
      </c>
      <c r="B571">
        <v>6</v>
      </c>
      <c r="C571" t="s">
        <v>54</v>
      </c>
      <c r="D571">
        <v>0.106291824924242</v>
      </c>
      <c r="E571">
        <v>9.6463324400103398E-2</v>
      </c>
      <c r="F571">
        <v>48.997789928626098</v>
      </c>
      <c r="G571">
        <v>1.10188846989528</v>
      </c>
      <c r="H571">
        <v>0.27589346415447202</v>
      </c>
    </row>
    <row r="572" spans="1:8" x14ac:dyDescent="0.4">
      <c r="A572" t="s">
        <v>478</v>
      </c>
      <c r="B572">
        <v>6</v>
      </c>
      <c r="C572" t="s">
        <v>5</v>
      </c>
      <c r="D572">
        <v>-4.2513117182692399E-2</v>
      </c>
      <c r="E572">
        <v>0.12005644331335801</v>
      </c>
      <c r="F572">
        <v>49.004806267269302</v>
      </c>
      <c r="G572">
        <v>-0.35410941728241202</v>
      </c>
      <c r="H572">
        <v>0.72477604297324905</v>
      </c>
    </row>
    <row r="573" spans="1:8" x14ac:dyDescent="0.4">
      <c r="A573" t="s">
        <v>478</v>
      </c>
      <c r="B573">
        <v>6</v>
      </c>
      <c r="C573" t="s">
        <v>6</v>
      </c>
      <c r="D573">
        <v>0.168409903365384</v>
      </c>
      <c r="E573">
        <v>0.102723525218541</v>
      </c>
      <c r="F573">
        <v>48.9999056783006</v>
      </c>
      <c r="G573">
        <v>1.6394482471965099</v>
      </c>
      <c r="H573">
        <v>0.10752546309796999</v>
      </c>
    </row>
    <row r="574" spans="1:8" x14ac:dyDescent="0.4">
      <c r="A574" t="s">
        <v>478</v>
      </c>
      <c r="B574">
        <v>6</v>
      </c>
      <c r="C574" t="s">
        <v>117</v>
      </c>
      <c r="D574">
        <v>-0.47741561488068202</v>
      </c>
      <c r="E574">
        <v>0.33274955632769199</v>
      </c>
      <c r="F574">
        <v>49.004806257840499</v>
      </c>
      <c r="G574">
        <v>-1.4347595836026299</v>
      </c>
      <c r="H574">
        <v>0.15770712680170901</v>
      </c>
    </row>
    <row r="575" spans="1:8" x14ac:dyDescent="0.4">
      <c r="A575" t="s">
        <v>478</v>
      </c>
      <c r="B575">
        <v>6</v>
      </c>
      <c r="C575" t="s">
        <v>116</v>
      </c>
      <c r="D575">
        <v>0.28392097912499997</v>
      </c>
      <c r="E575">
        <v>0.28470947912116601</v>
      </c>
      <c r="F575">
        <v>48.999905683377001</v>
      </c>
      <c r="G575">
        <v>0.99723051020780695</v>
      </c>
      <c r="H575">
        <v>0.32355196281437998</v>
      </c>
    </row>
    <row r="576" spans="1:8" x14ac:dyDescent="0.4">
      <c r="A576" t="s">
        <v>478</v>
      </c>
      <c r="B576">
        <v>6</v>
      </c>
      <c r="C576" t="s">
        <v>115</v>
      </c>
      <c r="D576">
        <v>9.4103159136363995E-2</v>
      </c>
      <c r="E576">
        <v>0.26103022782372998</v>
      </c>
      <c r="F576">
        <v>49.004806264844198</v>
      </c>
      <c r="G576">
        <v>0.36050675019871797</v>
      </c>
      <c r="H576">
        <v>0.72001753255437495</v>
      </c>
    </row>
    <row r="577" spans="1:8" x14ac:dyDescent="0.4">
      <c r="A577" t="s">
        <v>478</v>
      </c>
      <c r="B577">
        <v>6</v>
      </c>
      <c r="C577" t="s">
        <v>114</v>
      </c>
      <c r="D577">
        <v>-0.21623648954545399</v>
      </c>
      <c r="E577">
        <v>0.22334449072979501</v>
      </c>
      <c r="F577">
        <v>48.999905678051597</v>
      </c>
      <c r="G577">
        <v>-0.96817471896837703</v>
      </c>
      <c r="H577">
        <v>0.337711818846197</v>
      </c>
    </row>
    <row r="578" spans="1:8" x14ac:dyDescent="0.4">
      <c r="A578" t="s">
        <v>478</v>
      </c>
      <c r="B578">
        <v>7</v>
      </c>
      <c r="C578" t="s">
        <v>3</v>
      </c>
      <c r="D578">
        <v>0.490391271169551</v>
      </c>
      <c r="E578">
        <v>5.80571484689845E-2</v>
      </c>
      <c r="F578">
        <v>48.999813350431097</v>
      </c>
      <c r="G578">
        <v>8.4466992282876099</v>
      </c>
      <c r="H578" s="25">
        <v>3.9963388489877802E-11</v>
      </c>
    </row>
    <row r="579" spans="1:8" x14ac:dyDescent="0.4">
      <c r="A579" t="s">
        <v>478</v>
      </c>
      <c r="B579">
        <v>7</v>
      </c>
      <c r="C579" t="s">
        <v>92</v>
      </c>
      <c r="D579">
        <v>0.292589165723107</v>
      </c>
      <c r="E579">
        <v>0.16091173336097001</v>
      </c>
      <c r="F579">
        <v>48.999813349825502</v>
      </c>
      <c r="G579">
        <v>1.8183208869346199</v>
      </c>
      <c r="H579">
        <v>7.5130305518573207E-2</v>
      </c>
    </row>
    <row r="580" spans="1:8" x14ac:dyDescent="0.4">
      <c r="A580" t="s">
        <v>478</v>
      </c>
      <c r="B580">
        <v>7</v>
      </c>
      <c r="C580" t="s">
        <v>54</v>
      </c>
      <c r="D580">
        <v>-0.16379842647803</v>
      </c>
      <c r="E580">
        <v>0.12622954898055699</v>
      </c>
      <c r="F580">
        <v>48.9998133479857</v>
      </c>
      <c r="G580">
        <v>-1.2976234788199901</v>
      </c>
      <c r="H580">
        <v>0.200492572024149</v>
      </c>
    </row>
    <row r="581" spans="1:8" x14ac:dyDescent="0.4">
      <c r="A581" t="s">
        <v>478</v>
      </c>
      <c r="B581">
        <v>7</v>
      </c>
      <c r="C581" t="s">
        <v>5</v>
      </c>
      <c r="D581">
        <v>0.31720789560048102</v>
      </c>
      <c r="E581">
        <v>0.109826029124373</v>
      </c>
      <c r="F581">
        <v>49.000086277363302</v>
      </c>
      <c r="G581">
        <v>2.8882761047588899</v>
      </c>
      <c r="H581">
        <v>5.7520465437436502E-3</v>
      </c>
    </row>
    <row r="582" spans="1:8" x14ac:dyDescent="0.4">
      <c r="A582" t="s">
        <v>478</v>
      </c>
      <c r="B582">
        <v>7</v>
      </c>
      <c r="C582" t="s">
        <v>6</v>
      </c>
      <c r="D582">
        <v>0.228012786799038</v>
      </c>
      <c r="E582">
        <v>0.14527514899506599</v>
      </c>
      <c r="F582">
        <v>49.0000826420683</v>
      </c>
      <c r="G582">
        <v>1.56952368231116</v>
      </c>
      <c r="H582">
        <v>0.12296175484376699</v>
      </c>
    </row>
    <row r="583" spans="1:8" x14ac:dyDescent="0.4">
      <c r="A583" t="s">
        <v>478</v>
      </c>
      <c r="B583">
        <v>7</v>
      </c>
      <c r="C583" t="s">
        <v>117</v>
      </c>
      <c r="D583">
        <v>0.61233134563011304</v>
      </c>
      <c r="E583">
        <v>0.30439484508950998</v>
      </c>
      <c r="F583">
        <v>49.000086275418198</v>
      </c>
      <c r="G583">
        <v>2.0116350703969701</v>
      </c>
      <c r="H583">
        <v>4.9774642926659202E-2</v>
      </c>
    </row>
    <row r="584" spans="1:8" x14ac:dyDescent="0.4">
      <c r="A584" t="s">
        <v>478</v>
      </c>
      <c r="B584">
        <v>7</v>
      </c>
      <c r="C584" t="s">
        <v>116</v>
      </c>
      <c r="D584">
        <v>0.85612087014886395</v>
      </c>
      <c r="E584">
        <v>0.40264595584740898</v>
      </c>
      <c r="F584">
        <v>49.000082641770099</v>
      </c>
      <c r="G584">
        <v>2.1262373499991298</v>
      </c>
      <c r="H584">
        <v>3.8546163463687597E-2</v>
      </c>
    </row>
    <row r="585" spans="1:8" x14ac:dyDescent="0.4">
      <c r="A585" t="s">
        <v>478</v>
      </c>
      <c r="B585">
        <v>7</v>
      </c>
      <c r="C585" t="s">
        <v>115</v>
      </c>
      <c r="D585">
        <v>0.18150722505568201</v>
      </c>
      <c r="E585">
        <v>0.23878696229976401</v>
      </c>
      <c r="F585">
        <v>49.000086273533398</v>
      </c>
      <c r="G585">
        <v>0.76012200711287004</v>
      </c>
      <c r="H585">
        <v>0.45082366533839802</v>
      </c>
    </row>
    <row r="586" spans="1:8" x14ac:dyDescent="0.4">
      <c r="A586" t="s">
        <v>478</v>
      </c>
      <c r="B586">
        <v>7</v>
      </c>
      <c r="C586" t="s">
        <v>114</v>
      </c>
      <c r="D586">
        <v>0.37817720134318</v>
      </c>
      <c r="E586">
        <v>0.31586147475925502</v>
      </c>
      <c r="F586">
        <v>49.000082640294103</v>
      </c>
      <c r="G586">
        <v>1.1972881518121801</v>
      </c>
      <c r="H586">
        <v>0.23695444886966799</v>
      </c>
    </row>
    <row r="587" spans="1:8" x14ac:dyDescent="0.4">
      <c r="A587" t="s">
        <v>478</v>
      </c>
      <c r="B587">
        <v>10</v>
      </c>
      <c r="C587" t="s">
        <v>3</v>
      </c>
      <c r="D587">
        <v>0.128096405814102</v>
      </c>
      <c r="E587">
        <v>4.65895781904248E-2</v>
      </c>
      <c r="F587">
        <v>48.999574076937797</v>
      </c>
      <c r="G587">
        <v>2.7494648114334899</v>
      </c>
      <c r="H587">
        <v>8.3365744855313992E-3</v>
      </c>
    </row>
    <row r="588" spans="1:8" x14ac:dyDescent="0.4">
      <c r="A588" t="s">
        <v>478</v>
      </c>
      <c r="B588">
        <v>10</v>
      </c>
      <c r="C588" t="s">
        <v>92</v>
      </c>
      <c r="D588">
        <v>-2.7917507950757099E-2</v>
      </c>
      <c r="E588">
        <v>0.129128108783755</v>
      </c>
      <c r="F588">
        <v>48.999574089524799</v>
      </c>
      <c r="G588">
        <v>-0.21620008388343301</v>
      </c>
      <c r="H588">
        <v>0.82972933815599104</v>
      </c>
    </row>
    <row r="589" spans="1:8" x14ac:dyDescent="0.4">
      <c r="A589" t="s">
        <v>478</v>
      </c>
      <c r="B589">
        <v>10</v>
      </c>
      <c r="C589" t="s">
        <v>54</v>
      </c>
      <c r="D589">
        <v>1.52276917272726E-2</v>
      </c>
      <c r="E589">
        <v>0.101296422529492</v>
      </c>
      <c r="F589">
        <v>48.999574087172597</v>
      </c>
      <c r="G589">
        <v>0.15032803081312199</v>
      </c>
      <c r="H589">
        <v>0.88112294091891097</v>
      </c>
    </row>
    <row r="590" spans="1:8" x14ac:dyDescent="0.4">
      <c r="A590" t="s">
        <v>478</v>
      </c>
      <c r="B590">
        <v>10</v>
      </c>
      <c r="C590" t="s">
        <v>5</v>
      </c>
      <c r="D590">
        <v>0.117472474798077</v>
      </c>
      <c r="E590">
        <v>9.3803826634846696E-2</v>
      </c>
      <c r="F590">
        <v>48.998096619291204</v>
      </c>
      <c r="G590">
        <v>1.25232071027726</v>
      </c>
      <c r="H590">
        <v>0.21639768237747101</v>
      </c>
    </row>
    <row r="591" spans="1:8" x14ac:dyDescent="0.4">
      <c r="A591" t="s">
        <v>478</v>
      </c>
      <c r="B591">
        <v>10</v>
      </c>
      <c r="C591" t="s">
        <v>6</v>
      </c>
      <c r="D591">
        <v>0.25497564959615399</v>
      </c>
      <c r="E591">
        <v>0.12928147524000799</v>
      </c>
      <c r="F591">
        <v>49.000167170696102</v>
      </c>
      <c r="G591">
        <v>1.9722520115337201</v>
      </c>
      <c r="H591">
        <v>5.4238448297314203E-2</v>
      </c>
    </row>
    <row r="592" spans="1:8" x14ac:dyDescent="0.4">
      <c r="A592" t="s">
        <v>478</v>
      </c>
      <c r="B592">
        <v>10</v>
      </c>
      <c r="C592" t="s">
        <v>117</v>
      </c>
      <c r="D592">
        <v>0.32601973290909098</v>
      </c>
      <c r="E592">
        <v>0.25998755946080798</v>
      </c>
      <c r="F592">
        <v>48.998096622091303</v>
      </c>
      <c r="G592">
        <v>1.25398205046898</v>
      </c>
      <c r="H592">
        <v>0.21579833631060899</v>
      </c>
    </row>
    <row r="593" spans="1:8" x14ac:dyDescent="0.4">
      <c r="A593" t="s">
        <v>478</v>
      </c>
      <c r="B593">
        <v>10</v>
      </c>
      <c r="C593" t="s">
        <v>116</v>
      </c>
      <c r="D593">
        <v>0.25788358356818197</v>
      </c>
      <c r="E593">
        <v>0.35831774072483902</v>
      </c>
      <c r="F593">
        <v>49.0001671767807</v>
      </c>
      <c r="G593">
        <v>0.71970643442468296</v>
      </c>
      <c r="H593">
        <v>0.47512469232882298</v>
      </c>
    </row>
    <row r="594" spans="1:8" x14ac:dyDescent="0.4">
      <c r="A594" t="s">
        <v>478</v>
      </c>
      <c r="B594">
        <v>10</v>
      </c>
      <c r="C594" t="s">
        <v>115</v>
      </c>
      <c r="D594">
        <v>-0.254558806431818</v>
      </c>
      <c r="E594">
        <v>0.20395102138185001</v>
      </c>
      <c r="F594">
        <v>48.998096619973801</v>
      </c>
      <c r="G594">
        <v>-1.24813695321102</v>
      </c>
      <c r="H594">
        <v>0.21791248693748699</v>
      </c>
    </row>
    <row r="595" spans="1:8" x14ac:dyDescent="0.4">
      <c r="A595" t="s">
        <v>478</v>
      </c>
      <c r="B595">
        <v>10</v>
      </c>
      <c r="C595" t="s">
        <v>114</v>
      </c>
      <c r="D595">
        <v>-0.32870669586363599</v>
      </c>
      <c r="E595">
        <v>0.28108756184960498</v>
      </c>
      <c r="F595">
        <v>49.000167173690002</v>
      </c>
      <c r="G595">
        <v>-1.16941032075801</v>
      </c>
      <c r="H595">
        <v>0.24789552089413</v>
      </c>
    </row>
    <row r="596" spans="1:8" x14ac:dyDescent="0.4">
      <c r="A596" t="s">
        <v>478</v>
      </c>
      <c r="B596">
        <v>43</v>
      </c>
      <c r="C596" t="s">
        <v>3</v>
      </c>
      <c r="D596">
        <v>0.230124812339743</v>
      </c>
      <c r="E596">
        <v>4.5383870149460603E-2</v>
      </c>
      <c r="F596">
        <v>48.9998795156556</v>
      </c>
      <c r="G596">
        <v>5.0706299745236301</v>
      </c>
      <c r="H596" s="25">
        <v>6.0690375353517204E-6</v>
      </c>
    </row>
    <row r="597" spans="1:8" x14ac:dyDescent="0.4">
      <c r="A597" t="s">
        <v>478</v>
      </c>
      <c r="B597">
        <v>43</v>
      </c>
      <c r="C597" t="s">
        <v>92</v>
      </c>
      <c r="D597">
        <v>0.29561824590378799</v>
      </c>
      <c r="E597">
        <v>0.12578635714911501</v>
      </c>
      <c r="F597">
        <v>48.999879527238697</v>
      </c>
      <c r="G597">
        <v>2.3501614372482602</v>
      </c>
      <c r="H597">
        <v>2.28365855468553E-2</v>
      </c>
    </row>
    <row r="598" spans="1:8" x14ac:dyDescent="0.4">
      <c r="A598" t="s">
        <v>478</v>
      </c>
      <c r="B598">
        <v>43</v>
      </c>
      <c r="C598" t="s">
        <v>54</v>
      </c>
      <c r="D598">
        <v>0.13683359380606</v>
      </c>
      <c r="E598">
        <v>9.8674936868782995E-2</v>
      </c>
      <c r="F598">
        <v>48.999879532281902</v>
      </c>
      <c r="G598">
        <v>1.3867107306896</v>
      </c>
      <c r="H598">
        <v>0.17180679559326201</v>
      </c>
    </row>
    <row r="599" spans="1:8" x14ac:dyDescent="0.4">
      <c r="A599" t="s">
        <v>478</v>
      </c>
      <c r="B599">
        <v>43</v>
      </c>
      <c r="C599" t="s">
        <v>5</v>
      </c>
      <c r="D599">
        <v>2.94032331826924E-2</v>
      </c>
      <c r="E599">
        <v>0.12148874321076999</v>
      </c>
      <c r="F599">
        <v>49.000050125116999</v>
      </c>
      <c r="G599">
        <v>0.242024342384386</v>
      </c>
      <c r="H599">
        <v>0.80977139031888701</v>
      </c>
    </row>
    <row r="600" spans="1:8" x14ac:dyDescent="0.4">
      <c r="A600" t="s">
        <v>478</v>
      </c>
      <c r="B600">
        <v>43</v>
      </c>
      <c r="C600" t="s">
        <v>6</v>
      </c>
      <c r="D600">
        <v>0.243512142211538</v>
      </c>
      <c r="E600">
        <v>0.13236147748356999</v>
      </c>
      <c r="F600">
        <v>48.999840947104701</v>
      </c>
      <c r="G600">
        <v>1.83975086136194</v>
      </c>
      <c r="H600">
        <v>7.1866609572719703E-2</v>
      </c>
    </row>
    <row r="601" spans="1:8" x14ac:dyDescent="0.4">
      <c r="A601" t="s">
        <v>478</v>
      </c>
      <c r="B601">
        <v>43</v>
      </c>
      <c r="C601" t="s">
        <v>117</v>
      </c>
      <c r="D601">
        <v>0.27254337205454499</v>
      </c>
      <c r="E601">
        <v>0.33671933206182803</v>
      </c>
      <c r="F601">
        <v>49.000050121468398</v>
      </c>
      <c r="G601">
        <v>0.80940815125072996</v>
      </c>
      <c r="H601">
        <v>0.42219353887764999</v>
      </c>
    </row>
    <row r="602" spans="1:8" x14ac:dyDescent="0.4">
      <c r="A602" t="s">
        <v>478</v>
      </c>
      <c r="B602">
        <v>43</v>
      </c>
      <c r="C602" t="s">
        <v>116</v>
      </c>
      <c r="D602">
        <v>0.19708827404090901</v>
      </c>
      <c r="E602">
        <v>0.36685430362599503</v>
      </c>
      <c r="F602">
        <v>48.9998409504013</v>
      </c>
      <c r="G602">
        <v>0.53723854972637597</v>
      </c>
      <c r="H602">
        <v>0.59353427143729298</v>
      </c>
    </row>
    <row r="603" spans="1:8" x14ac:dyDescent="0.4">
      <c r="A603" t="s">
        <v>478</v>
      </c>
      <c r="B603">
        <v>43</v>
      </c>
      <c r="C603" t="s">
        <v>115</v>
      </c>
      <c r="D603">
        <v>-0.70040305672272896</v>
      </c>
      <c r="E603">
        <v>0.26414437612110597</v>
      </c>
      <c r="F603">
        <v>49.000050122672597</v>
      </c>
      <c r="G603">
        <v>-2.6515917810099499</v>
      </c>
      <c r="H603">
        <v>1.07622684272925E-2</v>
      </c>
    </row>
    <row r="604" spans="1:8" x14ac:dyDescent="0.4">
      <c r="A604" t="s">
        <v>478</v>
      </c>
      <c r="B604">
        <v>43</v>
      </c>
      <c r="C604" t="s">
        <v>114</v>
      </c>
      <c r="D604">
        <v>-0.138242346445454</v>
      </c>
      <c r="E604">
        <v>0.28778419274375999</v>
      </c>
      <c r="F604">
        <v>48.999840946557001</v>
      </c>
      <c r="G604">
        <v>-0.480368101970574</v>
      </c>
      <c r="H604">
        <v>0.63310339098957003</v>
      </c>
    </row>
    <row r="605" spans="1:8" x14ac:dyDescent="0.4">
      <c r="A605" t="s">
        <v>478</v>
      </c>
      <c r="B605">
        <v>44</v>
      </c>
      <c r="C605" t="s">
        <v>3</v>
      </c>
      <c r="D605">
        <v>0.14229896995641</v>
      </c>
      <c r="E605">
        <v>5.5842088150490098E-2</v>
      </c>
      <c r="F605">
        <v>49.000130835011703</v>
      </c>
      <c r="G605">
        <v>2.5482386971799</v>
      </c>
      <c r="H605">
        <v>1.40122752557581E-2</v>
      </c>
    </row>
    <row r="606" spans="1:8" x14ac:dyDescent="0.4">
      <c r="A606" t="s">
        <v>478</v>
      </c>
      <c r="B606">
        <v>44</v>
      </c>
      <c r="C606" t="s">
        <v>92</v>
      </c>
      <c r="D606">
        <v>7.14908669560613E-2</v>
      </c>
      <c r="E606">
        <v>0.15477245155420899</v>
      </c>
      <c r="F606">
        <v>49.0001308371683</v>
      </c>
      <c r="G606">
        <v>0.46190950804330599</v>
      </c>
      <c r="H606">
        <v>0.64619052842785396</v>
      </c>
    </row>
    <row r="607" spans="1:8" x14ac:dyDescent="0.4">
      <c r="A607" t="s">
        <v>478</v>
      </c>
      <c r="B607">
        <v>44</v>
      </c>
      <c r="C607" t="s">
        <v>54</v>
      </c>
      <c r="D607">
        <v>7.00125382727247E-3</v>
      </c>
      <c r="E607">
        <v>0.12141350009869301</v>
      </c>
      <c r="F607">
        <v>49.0001308398489</v>
      </c>
      <c r="G607">
        <v>5.7664541600245103E-2</v>
      </c>
      <c r="H607">
        <v>0.95425035382651802</v>
      </c>
    </row>
    <row r="608" spans="1:8" x14ac:dyDescent="0.4">
      <c r="A608" t="s">
        <v>478</v>
      </c>
      <c r="B608">
        <v>44</v>
      </c>
      <c r="C608" t="s">
        <v>5</v>
      </c>
      <c r="D608">
        <v>5.9380332874999997E-2</v>
      </c>
      <c r="E608">
        <v>0.113167949785728</v>
      </c>
      <c r="F608">
        <v>49.000100182403003</v>
      </c>
      <c r="G608">
        <v>0.52470980509437704</v>
      </c>
      <c r="H608">
        <v>0.60215090938293603</v>
      </c>
    </row>
    <row r="609" spans="1:8" x14ac:dyDescent="0.4">
      <c r="A609" t="s">
        <v>478</v>
      </c>
      <c r="B609">
        <v>44</v>
      </c>
      <c r="C609" t="s">
        <v>6</v>
      </c>
      <c r="D609">
        <v>0.27300879381153798</v>
      </c>
      <c r="E609">
        <v>0.112589279758028</v>
      </c>
      <c r="F609">
        <v>48.999797016237203</v>
      </c>
      <c r="G609">
        <v>2.42482050154576</v>
      </c>
      <c r="H609">
        <v>1.9048585973091E-2</v>
      </c>
    </row>
    <row r="610" spans="1:8" x14ac:dyDescent="0.4">
      <c r="A610" t="s">
        <v>478</v>
      </c>
      <c r="B610">
        <v>44</v>
      </c>
      <c r="C610" t="s">
        <v>117</v>
      </c>
      <c r="D610">
        <v>-0.38937540229545398</v>
      </c>
      <c r="E610">
        <v>0.31365734351656999</v>
      </c>
      <c r="F610">
        <v>49.000100183637798</v>
      </c>
      <c r="G610">
        <v>-1.24140374948652</v>
      </c>
      <c r="H610">
        <v>0.220366599233913</v>
      </c>
    </row>
    <row r="611" spans="1:8" x14ac:dyDescent="0.4">
      <c r="A611" t="s">
        <v>478</v>
      </c>
      <c r="B611">
        <v>44</v>
      </c>
      <c r="C611" t="s">
        <v>116</v>
      </c>
      <c r="D611">
        <v>-0.11935482110909</v>
      </c>
      <c r="E611">
        <v>0.31205349627885998</v>
      </c>
      <c r="F611">
        <v>48.999797015392303</v>
      </c>
      <c r="G611">
        <v>-0.382481922274094</v>
      </c>
      <c r="H611">
        <v>0.70375799411405604</v>
      </c>
    </row>
    <row r="612" spans="1:8" x14ac:dyDescent="0.4">
      <c r="A612" t="s">
        <v>478</v>
      </c>
      <c r="B612">
        <v>44</v>
      </c>
      <c r="C612" t="s">
        <v>115</v>
      </c>
      <c r="D612">
        <v>-0.25962880120909199</v>
      </c>
      <c r="E612">
        <v>0.246053063872718</v>
      </c>
      <c r="F612">
        <v>49.000100186308202</v>
      </c>
      <c r="G612">
        <v>-1.0551740227197299</v>
      </c>
      <c r="H612">
        <v>0.29652080230264299</v>
      </c>
    </row>
    <row r="613" spans="1:8" x14ac:dyDescent="0.4">
      <c r="A613" t="s">
        <v>478</v>
      </c>
      <c r="B613">
        <v>44</v>
      </c>
      <c r="C613" t="s">
        <v>114</v>
      </c>
      <c r="D613">
        <v>-5.5245059090909099E-2</v>
      </c>
      <c r="E613">
        <v>0.24479490258627101</v>
      </c>
      <c r="F613">
        <v>48.999797015623898</v>
      </c>
      <c r="G613">
        <v>-0.22567896025302001</v>
      </c>
      <c r="H613">
        <v>0.82238979344387697</v>
      </c>
    </row>
    <row r="614" spans="1:8" x14ac:dyDescent="0.4">
      <c r="A614" t="s">
        <v>478</v>
      </c>
      <c r="B614">
        <v>45</v>
      </c>
      <c r="C614" t="s">
        <v>3</v>
      </c>
      <c r="D614">
        <v>0.26318235533128198</v>
      </c>
      <c r="E614">
        <v>5.6014045776061297E-2</v>
      </c>
      <c r="F614">
        <v>49.000799308391997</v>
      </c>
      <c r="G614">
        <v>4.6985064493191402</v>
      </c>
      <c r="H614" s="25">
        <v>2.1570878354022699E-5</v>
      </c>
    </row>
    <row r="615" spans="1:8" x14ac:dyDescent="0.4">
      <c r="A615" t="s">
        <v>478</v>
      </c>
      <c r="B615">
        <v>45</v>
      </c>
      <c r="C615" t="s">
        <v>92</v>
      </c>
      <c r="D615">
        <v>-0.21669373818424101</v>
      </c>
      <c r="E615">
        <v>0.155249050910619</v>
      </c>
      <c r="F615">
        <v>49.000799313092003</v>
      </c>
      <c r="G615">
        <v>-1.39578140357842</v>
      </c>
      <c r="H615">
        <v>0.169073052525577</v>
      </c>
    </row>
    <row r="616" spans="1:8" x14ac:dyDescent="0.4">
      <c r="A616" t="s">
        <v>478</v>
      </c>
      <c r="B616">
        <v>45</v>
      </c>
      <c r="C616" t="s">
        <v>54</v>
      </c>
      <c r="D616">
        <v>2.0409225074545501E-2</v>
      </c>
      <c r="E616">
        <v>0.121787375393847</v>
      </c>
      <c r="F616">
        <v>49.0007993087494</v>
      </c>
      <c r="G616">
        <v>0.167580794056397</v>
      </c>
      <c r="H616">
        <v>0.86760280068143802</v>
      </c>
    </row>
    <row r="617" spans="1:8" x14ac:dyDescent="0.4">
      <c r="A617" t="s">
        <v>478</v>
      </c>
      <c r="B617">
        <v>45</v>
      </c>
      <c r="C617" t="s">
        <v>5</v>
      </c>
      <c r="D617">
        <v>-2.336308883E-2</v>
      </c>
      <c r="E617">
        <v>0.101687080368426</v>
      </c>
      <c r="F617">
        <v>48.998619531046103</v>
      </c>
      <c r="G617">
        <v>-0.22975474116625499</v>
      </c>
      <c r="H617">
        <v>0.81923879699732405</v>
      </c>
    </row>
    <row r="618" spans="1:8" x14ac:dyDescent="0.4">
      <c r="A618" t="s">
        <v>478</v>
      </c>
      <c r="B618">
        <v>45</v>
      </c>
      <c r="C618" t="s">
        <v>6</v>
      </c>
      <c r="D618">
        <v>0.401305939852308</v>
      </c>
      <c r="E618">
        <v>0.12244335753588299</v>
      </c>
      <c r="F618">
        <v>49.000646533534102</v>
      </c>
      <c r="G618">
        <v>3.2774823226706999</v>
      </c>
      <c r="H618">
        <v>1.9294216592267599E-3</v>
      </c>
    </row>
    <row r="619" spans="1:8" x14ac:dyDescent="0.4">
      <c r="A619" t="s">
        <v>478</v>
      </c>
      <c r="B619">
        <v>45</v>
      </c>
      <c r="C619" t="s">
        <v>117</v>
      </c>
      <c r="D619">
        <v>0.54244375107590803</v>
      </c>
      <c r="E619">
        <v>0.28183685892256699</v>
      </c>
      <c r="F619">
        <v>48.998619530727801</v>
      </c>
      <c r="G619">
        <v>1.9246728520521199</v>
      </c>
      <c r="H619">
        <v>6.0086801429958897E-2</v>
      </c>
    </row>
    <row r="620" spans="1:8" x14ac:dyDescent="0.4">
      <c r="A620" t="s">
        <v>478</v>
      </c>
      <c r="B620">
        <v>45</v>
      </c>
      <c r="C620" t="s">
        <v>116</v>
      </c>
      <c r="D620">
        <v>0.60850613596181902</v>
      </c>
      <c r="E620">
        <v>0.33936515001527501</v>
      </c>
      <c r="F620">
        <v>49.000646531045398</v>
      </c>
      <c r="G620">
        <v>1.79307196373708</v>
      </c>
      <c r="H620">
        <v>7.9134687043578206E-2</v>
      </c>
    </row>
    <row r="621" spans="1:8" x14ac:dyDescent="0.4">
      <c r="A621" t="s">
        <v>478</v>
      </c>
      <c r="B621">
        <v>45</v>
      </c>
      <c r="C621" t="s">
        <v>115</v>
      </c>
      <c r="D621">
        <v>-0.10894098752454499</v>
      </c>
      <c r="E621">
        <v>0.221091022045518</v>
      </c>
      <c r="F621">
        <v>48.998619529456199</v>
      </c>
      <c r="G621">
        <v>-0.49274270170100698</v>
      </c>
      <c r="H621">
        <v>0.62439533263819402</v>
      </c>
    </row>
    <row r="622" spans="1:8" x14ac:dyDescent="0.4">
      <c r="A622" t="s">
        <v>478</v>
      </c>
      <c r="B622">
        <v>45</v>
      </c>
      <c r="C622" t="s">
        <v>114</v>
      </c>
      <c r="D622">
        <v>-0.10284101113272701</v>
      </c>
      <c r="E622">
        <v>0.26621992648634302</v>
      </c>
      <c r="F622">
        <v>49.000646531129597</v>
      </c>
      <c r="G622">
        <v>-0.386300952336874</v>
      </c>
      <c r="H622">
        <v>0.70094615011614503</v>
      </c>
    </row>
    <row r="623" spans="1:8" x14ac:dyDescent="0.4">
      <c r="A623" t="s">
        <v>479</v>
      </c>
      <c r="B623">
        <v>6</v>
      </c>
      <c r="C623" t="s">
        <v>3</v>
      </c>
      <c r="D623">
        <v>0.14759503943064101</v>
      </c>
      <c r="E623">
        <v>5.7528954773058499E-2</v>
      </c>
      <c r="F623">
        <v>48.999750201045003</v>
      </c>
      <c r="G623">
        <v>2.5655783250864999</v>
      </c>
      <c r="H623">
        <v>1.34111573161257E-2</v>
      </c>
    </row>
    <row r="624" spans="1:8" x14ac:dyDescent="0.4">
      <c r="A624" t="s">
        <v>479</v>
      </c>
      <c r="B624">
        <v>6</v>
      </c>
      <c r="C624" t="s">
        <v>92</v>
      </c>
      <c r="D624">
        <v>8.5703644272576401E-2</v>
      </c>
      <c r="E624">
        <v>0.159447786794472</v>
      </c>
      <c r="F624">
        <v>48.999750202397799</v>
      </c>
      <c r="G624">
        <v>0.53750287787341799</v>
      </c>
      <c r="H624">
        <v>0.59335311233944898</v>
      </c>
    </row>
    <row r="625" spans="1:8" x14ac:dyDescent="0.4">
      <c r="A625" t="s">
        <v>479</v>
      </c>
      <c r="B625">
        <v>6</v>
      </c>
      <c r="C625" t="s">
        <v>54</v>
      </c>
      <c r="D625">
        <v>-5.3589676611818397E-2</v>
      </c>
      <c r="E625">
        <v>0.12508113480987601</v>
      </c>
      <c r="F625">
        <v>48.999750198484698</v>
      </c>
      <c r="G625">
        <v>-0.42843932215097502</v>
      </c>
      <c r="H625">
        <v>0.67020884428273797</v>
      </c>
    </row>
    <row r="626" spans="1:8" x14ac:dyDescent="0.4">
      <c r="A626" t="s">
        <v>479</v>
      </c>
      <c r="B626">
        <v>6</v>
      </c>
      <c r="C626" t="s">
        <v>5</v>
      </c>
      <c r="D626">
        <v>0.20014437858211501</v>
      </c>
      <c r="E626">
        <v>0.111666070696854</v>
      </c>
      <c r="F626">
        <v>49.000513850117898</v>
      </c>
      <c r="G626">
        <v>1.79234728448051</v>
      </c>
      <c r="H626">
        <v>7.9252230889043401E-2</v>
      </c>
    </row>
    <row r="627" spans="1:8" x14ac:dyDescent="0.4">
      <c r="A627" t="s">
        <v>479</v>
      </c>
      <c r="B627">
        <v>6</v>
      </c>
      <c r="C627" t="s">
        <v>6</v>
      </c>
      <c r="D627">
        <v>5.2539096525000002E-2</v>
      </c>
      <c r="E627">
        <v>0.133558298301929</v>
      </c>
      <c r="F627">
        <v>48.999649586299199</v>
      </c>
      <c r="G627">
        <v>0.39337949938705602</v>
      </c>
      <c r="H627">
        <v>0.69574568117706204</v>
      </c>
    </row>
    <row r="628" spans="1:8" x14ac:dyDescent="0.4">
      <c r="A628" t="s">
        <v>479</v>
      </c>
      <c r="B628">
        <v>6</v>
      </c>
      <c r="C628" t="s">
        <v>117</v>
      </c>
      <c r="D628">
        <v>-0.13110541670068099</v>
      </c>
      <c r="E628">
        <v>0.30949472144741202</v>
      </c>
      <c r="F628">
        <v>49.000513841576002</v>
      </c>
      <c r="G628">
        <v>-0.42361115591096898</v>
      </c>
      <c r="H628">
        <v>0.67370315078103005</v>
      </c>
    </row>
    <row r="629" spans="1:8" x14ac:dyDescent="0.4">
      <c r="A629" t="s">
        <v>479</v>
      </c>
      <c r="B629">
        <v>6</v>
      </c>
      <c r="C629" t="s">
        <v>116</v>
      </c>
      <c r="D629">
        <v>0.18208772391136299</v>
      </c>
      <c r="E629">
        <v>0.370171423351698</v>
      </c>
      <c r="F629">
        <v>48.999649589244299</v>
      </c>
      <c r="G629">
        <v>0.49190108264614102</v>
      </c>
      <c r="H629">
        <v>0.62498584905027599</v>
      </c>
    </row>
    <row r="630" spans="1:8" x14ac:dyDescent="0.4">
      <c r="A630" t="s">
        <v>479</v>
      </c>
      <c r="B630">
        <v>6</v>
      </c>
      <c r="C630" t="s">
        <v>115</v>
      </c>
      <c r="D630">
        <v>-0.17093550576681801</v>
      </c>
      <c r="E630">
        <v>0.24278763446374099</v>
      </c>
      <c r="F630">
        <v>49.000513851161202</v>
      </c>
      <c r="G630">
        <v>-0.70405359047372096</v>
      </c>
      <c r="H630">
        <v>0.48473198545202301</v>
      </c>
    </row>
    <row r="631" spans="1:8" x14ac:dyDescent="0.4">
      <c r="A631" t="s">
        <v>479</v>
      </c>
      <c r="B631">
        <v>6</v>
      </c>
      <c r="C631" t="s">
        <v>114</v>
      </c>
      <c r="D631">
        <v>-0.398456682295454</v>
      </c>
      <c r="E631">
        <v>0.29038635554534198</v>
      </c>
      <c r="F631">
        <v>48.999649586900702</v>
      </c>
      <c r="G631">
        <v>-1.3721604844248101</v>
      </c>
      <c r="H631">
        <v>0.176262868329848</v>
      </c>
    </row>
    <row r="632" spans="1:8" x14ac:dyDescent="0.4">
      <c r="A632" t="s">
        <v>479</v>
      </c>
      <c r="B632">
        <v>7</v>
      </c>
      <c r="C632" t="s">
        <v>3</v>
      </c>
      <c r="D632">
        <v>0.57268077977179399</v>
      </c>
      <c r="E632">
        <v>5.7822713043289897E-2</v>
      </c>
      <c r="F632">
        <v>49.000035250225999</v>
      </c>
      <c r="G632">
        <v>9.9040800687274402</v>
      </c>
      <c r="H632" s="25">
        <v>2.7695030366582099E-13</v>
      </c>
    </row>
    <row r="633" spans="1:8" x14ac:dyDescent="0.4">
      <c r="A633" t="s">
        <v>479</v>
      </c>
      <c r="B633">
        <v>7</v>
      </c>
      <c r="C633" t="s">
        <v>92</v>
      </c>
      <c r="D633">
        <v>0.22055737957121299</v>
      </c>
      <c r="E633">
        <v>0.160261969951906</v>
      </c>
      <c r="F633">
        <v>49.000035244234397</v>
      </c>
      <c r="G633">
        <v>1.3762303036546999</v>
      </c>
      <c r="H633">
        <v>0.175007572529774</v>
      </c>
    </row>
    <row r="634" spans="1:8" x14ac:dyDescent="0.4">
      <c r="A634" t="s">
        <v>479</v>
      </c>
      <c r="B634">
        <v>7</v>
      </c>
      <c r="C634" t="s">
        <v>54</v>
      </c>
      <c r="D634">
        <v>-3.8277896006060498E-2</v>
      </c>
      <c r="E634">
        <v>0.12571983262639799</v>
      </c>
      <c r="F634">
        <v>49.000035253648697</v>
      </c>
      <c r="G634">
        <v>-0.30446982951218898</v>
      </c>
      <c r="H634">
        <v>0.76205935752159404</v>
      </c>
    </row>
    <row r="635" spans="1:8" x14ac:dyDescent="0.4">
      <c r="A635" t="s">
        <v>479</v>
      </c>
      <c r="B635">
        <v>7</v>
      </c>
      <c r="C635" t="s">
        <v>5</v>
      </c>
      <c r="D635">
        <v>0.47072381117115403</v>
      </c>
      <c r="E635">
        <v>0.12107739363197199</v>
      </c>
      <c r="F635">
        <v>48.999963553855103</v>
      </c>
      <c r="G635">
        <v>3.8877927336457798</v>
      </c>
      <c r="H635" s="25">
        <v>3.04377145650724E-4</v>
      </c>
    </row>
    <row r="636" spans="1:8" x14ac:dyDescent="0.4">
      <c r="A636" t="s">
        <v>479</v>
      </c>
      <c r="B636">
        <v>7</v>
      </c>
      <c r="C636" t="s">
        <v>6</v>
      </c>
      <c r="D636">
        <v>0.42937113815769201</v>
      </c>
      <c r="E636">
        <v>0.13133102844503999</v>
      </c>
      <c r="F636">
        <v>49.0001691173997</v>
      </c>
      <c r="G636">
        <v>3.2693807643284698</v>
      </c>
      <c r="H636">
        <v>1.9752514945277802E-3</v>
      </c>
    </row>
    <row r="637" spans="1:8" x14ac:dyDescent="0.4">
      <c r="A637" t="s">
        <v>479</v>
      </c>
      <c r="B637">
        <v>7</v>
      </c>
      <c r="C637" t="s">
        <v>117</v>
      </c>
      <c r="D637">
        <v>0.11319279538409099</v>
      </c>
      <c r="E637">
        <v>0.33557923173848803</v>
      </c>
      <c r="F637">
        <v>48.999963553892599</v>
      </c>
      <c r="G637">
        <v>0.33730572299629102</v>
      </c>
      <c r="H637">
        <v>0.73732710184633898</v>
      </c>
    </row>
    <row r="638" spans="1:8" x14ac:dyDescent="0.4">
      <c r="A638" t="s">
        <v>479</v>
      </c>
      <c r="B638">
        <v>7</v>
      </c>
      <c r="C638" t="s">
        <v>116</v>
      </c>
      <c r="D638">
        <v>1.1395483960045401</v>
      </c>
      <c r="E638">
        <v>0.36399830147462198</v>
      </c>
      <c r="F638">
        <v>49.000169115166699</v>
      </c>
      <c r="G638">
        <v>3.13064206999876</v>
      </c>
      <c r="H638">
        <v>2.93858884147181E-3</v>
      </c>
    </row>
    <row r="639" spans="1:8" x14ac:dyDescent="0.4">
      <c r="A639" t="s">
        <v>479</v>
      </c>
      <c r="B639">
        <v>7</v>
      </c>
      <c r="C639" t="s">
        <v>115</v>
      </c>
      <c r="D639">
        <v>-0.12933270285909099</v>
      </c>
      <c r="E639">
        <v>0.26325000784477398</v>
      </c>
      <c r="F639">
        <v>48.999963556195603</v>
      </c>
      <c r="G639">
        <v>-0.49129230391268403</v>
      </c>
      <c r="H639">
        <v>0.62541316873140795</v>
      </c>
    </row>
    <row r="640" spans="1:8" x14ac:dyDescent="0.4">
      <c r="A640" t="s">
        <v>479</v>
      </c>
      <c r="B640">
        <v>7</v>
      </c>
      <c r="C640" t="s">
        <v>114</v>
      </c>
      <c r="D640">
        <v>2.0147620718181599E-2</v>
      </c>
      <c r="E640">
        <v>0.28554376032826601</v>
      </c>
      <c r="F640">
        <v>49.000169120817702</v>
      </c>
      <c r="G640">
        <v>7.0558784737651301E-2</v>
      </c>
      <c r="H640">
        <v>0.94403610289442497</v>
      </c>
    </row>
    <row r="641" spans="1:8" x14ac:dyDescent="0.4">
      <c r="A641" t="s">
        <v>479</v>
      </c>
      <c r="B641">
        <v>10</v>
      </c>
      <c r="C641" t="s">
        <v>3</v>
      </c>
      <c r="D641">
        <v>0.218929411348076</v>
      </c>
      <c r="E641">
        <v>4.6844995546942499E-2</v>
      </c>
      <c r="F641">
        <v>48.999745966407097</v>
      </c>
      <c r="G641">
        <v>4.6734855835067997</v>
      </c>
      <c r="H641" s="25">
        <v>2.3468056911613198E-5</v>
      </c>
    </row>
    <row r="642" spans="1:8" x14ac:dyDescent="0.4">
      <c r="A642" t="s">
        <v>479</v>
      </c>
      <c r="B642">
        <v>10</v>
      </c>
      <c r="C642" t="s">
        <v>92</v>
      </c>
      <c r="D642">
        <v>7.1124505949242897E-2</v>
      </c>
      <c r="E642">
        <v>0.129836025907686</v>
      </c>
      <c r="F642">
        <v>48.999745959784399</v>
      </c>
      <c r="G642">
        <v>0.547802549038375</v>
      </c>
      <c r="H642">
        <v>0.58631440444911398</v>
      </c>
    </row>
    <row r="643" spans="1:8" x14ac:dyDescent="0.4">
      <c r="A643" t="s">
        <v>479</v>
      </c>
      <c r="B643">
        <v>10</v>
      </c>
      <c r="C643" t="s">
        <v>54</v>
      </c>
      <c r="D643">
        <v>-0.18583799132878701</v>
      </c>
      <c r="E643">
        <v>0.10185175841086599</v>
      </c>
      <c r="F643">
        <v>48.999745965059901</v>
      </c>
      <c r="G643">
        <v>-1.82459286151079</v>
      </c>
      <c r="H643">
        <v>7.4162448095786496E-2</v>
      </c>
    </row>
    <row r="644" spans="1:8" x14ac:dyDescent="0.4">
      <c r="A644" t="s">
        <v>479</v>
      </c>
      <c r="B644">
        <v>10</v>
      </c>
      <c r="C644" t="s">
        <v>5</v>
      </c>
      <c r="D644">
        <v>0.33205278743365402</v>
      </c>
      <c r="E644">
        <v>0.10096646645770201</v>
      </c>
      <c r="F644">
        <v>48.999798968471701</v>
      </c>
      <c r="G644">
        <v>3.2887432737161202</v>
      </c>
      <c r="H644">
        <v>1.8674194349290001E-3</v>
      </c>
    </row>
    <row r="645" spans="1:8" x14ac:dyDescent="0.4">
      <c r="A645" t="s">
        <v>479</v>
      </c>
      <c r="B645">
        <v>10</v>
      </c>
      <c r="C645" t="s">
        <v>6</v>
      </c>
      <c r="D645">
        <v>0.41827668053653799</v>
      </c>
      <c r="E645">
        <v>0.14095863865930999</v>
      </c>
      <c r="F645">
        <v>48.999403307298898</v>
      </c>
      <c r="G645">
        <v>2.9673717376590898</v>
      </c>
      <c r="H645">
        <v>4.6348752643043303E-3</v>
      </c>
    </row>
    <row r="646" spans="1:8" x14ac:dyDescent="0.4">
      <c r="A646" t="s">
        <v>479</v>
      </c>
      <c r="B646">
        <v>10</v>
      </c>
      <c r="C646" t="s">
        <v>117</v>
      </c>
      <c r="D646">
        <v>-5.3815628056816103E-3</v>
      </c>
      <c r="E646">
        <v>0.27983959869679897</v>
      </c>
      <c r="F646">
        <v>48.999798969668497</v>
      </c>
      <c r="G646">
        <v>-1.9230883801803999E-2</v>
      </c>
      <c r="H646">
        <v>0.98473501621943604</v>
      </c>
    </row>
    <row r="647" spans="1:8" x14ac:dyDescent="0.4">
      <c r="A647" t="s">
        <v>479</v>
      </c>
      <c r="B647">
        <v>10</v>
      </c>
      <c r="C647" t="s">
        <v>116</v>
      </c>
      <c r="D647">
        <v>0.60467137904318202</v>
      </c>
      <c r="E647">
        <v>0.390682275602796</v>
      </c>
      <c r="F647">
        <v>48.9994033096294</v>
      </c>
      <c r="G647">
        <v>1.54773179333568</v>
      </c>
      <c r="H647">
        <v>0.12812201159075401</v>
      </c>
    </row>
    <row r="648" spans="1:8" x14ac:dyDescent="0.4">
      <c r="A648" t="s">
        <v>479</v>
      </c>
      <c r="B648">
        <v>10</v>
      </c>
      <c r="C648" t="s">
        <v>115</v>
      </c>
      <c r="D648">
        <v>-0.46040274761136402</v>
      </c>
      <c r="E648">
        <v>0.21952424222014699</v>
      </c>
      <c r="F648">
        <v>48.9997989654725</v>
      </c>
      <c r="G648">
        <v>-2.09727519364196</v>
      </c>
      <c r="H648">
        <v>4.1151623811896999E-2</v>
      </c>
    </row>
    <row r="649" spans="1:8" x14ac:dyDescent="0.4">
      <c r="A649" t="s">
        <v>479</v>
      </c>
      <c r="B649">
        <v>10</v>
      </c>
      <c r="C649" t="s">
        <v>114</v>
      </c>
      <c r="D649">
        <v>-0.105006539095454</v>
      </c>
      <c r="E649">
        <v>0.30647639183284497</v>
      </c>
      <c r="F649">
        <v>48.999403311324699</v>
      </c>
      <c r="G649">
        <v>-0.342625213209654</v>
      </c>
      <c r="H649">
        <v>0.73334591091797097</v>
      </c>
    </row>
    <row r="650" spans="1:8" x14ac:dyDescent="0.4">
      <c r="A650" t="s">
        <v>479</v>
      </c>
      <c r="B650">
        <v>43</v>
      </c>
      <c r="C650" t="s">
        <v>3</v>
      </c>
      <c r="D650">
        <v>0.24856493179487199</v>
      </c>
      <c r="E650">
        <v>4.2291416181634602E-2</v>
      </c>
      <c r="F650">
        <v>48.999968593865802</v>
      </c>
      <c r="G650">
        <v>5.8774322128946102</v>
      </c>
      <c r="H650" s="25">
        <v>3.6131617445125199E-7</v>
      </c>
    </row>
    <row r="651" spans="1:8" x14ac:dyDescent="0.4">
      <c r="A651" t="s">
        <v>479</v>
      </c>
      <c r="B651">
        <v>43</v>
      </c>
      <c r="C651" t="s">
        <v>92</v>
      </c>
      <c r="D651">
        <v>0.28821890864772798</v>
      </c>
      <c r="E651">
        <v>0.11721528293303</v>
      </c>
      <c r="F651">
        <v>48.999968588206897</v>
      </c>
      <c r="G651">
        <v>2.4588850654602501</v>
      </c>
      <c r="H651">
        <v>1.75163305614453E-2</v>
      </c>
    </row>
    <row r="652" spans="1:8" x14ac:dyDescent="0.4">
      <c r="A652" t="s">
        <v>479</v>
      </c>
      <c r="B652">
        <v>43</v>
      </c>
      <c r="C652" t="s">
        <v>54</v>
      </c>
      <c r="D652">
        <v>7.0742473787880102E-3</v>
      </c>
      <c r="E652">
        <v>9.1951233071819002E-2</v>
      </c>
      <c r="F652">
        <v>48.999968592495698</v>
      </c>
      <c r="G652">
        <v>7.6934774471840203E-2</v>
      </c>
      <c r="H652">
        <v>0.93898872084629803</v>
      </c>
    </row>
    <row r="653" spans="1:8" x14ac:dyDescent="0.4">
      <c r="A653" t="s">
        <v>479</v>
      </c>
      <c r="B653">
        <v>43</v>
      </c>
      <c r="C653" t="s">
        <v>5</v>
      </c>
      <c r="D653">
        <v>-7.0331112163461607E-2</v>
      </c>
      <c r="E653">
        <v>9.6046967980442599E-2</v>
      </c>
      <c r="F653">
        <v>48.999859805882501</v>
      </c>
      <c r="G653">
        <v>-0.732257494872535</v>
      </c>
      <c r="H653">
        <v>0.46749963945477502</v>
      </c>
    </row>
    <row r="654" spans="1:8" x14ac:dyDescent="0.4">
      <c r="A654" t="s">
        <v>479</v>
      </c>
      <c r="B654">
        <v>43</v>
      </c>
      <c r="C654" t="s">
        <v>6</v>
      </c>
      <c r="D654">
        <v>7.2024315442307502E-2</v>
      </c>
      <c r="E654">
        <v>0.15116574618827999</v>
      </c>
      <c r="F654">
        <v>49.000122166557098</v>
      </c>
      <c r="G654">
        <v>0.47645923271929302</v>
      </c>
      <c r="H654">
        <v>0.63586509188460405</v>
      </c>
    </row>
    <row r="655" spans="1:8" x14ac:dyDescent="0.4">
      <c r="A655" t="s">
        <v>479</v>
      </c>
      <c r="B655">
        <v>43</v>
      </c>
      <c r="C655" t="s">
        <v>117</v>
      </c>
      <c r="D655">
        <v>-0.31867795128408999</v>
      </c>
      <c r="E655">
        <v>0.26620467090379102</v>
      </c>
      <c r="F655">
        <v>48.999859807605098</v>
      </c>
      <c r="G655">
        <v>-1.19711630228781</v>
      </c>
      <c r="H655">
        <v>0.23702082501694099</v>
      </c>
    </row>
    <row r="656" spans="1:8" x14ac:dyDescent="0.4">
      <c r="A656" t="s">
        <v>479</v>
      </c>
      <c r="B656">
        <v>43</v>
      </c>
      <c r="C656" t="s">
        <v>116</v>
      </c>
      <c r="D656">
        <v>-0.16572449140909001</v>
      </c>
      <c r="E656">
        <v>0.41897238988503199</v>
      </c>
      <c r="F656">
        <v>49.000122173618898</v>
      </c>
      <c r="G656">
        <v>-0.39554991071026402</v>
      </c>
      <c r="H656">
        <v>0.69415403211711701</v>
      </c>
    </row>
    <row r="657" spans="1:8" x14ac:dyDescent="0.4">
      <c r="A657" t="s">
        <v>479</v>
      </c>
      <c r="B657">
        <v>43</v>
      </c>
      <c r="C657" t="s">
        <v>115</v>
      </c>
      <c r="D657">
        <v>1.1369648204545399E-2</v>
      </c>
      <c r="E657">
        <v>0.208828124853535</v>
      </c>
      <c r="F657">
        <v>48.999859810666997</v>
      </c>
      <c r="G657">
        <v>5.4445004534325603E-2</v>
      </c>
      <c r="H657">
        <v>0.95680200715828301</v>
      </c>
    </row>
    <row r="658" spans="1:8" x14ac:dyDescent="0.4">
      <c r="A658" t="s">
        <v>479</v>
      </c>
      <c r="B658">
        <v>43</v>
      </c>
      <c r="C658" t="s">
        <v>114</v>
      </c>
      <c r="D658">
        <v>-0.29809018731818099</v>
      </c>
      <c r="E658">
        <v>0.32866898333544298</v>
      </c>
      <c r="F658">
        <v>49.000122168307101</v>
      </c>
      <c r="G658">
        <v>-0.90696172268238295</v>
      </c>
      <c r="H658">
        <v>0.36886577555875899</v>
      </c>
    </row>
    <row r="659" spans="1:8" x14ac:dyDescent="0.4">
      <c r="A659" t="s">
        <v>479</v>
      </c>
      <c r="B659">
        <v>44</v>
      </c>
      <c r="C659" t="s">
        <v>3</v>
      </c>
      <c r="D659">
        <v>0.23301928299999999</v>
      </c>
      <c r="E659">
        <v>5.08914924166914E-2</v>
      </c>
      <c r="F659">
        <v>48.999507936858599</v>
      </c>
      <c r="G659">
        <v>4.5787472902558104</v>
      </c>
      <c r="H659" s="25">
        <v>3.2246341009819499E-5</v>
      </c>
    </row>
    <row r="660" spans="1:8" x14ac:dyDescent="0.4">
      <c r="A660" t="s">
        <v>479</v>
      </c>
      <c r="B660">
        <v>44</v>
      </c>
      <c r="C660" t="s">
        <v>92</v>
      </c>
      <c r="D660">
        <v>0.32653312900000098</v>
      </c>
      <c r="E660">
        <v>0.141051334315381</v>
      </c>
      <c r="F660">
        <v>48.999507942301598</v>
      </c>
      <c r="G660">
        <v>2.3149949667962302</v>
      </c>
      <c r="H660">
        <v>2.4844346777459499E-2</v>
      </c>
    </row>
    <row r="661" spans="1:8" x14ac:dyDescent="0.4">
      <c r="A661" t="s">
        <v>479</v>
      </c>
      <c r="B661">
        <v>44</v>
      </c>
      <c r="C661" t="s">
        <v>54</v>
      </c>
      <c r="D661">
        <v>-5.02813504848484E-2</v>
      </c>
      <c r="E661">
        <v>0.110649770168066</v>
      </c>
      <c r="F661">
        <v>48.999507938807398</v>
      </c>
      <c r="G661">
        <v>-0.45441893289498803</v>
      </c>
      <c r="H661">
        <v>0.65153405057763203</v>
      </c>
    </row>
    <row r="662" spans="1:8" x14ac:dyDescent="0.4">
      <c r="A662" t="s">
        <v>479</v>
      </c>
      <c r="B662">
        <v>44</v>
      </c>
      <c r="C662" t="s">
        <v>5</v>
      </c>
      <c r="D662">
        <v>0.20279637239423101</v>
      </c>
      <c r="E662">
        <v>0.100774314935297</v>
      </c>
      <c r="F662">
        <v>49.000039678191698</v>
      </c>
      <c r="G662">
        <v>2.0123815530220801</v>
      </c>
      <c r="H662">
        <v>4.9693199462002798E-2</v>
      </c>
    </row>
    <row r="663" spans="1:8" x14ac:dyDescent="0.4">
      <c r="A663" t="s">
        <v>479</v>
      </c>
      <c r="B663">
        <v>44</v>
      </c>
      <c r="C663" t="s">
        <v>6</v>
      </c>
      <c r="D663">
        <v>0.34899843417307602</v>
      </c>
      <c r="E663">
        <v>0.11448076623435501</v>
      </c>
      <c r="F663">
        <v>49.000398088970201</v>
      </c>
      <c r="G663">
        <v>3.0485333532676999</v>
      </c>
      <c r="H663">
        <v>3.70144405693383E-3</v>
      </c>
    </row>
    <row r="664" spans="1:8" x14ac:dyDescent="0.4">
      <c r="A664" t="s">
        <v>479</v>
      </c>
      <c r="B664">
        <v>44</v>
      </c>
      <c r="C664" t="s">
        <v>117</v>
      </c>
      <c r="D664">
        <v>0.112038499278408</v>
      </c>
      <c r="E664">
        <v>0.27930702974786698</v>
      </c>
      <c r="F664">
        <v>49.000039679437997</v>
      </c>
      <c r="G664">
        <v>0.40113025217999998</v>
      </c>
      <c r="H664">
        <v>0.69006818373912304</v>
      </c>
    </row>
    <row r="665" spans="1:8" x14ac:dyDescent="0.4">
      <c r="A665" t="s">
        <v>479</v>
      </c>
      <c r="B665">
        <v>44</v>
      </c>
      <c r="C665" t="s">
        <v>116</v>
      </c>
      <c r="D665">
        <v>-0.37397418760227202</v>
      </c>
      <c r="E665">
        <v>0.31729595781134901</v>
      </c>
      <c r="F665">
        <v>49.0003980892876</v>
      </c>
      <c r="G665">
        <v>-1.17862890590185</v>
      </c>
      <c r="H665">
        <v>0.24423787156618601</v>
      </c>
    </row>
    <row r="666" spans="1:8" x14ac:dyDescent="0.4">
      <c r="A666" t="s">
        <v>479</v>
      </c>
      <c r="B666">
        <v>44</v>
      </c>
      <c r="C666" t="s">
        <v>115</v>
      </c>
      <c r="D666">
        <v>-0.130698215636364</v>
      </c>
      <c r="E666">
        <v>0.21910646076431001</v>
      </c>
      <c r="F666">
        <v>49.000039680847699</v>
      </c>
      <c r="G666">
        <v>-0.59650553060119005</v>
      </c>
      <c r="H666">
        <v>0.55358358987031298</v>
      </c>
    </row>
    <row r="667" spans="1:8" x14ac:dyDescent="0.4">
      <c r="A667" t="s">
        <v>479</v>
      </c>
      <c r="B667">
        <v>44</v>
      </c>
      <c r="C667" t="s">
        <v>114</v>
      </c>
      <c r="D667">
        <v>0.25658834572727202</v>
      </c>
      <c r="E667">
        <v>0.24890742776371999</v>
      </c>
      <c r="F667">
        <v>49.0003980902477</v>
      </c>
      <c r="G667">
        <v>1.0308585325579001</v>
      </c>
      <c r="H667">
        <v>0.30766869440632999</v>
      </c>
    </row>
    <row r="668" spans="1:8" x14ac:dyDescent="0.4">
      <c r="A668" t="s">
        <v>479</v>
      </c>
      <c r="B668">
        <v>45</v>
      </c>
      <c r="C668" t="s">
        <v>3</v>
      </c>
      <c r="D668">
        <v>0.119011115167948</v>
      </c>
      <c r="E668">
        <v>4.3527372630748497E-2</v>
      </c>
      <c r="F668">
        <v>48.999803191001298</v>
      </c>
      <c r="G668">
        <v>2.73416721421584</v>
      </c>
      <c r="H668">
        <v>8.6790841928947003E-3</v>
      </c>
    </row>
    <row r="669" spans="1:8" x14ac:dyDescent="0.4">
      <c r="A669" t="s">
        <v>479</v>
      </c>
      <c r="B669">
        <v>45</v>
      </c>
      <c r="C669" t="s">
        <v>92</v>
      </c>
      <c r="D669">
        <v>-6.1556340968181397E-2</v>
      </c>
      <c r="E669">
        <v>0.120640871337391</v>
      </c>
      <c r="F669">
        <v>48.999803185303001</v>
      </c>
      <c r="G669">
        <v>-0.510244499113648</v>
      </c>
      <c r="H669">
        <v>0.61217111173780703</v>
      </c>
    </row>
    <row r="670" spans="1:8" x14ac:dyDescent="0.4">
      <c r="A670" t="s">
        <v>479</v>
      </c>
      <c r="B670">
        <v>45</v>
      </c>
      <c r="C670" t="s">
        <v>54</v>
      </c>
      <c r="D670">
        <v>-0.131264255275757</v>
      </c>
      <c r="E670">
        <v>9.4638485705568501E-2</v>
      </c>
      <c r="F670">
        <v>48.999803189698198</v>
      </c>
      <c r="G670">
        <v>-1.3870071387673699</v>
      </c>
      <c r="H670">
        <v>0.17171694118848299</v>
      </c>
    </row>
    <row r="671" spans="1:8" x14ac:dyDescent="0.4">
      <c r="A671" t="s">
        <v>479</v>
      </c>
      <c r="B671">
        <v>45</v>
      </c>
      <c r="C671" t="s">
        <v>5</v>
      </c>
      <c r="D671">
        <v>9.3920166136538599E-2</v>
      </c>
      <c r="E671">
        <v>9.9507435719874998E-2</v>
      </c>
      <c r="F671">
        <v>49.000983534361502</v>
      </c>
      <c r="G671">
        <v>0.94385073293351396</v>
      </c>
      <c r="H671">
        <v>0.34987665585852801</v>
      </c>
    </row>
    <row r="672" spans="1:8" x14ac:dyDescent="0.4">
      <c r="A672" t="s">
        <v>479</v>
      </c>
      <c r="B672">
        <v>45</v>
      </c>
      <c r="C672" t="s">
        <v>6</v>
      </c>
      <c r="D672">
        <v>0.10902876203461501</v>
      </c>
      <c r="E672">
        <v>0.149513556849136</v>
      </c>
      <c r="F672">
        <v>48.997747205280298</v>
      </c>
      <c r="G672">
        <v>0.72922325127097898</v>
      </c>
      <c r="H672">
        <v>0.46933673223218098</v>
      </c>
    </row>
    <row r="673" spans="1:8" x14ac:dyDescent="0.4">
      <c r="A673" t="s">
        <v>479</v>
      </c>
      <c r="B673">
        <v>45</v>
      </c>
      <c r="C673" t="s">
        <v>117</v>
      </c>
      <c r="D673">
        <v>-1.78711649863635E-2</v>
      </c>
      <c r="E673">
        <v>0.27579573551643299</v>
      </c>
      <c r="F673">
        <v>49.000983531854303</v>
      </c>
      <c r="G673">
        <v>-6.4798554455163707E-2</v>
      </c>
      <c r="H673">
        <v>0.94859803043004098</v>
      </c>
    </row>
    <row r="674" spans="1:8" x14ac:dyDescent="0.4">
      <c r="A674" t="s">
        <v>479</v>
      </c>
      <c r="B674">
        <v>45</v>
      </c>
      <c r="C674" t="s">
        <v>116</v>
      </c>
      <c r="D674">
        <v>0.37252663297272698</v>
      </c>
      <c r="E674">
        <v>0.41439316652644398</v>
      </c>
      <c r="F674">
        <v>48.997747204073697</v>
      </c>
      <c r="G674">
        <v>0.89896905418433104</v>
      </c>
      <c r="H674">
        <v>0.373065889876603</v>
      </c>
    </row>
    <row r="675" spans="1:8" x14ac:dyDescent="0.4">
      <c r="A675" t="s">
        <v>479</v>
      </c>
      <c r="B675">
        <v>45</v>
      </c>
      <c r="C675" t="s">
        <v>115</v>
      </c>
      <c r="D675">
        <v>-0.21074710364090901</v>
      </c>
      <c r="E675">
        <v>0.21635197494830299</v>
      </c>
      <c r="F675">
        <v>49.000983535072599</v>
      </c>
      <c r="G675">
        <v>-0.97409373633527996</v>
      </c>
      <c r="H675">
        <v>0.33479436598499701</v>
      </c>
    </row>
    <row r="676" spans="1:8" x14ac:dyDescent="0.4">
      <c r="A676" t="s">
        <v>479</v>
      </c>
      <c r="B676">
        <v>45</v>
      </c>
      <c r="C676" t="s">
        <v>114</v>
      </c>
      <c r="D676">
        <v>7.8990555645454305E-2</v>
      </c>
      <c r="E676">
        <v>0.32507674498736</v>
      </c>
      <c r="F676">
        <v>48.997747205252097</v>
      </c>
      <c r="G676">
        <v>0.24299048413483201</v>
      </c>
      <c r="H676">
        <v>0.80902714807049603</v>
      </c>
    </row>
    <row r="677" spans="1:8" x14ac:dyDescent="0.4">
      <c r="A677" t="s">
        <v>480</v>
      </c>
      <c r="B677">
        <v>7</v>
      </c>
      <c r="C677" t="s">
        <v>3</v>
      </c>
      <c r="D677">
        <v>0.63321241807692297</v>
      </c>
      <c r="E677">
        <v>5.4951946163620799E-2</v>
      </c>
      <c r="F677">
        <v>48.999333447071699</v>
      </c>
      <c r="G677">
        <v>11.523020789682599</v>
      </c>
      <c r="H677" s="25">
        <v>1.48167641298105E-15</v>
      </c>
    </row>
    <row r="678" spans="1:8" x14ac:dyDescent="0.4">
      <c r="A678" t="s">
        <v>480</v>
      </c>
      <c r="B678">
        <v>7</v>
      </c>
      <c r="C678" t="s">
        <v>92</v>
      </c>
      <c r="D678">
        <v>6.5156274223486493E-2</v>
      </c>
      <c r="E678">
        <v>0.152305325733845</v>
      </c>
      <c r="F678">
        <v>48.999333450664103</v>
      </c>
      <c r="G678">
        <v>0.42780036685878797</v>
      </c>
      <c r="H678">
        <v>0.67067087745291898</v>
      </c>
    </row>
    <row r="679" spans="1:8" x14ac:dyDescent="0.4">
      <c r="A679" t="s">
        <v>480</v>
      </c>
      <c r="B679">
        <v>7</v>
      </c>
      <c r="C679" t="s">
        <v>54</v>
      </c>
      <c r="D679">
        <v>-0.232262916075757</v>
      </c>
      <c r="E679">
        <v>0.11947812737553599</v>
      </c>
      <c r="F679">
        <v>48.999333453575801</v>
      </c>
      <c r="G679">
        <v>-1.9439785438360799</v>
      </c>
      <c r="H679">
        <v>5.76517477795815E-2</v>
      </c>
    </row>
    <row r="680" spans="1:8" x14ac:dyDescent="0.4">
      <c r="A680" t="s">
        <v>480</v>
      </c>
      <c r="B680">
        <v>7</v>
      </c>
      <c r="C680" t="s">
        <v>5</v>
      </c>
      <c r="D680">
        <v>0.33305939953846198</v>
      </c>
      <c r="E680">
        <v>0.12143407210014499</v>
      </c>
      <c r="F680">
        <v>48.999907090712</v>
      </c>
      <c r="G680">
        <v>2.7427178696913899</v>
      </c>
      <c r="H680">
        <v>8.4860593214422901E-3</v>
      </c>
    </row>
    <row r="681" spans="1:8" x14ac:dyDescent="0.4">
      <c r="A681" t="s">
        <v>480</v>
      </c>
      <c r="B681">
        <v>7</v>
      </c>
      <c r="C681" t="s">
        <v>6</v>
      </c>
      <c r="D681">
        <v>0.35429970757692297</v>
      </c>
      <c r="E681">
        <v>0.14375713134299301</v>
      </c>
      <c r="F681">
        <v>49.000006172636297</v>
      </c>
      <c r="G681">
        <v>2.4645713521619399</v>
      </c>
      <c r="H681">
        <v>1.7271685351449101E-2</v>
      </c>
    </row>
    <row r="682" spans="1:8" x14ac:dyDescent="0.4">
      <c r="A682" t="s">
        <v>480</v>
      </c>
      <c r="B682">
        <v>7</v>
      </c>
      <c r="C682" t="s">
        <v>117</v>
      </c>
      <c r="D682">
        <v>0.76853523630113596</v>
      </c>
      <c r="E682">
        <v>0.33656780510248802</v>
      </c>
      <c r="F682">
        <v>48.999907069141798</v>
      </c>
      <c r="G682">
        <v>2.2834484601612699</v>
      </c>
      <c r="H682">
        <v>2.67779040940491E-2</v>
      </c>
    </row>
    <row r="683" spans="1:8" x14ac:dyDescent="0.4">
      <c r="A683" t="s">
        <v>480</v>
      </c>
      <c r="B683">
        <v>7</v>
      </c>
      <c r="C683" t="s">
        <v>116</v>
      </c>
      <c r="D683">
        <v>0.88597777207954498</v>
      </c>
      <c r="E683">
        <v>0.39843860398620001</v>
      </c>
      <c r="F683">
        <v>49.000006171325502</v>
      </c>
      <c r="G683">
        <v>2.2236243255942898</v>
      </c>
      <c r="H683">
        <v>3.0815596335263401E-2</v>
      </c>
    </row>
    <row r="684" spans="1:8" x14ac:dyDescent="0.4">
      <c r="A684" t="s">
        <v>480</v>
      </c>
      <c r="B684">
        <v>7</v>
      </c>
      <c r="C684" t="s">
        <v>115</v>
      </c>
      <c r="D684">
        <v>3.24760920227272E-2</v>
      </c>
      <c r="E684">
        <v>0.26402550859456603</v>
      </c>
      <c r="F684">
        <v>48.999907081722498</v>
      </c>
      <c r="G684">
        <v>0.123003615050684</v>
      </c>
      <c r="H684">
        <v>0.90260737680146497</v>
      </c>
    </row>
    <row r="685" spans="1:8" x14ac:dyDescent="0.4">
      <c r="A685" t="s">
        <v>480</v>
      </c>
      <c r="B685">
        <v>7</v>
      </c>
      <c r="C685" t="s">
        <v>114</v>
      </c>
      <c r="D685">
        <v>-5.5654943227272699E-2</v>
      </c>
      <c r="E685">
        <v>0.31256095641450798</v>
      </c>
      <c r="F685">
        <v>49.000006171035203</v>
      </c>
      <c r="G685">
        <v>-0.178061085638172</v>
      </c>
      <c r="H685">
        <v>0.85940911415529897</v>
      </c>
    </row>
    <row r="686" spans="1:8" x14ac:dyDescent="0.4">
      <c r="A686" t="s">
        <v>480</v>
      </c>
      <c r="B686">
        <v>8</v>
      </c>
      <c r="C686" t="s">
        <v>3</v>
      </c>
      <c r="D686">
        <v>0.182610924626602</v>
      </c>
      <c r="E686">
        <v>5.0397738152037803E-2</v>
      </c>
      <c r="F686">
        <v>48.999777996237803</v>
      </c>
      <c r="G686">
        <v>3.6233952419790998</v>
      </c>
      <c r="H686" s="25">
        <v>6.8981678806824304E-4</v>
      </c>
    </row>
    <row r="687" spans="1:8" x14ac:dyDescent="0.4">
      <c r="A687" t="s">
        <v>480</v>
      </c>
      <c r="B687">
        <v>8</v>
      </c>
      <c r="C687" t="s">
        <v>92</v>
      </c>
      <c r="D687">
        <v>0.13888625301704599</v>
      </c>
      <c r="E687">
        <v>0.13968284039732001</v>
      </c>
      <c r="F687">
        <v>48.999777997529399</v>
      </c>
      <c r="G687">
        <v>0.994297170804889</v>
      </c>
      <c r="H687">
        <v>0.32496313019274198</v>
      </c>
    </row>
    <row r="688" spans="1:8" x14ac:dyDescent="0.4">
      <c r="A688" t="s">
        <v>480</v>
      </c>
      <c r="B688">
        <v>8</v>
      </c>
      <c r="C688" t="s">
        <v>54</v>
      </c>
      <c r="D688">
        <v>-0.101111743500757</v>
      </c>
      <c r="E688">
        <v>0.109576235215385</v>
      </c>
      <c r="F688">
        <v>48.999777996386399</v>
      </c>
      <c r="G688">
        <v>-0.92275248644937002</v>
      </c>
      <c r="H688">
        <v>0.36065776346420397</v>
      </c>
    </row>
    <row r="689" spans="1:8" x14ac:dyDescent="0.4">
      <c r="A689" t="s">
        <v>480</v>
      </c>
      <c r="B689">
        <v>8</v>
      </c>
      <c r="C689" t="s">
        <v>5</v>
      </c>
      <c r="D689">
        <v>0.10038452731971099</v>
      </c>
      <c r="E689">
        <v>9.3328751956917894E-2</v>
      </c>
      <c r="F689">
        <v>49.000091633301103</v>
      </c>
      <c r="G689">
        <v>1.0756013041517001</v>
      </c>
      <c r="H689">
        <v>0.28737331529715698</v>
      </c>
    </row>
    <row r="690" spans="1:8" x14ac:dyDescent="0.4">
      <c r="A690" t="s">
        <v>480</v>
      </c>
      <c r="B690">
        <v>8</v>
      </c>
      <c r="C690" t="s">
        <v>6</v>
      </c>
      <c r="D690">
        <v>0.11094800064903799</v>
      </c>
      <c r="E690">
        <v>0.12855043872736099</v>
      </c>
      <c r="F690">
        <v>49.000104019198197</v>
      </c>
      <c r="G690">
        <v>0.86306979382889903</v>
      </c>
      <c r="H690">
        <v>0.39230390793383901</v>
      </c>
    </row>
    <row r="691" spans="1:8" x14ac:dyDescent="0.4">
      <c r="A691" t="s">
        <v>480</v>
      </c>
      <c r="B691">
        <v>8</v>
      </c>
      <c r="C691" t="s">
        <v>117</v>
      </c>
      <c r="D691">
        <v>0.11170124129829501</v>
      </c>
      <c r="E691">
        <v>0.25867083805926899</v>
      </c>
      <c r="F691">
        <v>49.0000916309479</v>
      </c>
      <c r="G691">
        <v>0.43182773186322998</v>
      </c>
      <c r="H691">
        <v>0.66776088424548297</v>
      </c>
    </row>
    <row r="692" spans="1:8" x14ac:dyDescent="0.4">
      <c r="A692" t="s">
        <v>480</v>
      </c>
      <c r="B692">
        <v>8</v>
      </c>
      <c r="C692" t="s">
        <v>116</v>
      </c>
      <c r="D692">
        <v>0.38335679808522699</v>
      </c>
      <c r="E692">
        <v>0.35629159311851999</v>
      </c>
      <c r="F692">
        <v>49.000104020753902</v>
      </c>
      <c r="G692">
        <v>1.07596363621665</v>
      </c>
      <c r="H692">
        <v>0.28721284992642598</v>
      </c>
    </row>
    <row r="693" spans="1:8" x14ac:dyDescent="0.4">
      <c r="A693" t="s">
        <v>480</v>
      </c>
      <c r="B693">
        <v>8</v>
      </c>
      <c r="C693" t="s">
        <v>115</v>
      </c>
      <c r="D693">
        <v>-0.30663759776704602</v>
      </c>
      <c r="E693">
        <v>0.20291810013255601</v>
      </c>
      <c r="F693">
        <v>49.000091631563102</v>
      </c>
      <c r="G693">
        <v>-1.5111397039827099</v>
      </c>
      <c r="H693">
        <v>0.13717557946214701</v>
      </c>
    </row>
    <row r="694" spans="1:8" x14ac:dyDescent="0.4">
      <c r="A694" t="s">
        <v>480</v>
      </c>
      <c r="B694">
        <v>8</v>
      </c>
      <c r="C694" t="s">
        <v>114</v>
      </c>
      <c r="D694">
        <v>-0.13542259445681801</v>
      </c>
      <c r="E694">
        <v>0.279498120898522</v>
      </c>
      <c r="F694">
        <v>49.000104019384601</v>
      </c>
      <c r="G694">
        <v>-0.48452059005429299</v>
      </c>
      <c r="H694">
        <v>0.63017530819261802</v>
      </c>
    </row>
    <row r="695" spans="1:8" x14ac:dyDescent="0.4">
      <c r="A695" t="s">
        <v>480</v>
      </c>
      <c r="B695">
        <v>9</v>
      </c>
      <c r="C695" t="s">
        <v>3</v>
      </c>
      <c r="D695">
        <v>0.110585928269814</v>
      </c>
      <c r="E695">
        <v>4.2419895960111101E-2</v>
      </c>
      <c r="F695">
        <v>48.999934652309399</v>
      </c>
      <c r="G695">
        <v>2.6069353959236898</v>
      </c>
      <c r="H695">
        <v>1.20710356425376E-2</v>
      </c>
    </row>
    <row r="696" spans="1:8" x14ac:dyDescent="0.4">
      <c r="A696" t="s">
        <v>480</v>
      </c>
      <c r="B696">
        <v>9</v>
      </c>
      <c r="C696" t="s">
        <v>92</v>
      </c>
      <c r="D696">
        <v>3.4358813197659398E-2</v>
      </c>
      <c r="E696">
        <v>0.11757137868354001</v>
      </c>
      <c r="F696">
        <v>48.9999346466481</v>
      </c>
      <c r="G696">
        <v>0.29223790332629301</v>
      </c>
      <c r="H696">
        <v>0.77133856637857601</v>
      </c>
    </row>
    <row r="697" spans="1:8" x14ac:dyDescent="0.4">
      <c r="A697" t="s">
        <v>480</v>
      </c>
      <c r="B697">
        <v>9</v>
      </c>
      <c r="C697" t="s">
        <v>54</v>
      </c>
      <c r="D697">
        <v>-0.16294599775895399</v>
      </c>
      <c r="E697">
        <v>9.2230577561134897E-2</v>
      </c>
      <c r="F697">
        <v>48.999934657401397</v>
      </c>
      <c r="G697">
        <v>-1.7667242477251699</v>
      </c>
      <c r="H697">
        <v>8.3502780053037504E-2</v>
      </c>
    </row>
    <row r="698" spans="1:8" x14ac:dyDescent="0.4">
      <c r="A698" t="s">
        <v>480</v>
      </c>
      <c r="B698">
        <v>9</v>
      </c>
      <c r="C698" t="s">
        <v>5</v>
      </c>
      <c r="D698">
        <v>0.20268099331818301</v>
      </c>
      <c r="E698">
        <v>0.11479044077162499</v>
      </c>
      <c r="F698">
        <v>49.0000565316398</v>
      </c>
      <c r="G698">
        <v>1.76566090308351</v>
      </c>
      <c r="H698">
        <v>8.3683194154017995E-2</v>
      </c>
    </row>
    <row r="699" spans="1:8" x14ac:dyDescent="0.4">
      <c r="A699" t="s">
        <v>480</v>
      </c>
      <c r="B699">
        <v>9</v>
      </c>
      <c r="C699" t="s">
        <v>6</v>
      </c>
      <c r="D699">
        <v>0.224550371863634</v>
      </c>
      <c r="E699">
        <v>0.105848344036506</v>
      </c>
      <c r="F699">
        <v>49.000009177266499</v>
      </c>
      <c r="G699">
        <v>2.12143490677746</v>
      </c>
      <c r="H699">
        <v>3.8967943659453101E-2</v>
      </c>
    </row>
    <row r="700" spans="1:8" x14ac:dyDescent="0.4">
      <c r="A700" t="s">
        <v>480</v>
      </c>
      <c r="B700">
        <v>9</v>
      </c>
      <c r="C700" t="s">
        <v>117</v>
      </c>
      <c r="D700">
        <v>9.3500960393079494E-2</v>
      </c>
      <c r="E700">
        <v>0.31815425464272901</v>
      </c>
      <c r="F700">
        <v>49.000056540778701</v>
      </c>
      <c r="G700">
        <v>0.29388562003697299</v>
      </c>
      <c r="H700">
        <v>0.77008659525935796</v>
      </c>
    </row>
    <row r="701" spans="1:8" x14ac:dyDescent="0.4">
      <c r="A701" t="s">
        <v>480</v>
      </c>
      <c r="B701">
        <v>9</v>
      </c>
      <c r="C701" t="s">
        <v>116</v>
      </c>
      <c r="D701">
        <v>0.55758130910020498</v>
      </c>
      <c r="E701">
        <v>0.293370256057297</v>
      </c>
      <c r="F701">
        <v>49.000009163108601</v>
      </c>
      <c r="G701">
        <v>1.90060613708332</v>
      </c>
      <c r="H701">
        <v>6.3244700817738003E-2</v>
      </c>
    </row>
    <row r="702" spans="1:8" x14ac:dyDescent="0.4">
      <c r="A702" t="s">
        <v>480</v>
      </c>
      <c r="B702">
        <v>9</v>
      </c>
      <c r="C702" t="s">
        <v>115</v>
      </c>
      <c r="D702">
        <v>-0.227570051911159</v>
      </c>
      <c r="E702">
        <v>0.24958073119320701</v>
      </c>
      <c r="F702">
        <v>49.000056523453402</v>
      </c>
      <c r="G702">
        <v>-0.91180938056869398</v>
      </c>
      <c r="H702">
        <v>0.36633331476077602</v>
      </c>
    </row>
    <row r="703" spans="1:8" x14ac:dyDescent="0.4">
      <c r="A703" t="s">
        <v>480</v>
      </c>
      <c r="B703">
        <v>9</v>
      </c>
      <c r="C703" t="s">
        <v>114</v>
      </c>
      <c r="D703">
        <v>0.24957611254959</v>
      </c>
      <c r="E703">
        <v>0.230138563129826</v>
      </c>
      <c r="F703">
        <v>49.000009170337897</v>
      </c>
      <c r="G703">
        <v>1.0844602015212801</v>
      </c>
      <c r="H703">
        <v>0.28346789641875197</v>
      </c>
    </row>
    <row r="704" spans="1:8" x14ac:dyDescent="0.4">
      <c r="A704" t="s">
        <v>480</v>
      </c>
      <c r="B704">
        <v>10</v>
      </c>
      <c r="C704" t="s">
        <v>3</v>
      </c>
      <c r="D704">
        <v>0.16088767368974299</v>
      </c>
      <c r="E704">
        <v>4.7521318948610898E-2</v>
      </c>
      <c r="F704">
        <v>49.000055928295097</v>
      </c>
      <c r="G704">
        <v>3.3855893996487199</v>
      </c>
      <c r="H704">
        <v>1.40669185405249E-3</v>
      </c>
    </row>
    <row r="705" spans="1:8" x14ac:dyDescent="0.4">
      <c r="A705" t="s">
        <v>480</v>
      </c>
      <c r="B705">
        <v>10</v>
      </c>
      <c r="C705" t="s">
        <v>92</v>
      </c>
      <c r="D705">
        <v>-8.5960459612878196E-2</v>
      </c>
      <c r="E705">
        <v>0.13171053014609399</v>
      </c>
      <c r="F705">
        <v>49.000055920780703</v>
      </c>
      <c r="G705">
        <v>-0.65264682723188305</v>
      </c>
      <c r="H705">
        <v>0.51703436001269598</v>
      </c>
    </row>
    <row r="706" spans="1:8" x14ac:dyDescent="0.4">
      <c r="A706" t="s">
        <v>480</v>
      </c>
      <c r="B706">
        <v>10</v>
      </c>
      <c r="C706" t="s">
        <v>54</v>
      </c>
      <c r="D706">
        <v>-2.0643015984848499E-2</v>
      </c>
      <c r="E706">
        <v>0.103322240517013</v>
      </c>
      <c r="F706">
        <v>49.000055923953603</v>
      </c>
      <c r="G706">
        <v>-0.199792570133526</v>
      </c>
      <c r="H706">
        <v>0.84246965855355305</v>
      </c>
    </row>
    <row r="707" spans="1:8" x14ac:dyDescent="0.4">
      <c r="A707" t="s">
        <v>480</v>
      </c>
      <c r="B707">
        <v>10</v>
      </c>
      <c r="C707" t="s">
        <v>5</v>
      </c>
      <c r="D707">
        <v>0.13014071922019199</v>
      </c>
      <c r="E707">
        <v>0.10566236941038</v>
      </c>
      <c r="F707">
        <v>48.999912596124197</v>
      </c>
      <c r="G707">
        <v>1.23166572873963</v>
      </c>
      <c r="H707">
        <v>0.22395234363461999</v>
      </c>
    </row>
    <row r="708" spans="1:8" x14ac:dyDescent="0.4">
      <c r="A708" t="s">
        <v>480</v>
      </c>
      <c r="B708">
        <v>10</v>
      </c>
      <c r="C708" t="s">
        <v>6</v>
      </c>
      <c r="D708">
        <v>0.30228263628269197</v>
      </c>
      <c r="E708">
        <v>0.102262447538376</v>
      </c>
      <c r="F708">
        <v>48.999854883328702</v>
      </c>
      <c r="G708">
        <v>2.9559495548867201</v>
      </c>
      <c r="H708">
        <v>4.7826200822652003E-3</v>
      </c>
    </row>
    <row r="709" spans="1:8" x14ac:dyDescent="0.4">
      <c r="A709" t="s">
        <v>480</v>
      </c>
      <c r="B709">
        <v>10</v>
      </c>
      <c r="C709" t="s">
        <v>117</v>
      </c>
      <c r="D709">
        <v>4.02481547090911E-2</v>
      </c>
      <c r="E709">
        <v>0.29285480705161498</v>
      </c>
      <c r="F709">
        <v>48.9999125889805</v>
      </c>
      <c r="G709">
        <v>0.13743381955822701</v>
      </c>
      <c r="H709">
        <v>0.89125108629753602</v>
      </c>
    </row>
    <row r="710" spans="1:8" x14ac:dyDescent="0.4">
      <c r="A710" t="s">
        <v>480</v>
      </c>
      <c r="B710">
        <v>10</v>
      </c>
      <c r="C710" t="s">
        <v>116</v>
      </c>
      <c r="D710">
        <v>0.14099467366363599</v>
      </c>
      <c r="E710">
        <v>0.28343155192897901</v>
      </c>
      <c r="F710">
        <v>48.999854877825697</v>
      </c>
      <c r="G710">
        <v>0.49745581500737901</v>
      </c>
      <c r="H710">
        <v>0.62109269789301802</v>
      </c>
    </row>
    <row r="711" spans="1:8" x14ac:dyDescent="0.4">
      <c r="A711" t="s">
        <v>480</v>
      </c>
      <c r="B711">
        <v>10</v>
      </c>
      <c r="C711" t="s">
        <v>115</v>
      </c>
      <c r="D711">
        <v>-0.76416080457045699</v>
      </c>
      <c r="E711">
        <v>0.22973421166240501</v>
      </c>
      <c r="F711">
        <v>48.999912596473997</v>
      </c>
      <c r="G711">
        <v>-3.3262821372612499</v>
      </c>
      <c r="H711">
        <v>1.6740265928819099E-3</v>
      </c>
    </row>
    <row r="712" spans="1:8" x14ac:dyDescent="0.4">
      <c r="A712" t="s">
        <v>480</v>
      </c>
      <c r="B712">
        <v>10</v>
      </c>
      <c r="C712" t="s">
        <v>114</v>
      </c>
      <c r="D712">
        <v>6.2024874922727E-2</v>
      </c>
      <c r="E712">
        <v>0.222342002162115</v>
      </c>
      <c r="F712">
        <v>48.999854872634202</v>
      </c>
      <c r="G712">
        <v>0.27896157414964201</v>
      </c>
      <c r="H712">
        <v>0.78144833018084403</v>
      </c>
    </row>
    <row r="713" spans="1:8" x14ac:dyDescent="0.4">
      <c r="A713" t="s">
        <v>480</v>
      </c>
      <c r="B713">
        <v>11</v>
      </c>
      <c r="C713" t="s">
        <v>3</v>
      </c>
      <c r="D713">
        <v>6.1859094013461499E-2</v>
      </c>
      <c r="E713">
        <v>4.8416145427774698E-2</v>
      </c>
      <c r="F713">
        <v>49.0000218158454</v>
      </c>
      <c r="G713">
        <v>1.2776542508064801</v>
      </c>
      <c r="H713">
        <v>0.20739158762439699</v>
      </c>
    </row>
    <row r="714" spans="1:8" x14ac:dyDescent="0.4">
      <c r="A714" t="s">
        <v>480</v>
      </c>
      <c r="B714">
        <v>11</v>
      </c>
      <c r="C714" t="s">
        <v>92</v>
      </c>
      <c r="D714">
        <v>9.9001498883333303E-2</v>
      </c>
      <c r="E714">
        <v>0.13419063954892599</v>
      </c>
      <c r="F714">
        <v>49.000021822993098</v>
      </c>
      <c r="G714">
        <v>0.73776754635137398</v>
      </c>
      <c r="H714">
        <v>0.46417434625446502</v>
      </c>
    </row>
    <row r="715" spans="1:8" x14ac:dyDescent="0.4">
      <c r="A715" t="s">
        <v>480</v>
      </c>
      <c r="B715">
        <v>11</v>
      </c>
      <c r="C715" t="s">
        <v>54</v>
      </c>
      <c r="D715">
        <v>-1.7859701256060501E-2</v>
      </c>
      <c r="E715">
        <v>0.105267798400226</v>
      </c>
      <c r="F715">
        <v>49.000021821867598</v>
      </c>
      <c r="G715">
        <v>-0.16965968251903801</v>
      </c>
      <c r="H715">
        <v>0.86597629962404699</v>
      </c>
    </row>
    <row r="716" spans="1:8" x14ac:dyDescent="0.4">
      <c r="A716" t="s">
        <v>480</v>
      </c>
      <c r="B716">
        <v>11</v>
      </c>
      <c r="C716" t="s">
        <v>5</v>
      </c>
      <c r="D716">
        <v>1.4538893039423101E-2</v>
      </c>
      <c r="E716">
        <v>0.11965528775166499</v>
      </c>
      <c r="F716">
        <v>48.9997520098851</v>
      </c>
      <c r="G716">
        <v>0.12150648176616601</v>
      </c>
      <c r="H716">
        <v>0.90378681217102796</v>
      </c>
    </row>
    <row r="717" spans="1:8" x14ac:dyDescent="0.4">
      <c r="A717" t="s">
        <v>480</v>
      </c>
      <c r="B717">
        <v>11</v>
      </c>
      <c r="C717" t="s">
        <v>6</v>
      </c>
      <c r="D717">
        <v>3.5160310309615403E-2</v>
      </c>
      <c r="E717">
        <v>0.123863569031214</v>
      </c>
      <c r="F717">
        <v>49.000374443297602</v>
      </c>
      <c r="G717">
        <v>0.28386321001904002</v>
      </c>
      <c r="H717">
        <v>0.77771124310911999</v>
      </c>
    </row>
    <row r="718" spans="1:8" x14ac:dyDescent="0.4">
      <c r="A718" t="s">
        <v>480</v>
      </c>
      <c r="B718">
        <v>11</v>
      </c>
      <c r="C718" t="s">
        <v>117</v>
      </c>
      <c r="D718">
        <v>0.28431888318295401</v>
      </c>
      <c r="E718">
        <v>0.33163770983709201</v>
      </c>
      <c r="F718">
        <v>48.999752009451001</v>
      </c>
      <c r="G718">
        <v>0.85731771372627696</v>
      </c>
      <c r="H718">
        <v>0.39544315424229698</v>
      </c>
    </row>
    <row r="719" spans="1:8" x14ac:dyDescent="0.4">
      <c r="A719" t="s">
        <v>480</v>
      </c>
      <c r="B719">
        <v>11</v>
      </c>
      <c r="C719" t="s">
        <v>116</v>
      </c>
      <c r="D719">
        <v>0.47965027329772703</v>
      </c>
      <c r="E719">
        <v>0.34330142142162701</v>
      </c>
      <c r="F719">
        <v>49.000374439154498</v>
      </c>
      <c r="G719">
        <v>1.39716949411823</v>
      </c>
      <c r="H719">
        <v>0.16865776184998499</v>
      </c>
    </row>
    <row r="720" spans="1:8" x14ac:dyDescent="0.4">
      <c r="A720" t="s">
        <v>480</v>
      </c>
      <c r="B720">
        <v>11</v>
      </c>
      <c r="C720" t="s">
        <v>115</v>
      </c>
      <c r="D720">
        <v>0.240569806593182</v>
      </c>
      <c r="E720">
        <v>0.260158023677316</v>
      </c>
      <c r="F720">
        <v>48.999752010787603</v>
      </c>
      <c r="G720">
        <v>0.92470646568091097</v>
      </c>
      <c r="H720">
        <v>0.35965036166175501</v>
      </c>
    </row>
    <row r="721" spans="1:8" x14ac:dyDescent="0.4">
      <c r="A721" t="s">
        <v>480</v>
      </c>
      <c r="B721">
        <v>11</v>
      </c>
      <c r="C721" t="s">
        <v>114</v>
      </c>
      <c r="D721">
        <v>0.17010343418636301</v>
      </c>
      <c r="E721">
        <v>0.26930779182661801</v>
      </c>
      <c r="F721">
        <v>49.000374441655197</v>
      </c>
      <c r="G721">
        <v>0.63163205577013903</v>
      </c>
      <c r="H721">
        <v>0.53056317368837502</v>
      </c>
    </row>
    <row r="722" spans="1:8" x14ac:dyDescent="0.4">
      <c r="A722" t="s">
        <v>480</v>
      </c>
      <c r="B722">
        <v>12</v>
      </c>
      <c r="C722" t="s">
        <v>3</v>
      </c>
      <c r="D722">
        <v>0.12581435896474299</v>
      </c>
      <c r="E722">
        <v>5.0283975973233197E-2</v>
      </c>
      <c r="F722">
        <v>49.000107079025803</v>
      </c>
      <c r="G722">
        <v>2.5020765866190802</v>
      </c>
      <c r="H722">
        <v>1.5734000687521101E-2</v>
      </c>
    </row>
    <row r="723" spans="1:8" x14ac:dyDescent="0.4">
      <c r="A723" t="s">
        <v>480</v>
      </c>
      <c r="B723">
        <v>12</v>
      </c>
      <c r="C723" t="s">
        <v>92</v>
      </c>
      <c r="D723">
        <v>0.15668629768181799</v>
      </c>
      <c r="E723">
        <v>0.139367536083121</v>
      </c>
      <c r="F723">
        <v>49.000107081920497</v>
      </c>
      <c r="G723">
        <v>1.1242668277379</v>
      </c>
      <c r="H723">
        <v>0.26637741529421699</v>
      </c>
    </row>
    <row r="724" spans="1:8" x14ac:dyDescent="0.4">
      <c r="A724" t="s">
        <v>480</v>
      </c>
      <c r="B724">
        <v>12</v>
      </c>
      <c r="C724" t="s">
        <v>54</v>
      </c>
      <c r="D724">
        <v>-9.6087702674242506E-2</v>
      </c>
      <c r="E724">
        <v>0.10932889016141201</v>
      </c>
      <c r="F724">
        <v>49.000107090411298</v>
      </c>
      <c r="G724">
        <v>-0.87888665596421101</v>
      </c>
      <c r="H724">
        <v>0.383752426600181</v>
      </c>
    </row>
    <row r="725" spans="1:8" x14ac:dyDescent="0.4">
      <c r="A725" t="s">
        <v>480</v>
      </c>
      <c r="B725">
        <v>12</v>
      </c>
      <c r="C725" t="s">
        <v>5</v>
      </c>
      <c r="D725">
        <v>-4.1863337072115397E-2</v>
      </c>
      <c r="E725">
        <v>0.103309203739156</v>
      </c>
      <c r="F725">
        <v>48.9999094721544</v>
      </c>
      <c r="G725">
        <v>-0.40522369311659201</v>
      </c>
      <c r="H725">
        <v>0.68707692742836501</v>
      </c>
    </row>
    <row r="726" spans="1:8" x14ac:dyDescent="0.4">
      <c r="A726" t="s">
        <v>480</v>
      </c>
      <c r="B726">
        <v>12</v>
      </c>
      <c r="C726" t="s">
        <v>6</v>
      </c>
      <c r="D726">
        <v>0.12834008946346101</v>
      </c>
      <c r="E726">
        <v>0.112875287118738</v>
      </c>
      <c r="F726">
        <v>48.999961485753701</v>
      </c>
      <c r="G726">
        <v>1.1370078671733901</v>
      </c>
      <c r="H726">
        <v>0.26106481105495999</v>
      </c>
    </row>
    <row r="727" spans="1:8" x14ac:dyDescent="0.4">
      <c r="A727" t="s">
        <v>480</v>
      </c>
      <c r="B727">
        <v>12</v>
      </c>
      <c r="C727" t="s">
        <v>117</v>
      </c>
      <c r="D727">
        <v>3.7608191181818199E-2</v>
      </c>
      <c r="E727">
        <v>0.28633275116310503</v>
      </c>
      <c r="F727">
        <v>48.999909483723002</v>
      </c>
      <c r="G727">
        <v>0.131344357322209</v>
      </c>
      <c r="H727">
        <v>0.89604071254885898</v>
      </c>
    </row>
    <row r="728" spans="1:8" x14ac:dyDescent="0.4">
      <c r="A728" t="s">
        <v>480</v>
      </c>
      <c r="B728">
        <v>12</v>
      </c>
      <c r="C728" t="s">
        <v>116</v>
      </c>
      <c r="D728">
        <v>7.2453599740909105E-2</v>
      </c>
      <c r="E728">
        <v>0.31284619694328297</v>
      </c>
      <c r="F728">
        <v>48.999961495065598</v>
      </c>
      <c r="G728">
        <v>0.23159495128542101</v>
      </c>
      <c r="H728">
        <v>0.81781707149946603</v>
      </c>
    </row>
    <row r="729" spans="1:8" x14ac:dyDescent="0.4">
      <c r="A729" t="s">
        <v>480</v>
      </c>
      <c r="B729">
        <v>12</v>
      </c>
      <c r="C729" t="s">
        <v>115</v>
      </c>
      <c r="D729">
        <v>-0.148218390193182</v>
      </c>
      <c r="E729">
        <v>0.22461789008636701</v>
      </c>
      <c r="F729">
        <v>48.999909474611499</v>
      </c>
      <c r="G729">
        <v>-0.65986903419042597</v>
      </c>
      <c r="H729">
        <v>0.51242774877409103</v>
      </c>
    </row>
    <row r="730" spans="1:8" x14ac:dyDescent="0.4">
      <c r="A730" t="s">
        <v>480</v>
      </c>
      <c r="B730">
        <v>12</v>
      </c>
      <c r="C730" t="s">
        <v>114</v>
      </c>
      <c r="D730">
        <v>0.210836233322727</v>
      </c>
      <c r="E730">
        <v>0.245416748148783</v>
      </c>
      <c r="F730">
        <v>48.999961489081898</v>
      </c>
      <c r="G730">
        <v>0.85909472321305502</v>
      </c>
      <c r="H730">
        <v>0.39447166123557498</v>
      </c>
    </row>
    <row r="731" spans="1:8" x14ac:dyDescent="0.4">
      <c r="A731" t="s">
        <v>480</v>
      </c>
      <c r="B731">
        <v>13</v>
      </c>
      <c r="C731" t="s">
        <v>3</v>
      </c>
      <c r="D731">
        <v>0.182593733813981</v>
      </c>
      <c r="E731">
        <v>4.7122322178996999E-2</v>
      </c>
      <c r="F731">
        <v>48.999795285343197</v>
      </c>
      <c r="G731">
        <v>3.8748882773728099</v>
      </c>
      <c r="H731" s="25">
        <v>3.1696464912303498E-4</v>
      </c>
    </row>
    <row r="732" spans="1:8" x14ac:dyDescent="0.4">
      <c r="A732" t="s">
        <v>480</v>
      </c>
      <c r="B732">
        <v>13</v>
      </c>
      <c r="C732" t="s">
        <v>92</v>
      </c>
      <c r="D732">
        <v>0.21227013174228099</v>
      </c>
      <c r="E732">
        <v>0.130604666983726</v>
      </c>
      <c r="F732">
        <v>48.999795284564897</v>
      </c>
      <c r="G732">
        <v>1.6252874927412</v>
      </c>
      <c r="H732">
        <v>0.110516961765435</v>
      </c>
    </row>
    <row r="733" spans="1:8" x14ac:dyDescent="0.4">
      <c r="A733" t="s">
        <v>480</v>
      </c>
      <c r="B733">
        <v>13</v>
      </c>
      <c r="C733" t="s">
        <v>54</v>
      </c>
      <c r="D733">
        <v>-0.22564084375728699</v>
      </c>
      <c r="E733">
        <v>0.102454730079432</v>
      </c>
      <c r="F733">
        <v>48.999795288739598</v>
      </c>
      <c r="G733">
        <v>-2.2023467689812901</v>
      </c>
      <c r="H733">
        <v>3.2376607510571302E-2</v>
      </c>
    </row>
    <row r="734" spans="1:8" x14ac:dyDescent="0.4">
      <c r="A734" t="s">
        <v>480</v>
      </c>
      <c r="B734">
        <v>13</v>
      </c>
      <c r="C734" t="s">
        <v>5</v>
      </c>
      <c r="D734">
        <v>9.4094352514240795E-2</v>
      </c>
      <c r="E734">
        <v>9.1307087895407701E-2</v>
      </c>
      <c r="F734">
        <v>49.000102653559701</v>
      </c>
      <c r="G734">
        <v>1.03052626781861</v>
      </c>
      <c r="H734">
        <v>0.30782301374573501</v>
      </c>
    </row>
    <row r="735" spans="1:8" x14ac:dyDescent="0.4">
      <c r="A735" t="s">
        <v>480</v>
      </c>
      <c r="B735">
        <v>13</v>
      </c>
      <c r="C735" t="s">
        <v>6</v>
      </c>
      <c r="D735">
        <v>0.220684587816942</v>
      </c>
      <c r="E735">
        <v>0.107098178657438</v>
      </c>
      <c r="F735">
        <v>49.000075392220801</v>
      </c>
      <c r="G735">
        <v>2.06058208069829</v>
      </c>
      <c r="H735">
        <v>4.4672342497774901E-2</v>
      </c>
    </row>
    <row r="736" spans="1:8" x14ac:dyDescent="0.4">
      <c r="A736" t="s">
        <v>480</v>
      </c>
      <c r="B736">
        <v>13</v>
      </c>
      <c r="C736" t="s">
        <v>117</v>
      </c>
      <c r="D736">
        <v>-0.169126472329761</v>
      </c>
      <c r="E736">
        <v>0.25306757511939199</v>
      </c>
      <c r="F736">
        <v>49.000102644456</v>
      </c>
      <c r="G736">
        <v>-0.66830557905322496</v>
      </c>
      <c r="H736">
        <v>0.50707462160152905</v>
      </c>
    </row>
    <row r="737" spans="1:8" x14ac:dyDescent="0.4">
      <c r="A737" t="s">
        <v>480</v>
      </c>
      <c r="B737">
        <v>13</v>
      </c>
      <c r="C737" t="s">
        <v>116</v>
      </c>
      <c r="D737">
        <v>0.32091206720411303</v>
      </c>
      <c r="E737">
        <v>0.29683430933191102</v>
      </c>
      <c r="F737">
        <v>49.000075389015301</v>
      </c>
      <c r="G737">
        <v>1.0811151444265099</v>
      </c>
      <c r="H737">
        <v>0.28493817522833198</v>
      </c>
    </row>
    <row r="738" spans="1:8" x14ac:dyDescent="0.4">
      <c r="A738" t="s">
        <v>480</v>
      </c>
      <c r="B738">
        <v>13</v>
      </c>
      <c r="C738" t="s">
        <v>115</v>
      </c>
      <c r="D738">
        <v>0.213987978398159</v>
      </c>
      <c r="E738">
        <v>0.198522539044829</v>
      </c>
      <c r="F738">
        <v>49.000102650134103</v>
      </c>
      <c r="G738">
        <v>1.07790268766327</v>
      </c>
      <c r="H738">
        <v>0.28635517237557001</v>
      </c>
    </row>
    <row r="739" spans="1:8" x14ac:dyDescent="0.4">
      <c r="A739" t="s">
        <v>480</v>
      </c>
      <c r="B739">
        <v>13</v>
      </c>
      <c r="C739" t="s">
        <v>114</v>
      </c>
      <c r="D739">
        <v>0.20831611202359099</v>
      </c>
      <c r="E739">
        <v>0.23285599009034599</v>
      </c>
      <c r="F739">
        <v>49.000075392018701</v>
      </c>
      <c r="G739">
        <v>0.89461349885294295</v>
      </c>
      <c r="H739">
        <v>0.37536719353452902</v>
      </c>
    </row>
    <row r="740" spans="1:8" x14ac:dyDescent="0.4">
      <c r="A740" t="s">
        <v>480</v>
      </c>
      <c r="B740">
        <v>14</v>
      </c>
      <c r="C740" t="s">
        <v>3</v>
      </c>
      <c r="D740">
        <v>0.18897960818500001</v>
      </c>
      <c r="E740">
        <v>4.00330361760746E-2</v>
      </c>
      <c r="F740">
        <v>48.9999988290486</v>
      </c>
      <c r="G740">
        <v>4.7205914473692001</v>
      </c>
      <c r="H740" s="25">
        <v>2.0023032771853602E-5</v>
      </c>
    </row>
    <row r="741" spans="1:8" x14ac:dyDescent="0.4">
      <c r="A741" t="s">
        <v>480</v>
      </c>
      <c r="B741">
        <v>14</v>
      </c>
      <c r="C741" t="s">
        <v>92</v>
      </c>
      <c r="D741">
        <v>2.4943152021667098E-2</v>
      </c>
      <c r="E741">
        <v>0.11095593587817899</v>
      </c>
      <c r="F741">
        <v>48.999998829054199</v>
      </c>
      <c r="G741">
        <v>0.22480232196908001</v>
      </c>
      <c r="H741">
        <v>0.82306791376354704</v>
      </c>
    </row>
    <row r="742" spans="1:8" x14ac:dyDescent="0.4">
      <c r="A742" t="s">
        <v>480</v>
      </c>
      <c r="B742">
        <v>14</v>
      </c>
      <c r="C742" t="s">
        <v>54</v>
      </c>
      <c r="D742">
        <v>-7.2064392293030299E-2</v>
      </c>
      <c r="E742">
        <v>8.7040997260274797E-2</v>
      </c>
      <c r="F742">
        <v>48.999998831681999</v>
      </c>
      <c r="G742">
        <v>-0.82793619743968905</v>
      </c>
      <c r="H742">
        <v>0.41172102304728198</v>
      </c>
    </row>
    <row r="743" spans="1:8" x14ac:dyDescent="0.4">
      <c r="A743" t="s">
        <v>480</v>
      </c>
      <c r="B743">
        <v>14</v>
      </c>
      <c r="C743" t="s">
        <v>5</v>
      </c>
      <c r="D743">
        <v>0.20779022678423101</v>
      </c>
      <c r="E743">
        <v>0.11665377295934699</v>
      </c>
      <c r="F743">
        <v>48.999978505197099</v>
      </c>
      <c r="G743">
        <v>1.78125594666058</v>
      </c>
      <c r="H743">
        <v>8.1069400100977601E-2</v>
      </c>
    </row>
    <row r="744" spans="1:8" x14ac:dyDescent="0.4">
      <c r="A744" t="s">
        <v>480</v>
      </c>
      <c r="B744">
        <v>14</v>
      </c>
      <c r="C744" t="s">
        <v>6</v>
      </c>
      <c r="D744">
        <v>0.29322482807230699</v>
      </c>
      <c r="E744">
        <v>0.15137534775723399</v>
      </c>
      <c r="F744">
        <v>49.000032999672698</v>
      </c>
      <c r="G744">
        <v>1.9370712101851699</v>
      </c>
      <c r="H744">
        <v>5.8512975126945303E-2</v>
      </c>
    </row>
    <row r="745" spans="1:8" x14ac:dyDescent="0.4">
      <c r="A745" t="s">
        <v>480</v>
      </c>
      <c r="B745">
        <v>14</v>
      </c>
      <c r="C745" t="s">
        <v>117</v>
      </c>
      <c r="D745">
        <v>0.20264292340409101</v>
      </c>
      <c r="E745">
        <v>0.32331868348672799</v>
      </c>
      <c r="F745">
        <v>48.999978504018202</v>
      </c>
      <c r="G745">
        <v>0.62675908864514895</v>
      </c>
      <c r="H745">
        <v>0.53372656685835596</v>
      </c>
    </row>
    <row r="746" spans="1:8" x14ac:dyDescent="0.4">
      <c r="A746" t="s">
        <v>480</v>
      </c>
      <c r="B746">
        <v>14</v>
      </c>
      <c r="C746" t="s">
        <v>116</v>
      </c>
      <c r="D746">
        <v>-0.26293176907363502</v>
      </c>
      <c r="E746">
        <v>0.41955332354548602</v>
      </c>
      <c r="F746">
        <v>49.000032987994999</v>
      </c>
      <c r="G746">
        <v>-0.62669452085779798</v>
      </c>
      <c r="H746">
        <v>0.53376854476736801</v>
      </c>
    </row>
    <row r="747" spans="1:8" x14ac:dyDescent="0.4">
      <c r="A747" t="s">
        <v>480</v>
      </c>
      <c r="B747">
        <v>14</v>
      </c>
      <c r="C747" t="s">
        <v>115</v>
      </c>
      <c r="D747">
        <v>-4.5321083546363702E-2</v>
      </c>
      <c r="E747">
        <v>0.253632042493531</v>
      </c>
      <c r="F747">
        <v>48.999978503513702</v>
      </c>
      <c r="G747">
        <v>-0.178688319901534</v>
      </c>
      <c r="H747">
        <v>0.85891921575316699</v>
      </c>
    </row>
    <row r="748" spans="1:8" x14ac:dyDescent="0.4">
      <c r="A748" t="s">
        <v>480</v>
      </c>
      <c r="B748">
        <v>14</v>
      </c>
      <c r="C748" t="s">
        <v>114</v>
      </c>
      <c r="D748">
        <v>-0.65140993401090896</v>
      </c>
      <c r="E748">
        <v>0.32912470519248299</v>
      </c>
      <c r="F748">
        <v>49.000032997502103</v>
      </c>
      <c r="G748">
        <v>-1.97921919483359</v>
      </c>
      <c r="H748">
        <v>5.3424566828408501E-2</v>
      </c>
    </row>
    <row r="749" spans="1:8" x14ac:dyDescent="0.4">
      <c r="A749" t="s">
        <v>480</v>
      </c>
      <c r="B749">
        <v>15</v>
      </c>
      <c r="C749" t="s">
        <v>3</v>
      </c>
      <c r="D749">
        <v>0.19179034824999999</v>
      </c>
      <c r="E749">
        <v>4.5295762962674402E-2</v>
      </c>
      <c r="F749">
        <v>48.999997334661998</v>
      </c>
      <c r="G749">
        <v>4.2341785567900203</v>
      </c>
      <c r="H749" s="25">
        <v>1.0050457644981599E-4</v>
      </c>
    </row>
    <row r="750" spans="1:8" x14ac:dyDescent="0.4">
      <c r="A750" t="s">
        <v>480</v>
      </c>
      <c r="B750">
        <v>15</v>
      </c>
      <c r="C750" t="s">
        <v>92</v>
      </c>
      <c r="D750">
        <v>0.122834743613636</v>
      </c>
      <c r="E750">
        <v>0.12554215844970901</v>
      </c>
      <c r="F750">
        <v>48.999997322046397</v>
      </c>
      <c r="G750">
        <v>0.97843421787942797</v>
      </c>
      <c r="H750">
        <v>0.33266580769437198</v>
      </c>
    </row>
    <row r="751" spans="1:8" x14ac:dyDescent="0.4">
      <c r="A751" t="s">
        <v>480</v>
      </c>
      <c r="B751">
        <v>15</v>
      </c>
      <c r="C751" t="s">
        <v>54</v>
      </c>
      <c r="D751">
        <v>4.6263584833333302E-2</v>
      </c>
      <c r="E751">
        <v>9.8483371648250106E-2</v>
      </c>
      <c r="F751">
        <v>48.999997326560901</v>
      </c>
      <c r="G751">
        <v>0.469760367248304</v>
      </c>
      <c r="H751">
        <v>0.640610153492012</v>
      </c>
    </row>
    <row r="752" spans="1:8" x14ac:dyDescent="0.4">
      <c r="A752" t="s">
        <v>480</v>
      </c>
      <c r="B752">
        <v>15</v>
      </c>
      <c r="C752" t="s">
        <v>5</v>
      </c>
      <c r="D752">
        <v>3.1825250636538502E-2</v>
      </c>
      <c r="E752">
        <v>9.4413731551001898E-2</v>
      </c>
      <c r="F752">
        <v>49.000375661722998</v>
      </c>
      <c r="G752">
        <v>0.33708285980992703</v>
      </c>
      <c r="H752">
        <v>0.73749404439150201</v>
      </c>
    </row>
    <row r="753" spans="1:8" x14ac:dyDescent="0.4">
      <c r="A753" t="s">
        <v>480</v>
      </c>
      <c r="B753">
        <v>15</v>
      </c>
      <c r="C753" t="s">
        <v>6</v>
      </c>
      <c r="D753">
        <v>0.23198678464230699</v>
      </c>
      <c r="E753">
        <v>0.13568861019782399</v>
      </c>
      <c r="F753">
        <v>48.999389866022703</v>
      </c>
      <c r="G753">
        <v>1.70969976259678</v>
      </c>
      <c r="H753">
        <v>9.3647921702339099E-2</v>
      </c>
    </row>
    <row r="754" spans="1:8" x14ac:dyDescent="0.4">
      <c r="A754" t="s">
        <v>480</v>
      </c>
      <c r="B754">
        <v>15</v>
      </c>
      <c r="C754" t="s">
        <v>117</v>
      </c>
      <c r="D754">
        <v>0.36071830365000002</v>
      </c>
      <c r="E754">
        <v>0.26167797760623801</v>
      </c>
      <c r="F754">
        <v>49.000375657458299</v>
      </c>
      <c r="G754">
        <v>1.3784817008666701</v>
      </c>
      <c r="H754">
        <v>0.17431609538097301</v>
      </c>
    </row>
    <row r="755" spans="1:8" x14ac:dyDescent="0.4">
      <c r="A755" t="s">
        <v>480</v>
      </c>
      <c r="B755">
        <v>15</v>
      </c>
      <c r="C755" t="s">
        <v>116</v>
      </c>
      <c r="D755">
        <v>-7.0851109854544903E-2</v>
      </c>
      <c r="E755">
        <v>0.376075815641152</v>
      </c>
      <c r="F755">
        <v>48.999389865641803</v>
      </c>
      <c r="G755">
        <v>-0.18839581517294399</v>
      </c>
      <c r="H755">
        <v>0.85134447997086404</v>
      </c>
    </row>
    <row r="756" spans="1:8" x14ac:dyDescent="0.4">
      <c r="A756" t="s">
        <v>480</v>
      </c>
      <c r="B756">
        <v>15</v>
      </c>
      <c r="C756" t="s">
        <v>115</v>
      </c>
      <c r="D756">
        <v>-0.166747865131818</v>
      </c>
      <c r="E756">
        <v>0.20527709447564699</v>
      </c>
      <c r="F756">
        <v>49.000375660595502</v>
      </c>
      <c r="G756">
        <v>-0.81230624175460597</v>
      </c>
      <c r="H756">
        <v>0.420544897440705</v>
      </c>
    </row>
    <row r="757" spans="1:8" x14ac:dyDescent="0.4">
      <c r="A757" t="s">
        <v>480</v>
      </c>
      <c r="B757">
        <v>15</v>
      </c>
      <c r="C757" t="s">
        <v>114</v>
      </c>
      <c r="D757">
        <v>2.0576987336363699E-2</v>
      </c>
      <c r="E757">
        <v>0.29501814192993198</v>
      </c>
      <c r="F757">
        <v>48.999389866552903</v>
      </c>
      <c r="G757">
        <v>6.9748210065165503E-2</v>
      </c>
      <c r="H757">
        <v>0.94467794772886604</v>
      </c>
    </row>
    <row r="758" spans="1:8" x14ac:dyDescent="0.4">
      <c r="A758" t="s">
        <v>480</v>
      </c>
      <c r="B758">
        <v>16</v>
      </c>
      <c r="C758" t="s">
        <v>3</v>
      </c>
      <c r="D758">
        <v>0.118944495645512</v>
      </c>
      <c r="E758">
        <v>5.0319798284274603E-2</v>
      </c>
      <c r="F758">
        <v>49.000002920239503</v>
      </c>
      <c r="G758">
        <v>2.36377131270583</v>
      </c>
      <c r="H758">
        <v>2.2099397685532401E-2</v>
      </c>
    </row>
    <row r="759" spans="1:8" x14ac:dyDescent="0.4">
      <c r="A759" t="s">
        <v>480</v>
      </c>
      <c r="B759">
        <v>16</v>
      </c>
      <c r="C759" t="s">
        <v>92</v>
      </c>
      <c r="D759">
        <v>1.13870020772732E-2</v>
      </c>
      <c r="E759">
        <v>0.139466821534003</v>
      </c>
      <c r="F759">
        <v>49.000002918316603</v>
      </c>
      <c r="G759">
        <v>8.1646673753850194E-2</v>
      </c>
      <c r="H759">
        <v>0.93526028166371999</v>
      </c>
    </row>
    <row r="760" spans="1:8" x14ac:dyDescent="0.4">
      <c r="A760" t="s">
        <v>480</v>
      </c>
      <c r="B760">
        <v>16</v>
      </c>
      <c r="C760" t="s">
        <v>54</v>
      </c>
      <c r="D760">
        <v>0.102745642395454</v>
      </c>
      <c r="E760">
        <v>0.109406776077022</v>
      </c>
      <c r="F760">
        <v>49.000002921795598</v>
      </c>
      <c r="G760">
        <v>0.93911589464185996</v>
      </c>
      <c r="H760">
        <v>0.35227767767980001</v>
      </c>
    </row>
    <row r="761" spans="1:8" x14ac:dyDescent="0.4">
      <c r="A761" t="s">
        <v>480</v>
      </c>
      <c r="B761">
        <v>16</v>
      </c>
      <c r="C761" t="s">
        <v>5</v>
      </c>
      <c r="D761">
        <v>0.19665380774038499</v>
      </c>
      <c r="E761">
        <v>0.119818596374138</v>
      </c>
      <c r="F761">
        <v>49.0001510431958</v>
      </c>
      <c r="G761">
        <v>1.6412628230623301</v>
      </c>
      <c r="H761">
        <v>0.107146921066703</v>
      </c>
    </row>
    <row r="762" spans="1:8" x14ac:dyDescent="0.4">
      <c r="A762" t="s">
        <v>480</v>
      </c>
      <c r="B762">
        <v>16</v>
      </c>
      <c r="C762" t="s">
        <v>6</v>
      </c>
      <c r="D762">
        <v>5.4924005053846099E-2</v>
      </c>
      <c r="E762">
        <v>0.127261813035494</v>
      </c>
      <c r="F762">
        <v>48.999727408932898</v>
      </c>
      <c r="G762">
        <v>0.43158276425409298</v>
      </c>
      <c r="H762">
        <v>0.66793775269129396</v>
      </c>
    </row>
    <row r="763" spans="1:8" x14ac:dyDescent="0.4">
      <c r="A763" t="s">
        <v>480</v>
      </c>
      <c r="B763">
        <v>16</v>
      </c>
      <c r="C763" t="s">
        <v>117</v>
      </c>
      <c r="D763">
        <v>-0.10458172910795401</v>
      </c>
      <c r="E763">
        <v>0.33209033753597</v>
      </c>
      <c r="F763">
        <v>49.000151025014198</v>
      </c>
      <c r="G763">
        <v>-0.31491951823689102</v>
      </c>
      <c r="H763">
        <v>0.75415993907013601</v>
      </c>
    </row>
    <row r="764" spans="1:8" x14ac:dyDescent="0.4">
      <c r="A764" t="s">
        <v>480</v>
      </c>
      <c r="B764">
        <v>16</v>
      </c>
      <c r="C764" t="s">
        <v>116</v>
      </c>
      <c r="D764">
        <v>-8.0920603720454398E-2</v>
      </c>
      <c r="E764">
        <v>0.352720026150454</v>
      </c>
      <c r="F764">
        <v>48.999727407850798</v>
      </c>
      <c r="G764">
        <v>-0.22941879598845699</v>
      </c>
      <c r="H764">
        <v>0.81949838438346301</v>
      </c>
    </row>
    <row r="765" spans="1:8" x14ac:dyDescent="0.4">
      <c r="A765" t="s">
        <v>480</v>
      </c>
      <c r="B765">
        <v>16</v>
      </c>
      <c r="C765" t="s">
        <v>115</v>
      </c>
      <c r="D765">
        <v>-6.9628349127272698E-2</v>
      </c>
      <c r="E765">
        <v>0.260513094057158</v>
      </c>
      <c r="F765">
        <v>49.000151037579201</v>
      </c>
      <c r="G765">
        <v>-0.26727389415595199</v>
      </c>
      <c r="H765">
        <v>0.790380034900524</v>
      </c>
    </row>
    <row r="766" spans="1:8" x14ac:dyDescent="0.4">
      <c r="A766" t="s">
        <v>480</v>
      </c>
      <c r="B766">
        <v>16</v>
      </c>
      <c r="C766" t="s">
        <v>114</v>
      </c>
      <c r="D766">
        <v>0.18977960364545399</v>
      </c>
      <c r="E766">
        <v>0.27669635325786501</v>
      </c>
      <c r="F766">
        <v>48.999727411423798</v>
      </c>
      <c r="G766">
        <v>0.68587677940442704</v>
      </c>
      <c r="H766">
        <v>0.49602338471577101</v>
      </c>
    </row>
    <row r="767" spans="1:8" x14ac:dyDescent="0.4">
      <c r="A767" t="s">
        <v>480</v>
      </c>
      <c r="B767">
        <v>17</v>
      </c>
      <c r="C767" t="s">
        <v>3</v>
      </c>
      <c r="D767">
        <v>0.21526381816922999</v>
      </c>
      <c r="E767">
        <v>4.81700800855056E-2</v>
      </c>
      <c r="F767">
        <v>48.999856691039</v>
      </c>
      <c r="G767">
        <v>4.4688283222099798</v>
      </c>
      <c r="H767" s="25">
        <v>4.6497272730321798E-5</v>
      </c>
    </row>
    <row r="768" spans="1:8" x14ac:dyDescent="0.4">
      <c r="A768" t="s">
        <v>480</v>
      </c>
      <c r="B768">
        <v>17</v>
      </c>
      <c r="C768" t="s">
        <v>92</v>
      </c>
      <c r="D768">
        <v>-5.5284056402272103E-2</v>
      </c>
      <c r="E768">
        <v>0.13350864255478001</v>
      </c>
      <c r="F768">
        <v>48.999856689947201</v>
      </c>
      <c r="G768">
        <v>-0.41408597484307702</v>
      </c>
      <c r="H768">
        <v>0.68061819230339404</v>
      </c>
    </row>
    <row r="769" spans="1:8" x14ac:dyDescent="0.4">
      <c r="A769" t="s">
        <v>480</v>
      </c>
      <c r="B769">
        <v>17</v>
      </c>
      <c r="C769" t="s">
        <v>54</v>
      </c>
      <c r="D769">
        <v>-5.3845970051515001E-2</v>
      </c>
      <c r="E769">
        <v>0.104732795941555</v>
      </c>
      <c r="F769">
        <v>48.999856680100301</v>
      </c>
      <c r="G769">
        <v>-0.51412711335963102</v>
      </c>
      <c r="H769">
        <v>0.60947414129771105</v>
      </c>
    </row>
    <row r="770" spans="1:8" x14ac:dyDescent="0.4">
      <c r="A770" t="s">
        <v>480</v>
      </c>
      <c r="B770">
        <v>17</v>
      </c>
      <c r="C770" t="s">
        <v>5</v>
      </c>
      <c r="D770">
        <v>0.18130891883076899</v>
      </c>
      <c r="E770">
        <v>9.3248378339245194E-2</v>
      </c>
      <c r="F770">
        <v>49.000002871354603</v>
      </c>
      <c r="G770">
        <v>1.94436538264668</v>
      </c>
      <c r="H770">
        <v>5.7603754751795702E-2</v>
      </c>
    </row>
    <row r="771" spans="1:8" x14ac:dyDescent="0.4">
      <c r="A771" t="s">
        <v>480</v>
      </c>
      <c r="B771">
        <v>17</v>
      </c>
      <c r="C771" t="s">
        <v>6</v>
      </c>
      <c r="D771">
        <v>0.26966721898461499</v>
      </c>
      <c r="E771">
        <v>0.13838597325643101</v>
      </c>
      <c r="F771">
        <v>49.000128752467099</v>
      </c>
      <c r="G771">
        <v>1.9486600602571</v>
      </c>
      <c r="H771">
        <v>5.7074088516734997E-2</v>
      </c>
    </row>
    <row r="772" spans="1:8" x14ac:dyDescent="0.4">
      <c r="A772" t="s">
        <v>480</v>
      </c>
      <c r="B772">
        <v>17</v>
      </c>
      <c r="C772" t="s">
        <v>117</v>
      </c>
      <c r="D772">
        <v>0.108246948453409</v>
      </c>
      <c r="E772">
        <v>0.25844807379203799</v>
      </c>
      <c r="F772">
        <v>49.000002878574797</v>
      </c>
      <c r="G772">
        <v>0.41883441754923101</v>
      </c>
      <c r="H772">
        <v>0.677167443141523</v>
      </c>
    </row>
    <row r="773" spans="1:8" x14ac:dyDescent="0.4">
      <c r="A773" t="s">
        <v>480</v>
      </c>
      <c r="B773">
        <v>17</v>
      </c>
      <c r="C773" t="s">
        <v>116</v>
      </c>
      <c r="D773">
        <v>0.120968833061364</v>
      </c>
      <c r="E773">
        <v>0.38355185221391302</v>
      </c>
      <c r="F773">
        <v>49.000128742966297</v>
      </c>
      <c r="G773">
        <v>0.315391080405728</v>
      </c>
      <c r="H773">
        <v>0.75380408078695604</v>
      </c>
    </row>
    <row r="774" spans="1:8" x14ac:dyDescent="0.4">
      <c r="A774" t="s">
        <v>480</v>
      </c>
      <c r="B774">
        <v>17</v>
      </c>
      <c r="C774" t="s">
        <v>115</v>
      </c>
      <c r="D774">
        <v>-1.54478046227272E-2</v>
      </c>
      <c r="E774">
        <v>0.20274334946401101</v>
      </c>
      <c r="F774">
        <v>49.000002884287497</v>
      </c>
      <c r="G774">
        <v>-7.6193890766657807E-2</v>
      </c>
      <c r="H774">
        <v>0.93957509586450905</v>
      </c>
    </row>
    <row r="775" spans="1:8" x14ac:dyDescent="0.4">
      <c r="A775" t="s">
        <v>480</v>
      </c>
      <c r="B775">
        <v>17</v>
      </c>
      <c r="C775" t="s">
        <v>114</v>
      </c>
      <c r="D775">
        <v>-0.156841165645454</v>
      </c>
      <c r="E775">
        <v>0.30088282752513801</v>
      </c>
      <c r="F775">
        <v>49.000128756439999</v>
      </c>
      <c r="G775">
        <v>-0.52126991405765899</v>
      </c>
      <c r="H775">
        <v>0.60452682689147397</v>
      </c>
    </row>
    <row r="776" spans="1:8" x14ac:dyDescent="0.4">
      <c r="A776" t="s">
        <v>480</v>
      </c>
      <c r="B776">
        <v>18</v>
      </c>
      <c r="C776" t="s">
        <v>3</v>
      </c>
      <c r="D776">
        <v>0.177604286085257</v>
      </c>
      <c r="E776">
        <v>5.1957357251592499E-2</v>
      </c>
      <c r="F776">
        <v>48.993518242747399</v>
      </c>
      <c r="G776">
        <v>3.4182702023362199</v>
      </c>
      <c r="H776">
        <v>1.2773588037604199E-3</v>
      </c>
    </row>
    <row r="777" spans="1:8" x14ac:dyDescent="0.4">
      <c r="A777" t="s">
        <v>480</v>
      </c>
      <c r="B777">
        <v>18</v>
      </c>
      <c r="C777" t="s">
        <v>92</v>
      </c>
      <c r="D777">
        <v>0.40730984647196999</v>
      </c>
      <c r="E777">
        <v>0.14400549521778999</v>
      </c>
      <c r="F777">
        <v>48.993518242369902</v>
      </c>
      <c r="G777">
        <v>2.82843266401719</v>
      </c>
      <c r="H777">
        <v>6.75873952020204E-3</v>
      </c>
    </row>
    <row r="778" spans="1:8" x14ac:dyDescent="0.4">
      <c r="A778" t="s">
        <v>480</v>
      </c>
      <c r="B778">
        <v>18</v>
      </c>
      <c r="C778" t="s">
        <v>54</v>
      </c>
      <c r="D778">
        <v>8.5087829495454306E-2</v>
      </c>
      <c r="E778">
        <v>0.112967204643093</v>
      </c>
      <c r="F778">
        <v>48.993518244683798</v>
      </c>
      <c r="G778">
        <v>0.75320824096054495</v>
      </c>
      <c r="H778">
        <v>0.45492912614466602</v>
      </c>
    </row>
    <row r="779" spans="1:8" x14ac:dyDescent="0.4">
      <c r="A779" t="s">
        <v>480</v>
      </c>
      <c r="B779">
        <v>18</v>
      </c>
      <c r="C779" t="s">
        <v>5</v>
      </c>
      <c r="D779">
        <v>-7.6589901111538503E-2</v>
      </c>
      <c r="E779">
        <v>9.5150475999020101E-2</v>
      </c>
      <c r="F779">
        <v>49.002087652295003</v>
      </c>
      <c r="G779">
        <v>-0.80493450303209402</v>
      </c>
      <c r="H779">
        <v>0.42474592183795001</v>
      </c>
    </row>
    <row r="780" spans="1:8" x14ac:dyDescent="0.4">
      <c r="A780" t="s">
        <v>480</v>
      </c>
      <c r="B780">
        <v>18</v>
      </c>
      <c r="C780" t="s">
        <v>6</v>
      </c>
      <c r="D780">
        <v>0.119450462942307</v>
      </c>
      <c r="E780">
        <v>0.11833959558188201</v>
      </c>
      <c r="F780">
        <v>49.003237824025497</v>
      </c>
      <c r="G780">
        <v>1.00938711472659</v>
      </c>
      <c r="H780">
        <v>0.31774733283694101</v>
      </c>
    </row>
    <row r="781" spans="1:8" x14ac:dyDescent="0.4">
      <c r="A781" t="s">
        <v>480</v>
      </c>
      <c r="B781">
        <v>18</v>
      </c>
      <c r="C781" t="s">
        <v>117</v>
      </c>
      <c r="D781">
        <v>-0.26889956723977199</v>
      </c>
      <c r="E781">
        <v>0.26371994537938898</v>
      </c>
      <c r="F781">
        <v>49.0020876503159</v>
      </c>
      <c r="G781">
        <v>-1.0196406147928301</v>
      </c>
      <c r="H781">
        <v>0.31290682182731899</v>
      </c>
    </row>
    <row r="782" spans="1:8" x14ac:dyDescent="0.4">
      <c r="A782" t="s">
        <v>480</v>
      </c>
      <c r="B782">
        <v>18</v>
      </c>
      <c r="C782" t="s">
        <v>116</v>
      </c>
      <c r="D782">
        <v>0.42854218439772701</v>
      </c>
      <c r="E782">
        <v>0.32799112516677698</v>
      </c>
      <c r="F782">
        <v>49.003237828232699</v>
      </c>
      <c r="G782">
        <v>1.30656640230683</v>
      </c>
      <c r="H782">
        <v>0.197459079993799</v>
      </c>
    </row>
    <row r="783" spans="1:8" x14ac:dyDescent="0.4">
      <c r="A783" t="s">
        <v>480</v>
      </c>
      <c r="B783">
        <v>18</v>
      </c>
      <c r="C783" t="s">
        <v>115</v>
      </c>
      <c r="D783">
        <v>-0.40439976544091</v>
      </c>
      <c r="E783">
        <v>0.20687894578663499</v>
      </c>
      <c r="F783">
        <v>49.002087650190298</v>
      </c>
      <c r="G783">
        <v>-1.95476520775578</v>
      </c>
      <c r="H783">
        <v>5.6328117079108501E-2</v>
      </c>
    </row>
    <row r="784" spans="1:8" x14ac:dyDescent="0.4">
      <c r="A784" t="s">
        <v>480</v>
      </c>
      <c r="B784">
        <v>18</v>
      </c>
      <c r="C784" t="s">
        <v>114</v>
      </c>
      <c r="D784">
        <v>-0.237339607636363</v>
      </c>
      <c r="E784">
        <v>0.25729740730933098</v>
      </c>
      <c r="F784">
        <v>49.003237824609002</v>
      </c>
      <c r="G784">
        <v>-0.922432954604265</v>
      </c>
      <c r="H784">
        <v>0.36082235896649201</v>
      </c>
    </row>
    <row r="785" spans="1:8" x14ac:dyDescent="0.4">
      <c r="A785" t="s">
        <v>480</v>
      </c>
      <c r="B785">
        <v>19</v>
      </c>
      <c r="C785" t="s">
        <v>3</v>
      </c>
      <c r="D785">
        <v>0.288314053817948</v>
      </c>
      <c r="E785">
        <v>6.1268725782536199E-2</v>
      </c>
      <c r="F785">
        <v>48.999980630135198</v>
      </c>
      <c r="G785">
        <v>4.7057295567280804</v>
      </c>
      <c r="H785" s="25">
        <v>2.1052546620625999E-5</v>
      </c>
    </row>
    <row r="786" spans="1:8" x14ac:dyDescent="0.4">
      <c r="A786" t="s">
        <v>480</v>
      </c>
      <c r="B786">
        <v>19</v>
      </c>
      <c r="C786" t="s">
        <v>92</v>
      </c>
      <c r="D786">
        <v>-2.0332726491665801E-2</v>
      </c>
      <c r="E786">
        <v>0.16981297095141801</v>
      </c>
      <c r="F786">
        <v>48.999980629421003</v>
      </c>
      <c r="G786">
        <v>-0.119736003544056</v>
      </c>
      <c r="H786">
        <v>0.90518186565950798</v>
      </c>
    </row>
    <row r="787" spans="1:8" x14ac:dyDescent="0.4">
      <c r="A787" t="s">
        <v>480</v>
      </c>
      <c r="B787">
        <v>19</v>
      </c>
      <c r="C787" t="s">
        <v>54</v>
      </c>
      <c r="D787">
        <v>-0.293144631718181</v>
      </c>
      <c r="E787">
        <v>0.13321225423729899</v>
      </c>
      <c r="F787">
        <v>48.999980630565297</v>
      </c>
      <c r="G787">
        <v>-2.2005830724550601</v>
      </c>
      <c r="H787">
        <v>3.2509061234941301E-2</v>
      </c>
    </row>
    <row r="788" spans="1:8" x14ac:dyDescent="0.4">
      <c r="A788" t="s">
        <v>480</v>
      </c>
      <c r="B788">
        <v>19</v>
      </c>
      <c r="C788" t="s">
        <v>5</v>
      </c>
      <c r="D788">
        <v>0.33347758250576998</v>
      </c>
      <c r="E788">
        <v>0.155513479396442</v>
      </c>
      <c r="F788">
        <v>48.999705001603701</v>
      </c>
      <c r="G788">
        <v>2.1443644872458498</v>
      </c>
      <c r="H788">
        <v>3.6990022750687697E-2</v>
      </c>
    </row>
    <row r="789" spans="1:8" x14ac:dyDescent="0.4">
      <c r="A789" t="s">
        <v>480</v>
      </c>
      <c r="B789">
        <v>19</v>
      </c>
      <c r="C789" t="s">
        <v>6</v>
      </c>
      <c r="D789">
        <v>0.54776842528076897</v>
      </c>
      <c r="E789">
        <v>0.14949313467932299</v>
      </c>
      <c r="F789">
        <v>49.000551878842401</v>
      </c>
      <c r="G789">
        <v>3.66417111030405</v>
      </c>
      <c r="H789" s="25">
        <v>6.09075664296241E-4</v>
      </c>
    </row>
    <row r="790" spans="1:8" x14ac:dyDescent="0.4">
      <c r="A790" t="s">
        <v>480</v>
      </c>
      <c r="B790">
        <v>19</v>
      </c>
      <c r="C790" t="s">
        <v>117</v>
      </c>
      <c r="D790">
        <v>0.36828912176818102</v>
      </c>
      <c r="E790">
        <v>0.43102260773357398</v>
      </c>
      <c r="F790">
        <v>48.999704995559298</v>
      </c>
      <c r="G790">
        <v>0.85445430276787204</v>
      </c>
      <c r="H790">
        <v>0.39701169190405999</v>
      </c>
    </row>
    <row r="791" spans="1:8" x14ac:dyDescent="0.4">
      <c r="A791" t="s">
        <v>480</v>
      </c>
      <c r="B791">
        <v>19</v>
      </c>
      <c r="C791" t="s">
        <v>116</v>
      </c>
      <c r="D791">
        <v>0.23067558715</v>
      </c>
      <c r="E791">
        <v>0.41433656425040699</v>
      </c>
      <c r="F791">
        <v>49.000551880382901</v>
      </c>
      <c r="G791">
        <v>0.55673480704587297</v>
      </c>
      <c r="H791">
        <v>0.58024263299255496</v>
      </c>
    </row>
    <row r="792" spans="1:8" x14ac:dyDescent="0.4">
      <c r="A792" t="s">
        <v>480</v>
      </c>
      <c r="B792">
        <v>19</v>
      </c>
      <c r="C792" t="s">
        <v>115</v>
      </c>
      <c r="D792">
        <v>-0.36390815821363698</v>
      </c>
      <c r="E792">
        <v>0.33812195194356098</v>
      </c>
      <c r="F792">
        <v>48.999704999619397</v>
      </c>
      <c r="G792">
        <v>-1.07626303504358</v>
      </c>
      <c r="H792">
        <v>0.28708034651926401</v>
      </c>
    </row>
    <row r="793" spans="1:8" x14ac:dyDescent="0.4">
      <c r="A793" t="s">
        <v>480</v>
      </c>
      <c r="B793">
        <v>19</v>
      </c>
      <c r="C793" t="s">
        <v>114</v>
      </c>
      <c r="D793">
        <v>-0.71170535206363605</v>
      </c>
      <c r="E793">
        <v>0.32503234250889401</v>
      </c>
      <c r="F793">
        <v>49.000551877882899</v>
      </c>
      <c r="G793">
        <v>-2.1896447183380201</v>
      </c>
      <c r="H793">
        <v>3.3341325627260103E-2</v>
      </c>
    </row>
    <row r="794" spans="1:8" x14ac:dyDescent="0.4">
      <c r="A794" t="s">
        <v>480</v>
      </c>
      <c r="B794">
        <v>20</v>
      </c>
      <c r="C794" t="s">
        <v>3</v>
      </c>
      <c r="D794">
        <v>9.3021912646474303E-2</v>
      </c>
      <c r="E794">
        <v>6.0509649513573197E-2</v>
      </c>
      <c r="F794">
        <v>49.000539689352102</v>
      </c>
      <c r="G794">
        <v>1.5373070806765701</v>
      </c>
      <c r="H794">
        <v>0.13065101328030701</v>
      </c>
    </row>
    <row r="795" spans="1:8" x14ac:dyDescent="0.4">
      <c r="A795" t="s">
        <v>480</v>
      </c>
      <c r="B795">
        <v>20</v>
      </c>
      <c r="C795" t="s">
        <v>92</v>
      </c>
      <c r="D795">
        <v>-0.13980119702765001</v>
      </c>
      <c r="E795">
        <v>0.16770910809536901</v>
      </c>
      <c r="F795">
        <v>49.000539690706702</v>
      </c>
      <c r="G795">
        <v>-0.83359334871753898</v>
      </c>
      <c r="H795">
        <v>0.40855533534987998</v>
      </c>
    </row>
    <row r="796" spans="1:8" x14ac:dyDescent="0.4">
      <c r="A796" t="s">
        <v>480</v>
      </c>
      <c r="B796">
        <v>20</v>
      </c>
      <c r="C796" t="s">
        <v>54</v>
      </c>
      <c r="D796">
        <v>-7.5967282721969703E-2</v>
      </c>
      <c r="E796">
        <v>0.13156184842854299</v>
      </c>
      <c r="F796">
        <v>49.0005396903288</v>
      </c>
      <c r="G796">
        <v>-0.57742638636785903</v>
      </c>
      <c r="H796">
        <v>0.56629532824026496</v>
      </c>
    </row>
    <row r="797" spans="1:8" x14ac:dyDescent="0.4">
      <c r="A797" t="s">
        <v>480</v>
      </c>
      <c r="B797">
        <v>20</v>
      </c>
      <c r="C797" t="s">
        <v>5</v>
      </c>
      <c r="D797">
        <v>0.17205925371971101</v>
      </c>
      <c r="E797">
        <v>0.106665871678921</v>
      </c>
      <c r="F797">
        <v>48.999776438733797</v>
      </c>
      <c r="G797">
        <v>1.61306752583087</v>
      </c>
      <c r="H797">
        <v>0.11315260162464801</v>
      </c>
    </row>
    <row r="798" spans="1:8" x14ac:dyDescent="0.4">
      <c r="A798" t="s">
        <v>480</v>
      </c>
      <c r="B798">
        <v>20</v>
      </c>
      <c r="C798" t="s">
        <v>6</v>
      </c>
      <c r="D798">
        <v>0.128635198247115</v>
      </c>
      <c r="E798">
        <v>0.143433647647905</v>
      </c>
      <c r="F798">
        <v>48.999646225394102</v>
      </c>
      <c r="G798">
        <v>0.896827211442627</v>
      </c>
      <c r="H798">
        <v>0.37419635983355398</v>
      </c>
    </row>
    <row r="799" spans="1:8" x14ac:dyDescent="0.4">
      <c r="A799" t="s">
        <v>480</v>
      </c>
      <c r="B799">
        <v>20</v>
      </c>
      <c r="C799" t="s">
        <v>117</v>
      </c>
      <c r="D799">
        <v>-0.38076032197897702</v>
      </c>
      <c r="E799">
        <v>0.29563612328434202</v>
      </c>
      <c r="F799">
        <v>48.999776440724602</v>
      </c>
      <c r="G799">
        <v>-1.28793571553081</v>
      </c>
      <c r="H799">
        <v>0.20381767456038</v>
      </c>
    </row>
    <row r="800" spans="1:8" x14ac:dyDescent="0.4">
      <c r="A800" t="s">
        <v>480</v>
      </c>
      <c r="B800">
        <v>20</v>
      </c>
      <c r="C800" t="s">
        <v>116</v>
      </c>
      <c r="D800">
        <v>9.4999073292045697E-2</v>
      </c>
      <c r="E800">
        <v>0.39754203356441098</v>
      </c>
      <c r="F800">
        <v>48.999646214427102</v>
      </c>
      <c r="G800">
        <v>0.23896610992370301</v>
      </c>
      <c r="H800">
        <v>0.81212854543608304</v>
      </c>
    </row>
    <row r="801" spans="1:8" x14ac:dyDescent="0.4">
      <c r="A801" t="s">
        <v>480</v>
      </c>
      <c r="B801">
        <v>20</v>
      </c>
      <c r="C801" t="s">
        <v>115</v>
      </c>
      <c r="D801">
        <v>-0.11020948942386299</v>
      </c>
      <c r="E801">
        <v>0.23191605562304399</v>
      </c>
      <c r="F801">
        <v>48.999776439948697</v>
      </c>
      <c r="G801">
        <v>-0.47521284857913498</v>
      </c>
      <c r="H801">
        <v>0.63674680913349802</v>
      </c>
    </row>
    <row r="802" spans="1:8" x14ac:dyDescent="0.4">
      <c r="A802" t="s">
        <v>480</v>
      </c>
      <c r="B802">
        <v>20</v>
      </c>
      <c r="C802" t="s">
        <v>114</v>
      </c>
      <c r="D802">
        <v>9.5151444970454399E-2</v>
      </c>
      <c r="E802">
        <v>0.31185762871050599</v>
      </c>
      <c r="F802">
        <v>48.999646227064801</v>
      </c>
      <c r="G802">
        <v>0.30511180811543398</v>
      </c>
      <c r="H802">
        <v>0.76157331841229903</v>
      </c>
    </row>
    <row r="803" spans="1:8" x14ac:dyDescent="0.4">
      <c r="A803" t="s">
        <v>480</v>
      </c>
      <c r="B803">
        <v>21</v>
      </c>
      <c r="C803" t="s">
        <v>3</v>
      </c>
      <c r="D803">
        <v>0.19868500055365401</v>
      </c>
      <c r="E803">
        <v>5.0997297511099098E-2</v>
      </c>
      <c r="F803">
        <v>49.000925926366698</v>
      </c>
      <c r="G803">
        <v>3.8959907730485499</v>
      </c>
      <c r="H803" s="25">
        <v>2.9662765525675699E-4</v>
      </c>
    </row>
    <row r="804" spans="1:8" x14ac:dyDescent="0.4">
      <c r="A804" t="s">
        <v>480</v>
      </c>
      <c r="B804">
        <v>21</v>
      </c>
      <c r="C804" t="s">
        <v>92</v>
      </c>
      <c r="D804">
        <v>0.103895302002804</v>
      </c>
      <c r="E804">
        <v>0.14134458470036401</v>
      </c>
      <c r="F804">
        <v>49.000925921361301</v>
      </c>
      <c r="G804">
        <v>0.73504975251122195</v>
      </c>
      <c r="H804">
        <v>0.46581275478460499</v>
      </c>
    </row>
    <row r="805" spans="1:8" x14ac:dyDescent="0.4">
      <c r="A805" t="s">
        <v>480</v>
      </c>
      <c r="B805">
        <v>21</v>
      </c>
      <c r="C805" t="s">
        <v>54</v>
      </c>
      <c r="D805">
        <v>-6.8243417020757494E-2</v>
      </c>
      <c r="E805">
        <v>0.110879814696588</v>
      </c>
      <c r="F805">
        <v>49.000925924266802</v>
      </c>
      <c r="G805">
        <v>-0.615471961307822</v>
      </c>
      <c r="H805">
        <v>0.54109128797019301</v>
      </c>
    </row>
    <row r="806" spans="1:8" x14ac:dyDescent="0.4">
      <c r="A806" t="s">
        <v>480</v>
      </c>
      <c r="B806">
        <v>21</v>
      </c>
      <c r="C806" t="s">
        <v>5</v>
      </c>
      <c r="D806">
        <v>9.8401493878557705E-2</v>
      </c>
      <c r="E806">
        <v>8.6546239534115096E-2</v>
      </c>
      <c r="F806">
        <v>49.000519287534999</v>
      </c>
      <c r="G806">
        <v>1.1369817384124401</v>
      </c>
      <c r="H806">
        <v>0.26107556550965699</v>
      </c>
    </row>
    <row r="807" spans="1:8" x14ac:dyDescent="0.4">
      <c r="A807" t="s">
        <v>480</v>
      </c>
      <c r="B807">
        <v>21</v>
      </c>
      <c r="C807" t="s">
        <v>6</v>
      </c>
      <c r="D807">
        <v>0.104642082319807</v>
      </c>
      <c r="E807">
        <v>0.13434406994630199</v>
      </c>
      <c r="F807">
        <v>48.998490865008598</v>
      </c>
      <c r="G807">
        <v>0.778911062926953</v>
      </c>
      <c r="H807">
        <v>0.43977780610735501</v>
      </c>
    </row>
    <row r="808" spans="1:8" x14ac:dyDescent="0.4">
      <c r="A808" t="s">
        <v>480</v>
      </c>
      <c r="B808">
        <v>21</v>
      </c>
      <c r="C808" t="s">
        <v>117</v>
      </c>
      <c r="D808">
        <v>-1.5307085177613601E-2</v>
      </c>
      <c r="E808">
        <v>0.23987236346524801</v>
      </c>
      <c r="F808">
        <v>49.000519292567397</v>
      </c>
      <c r="G808">
        <v>-6.3813458776509902E-2</v>
      </c>
      <c r="H808">
        <v>0.94937837782565404</v>
      </c>
    </row>
    <row r="809" spans="1:8" x14ac:dyDescent="0.4">
      <c r="A809" t="s">
        <v>480</v>
      </c>
      <c r="B809">
        <v>21</v>
      </c>
      <c r="C809" t="s">
        <v>116</v>
      </c>
      <c r="D809">
        <v>-0.41591710955386302</v>
      </c>
      <c r="E809">
        <v>0.37234927535883899</v>
      </c>
      <c r="F809">
        <v>48.998490866012503</v>
      </c>
      <c r="G809">
        <v>-1.11700797363721</v>
      </c>
      <c r="H809">
        <v>0.26943838679454202</v>
      </c>
    </row>
    <row r="810" spans="1:8" x14ac:dyDescent="0.4">
      <c r="A810" t="s">
        <v>480</v>
      </c>
      <c r="B810">
        <v>21</v>
      </c>
      <c r="C810" t="s">
        <v>115</v>
      </c>
      <c r="D810">
        <v>0.22059969821886399</v>
      </c>
      <c r="E810">
        <v>0.188171363397065</v>
      </c>
      <c r="F810">
        <v>49.000519289292903</v>
      </c>
      <c r="G810">
        <v>1.17233405889381</v>
      </c>
      <c r="H810">
        <v>0.246731184867819</v>
      </c>
    </row>
    <row r="811" spans="1:8" x14ac:dyDescent="0.4">
      <c r="A811" t="s">
        <v>480</v>
      </c>
      <c r="B811">
        <v>21</v>
      </c>
      <c r="C811" t="s">
        <v>114</v>
      </c>
      <c r="D811">
        <v>-0.39447585498318199</v>
      </c>
      <c r="E811">
        <v>0.29209480321951597</v>
      </c>
      <c r="F811">
        <v>48.998490864661797</v>
      </c>
      <c r="G811">
        <v>-1.35050624192969</v>
      </c>
      <c r="H811">
        <v>0.18305839218685799</v>
      </c>
    </row>
    <row r="812" spans="1:8" x14ac:dyDescent="0.4">
      <c r="A812" t="s">
        <v>480</v>
      </c>
      <c r="B812">
        <v>22</v>
      </c>
      <c r="C812" t="s">
        <v>3</v>
      </c>
      <c r="D812">
        <v>0.106425452790576</v>
      </c>
      <c r="E812">
        <v>6.1025477025071898E-2</v>
      </c>
      <c r="F812">
        <v>49.002467619147403</v>
      </c>
      <c r="G812">
        <v>1.7439511820096401</v>
      </c>
      <c r="H812">
        <v>8.7438318276183397E-2</v>
      </c>
    </row>
    <row r="813" spans="1:8" x14ac:dyDescent="0.4">
      <c r="A813" t="s">
        <v>480</v>
      </c>
      <c r="B813">
        <v>22</v>
      </c>
      <c r="C813" t="s">
        <v>92</v>
      </c>
      <c r="D813">
        <v>0.17798616042674301</v>
      </c>
      <c r="E813">
        <v>0.16913878042994601</v>
      </c>
      <c r="F813">
        <v>49.002467623781797</v>
      </c>
      <c r="G813">
        <v>1.0523084059983501</v>
      </c>
      <c r="H813">
        <v>0.29781968901863798</v>
      </c>
    </row>
    <row r="814" spans="1:8" x14ac:dyDescent="0.4">
      <c r="A814" t="s">
        <v>480</v>
      </c>
      <c r="B814">
        <v>22</v>
      </c>
      <c r="C814" t="s">
        <v>54</v>
      </c>
      <c r="D814">
        <v>0.100391275804091</v>
      </c>
      <c r="E814">
        <v>0.13268337567962701</v>
      </c>
      <c r="F814">
        <v>49.002467621129398</v>
      </c>
      <c r="G814">
        <v>0.75662286469475803</v>
      </c>
      <c r="H814">
        <v>0.452898363868527</v>
      </c>
    </row>
    <row r="815" spans="1:8" x14ac:dyDescent="0.4">
      <c r="A815" t="s">
        <v>480</v>
      </c>
      <c r="B815">
        <v>22</v>
      </c>
      <c r="C815" t="s">
        <v>5</v>
      </c>
      <c r="D815">
        <v>4.0462880426250097E-2</v>
      </c>
      <c r="E815">
        <v>0.10896035826481</v>
      </c>
      <c r="F815">
        <v>48.9982940027109</v>
      </c>
      <c r="G815">
        <v>0.37135414264986</v>
      </c>
      <c r="H815">
        <v>0.711974743588773</v>
      </c>
    </row>
    <row r="816" spans="1:8" x14ac:dyDescent="0.4">
      <c r="A816" t="s">
        <v>480</v>
      </c>
      <c r="B816">
        <v>22</v>
      </c>
      <c r="C816" t="s">
        <v>6</v>
      </c>
      <c r="D816">
        <v>0.36824057299365298</v>
      </c>
      <c r="E816">
        <v>0.11804074323433</v>
      </c>
      <c r="F816">
        <v>48.999496943960999</v>
      </c>
      <c r="G816">
        <v>3.11960567939356</v>
      </c>
      <c r="H816">
        <v>3.0317702583313698E-3</v>
      </c>
    </row>
    <row r="817" spans="1:8" x14ac:dyDescent="0.4">
      <c r="A817" t="s">
        <v>480</v>
      </c>
      <c r="B817">
        <v>22</v>
      </c>
      <c r="C817" t="s">
        <v>117</v>
      </c>
      <c r="D817">
        <v>0.30803238159465901</v>
      </c>
      <c r="E817">
        <v>0.30199554367347797</v>
      </c>
      <c r="F817">
        <v>48.998293996225797</v>
      </c>
      <c r="G817">
        <v>1.0199898245111401</v>
      </c>
      <c r="H817">
        <v>0.31274323350578198</v>
      </c>
    </row>
    <row r="818" spans="1:8" x14ac:dyDescent="0.4">
      <c r="A818" t="s">
        <v>480</v>
      </c>
      <c r="B818">
        <v>22</v>
      </c>
      <c r="C818" t="s">
        <v>116</v>
      </c>
      <c r="D818">
        <v>-0.15237075780295301</v>
      </c>
      <c r="E818">
        <v>0.32716282321720203</v>
      </c>
      <c r="F818">
        <v>48.999496947296798</v>
      </c>
      <c r="G818">
        <v>-0.46573371725000401</v>
      </c>
      <c r="H818">
        <v>0.64346972228067101</v>
      </c>
    </row>
    <row r="819" spans="1:8" x14ac:dyDescent="0.4">
      <c r="A819" t="s">
        <v>480</v>
      </c>
      <c r="B819">
        <v>22</v>
      </c>
      <c r="C819" t="s">
        <v>115</v>
      </c>
      <c r="D819">
        <v>-0.30638606081659198</v>
      </c>
      <c r="E819">
        <v>0.23690479541678899</v>
      </c>
      <c r="F819">
        <v>48.998294001883401</v>
      </c>
      <c r="G819">
        <v>-1.29328771195856</v>
      </c>
      <c r="H819">
        <v>0.201975830016072</v>
      </c>
    </row>
    <row r="820" spans="1:8" x14ac:dyDescent="0.4">
      <c r="A820" t="s">
        <v>480</v>
      </c>
      <c r="B820">
        <v>22</v>
      </c>
      <c r="C820" t="s">
        <v>114</v>
      </c>
      <c r="D820">
        <v>0.13719664281499899</v>
      </c>
      <c r="E820">
        <v>0.25664763380101802</v>
      </c>
      <c r="F820">
        <v>48.999496945770296</v>
      </c>
      <c r="G820">
        <v>0.53457201526887799</v>
      </c>
      <c r="H820">
        <v>0.59536331940125398</v>
      </c>
    </row>
    <row r="821" spans="1:8" x14ac:dyDescent="0.4">
      <c r="A821" t="s">
        <v>480</v>
      </c>
      <c r="B821">
        <v>23</v>
      </c>
      <c r="C821" t="s">
        <v>3</v>
      </c>
      <c r="D821">
        <v>0.25431429919230703</v>
      </c>
      <c r="E821">
        <v>5.5599592685348698E-2</v>
      </c>
      <c r="F821">
        <v>48.999843764136699</v>
      </c>
      <c r="G821">
        <v>4.5740316953674904</v>
      </c>
      <c r="H821" s="25">
        <v>3.2758285143908601E-5</v>
      </c>
    </row>
    <row r="822" spans="1:8" x14ac:dyDescent="0.4">
      <c r="A822" t="s">
        <v>480</v>
      </c>
      <c r="B822">
        <v>23</v>
      </c>
      <c r="C822" t="s">
        <v>92</v>
      </c>
      <c r="D822">
        <v>-0.12137057465909</v>
      </c>
      <c r="E822">
        <v>0.15410034886475399</v>
      </c>
      <c r="F822">
        <v>48.9998437578923</v>
      </c>
      <c r="G822">
        <v>-0.78760739708389904</v>
      </c>
      <c r="H822">
        <v>0.43471984559948901</v>
      </c>
    </row>
    <row r="823" spans="1:8" x14ac:dyDescent="0.4">
      <c r="A823" t="s">
        <v>480</v>
      </c>
      <c r="B823">
        <v>23</v>
      </c>
      <c r="C823" t="s">
        <v>54</v>
      </c>
      <c r="D823">
        <v>-3.5207774545453802E-3</v>
      </c>
      <c r="E823">
        <v>0.12088625937120601</v>
      </c>
      <c r="F823">
        <v>48.999843760029101</v>
      </c>
      <c r="G823">
        <v>-2.91247117154491E-2</v>
      </c>
      <c r="H823">
        <v>0.97688342929322003</v>
      </c>
    </row>
    <row r="824" spans="1:8" x14ac:dyDescent="0.4">
      <c r="A824" t="s">
        <v>480</v>
      </c>
      <c r="B824">
        <v>23</v>
      </c>
      <c r="C824" t="s">
        <v>5</v>
      </c>
      <c r="D824">
        <v>0.28699587897115397</v>
      </c>
      <c r="E824">
        <v>0.132599414183728</v>
      </c>
      <c r="F824">
        <v>48.999788472151202</v>
      </c>
      <c r="G824">
        <v>2.16438270664979</v>
      </c>
      <c r="H824">
        <v>3.5335813904672601E-2</v>
      </c>
    </row>
    <row r="825" spans="1:8" x14ac:dyDescent="0.4">
      <c r="A825" t="s">
        <v>480</v>
      </c>
      <c r="B825">
        <v>23</v>
      </c>
      <c r="C825" t="s">
        <v>6</v>
      </c>
      <c r="D825">
        <v>0.27902050686538399</v>
      </c>
      <c r="E825">
        <v>0.13794630660274201</v>
      </c>
      <c r="F825">
        <v>49.000484432863701</v>
      </c>
      <c r="G825">
        <v>2.0226747184243701</v>
      </c>
      <c r="H825">
        <v>4.8581756209982098E-2</v>
      </c>
    </row>
    <row r="826" spans="1:8" x14ac:dyDescent="0.4">
      <c r="A826" t="s">
        <v>480</v>
      </c>
      <c r="B826">
        <v>23</v>
      </c>
      <c r="C826" t="s">
        <v>117</v>
      </c>
      <c r="D826">
        <v>0.43305785157954502</v>
      </c>
      <c r="E826">
        <v>0.36751377119996498</v>
      </c>
      <c r="F826">
        <v>48.999788475614601</v>
      </c>
      <c r="G826">
        <v>1.1783445560844401</v>
      </c>
      <c r="H826">
        <v>0.244350175432963</v>
      </c>
    </row>
    <row r="827" spans="1:8" x14ac:dyDescent="0.4">
      <c r="A827" t="s">
        <v>480</v>
      </c>
      <c r="B827">
        <v>23</v>
      </c>
      <c r="C827" t="s">
        <v>116</v>
      </c>
      <c r="D827">
        <v>0.239847422295454</v>
      </c>
      <c r="E827">
        <v>0.38233326802209899</v>
      </c>
      <c r="F827">
        <v>49.000484430592103</v>
      </c>
      <c r="G827">
        <v>0.62732553600747898</v>
      </c>
      <c r="H827">
        <v>0.53335831395892697</v>
      </c>
    </row>
    <row r="828" spans="1:8" x14ac:dyDescent="0.4">
      <c r="A828" t="s">
        <v>480</v>
      </c>
      <c r="B828">
        <v>23</v>
      </c>
      <c r="C828" t="s">
        <v>115</v>
      </c>
      <c r="D828">
        <v>-0.49381473661363801</v>
      </c>
      <c r="E828">
        <v>0.288301521671185</v>
      </c>
      <c r="F828">
        <v>48.999788471842301</v>
      </c>
      <c r="G828">
        <v>-1.7128412425684101</v>
      </c>
      <c r="H828">
        <v>9.3063581219706995E-2</v>
      </c>
    </row>
    <row r="829" spans="1:8" x14ac:dyDescent="0.4">
      <c r="A829" t="s">
        <v>480</v>
      </c>
      <c r="B829">
        <v>23</v>
      </c>
      <c r="C829" t="s">
        <v>114</v>
      </c>
      <c r="D829">
        <v>-9.6176564318181806E-2</v>
      </c>
      <c r="E829">
        <v>0.29992689143698198</v>
      </c>
      <c r="F829">
        <v>49.000484432222699</v>
      </c>
      <c r="G829">
        <v>-0.32066669266429998</v>
      </c>
      <c r="H829">
        <v>0.74982658239306899</v>
      </c>
    </row>
    <row r="830" spans="1:8" x14ac:dyDescent="0.4">
      <c r="A830" t="s">
        <v>480</v>
      </c>
      <c r="B830">
        <v>24</v>
      </c>
      <c r="C830" t="s">
        <v>3</v>
      </c>
      <c r="D830">
        <v>0.28177422814993602</v>
      </c>
      <c r="E830">
        <v>5.2011742057558E-2</v>
      </c>
      <c r="F830">
        <v>49.0001438506171</v>
      </c>
      <c r="G830">
        <v>5.41751183488749</v>
      </c>
      <c r="H830" s="25">
        <v>1.8218923398323199E-6</v>
      </c>
    </row>
    <row r="831" spans="1:8" x14ac:dyDescent="0.4">
      <c r="A831" t="s">
        <v>480</v>
      </c>
      <c r="B831">
        <v>24</v>
      </c>
      <c r="C831" t="s">
        <v>92</v>
      </c>
      <c r="D831">
        <v>0.35821003156734899</v>
      </c>
      <c r="E831">
        <v>0.14415622865246899</v>
      </c>
      <c r="F831">
        <v>49.000143844222201</v>
      </c>
      <c r="G831">
        <v>2.48487377143389</v>
      </c>
      <c r="H831">
        <v>1.6423200613108101E-2</v>
      </c>
    </row>
    <row r="832" spans="1:8" x14ac:dyDescent="0.4">
      <c r="A832" t="s">
        <v>480</v>
      </c>
      <c r="B832">
        <v>24</v>
      </c>
      <c r="C832" t="s">
        <v>54</v>
      </c>
      <c r="D832">
        <v>2.8534107427121602E-2</v>
      </c>
      <c r="E832">
        <v>0.113085449677674</v>
      </c>
      <c r="F832">
        <v>49.0001438474767</v>
      </c>
      <c r="G832">
        <v>0.25232342010799602</v>
      </c>
      <c r="H832">
        <v>0.80184652050306204</v>
      </c>
    </row>
    <row r="833" spans="1:8" x14ac:dyDescent="0.4">
      <c r="A833" t="s">
        <v>480</v>
      </c>
      <c r="B833">
        <v>24</v>
      </c>
      <c r="C833" t="s">
        <v>5</v>
      </c>
      <c r="D833">
        <v>0.31610761078259603</v>
      </c>
      <c r="E833">
        <v>0.116404632179612</v>
      </c>
      <c r="F833">
        <v>48.998038552983203</v>
      </c>
      <c r="G833">
        <v>2.7155930555653698</v>
      </c>
      <c r="H833">
        <v>9.1124760675439405E-3</v>
      </c>
    </row>
    <row r="834" spans="1:8" x14ac:dyDescent="0.4">
      <c r="A834" t="s">
        <v>480</v>
      </c>
      <c r="B834">
        <v>24</v>
      </c>
      <c r="C834" t="s">
        <v>6</v>
      </c>
      <c r="D834">
        <v>0.45414778363826902</v>
      </c>
      <c r="E834">
        <v>0.12637568007758099</v>
      </c>
      <c r="F834">
        <v>49.001514588178402</v>
      </c>
      <c r="G834">
        <v>3.5936327571845301</v>
      </c>
      <c r="H834" s="25">
        <v>7.5509402741265395E-4</v>
      </c>
    </row>
    <row r="835" spans="1:8" x14ac:dyDescent="0.4">
      <c r="A835" t="s">
        <v>480</v>
      </c>
      <c r="B835">
        <v>24</v>
      </c>
      <c r="C835" t="s">
        <v>117</v>
      </c>
      <c r="D835">
        <v>0.96015490036238604</v>
      </c>
      <c r="E835">
        <v>0.32262816258145999</v>
      </c>
      <c r="F835">
        <v>48.998038557502497</v>
      </c>
      <c r="G835">
        <v>2.97604180825335</v>
      </c>
      <c r="H835">
        <v>4.5256216574764401E-3</v>
      </c>
    </row>
    <row r="836" spans="1:8" x14ac:dyDescent="0.4">
      <c r="A836" t="s">
        <v>480</v>
      </c>
      <c r="B836">
        <v>24</v>
      </c>
      <c r="C836" t="s">
        <v>116</v>
      </c>
      <c r="D836">
        <v>0.48739443056113702</v>
      </c>
      <c r="E836">
        <v>0.350264011792081</v>
      </c>
      <c r="F836">
        <v>49.001514591082802</v>
      </c>
      <c r="G836">
        <v>1.3915058760032</v>
      </c>
      <c r="H836">
        <v>0.170357256882811</v>
      </c>
    </row>
    <row r="837" spans="1:8" x14ac:dyDescent="0.4">
      <c r="A837" t="s">
        <v>480</v>
      </c>
      <c r="B837">
        <v>24</v>
      </c>
      <c r="C837" t="s">
        <v>115</v>
      </c>
      <c r="D837">
        <v>-0.58951707495022898</v>
      </c>
      <c r="E837">
        <v>0.253090353328839</v>
      </c>
      <c r="F837">
        <v>48.9980385540754</v>
      </c>
      <c r="G837">
        <v>-2.3292751667396501</v>
      </c>
      <c r="H837">
        <v>2.40109144075157E-2</v>
      </c>
    </row>
    <row r="838" spans="1:8" x14ac:dyDescent="0.4">
      <c r="A838" t="s">
        <v>480</v>
      </c>
      <c r="B838">
        <v>24</v>
      </c>
      <c r="C838" t="s">
        <v>114</v>
      </c>
      <c r="D838">
        <v>0.110585279108636</v>
      </c>
      <c r="E838">
        <v>0.27476969708263299</v>
      </c>
      <c r="F838">
        <v>49.001514587900701</v>
      </c>
      <c r="G838">
        <v>0.40246533836436599</v>
      </c>
      <c r="H838">
        <v>0.68909197236532604</v>
      </c>
    </row>
    <row r="839" spans="1:8" x14ac:dyDescent="0.4">
      <c r="A839" t="s">
        <v>480</v>
      </c>
      <c r="B839">
        <v>25</v>
      </c>
      <c r="C839" t="s">
        <v>3</v>
      </c>
      <c r="D839">
        <v>0.41980870641666601</v>
      </c>
      <c r="E839">
        <v>4.8894604809575103E-2</v>
      </c>
      <c r="F839">
        <v>48.998324849168803</v>
      </c>
      <c r="G839">
        <v>8.5859924229197198</v>
      </c>
      <c r="H839" s="25">
        <v>2.4624078697383599E-11</v>
      </c>
    </row>
    <row r="840" spans="1:8" x14ac:dyDescent="0.4">
      <c r="A840" t="s">
        <v>480</v>
      </c>
      <c r="B840">
        <v>25</v>
      </c>
      <c r="C840" t="s">
        <v>92</v>
      </c>
      <c r="D840">
        <v>0.202214422583334</v>
      </c>
      <c r="E840">
        <v>0.13551674202723599</v>
      </c>
      <c r="F840">
        <v>48.998324878544103</v>
      </c>
      <c r="G840">
        <v>1.4921729932283301</v>
      </c>
      <c r="H840">
        <v>0.14206488415923799</v>
      </c>
    </row>
    <row r="841" spans="1:8" x14ac:dyDescent="0.4">
      <c r="A841" t="s">
        <v>480</v>
      </c>
      <c r="B841">
        <v>25</v>
      </c>
      <c r="C841" t="s">
        <v>54</v>
      </c>
      <c r="D841">
        <v>-5.2265153681818298E-2</v>
      </c>
      <c r="E841">
        <v>0.10630807877159899</v>
      </c>
      <c r="F841">
        <v>48.9983248289358</v>
      </c>
      <c r="G841">
        <v>-0.49163858745024103</v>
      </c>
      <c r="H841">
        <v>0.62517015141585197</v>
      </c>
    </row>
    <row r="842" spans="1:8" x14ac:dyDescent="0.4">
      <c r="A842" t="s">
        <v>480</v>
      </c>
      <c r="B842">
        <v>25</v>
      </c>
      <c r="C842" t="s">
        <v>5</v>
      </c>
      <c r="D842">
        <v>0.45108590295192402</v>
      </c>
      <c r="E842">
        <v>0.15127563804583199</v>
      </c>
      <c r="F842">
        <v>48.999827011995997</v>
      </c>
      <c r="G842">
        <v>2.9818806833606302</v>
      </c>
      <c r="H842">
        <v>4.4533074043615504E-3</v>
      </c>
    </row>
    <row r="843" spans="1:8" x14ac:dyDescent="0.4">
      <c r="A843" t="s">
        <v>480</v>
      </c>
      <c r="B843">
        <v>25</v>
      </c>
      <c r="C843" t="s">
        <v>6</v>
      </c>
      <c r="D843">
        <v>0.98709895744230702</v>
      </c>
      <c r="E843">
        <v>0.127799641258908</v>
      </c>
      <c r="F843">
        <v>48.998823329521699</v>
      </c>
      <c r="G843">
        <v>7.7238006908215899</v>
      </c>
      <c r="H843" s="25">
        <v>5.0643951486490597E-10</v>
      </c>
    </row>
    <row r="844" spans="1:8" x14ac:dyDescent="0.4">
      <c r="A844" t="s">
        <v>480</v>
      </c>
      <c r="B844">
        <v>25</v>
      </c>
      <c r="C844" t="s">
        <v>117</v>
      </c>
      <c r="D844">
        <v>0.77146865746590898</v>
      </c>
      <c r="E844">
        <v>0.41927696718080598</v>
      </c>
      <c r="F844">
        <v>48.999827012997599</v>
      </c>
      <c r="G844">
        <v>1.8399977052238701</v>
      </c>
      <c r="H844">
        <v>7.1829726570649302E-2</v>
      </c>
    </row>
    <row r="845" spans="1:8" x14ac:dyDescent="0.4">
      <c r="A845" t="s">
        <v>480</v>
      </c>
      <c r="B845">
        <v>25</v>
      </c>
      <c r="C845" t="s">
        <v>116</v>
      </c>
      <c r="D845">
        <v>1.07848683675</v>
      </c>
      <c r="E845">
        <v>0.35421067586305999</v>
      </c>
      <c r="F845">
        <v>48.998823287745303</v>
      </c>
      <c r="G845">
        <v>3.0447609579304298</v>
      </c>
      <c r="H845">
        <v>3.7406577221907799E-3</v>
      </c>
    </row>
    <row r="846" spans="1:8" x14ac:dyDescent="0.4">
      <c r="A846" t="s">
        <v>480</v>
      </c>
      <c r="B846">
        <v>25</v>
      </c>
      <c r="C846" t="s">
        <v>115</v>
      </c>
      <c r="D846">
        <v>-0.81704505034091202</v>
      </c>
      <c r="E846">
        <v>0.32890791342383602</v>
      </c>
      <c r="F846">
        <v>48.999827009330303</v>
      </c>
      <c r="G846">
        <v>-2.4841149057063001</v>
      </c>
      <c r="H846">
        <v>1.6454246910038401E-2</v>
      </c>
    </row>
    <row r="847" spans="1:8" x14ac:dyDescent="0.4">
      <c r="A847" t="s">
        <v>480</v>
      </c>
      <c r="B847">
        <v>25</v>
      </c>
      <c r="C847" t="s">
        <v>114</v>
      </c>
      <c r="D847">
        <v>-0.34901885377272701</v>
      </c>
      <c r="E847">
        <v>0.27786571509979002</v>
      </c>
      <c r="F847">
        <v>48.998823329059299</v>
      </c>
      <c r="G847">
        <v>-1.25607023395233</v>
      </c>
      <c r="H847">
        <v>0.21504666320920601</v>
      </c>
    </row>
    <row r="848" spans="1:8" x14ac:dyDescent="0.4">
      <c r="A848" t="s">
        <v>480</v>
      </c>
      <c r="B848">
        <v>26</v>
      </c>
      <c r="C848" t="s">
        <v>3</v>
      </c>
      <c r="D848">
        <v>0.24213541510397399</v>
      </c>
      <c r="E848">
        <v>5.4102131505321602E-2</v>
      </c>
      <c r="F848">
        <v>49.000060203462901</v>
      </c>
      <c r="G848">
        <v>4.4755245009183602</v>
      </c>
      <c r="H848" s="25">
        <v>4.5475642518264702E-5</v>
      </c>
    </row>
    <row r="849" spans="1:8" x14ac:dyDescent="0.4">
      <c r="A849" t="s">
        <v>480</v>
      </c>
      <c r="B849">
        <v>26</v>
      </c>
      <c r="C849" t="s">
        <v>92</v>
      </c>
      <c r="D849">
        <v>0.15429136240697</v>
      </c>
      <c r="E849">
        <v>0.14994997151289999</v>
      </c>
      <c r="F849">
        <v>49.000060192786201</v>
      </c>
      <c r="G849">
        <v>1.0289522622129701</v>
      </c>
      <c r="H849">
        <v>0.30855463354514701</v>
      </c>
    </row>
    <row r="850" spans="1:8" x14ac:dyDescent="0.4">
      <c r="A850" t="s">
        <v>480</v>
      </c>
      <c r="B850">
        <v>26</v>
      </c>
      <c r="C850" t="s">
        <v>54</v>
      </c>
      <c r="D850">
        <v>7.66417079815149E-2</v>
      </c>
      <c r="E850">
        <v>0.117630435508763</v>
      </c>
      <c r="F850">
        <v>49.000060201930303</v>
      </c>
      <c r="G850">
        <v>0.65154658018591904</v>
      </c>
      <c r="H850">
        <v>0.51773807851314302</v>
      </c>
    </row>
    <row r="851" spans="1:8" x14ac:dyDescent="0.4">
      <c r="A851" t="s">
        <v>480</v>
      </c>
      <c r="B851">
        <v>26</v>
      </c>
      <c r="C851" t="s">
        <v>5</v>
      </c>
      <c r="D851">
        <v>0.13055959460788399</v>
      </c>
      <c r="E851">
        <v>0.12782235522728699</v>
      </c>
      <c r="F851">
        <v>48.9998714438875</v>
      </c>
      <c r="G851">
        <v>1.02141440263504</v>
      </c>
      <c r="H851">
        <v>0.31207475607457502</v>
      </c>
    </row>
    <row r="852" spans="1:8" x14ac:dyDescent="0.4">
      <c r="A852" t="s">
        <v>480</v>
      </c>
      <c r="B852">
        <v>26</v>
      </c>
      <c r="C852" t="s">
        <v>6</v>
      </c>
      <c r="D852">
        <v>0.49722907698499902</v>
      </c>
      <c r="E852">
        <v>0.13929893705229299</v>
      </c>
      <c r="F852">
        <v>48.999902410598402</v>
      </c>
      <c r="G852">
        <v>3.5695109202329101</v>
      </c>
      <c r="H852" s="25">
        <v>8.1233236767489902E-4</v>
      </c>
    </row>
    <row r="853" spans="1:8" x14ac:dyDescent="0.4">
      <c r="A853" t="s">
        <v>480</v>
      </c>
      <c r="B853">
        <v>26</v>
      </c>
      <c r="C853" t="s">
        <v>117</v>
      </c>
      <c r="D853">
        <v>0.128618586371818</v>
      </c>
      <c r="E853">
        <v>0.35427363010934598</v>
      </c>
      <c r="F853">
        <v>48.999871443009297</v>
      </c>
      <c r="G853">
        <v>0.36304871557084301</v>
      </c>
      <c r="H853">
        <v>0.71812999375150699</v>
      </c>
    </row>
    <row r="854" spans="1:8" x14ac:dyDescent="0.4">
      <c r="A854" t="s">
        <v>480</v>
      </c>
      <c r="B854">
        <v>26</v>
      </c>
      <c r="C854" t="s">
        <v>116</v>
      </c>
      <c r="D854">
        <v>0.72922417822090901</v>
      </c>
      <c r="E854">
        <v>0.38608223117261298</v>
      </c>
      <c r="F854">
        <v>48.999902411376802</v>
      </c>
      <c r="G854">
        <v>1.88877943438656</v>
      </c>
      <c r="H854">
        <v>6.4847758797803801E-2</v>
      </c>
    </row>
    <row r="855" spans="1:8" x14ac:dyDescent="0.4">
      <c r="A855" t="s">
        <v>480</v>
      </c>
      <c r="B855">
        <v>26</v>
      </c>
      <c r="C855" t="s">
        <v>115</v>
      </c>
      <c r="D855">
        <v>-0.31160721364136401</v>
      </c>
      <c r="E855">
        <v>0.27791510047367901</v>
      </c>
      <c r="F855">
        <v>48.999871443816097</v>
      </c>
      <c r="G855">
        <v>-1.1212316751060301</v>
      </c>
      <c r="H855">
        <v>0.267654240841951</v>
      </c>
    </row>
    <row r="856" spans="1:8" x14ac:dyDescent="0.4">
      <c r="A856" t="s">
        <v>480</v>
      </c>
      <c r="B856">
        <v>26</v>
      </c>
      <c r="C856" t="s">
        <v>114</v>
      </c>
      <c r="D856">
        <v>0.30560497244454499</v>
      </c>
      <c r="E856">
        <v>0.30286782009239899</v>
      </c>
      <c r="F856">
        <v>48.999902408674302</v>
      </c>
      <c r="G856">
        <v>1.00903744858503</v>
      </c>
      <c r="H856">
        <v>0.31791363162941699</v>
      </c>
    </row>
    <row r="857" spans="1:8" x14ac:dyDescent="0.4">
      <c r="A857" t="s">
        <v>480</v>
      </c>
      <c r="B857">
        <v>27</v>
      </c>
      <c r="C857" t="s">
        <v>3</v>
      </c>
      <c r="D857">
        <v>0.167234071230769</v>
      </c>
      <c r="E857">
        <v>4.7097227572087598E-2</v>
      </c>
      <c r="F857">
        <v>48.999853643837497</v>
      </c>
      <c r="G857">
        <v>3.5508262344062298</v>
      </c>
      <c r="H857" s="25">
        <v>8.5948152574195403E-4</v>
      </c>
    </row>
    <row r="858" spans="1:8" x14ac:dyDescent="0.4">
      <c r="A858" t="s">
        <v>480</v>
      </c>
      <c r="B858">
        <v>27</v>
      </c>
      <c r="C858" t="s">
        <v>92</v>
      </c>
      <c r="D858">
        <v>9.1352466564394497E-2</v>
      </c>
      <c r="E858">
        <v>0.13053511453751901</v>
      </c>
      <c r="F858">
        <v>48.999853643941002</v>
      </c>
      <c r="G858">
        <v>0.69983059261909997</v>
      </c>
      <c r="H858">
        <v>0.48734246870866599</v>
      </c>
    </row>
    <row r="859" spans="1:8" x14ac:dyDescent="0.4">
      <c r="A859" t="s">
        <v>480</v>
      </c>
      <c r="B859">
        <v>27</v>
      </c>
      <c r="C859" t="s">
        <v>54</v>
      </c>
      <c r="D859">
        <v>-4.07371208636364E-2</v>
      </c>
      <c r="E859">
        <v>0.10240016865167401</v>
      </c>
      <c r="F859">
        <v>48.999853644909301</v>
      </c>
      <c r="G859">
        <v>-0.39782279072418603</v>
      </c>
      <c r="H859">
        <v>0.69248875461653703</v>
      </c>
    </row>
    <row r="860" spans="1:8" x14ac:dyDescent="0.4">
      <c r="A860" t="s">
        <v>480</v>
      </c>
      <c r="B860">
        <v>27</v>
      </c>
      <c r="C860" t="s">
        <v>5</v>
      </c>
      <c r="D860">
        <v>0.20000414469230801</v>
      </c>
      <c r="E860">
        <v>9.4098209063100402E-2</v>
      </c>
      <c r="F860">
        <v>49.000275045204397</v>
      </c>
      <c r="G860">
        <v>2.1254830106085101</v>
      </c>
      <c r="H860">
        <v>3.8612126936906903E-2</v>
      </c>
    </row>
    <row r="861" spans="1:8" x14ac:dyDescent="0.4">
      <c r="A861" t="s">
        <v>480</v>
      </c>
      <c r="B861">
        <v>27</v>
      </c>
      <c r="C861" t="s">
        <v>6</v>
      </c>
      <c r="D861">
        <v>0.24750916865384601</v>
      </c>
      <c r="E861">
        <v>0.14282952036417501</v>
      </c>
      <c r="F861">
        <v>48.999806257804501</v>
      </c>
      <c r="G861">
        <v>1.73289924955826</v>
      </c>
      <c r="H861">
        <v>8.9403680388295298E-2</v>
      </c>
    </row>
    <row r="862" spans="1:8" x14ac:dyDescent="0.4">
      <c r="A862" t="s">
        <v>480</v>
      </c>
      <c r="B862">
        <v>27</v>
      </c>
      <c r="C862" t="s">
        <v>117</v>
      </c>
      <c r="D862">
        <v>0.36098005509658998</v>
      </c>
      <c r="E862">
        <v>0.26080347254042802</v>
      </c>
      <c r="F862">
        <v>49.000275041826903</v>
      </c>
      <c r="G862">
        <v>1.3841075488004899</v>
      </c>
      <c r="H862">
        <v>0.17259752939020601</v>
      </c>
    </row>
    <row r="863" spans="1:8" x14ac:dyDescent="0.4">
      <c r="A863" t="s">
        <v>480</v>
      </c>
      <c r="B863">
        <v>27</v>
      </c>
      <c r="C863" t="s">
        <v>116</v>
      </c>
      <c r="D863">
        <v>0.59604255310227305</v>
      </c>
      <c r="E863">
        <v>0.39586762875881598</v>
      </c>
      <c r="F863">
        <v>48.999806258957499</v>
      </c>
      <c r="G863">
        <v>1.5056612609903799</v>
      </c>
      <c r="H863">
        <v>0.13857386706932201</v>
      </c>
    </row>
    <row r="864" spans="1:8" x14ac:dyDescent="0.4">
      <c r="A864" t="s">
        <v>480</v>
      </c>
      <c r="B864">
        <v>27</v>
      </c>
      <c r="C864" t="s">
        <v>115</v>
      </c>
      <c r="D864">
        <v>-9.2034258409093E-3</v>
      </c>
      <c r="E864">
        <v>0.20459107626098499</v>
      </c>
      <c r="F864">
        <v>49.000275046405498</v>
      </c>
      <c r="G864">
        <v>-4.4984493014587699E-2</v>
      </c>
      <c r="H864">
        <v>0.96430249775930799</v>
      </c>
    </row>
    <row r="865" spans="1:8" x14ac:dyDescent="0.4">
      <c r="A865" t="s">
        <v>480</v>
      </c>
      <c r="B865">
        <v>27</v>
      </c>
      <c r="C865" t="s">
        <v>114</v>
      </c>
      <c r="D865">
        <v>0.332978180590909</v>
      </c>
      <c r="E865">
        <v>0.31054411751398597</v>
      </c>
      <c r="F865">
        <v>48.999806258758703</v>
      </c>
      <c r="G865">
        <v>1.0722411464641901</v>
      </c>
      <c r="H865">
        <v>0.28886441152672498</v>
      </c>
    </row>
    <row r="866" spans="1:8" x14ac:dyDescent="0.4">
      <c r="A866" t="s">
        <v>480</v>
      </c>
      <c r="B866">
        <v>28</v>
      </c>
      <c r="C866" t="s">
        <v>3</v>
      </c>
      <c r="D866">
        <v>0.13054364085679401</v>
      </c>
      <c r="E866">
        <v>4.7154680222010102E-2</v>
      </c>
      <c r="F866">
        <v>48.999701373259001</v>
      </c>
      <c r="G866">
        <v>2.7684132358056299</v>
      </c>
      <c r="H866">
        <v>7.92958990426431E-3</v>
      </c>
    </row>
    <row r="867" spans="1:8" x14ac:dyDescent="0.4">
      <c r="A867" t="s">
        <v>480</v>
      </c>
      <c r="B867">
        <v>28</v>
      </c>
      <c r="C867" t="s">
        <v>92</v>
      </c>
      <c r="D867">
        <v>-0.105372510426817</v>
      </c>
      <c r="E867">
        <v>0.130694350837079</v>
      </c>
      <c r="F867">
        <v>48.999701389195202</v>
      </c>
      <c r="G867">
        <v>-0.80625145426654499</v>
      </c>
      <c r="H867">
        <v>0.423993729389261</v>
      </c>
    </row>
    <row r="868" spans="1:8" x14ac:dyDescent="0.4">
      <c r="A868" t="s">
        <v>480</v>
      </c>
      <c r="B868">
        <v>28</v>
      </c>
      <c r="C868" t="s">
        <v>54</v>
      </c>
      <c r="D868">
        <v>1.5379699865757501E-2</v>
      </c>
      <c r="E868">
        <v>0.102525083882248</v>
      </c>
      <c r="F868">
        <v>48.999701374975601</v>
      </c>
      <c r="G868">
        <v>0.15000914199125601</v>
      </c>
      <c r="H868">
        <v>0.88137318588254898</v>
      </c>
    </row>
    <row r="869" spans="1:8" x14ac:dyDescent="0.4">
      <c r="A869" t="s">
        <v>480</v>
      </c>
      <c r="B869">
        <v>28</v>
      </c>
      <c r="C869" t="s">
        <v>5</v>
      </c>
      <c r="D869">
        <v>0.157073478040192</v>
      </c>
      <c r="E869">
        <v>0.112330686841904</v>
      </c>
      <c r="F869">
        <v>48.999402514720003</v>
      </c>
      <c r="G869">
        <v>1.39831316318095</v>
      </c>
      <c r="H869">
        <v>0.16831627045682801</v>
      </c>
    </row>
    <row r="870" spans="1:8" x14ac:dyDescent="0.4">
      <c r="A870" t="s">
        <v>480</v>
      </c>
      <c r="B870">
        <v>28</v>
      </c>
      <c r="C870" t="s">
        <v>6</v>
      </c>
      <c r="D870">
        <v>9.5560041432692602E-2</v>
      </c>
      <c r="E870">
        <v>0.12820396034604001</v>
      </c>
      <c r="F870">
        <v>48.998525164233101</v>
      </c>
      <c r="G870">
        <v>0.74537511302117698</v>
      </c>
      <c r="H870">
        <v>0.45960571872938</v>
      </c>
    </row>
    <row r="871" spans="1:8" x14ac:dyDescent="0.4">
      <c r="A871" t="s">
        <v>480</v>
      </c>
      <c r="B871">
        <v>28</v>
      </c>
      <c r="C871" t="s">
        <v>117</v>
      </c>
      <c r="D871">
        <v>-0.198453727088863</v>
      </c>
      <c r="E871">
        <v>0.31133677774435198</v>
      </c>
      <c r="F871">
        <v>48.9994025158325</v>
      </c>
      <c r="G871">
        <v>-0.63742461949619</v>
      </c>
      <c r="H871">
        <v>0.52681569460615696</v>
      </c>
    </row>
    <row r="872" spans="1:8" x14ac:dyDescent="0.4">
      <c r="A872" t="s">
        <v>480</v>
      </c>
      <c r="B872">
        <v>28</v>
      </c>
      <c r="C872" t="s">
        <v>116</v>
      </c>
      <c r="D872">
        <v>0.50328953578409097</v>
      </c>
      <c r="E872">
        <v>0.35533129041022699</v>
      </c>
      <c r="F872">
        <v>48.998525162285198</v>
      </c>
      <c r="G872">
        <v>1.41639520460763</v>
      </c>
      <c r="H872">
        <v>0.162986146868494</v>
      </c>
    </row>
    <row r="873" spans="1:8" x14ac:dyDescent="0.4">
      <c r="A873" t="s">
        <v>480</v>
      </c>
      <c r="B873">
        <v>28</v>
      </c>
      <c r="C873" t="s">
        <v>115</v>
      </c>
      <c r="D873">
        <v>-0.176204800608636</v>
      </c>
      <c r="E873">
        <v>0.24423266231039201</v>
      </c>
      <c r="F873">
        <v>48.999402513028002</v>
      </c>
      <c r="G873">
        <v>-0.72146288273556003</v>
      </c>
      <c r="H873">
        <v>0.474053443339572</v>
      </c>
    </row>
    <row r="874" spans="1:8" x14ac:dyDescent="0.4">
      <c r="A874" t="s">
        <v>480</v>
      </c>
      <c r="B874">
        <v>28</v>
      </c>
      <c r="C874" t="s">
        <v>114</v>
      </c>
      <c r="D874">
        <v>-0.17405027879545401</v>
      </c>
      <c r="E874">
        <v>0.27874479747566999</v>
      </c>
      <c r="F874">
        <v>48.998525166933597</v>
      </c>
      <c r="G874">
        <v>-0.62440727278738295</v>
      </c>
      <c r="H874">
        <v>0.53525688105332103</v>
      </c>
    </row>
    <row r="875" spans="1:8" x14ac:dyDescent="0.4">
      <c r="A875" t="s">
        <v>480</v>
      </c>
      <c r="B875">
        <v>29</v>
      </c>
      <c r="C875" t="s">
        <v>3</v>
      </c>
      <c r="D875">
        <v>8.4355217328461504E-2</v>
      </c>
      <c r="E875">
        <v>4.7745219947210399E-2</v>
      </c>
      <c r="F875">
        <v>48.999569275466399</v>
      </c>
      <c r="G875">
        <v>1.7667782748038201</v>
      </c>
      <c r="H875">
        <v>8.3493667807989197E-2</v>
      </c>
    </row>
    <row r="876" spans="1:8" x14ac:dyDescent="0.4">
      <c r="A876" t="s">
        <v>480</v>
      </c>
      <c r="B876">
        <v>29</v>
      </c>
      <c r="C876" t="s">
        <v>92</v>
      </c>
      <c r="D876">
        <v>-1.8087378149696499E-2</v>
      </c>
      <c r="E876">
        <v>0.13233109623891801</v>
      </c>
      <c r="F876">
        <v>48.999569276450501</v>
      </c>
      <c r="G876">
        <v>-0.136682750039646</v>
      </c>
      <c r="H876">
        <v>0.89184162161091696</v>
      </c>
    </row>
    <row r="877" spans="1:8" x14ac:dyDescent="0.4">
      <c r="A877" t="s">
        <v>480</v>
      </c>
      <c r="B877">
        <v>29</v>
      </c>
      <c r="C877" t="s">
        <v>54</v>
      </c>
      <c r="D877">
        <v>4.9114831261212098E-2</v>
      </c>
      <c r="E877">
        <v>0.103809052611903</v>
      </c>
      <c r="F877">
        <v>48.999569279225902</v>
      </c>
      <c r="G877">
        <v>0.47312666887377303</v>
      </c>
      <c r="H877">
        <v>0.63822378538809799</v>
      </c>
    </row>
    <row r="878" spans="1:8" x14ac:dyDescent="0.4">
      <c r="A878" t="s">
        <v>480</v>
      </c>
      <c r="B878">
        <v>29</v>
      </c>
      <c r="C878" t="s">
        <v>5</v>
      </c>
      <c r="D878">
        <v>0.13369322674730799</v>
      </c>
      <c r="E878">
        <v>8.1669632995024402E-2</v>
      </c>
      <c r="F878">
        <v>48.999430346296599</v>
      </c>
      <c r="G878">
        <v>1.6370004595888501</v>
      </c>
      <c r="H878">
        <v>0.108037848060876</v>
      </c>
    </row>
    <row r="879" spans="1:8" x14ac:dyDescent="0.4">
      <c r="A879" t="s">
        <v>480</v>
      </c>
      <c r="B879">
        <v>29</v>
      </c>
      <c r="C879" t="s">
        <v>6</v>
      </c>
      <c r="D879">
        <v>0.22258922629615399</v>
      </c>
      <c r="E879">
        <v>0.129608079241951</v>
      </c>
      <c r="F879">
        <v>49.001140405655001</v>
      </c>
      <c r="G879">
        <v>1.7174023995882699</v>
      </c>
      <c r="H879">
        <v>9.2220441005450599E-2</v>
      </c>
    </row>
    <row r="880" spans="1:8" x14ac:dyDescent="0.4">
      <c r="A880" t="s">
        <v>480</v>
      </c>
      <c r="B880">
        <v>29</v>
      </c>
      <c r="C880" t="s">
        <v>117</v>
      </c>
      <c r="D880">
        <v>0.11222827340022699</v>
      </c>
      <c r="E880">
        <v>0.226356315367506</v>
      </c>
      <c r="F880">
        <v>48.999430342858403</v>
      </c>
      <c r="G880">
        <v>0.49580358832938198</v>
      </c>
      <c r="H880">
        <v>0.62224957664275604</v>
      </c>
    </row>
    <row r="881" spans="1:8" x14ac:dyDescent="0.4">
      <c r="A881" t="s">
        <v>480</v>
      </c>
      <c r="B881">
        <v>29</v>
      </c>
      <c r="C881" t="s">
        <v>116</v>
      </c>
      <c r="D881">
        <v>0.52635886304318302</v>
      </c>
      <c r="E881">
        <v>0.35922295941816201</v>
      </c>
      <c r="F881">
        <v>49.0011404080158</v>
      </c>
      <c r="G881">
        <v>1.46527066058286</v>
      </c>
      <c r="H881">
        <v>0.149234549113408</v>
      </c>
    </row>
    <row r="882" spans="1:8" x14ac:dyDescent="0.4">
      <c r="A882" t="s">
        <v>480</v>
      </c>
      <c r="B882">
        <v>29</v>
      </c>
      <c r="C882" t="s">
        <v>115</v>
      </c>
      <c r="D882">
        <v>-0.20630637293818199</v>
      </c>
      <c r="E882">
        <v>0.177568502935981</v>
      </c>
      <c r="F882">
        <v>48.999430347143097</v>
      </c>
      <c r="G882">
        <v>-1.1618410333310101</v>
      </c>
      <c r="H882">
        <v>0.25092825800424101</v>
      </c>
    </row>
    <row r="883" spans="1:8" x14ac:dyDescent="0.4">
      <c r="A883" t="s">
        <v>480</v>
      </c>
      <c r="B883">
        <v>29</v>
      </c>
      <c r="C883" t="s">
        <v>114</v>
      </c>
      <c r="D883">
        <v>0.39023852301818102</v>
      </c>
      <c r="E883">
        <v>0.28179767381596299</v>
      </c>
      <c r="F883">
        <v>49.001140404213501</v>
      </c>
      <c r="G883">
        <v>1.3848181134136599</v>
      </c>
      <c r="H883">
        <v>0.17238128876970099</v>
      </c>
    </row>
    <row r="884" spans="1:8" x14ac:dyDescent="0.4">
      <c r="A884" t="s">
        <v>480</v>
      </c>
      <c r="B884">
        <v>30</v>
      </c>
      <c r="C884" t="s">
        <v>3</v>
      </c>
      <c r="D884">
        <v>7.4464513706410204E-2</v>
      </c>
      <c r="E884">
        <v>4.5199419203978103E-2</v>
      </c>
      <c r="F884">
        <v>49.000148041907799</v>
      </c>
      <c r="G884">
        <v>1.64746616257087</v>
      </c>
      <c r="H884">
        <v>0.10586115143737899</v>
      </c>
    </row>
    <row r="885" spans="1:8" x14ac:dyDescent="0.4">
      <c r="A885" t="s">
        <v>480</v>
      </c>
      <c r="B885">
        <v>30</v>
      </c>
      <c r="C885" t="s">
        <v>92</v>
      </c>
      <c r="D885">
        <v>-3.4195101537875302E-3</v>
      </c>
      <c r="E885">
        <v>0.12527513119089301</v>
      </c>
      <c r="F885">
        <v>49.0001480371767</v>
      </c>
      <c r="G885">
        <v>-2.7296001379371101E-2</v>
      </c>
      <c r="H885">
        <v>0.97833451390300097</v>
      </c>
    </row>
    <row r="886" spans="1:8" x14ac:dyDescent="0.4">
      <c r="A886" t="s">
        <v>480</v>
      </c>
      <c r="B886">
        <v>30</v>
      </c>
      <c r="C886" t="s">
        <v>54</v>
      </c>
      <c r="D886">
        <v>-1.4611678533333399E-2</v>
      </c>
      <c r="E886">
        <v>9.8273898232348195E-2</v>
      </c>
      <c r="F886">
        <v>49.000148044218399</v>
      </c>
      <c r="G886">
        <v>-0.14868320882913499</v>
      </c>
      <c r="H886">
        <v>0.88241383103907101</v>
      </c>
    </row>
    <row r="887" spans="1:8" x14ac:dyDescent="0.4">
      <c r="A887" t="s">
        <v>480</v>
      </c>
      <c r="B887">
        <v>30</v>
      </c>
      <c r="C887" t="s">
        <v>5</v>
      </c>
      <c r="D887">
        <v>7.1475181691346396E-2</v>
      </c>
      <c r="E887">
        <v>8.5838346454273795E-2</v>
      </c>
      <c r="F887">
        <v>48.999673004423997</v>
      </c>
      <c r="G887">
        <v>0.83267193094663405</v>
      </c>
      <c r="H887">
        <v>0.40906999505144798</v>
      </c>
    </row>
    <row r="888" spans="1:8" x14ac:dyDescent="0.4">
      <c r="A888" t="s">
        <v>480</v>
      </c>
      <c r="B888">
        <v>30</v>
      </c>
      <c r="C888" t="s">
        <v>6</v>
      </c>
      <c r="D888">
        <v>0.13295137042499999</v>
      </c>
      <c r="E888">
        <v>0.11958448885438901</v>
      </c>
      <c r="F888">
        <v>49.000231248361501</v>
      </c>
      <c r="G888">
        <v>1.1117777204942201</v>
      </c>
      <c r="H888">
        <v>0.27165896704412701</v>
      </c>
    </row>
    <row r="889" spans="1:8" x14ac:dyDescent="0.4">
      <c r="A889" t="s">
        <v>480</v>
      </c>
      <c r="B889">
        <v>30</v>
      </c>
      <c r="C889" t="s">
        <v>117</v>
      </c>
      <c r="D889">
        <v>0.78995215872045399</v>
      </c>
      <c r="E889">
        <v>0.23791036041281899</v>
      </c>
      <c r="F889">
        <v>48.999673004512097</v>
      </c>
      <c r="G889">
        <v>3.3203772939931602</v>
      </c>
      <c r="H889">
        <v>1.70313877613143E-3</v>
      </c>
    </row>
    <row r="890" spans="1:8" x14ac:dyDescent="0.4">
      <c r="A890" t="s">
        <v>480</v>
      </c>
      <c r="B890">
        <v>30</v>
      </c>
      <c r="C890" t="s">
        <v>116</v>
      </c>
      <c r="D890">
        <v>0.35175664644545401</v>
      </c>
      <c r="E890">
        <v>0.33144148295407799</v>
      </c>
      <c r="F890">
        <v>49.000231252816597</v>
      </c>
      <c r="G890">
        <v>1.0612933640964599</v>
      </c>
      <c r="H890">
        <v>0.29375966826925998</v>
      </c>
    </row>
    <row r="891" spans="1:8" x14ac:dyDescent="0.4">
      <c r="A891" t="s">
        <v>480</v>
      </c>
      <c r="B891">
        <v>30</v>
      </c>
      <c r="C891" t="s">
        <v>115</v>
      </c>
      <c r="D891">
        <v>2.5523960206818401E-2</v>
      </c>
      <c r="E891">
        <v>0.18663224157397801</v>
      </c>
      <c r="F891">
        <v>48.999673001380998</v>
      </c>
      <c r="G891">
        <v>0.136760722539471</v>
      </c>
      <c r="H891">
        <v>0.89178031135924596</v>
      </c>
    </row>
    <row r="892" spans="1:8" x14ac:dyDescent="0.4">
      <c r="A892" t="s">
        <v>480</v>
      </c>
      <c r="B892">
        <v>30</v>
      </c>
      <c r="C892" t="s">
        <v>114</v>
      </c>
      <c r="D892">
        <v>0.204010848313636</v>
      </c>
      <c r="E892">
        <v>0.26000409064568902</v>
      </c>
      <c r="F892">
        <v>49.000231247810099</v>
      </c>
      <c r="G892">
        <v>0.78464476388429105</v>
      </c>
      <c r="H892">
        <v>0.43643900690425702</v>
      </c>
    </row>
    <row r="893" spans="1:8" x14ac:dyDescent="0.4">
      <c r="A893" t="s">
        <v>480</v>
      </c>
      <c r="B893">
        <v>31</v>
      </c>
      <c r="C893" t="s">
        <v>3</v>
      </c>
      <c r="D893">
        <v>0.19046837743782</v>
      </c>
      <c r="E893">
        <v>5.1521309971917999E-2</v>
      </c>
      <c r="F893">
        <v>48.9978089245147</v>
      </c>
      <c r="G893">
        <v>3.6968853769757701</v>
      </c>
      <c r="H893" s="25">
        <v>5.5095920183279403E-4</v>
      </c>
    </row>
    <row r="894" spans="1:8" x14ac:dyDescent="0.4">
      <c r="A894" t="s">
        <v>480</v>
      </c>
      <c r="B894">
        <v>31</v>
      </c>
      <c r="C894" t="s">
        <v>92</v>
      </c>
      <c r="D894">
        <v>-0.191652423993938</v>
      </c>
      <c r="E894">
        <v>0.142796942516701</v>
      </c>
      <c r="F894">
        <v>48.997808904414804</v>
      </c>
      <c r="G894">
        <v>-1.34213254581079</v>
      </c>
      <c r="H894">
        <v>0.18573927715163699</v>
      </c>
    </row>
    <row r="895" spans="1:8" x14ac:dyDescent="0.4">
      <c r="A895" t="s">
        <v>480</v>
      </c>
      <c r="B895">
        <v>31</v>
      </c>
      <c r="C895" t="s">
        <v>54</v>
      </c>
      <c r="D895">
        <v>7.3468251343939098E-2</v>
      </c>
      <c r="E895">
        <v>0.112019137903699</v>
      </c>
      <c r="F895">
        <v>48.9978089207438</v>
      </c>
      <c r="G895">
        <v>0.65585446128944702</v>
      </c>
      <c r="H895">
        <v>0.51498581346109595</v>
      </c>
    </row>
    <row r="896" spans="1:8" x14ac:dyDescent="0.4">
      <c r="A896" t="s">
        <v>480</v>
      </c>
      <c r="B896">
        <v>31</v>
      </c>
      <c r="C896" t="s">
        <v>5</v>
      </c>
      <c r="D896">
        <v>0.100547271821154</v>
      </c>
      <c r="E896">
        <v>8.5561083888772899E-2</v>
      </c>
      <c r="F896">
        <v>48.999287259738999</v>
      </c>
      <c r="G896">
        <v>1.17515191780252</v>
      </c>
      <c r="H896">
        <v>0.24561293684322499</v>
      </c>
    </row>
    <row r="897" spans="1:8" x14ac:dyDescent="0.4">
      <c r="A897" t="s">
        <v>480</v>
      </c>
      <c r="B897">
        <v>31</v>
      </c>
      <c r="C897" t="s">
        <v>6</v>
      </c>
      <c r="D897">
        <v>0.20295469742307601</v>
      </c>
      <c r="E897">
        <v>0.13483780732290701</v>
      </c>
      <c r="F897">
        <v>49.001919873038403</v>
      </c>
      <c r="G897">
        <v>1.5051764890913999</v>
      </c>
      <c r="H897">
        <v>0.13869786166682199</v>
      </c>
    </row>
    <row r="898" spans="1:8" x14ac:dyDescent="0.4">
      <c r="A898" t="s">
        <v>480</v>
      </c>
      <c r="B898">
        <v>31</v>
      </c>
      <c r="C898" t="s">
        <v>117</v>
      </c>
      <c r="D898">
        <v>0.59777664848750001</v>
      </c>
      <c r="E898">
        <v>0.23714189690423401</v>
      </c>
      <c r="F898">
        <v>48.999287264313203</v>
      </c>
      <c r="G898">
        <v>2.5207551102996302</v>
      </c>
      <c r="H898">
        <v>1.50155145861877E-2</v>
      </c>
    </row>
    <row r="899" spans="1:8" x14ac:dyDescent="0.4">
      <c r="A899" t="s">
        <v>480</v>
      </c>
      <c r="B899">
        <v>31</v>
      </c>
      <c r="C899" t="s">
        <v>116</v>
      </c>
      <c r="D899">
        <v>0.22763550053409101</v>
      </c>
      <c r="E899">
        <v>0.37371772246982599</v>
      </c>
      <c r="F899">
        <v>49.001919872397401</v>
      </c>
      <c r="G899">
        <v>0.60911079900009302</v>
      </c>
      <c r="H899">
        <v>0.54526479085170798</v>
      </c>
    </row>
    <row r="900" spans="1:8" x14ac:dyDescent="0.4">
      <c r="A900" t="s">
        <v>480</v>
      </c>
      <c r="B900">
        <v>31</v>
      </c>
      <c r="C900" t="s">
        <v>115</v>
      </c>
      <c r="D900">
        <v>3.4661646809090903E-2</v>
      </c>
      <c r="E900">
        <v>0.18602940920078501</v>
      </c>
      <c r="F900">
        <v>48.999287258799498</v>
      </c>
      <c r="G900">
        <v>0.18632347948640701</v>
      </c>
      <c r="H900">
        <v>0.85296036114490503</v>
      </c>
    </row>
    <row r="901" spans="1:8" x14ac:dyDescent="0.4">
      <c r="A901" t="s">
        <v>480</v>
      </c>
      <c r="B901">
        <v>31</v>
      </c>
      <c r="C901" t="s">
        <v>114</v>
      </c>
      <c r="D901">
        <v>-0.136233496772727</v>
      </c>
      <c r="E901">
        <v>0.29316830145370698</v>
      </c>
      <c r="F901">
        <v>49.001919873783301</v>
      </c>
      <c r="G901">
        <v>-0.46469381613632299</v>
      </c>
      <c r="H901">
        <v>0.64420899976726298</v>
      </c>
    </row>
    <row r="902" spans="1:8" x14ac:dyDescent="0.4">
      <c r="A902" t="s">
        <v>480</v>
      </c>
      <c r="B902">
        <v>32</v>
      </c>
      <c r="C902" t="s">
        <v>3</v>
      </c>
      <c r="D902">
        <v>6.5435942385576804E-2</v>
      </c>
      <c r="E902">
        <v>5.31200125065295E-2</v>
      </c>
      <c r="F902">
        <v>48.999877661464701</v>
      </c>
      <c r="G902">
        <v>1.23185103500368</v>
      </c>
      <c r="H902">
        <v>0.22388371549949601</v>
      </c>
    </row>
    <row r="903" spans="1:8" x14ac:dyDescent="0.4">
      <c r="A903" t="s">
        <v>480</v>
      </c>
      <c r="B903">
        <v>32</v>
      </c>
      <c r="C903" t="s">
        <v>92</v>
      </c>
      <c r="D903">
        <v>6.06360005795479E-3</v>
      </c>
      <c r="E903">
        <v>0.147227921349744</v>
      </c>
      <c r="F903">
        <v>48.999877655379898</v>
      </c>
      <c r="G903">
        <v>4.1185123055228999E-2</v>
      </c>
      <c r="H903">
        <v>0.96731567476143399</v>
      </c>
    </row>
    <row r="904" spans="1:8" x14ac:dyDescent="0.4">
      <c r="A904" t="s">
        <v>480</v>
      </c>
      <c r="B904">
        <v>32</v>
      </c>
      <c r="C904" t="s">
        <v>54</v>
      </c>
      <c r="D904">
        <v>9.0197374952272494E-2</v>
      </c>
      <c r="E904">
        <v>0.115495083678161</v>
      </c>
      <c r="F904">
        <v>48.9998776640874</v>
      </c>
      <c r="G904">
        <v>0.78096289538710195</v>
      </c>
      <c r="H904">
        <v>0.43858120993038802</v>
      </c>
    </row>
    <row r="905" spans="1:8" x14ac:dyDescent="0.4">
      <c r="A905" t="s">
        <v>480</v>
      </c>
      <c r="B905">
        <v>32</v>
      </c>
      <c r="C905" t="s">
        <v>5</v>
      </c>
      <c r="D905">
        <v>0.133907056879327</v>
      </c>
      <c r="E905">
        <v>0.10991334912987701</v>
      </c>
      <c r="F905">
        <v>49.000087375445503</v>
      </c>
      <c r="G905">
        <v>1.21829657579715</v>
      </c>
      <c r="H905">
        <v>0.22894488141879099</v>
      </c>
    </row>
    <row r="906" spans="1:8" x14ac:dyDescent="0.4">
      <c r="A906" t="s">
        <v>480</v>
      </c>
      <c r="B906">
        <v>32</v>
      </c>
      <c r="C906" t="s">
        <v>6</v>
      </c>
      <c r="D906">
        <v>-0.159481298524038</v>
      </c>
      <c r="E906">
        <v>0.11470353098078299</v>
      </c>
      <c r="F906">
        <v>49.0000276752871</v>
      </c>
      <c r="G906">
        <v>-1.39037828356615</v>
      </c>
      <c r="H906">
        <v>0.17069740878437201</v>
      </c>
    </row>
    <row r="907" spans="1:8" x14ac:dyDescent="0.4">
      <c r="A907" t="s">
        <v>480</v>
      </c>
      <c r="B907">
        <v>32</v>
      </c>
      <c r="C907" t="s">
        <v>117</v>
      </c>
      <c r="D907">
        <v>-0.19673321539261299</v>
      </c>
      <c r="E907">
        <v>0.304636862029944</v>
      </c>
      <c r="F907">
        <v>49.000087372638298</v>
      </c>
      <c r="G907">
        <v>-0.64579583075299496</v>
      </c>
      <c r="H907">
        <v>0.52142455697721102</v>
      </c>
    </row>
    <row r="908" spans="1:8" x14ac:dyDescent="0.4">
      <c r="A908" t="s">
        <v>480</v>
      </c>
      <c r="B908">
        <v>32</v>
      </c>
      <c r="C908" t="s">
        <v>116</v>
      </c>
      <c r="D908">
        <v>0.74010881953977203</v>
      </c>
      <c r="E908">
        <v>0.31791337465707098</v>
      </c>
      <c r="F908">
        <v>49.000027676468598</v>
      </c>
      <c r="G908">
        <v>2.32802039341099</v>
      </c>
      <c r="H908">
        <v>2.40829691731302E-2</v>
      </c>
    </row>
    <row r="909" spans="1:8" x14ac:dyDescent="0.4">
      <c r="A909" t="s">
        <v>480</v>
      </c>
      <c r="B909">
        <v>32</v>
      </c>
      <c r="C909" t="s">
        <v>115</v>
      </c>
      <c r="D909">
        <v>0.12347004933068199</v>
      </c>
      <c r="E909">
        <v>0.23897681600774801</v>
      </c>
      <c r="F909">
        <v>49.000087374039801</v>
      </c>
      <c r="G909">
        <v>0.51666120334735299</v>
      </c>
      <c r="H909">
        <v>0.60771682559499796</v>
      </c>
    </row>
    <row r="910" spans="1:8" x14ac:dyDescent="0.4">
      <c r="A910" t="s">
        <v>480</v>
      </c>
      <c r="B910">
        <v>32</v>
      </c>
      <c r="C910" t="s">
        <v>114</v>
      </c>
      <c r="D910">
        <v>-0.23440663239772699</v>
      </c>
      <c r="E910">
        <v>0.249391769385929</v>
      </c>
      <c r="F910">
        <v>49.000027677211101</v>
      </c>
      <c r="G910">
        <v>-0.939913265681943</v>
      </c>
      <c r="H910">
        <v>0.351872595398661</v>
      </c>
    </row>
    <row r="911" spans="1:8" x14ac:dyDescent="0.4">
      <c r="A911" t="s">
        <v>480</v>
      </c>
      <c r="B911">
        <v>33</v>
      </c>
      <c r="C911" t="s">
        <v>3</v>
      </c>
      <c r="D911">
        <v>0.25855114068500001</v>
      </c>
      <c r="E911">
        <v>5.4028683889286999E-2</v>
      </c>
      <c r="F911">
        <v>48.999894550366399</v>
      </c>
      <c r="G911">
        <v>4.78544214060092</v>
      </c>
      <c r="H911" s="25">
        <v>1.60796691044891E-5</v>
      </c>
    </row>
    <row r="912" spans="1:8" x14ac:dyDescent="0.4">
      <c r="A912" t="s">
        <v>480</v>
      </c>
      <c r="B912">
        <v>33</v>
      </c>
      <c r="C912" t="s">
        <v>92</v>
      </c>
      <c r="D912">
        <v>-2.2146048144998601E-2</v>
      </c>
      <c r="E912">
        <v>0.14974640341630799</v>
      </c>
      <c r="F912">
        <v>48.999894559150199</v>
      </c>
      <c r="G912">
        <v>-0.14789035088496</v>
      </c>
      <c r="H912">
        <v>0.88303620410936901</v>
      </c>
    </row>
    <row r="913" spans="1:8" x14ac:dyDescent="0.4">
      <c r="A913" t="s">
        <v>480</v>
      </c>
      <c r="B913">
        <v>33</v>
      </c>
      <c r="C913" t="s">
        <v>54</v>
      </c>
      <c r="D913">
        <v>0.14523016795242299</v>
      </c>
      <c r="E913">
        <v>0.11747074355539899</v>
      </c>
      <c r="F913">
        <v>48.9998945791083</v>
      </c>
      <c r="G913">
        <v>1.2363092592832099</v>
      </c>
      <c r="H913">
        <v>0.22223718140298199</v>
      </c>
    </row>
    <row r="914" spans="1:8" x14ac:dyDescent="0.4">
      <c r="A914" t="s">
        <v>480</v>
      </c>
      <c r="B914">
        <v>33</v>
      </c>
      <c r="C914" t="s">
        <v>5</v>
      </c>
      <c r="D914">
        <v>6.3574880498077904E-3</v>
      </c>
      <c r="E914">
        <v>0.11112447512836</v>
      </c>
      <c r="F914">
        <v>49.000149343268603</v>
      </c>
      <c r="G914">
        <v>5.7210511387920597E-2</v>
      </c>
      <c r="H914">
        <v>0.95461016785943198</v>
      </c>
    </row>
    <row r="915" spans="1:8" x14ac:dyDescent="0.4">
      <c r="A915" t="s">
        <v>480</v>
      </c>
      <c r="B915">
        <v>33</v>
      </c>
      <c r="C915" t="s">
        <v>6</v>
      </c>
      <c r="D915">
        <v>0.127997673955769</v>
      </c>
      <c r="E915">
        <v>0.12337064221996601</v>
      </c>
      <c r="F915">
        <v>48.999740511169598</v>
      </c>
      <c r="G915">
        <v>1.0375051280640399</v>
      </c>
      <c r="H915">
        <v>0.304593462399877</v>
      </c>
    </row>
    <row r="916" spans="1:8" x14ac:dyDescent="0.4">
      <c r="A916" t="s">
        <v>480</v>
      </c>
      <c r="B916">
        <v>33</v>
      </c>
      <c r="C916" t="s">
        <v>117</v>
      </c>
      <c r="D916">
        <v>0.4131248232975</v>
      </c>
      <c r="E916">
        <v>0.30799363012609998</v>
      </c>
      <c r="F916">
        <v>49.000149334948397</v>
      </c>
      <c r="G916">
        <v>1.34134210219982</v>
      </c>
      <c r="H916">
        <v>0.18599357782473799</v>
      </c>
    </row>
    <row r="917" spans="1:8" x14ac:dyDescent="0.4">
      <c r="A917" t="s">
        <v>480</v>
      </c>
      <c r="B917">
        <v>33</v>
      </c>
      <c r="C917" t="s">
        <v>116</v>
      </c>
      <c r="D917">
        <v>0.40542718681136303</v>
      </c>
      <c r="E917">
        <v>0.34193522088112999</v>
      </c>
      <c r="F917">
        <v>48.9997404667198</v>
      </c>
      <c r="G917">
        <v>1.1856841941190499</v>
      </c>
      <c r="H917">
        <v>0.24146515106636501</v>
      </c>
    </row>
    <row r="918" spans="1:8" x14ac:dyDescent="0.4">
      <c r="A918" t="s">
        <v>480</v>
      </c>
      <c r="B918">
        <v>33</v>
      </c>
      <c r="C918" t="s">
        <v>115</v>
      </c>
      <c r="D918">
        <v>-0.168177837927728</v>
      </c>
      <c r="E918">
        <v>0.24161008155004099</v>
      </c>
      <c r="F918">
        <v>49.0001493113202</v>
      </c>
      <c r="G918">
        <v>-0.69607127669834301</v>
      </c>
      <c r="H918">
        <v>0.48967283146149299</v>
      </c>
    </row>
    <row r="919" spans="1:8" x14ac:dyDescent="0.4">
      <c r="A919" t="s">
        <v>480</v>
      </c>
      <c r="B919">
        <v>33</v>
      </c>
      <c r="C919" t="s">
        <v>114</v>
      </c>
      <c r="D919">
        <v>-1.9954215590908099E-3</v>
      </c>
      <c r="E919">
        <v>0.26823605594731398</v>
      </c>
      <c r="F919">
        <v>48.999740460473703</v>
      </c>
      <c r="G919">
        <v>-7.43905047382128E-3</v>
      </c>
      <c r="H919">
        <v>0.99409475618559595</v>
      </c>
    </row>
    <row r="920" spans="1:8" x14ac:dyDescent="0.4">
      <c r="A920" t="s">
        <v>480</v>
      </c>
      <c r="B920">
        <v>34</v>
      </c>
      <c r="C920" t="s">
        <v>3</v>
      </c>
      <c r="D920">
        <v>0.101098334358974</v>
      </c>
      <c r="E920">
        <v>5.1014018269818003E-2</v>
      </c>
      <c r="F920">
        <v>49.000058305667103</v>
      </c>
      <c r="G920">
        <v>1.98177555479467</v>
      </c>
      <c r="H920">
        <v>5.3128580977913203E-2</v>
      </c>
    </row>
    <row r="921" spans="1:8" x14ac:dyDescent="0.4">
      <c r="A921" t="s">
        <v>480</v>
      </c>
      <c r="B921">
        <v>34</v>
      </c>
      <c r="C921" t="s">
        <v>92</v>
      </c>
      <c r="D921">
        <v>1.1876405378791401E-3</v>
      </c>
      <c r="E921">
        <v>0.141390928110944</v>
      </c>
      <c r="F921">
        <v>49.000058309931397</v>
      </c>
      <c r="G921">
        <v>8.3996940521335398E-3</v>
      </c>
      <c r="H921">
        <v>0.99333219813359097</v>
      </c>
    </row>
    <row r="922" spans="1:8" x14ac:dyDescent="0.4">
      <c r="A922" t="s">
        <v>480</v>
      </c>
      <c r="B922">
        <v>34</v>
      </c>
      <c r="C922" t="s">
        <v>54</v>
      </c>
      <c r="D922">
        <v>9.5626618090908902E-2</v>
      </c>
      <c r="E922">
        <v>0.110916169458876</v>
      </c>
      <c r="F922">
        <v>49.000058308985103</v>
      </c>
      <c r="G922">
        <v>0.86215218716476905</v>
      </c>
      <c r="H922">
        <v>0.39280365175694198</v>
      </c>
    </row>
    <row r="923" spans="1:8" x14ac:dyDescent="0.4">
      <c r="A923" t="s">
        <v>480</v>
      </c>
      <c r="B923">
        <v>34</v>
      </c>
      <c r="C923" t="s">
        <v>5</v>
      </c>
      <c r="D923">
        <v>0.15062669987499999</v>
      </c>
      <c r="E923">
        <v>0.102041835920216</v>
      </c>
      <c r="F923">
        <v>48.999984162962598</v>
      </c>
      <c r="G923">
        <v>1.4761269092881799</v>
      </c>
      <c r="H923">
        <v>0.14630772943874101</v>
      </c>
    </row>
    <row r="924" spans="1:8" x14ac:dyDescent="0.4">
      <c r="A924" t="s">
        <v>480</v>
      </c>
      <c r="B924">
        <v>34</v>
      </c>
      <c r="C924" t="s">
        <v>6</v>
      </c>
      <c r="D924">
        <v>0.237949826980768</v>
      </c>
      <c r="E924">
        <v>0.12892415389645701</v>
      </c>
      <c r="F924">
        <v>48.999941249088003</v>
      </c>
      <c r="G924">
        <v>1.8456574644024599</v>
      </c>
      <c r="H924">
        <v>7.0988376228592803E-2</v>
      </c>
    </row>
    <row r="925" spans="1:8" x14ac:dyDescent="0.4">
      <c r="A925" t="s">
        <v>480</v>
      </c>
      <c r="B925">
        <v>34</v>
      </c>
      <c r="C925" t="s">
        <v>117</v>
      </c>
      <c r="D925">
        <v>-0.12747624950568101</v>
      </c>
      <c r="E925">
        <v>0.28282010271361202</v>
      </c>
      <c r="F925">
        <v>48.9999841594434</v>
      </c>
      <c r="G925">
        <v>-0.45073263280286002</v>
      </c>
      <c r="H925">
        <v>0.65417051225102396</v>
      </c>
    </row>
    <row r="926" spans="1:8" x14ac:dyDescent="0.4">
      <c r="A926" t="s">
        <v>480</v>
      </c>
      <c r="B926">
        <v>34</v>
      </c>
      <c r="C926" t="s">
        <v>116</v>
      </c>
      <c r="D926">
        <v>0.43595040846590899</v>
      </c>
      <c r="E926">
        <v>0.35732738556145299</v>
      </c>
      <c r="F926">
        <v>48.999941247015798</v>
      </c>
      <c r="G926">
        <v>1.22003077872388</v>
      </c>
      <c r="H926">
        <v>0.22829270763603901</v>
      </c>
    </row>
    <row r="927" spans="1:8" x14ac:dyDescent="0.4">
      <c r="A927" t="s">
        <v>480</v>
      </c>
      <c r="B927">
        <v>34</v>
      </c>
      <c r="C927" t="s">
        <v>115</v>
      </c>
      <c r="D927">
        <v>-1.27868016818182E-2</v>
      </c>
      <c r="E927">
        <v>0.22186234193431101</v>
      </c>
      <c r="F927">
        <v>48.999984162767703</v>
      </c>
      <c r="G927">
        <v>-5.7633943509007697E-2</v>
      </c>
      <c r="H927">
        <v>0.95427460288733401</v>
      </c>
    </row>
    <row r="928" spans="1:8" x14ac:dyDescent="0.4">
      <c r="A928" t="s">
        <v>480</v>
      </c>
      <c r="B928">
        <v>34</v>
      </c>
      <c r="C928" t="s">
        <v>114</v>
      </c>
      <c r="D928">
        <v>0.29079400927272703</v>
      </c>
      <c r="E928">
        <v>0.280310663341376</v>
      </c>
      <c r="F928">
        <v>48.999941249540498</v>
      </c>
      <c r="G928">
        <v>1.03739902651717</v>
      </c>
      <c r="H928">
        <v>0.304642367773652</v>
      </c>
    </row>
    <row r="929" spans="1:8" x14ac:dyDescent="0.4">
      <c r="A929" t="s">
        <v>480</v>
      </c>
      <c r="B929">
        <v>35</v>
      </c>
      <c r="C929" t="s">
        <v>3</v>
      </c>
      <c r="D929">
        <v>0.127167039151282</v>
      </c>
      <c r="E929">
        <v>5.0535723266021002E-2</v>
      </c>
      <c r="F929">
        <v>48.999925501906603</v>
      </c>
      <c r="G929">
        <v>2.51637912614552</v>
      </c>
      <c r="H929">
        <v>1.51810850689699E-2</v>
      </c>
    </row>
    <row r="930" spans="1:8" x14ac:dyDescent="0.4">
      <c r="A930" t="s">
        <v>480</v>
      </c>
      <c r="B930">
        <v>35</v>
      </c>
      <c r="C930" t="s">
        <v>92</v>
      </c>
      <c r="D930">
        <v>0.18799553990606099</v>
      </c>
      <c r="E930">
        <v>0.140065281224239</v>
      </c>
      <c r="F930">
        <v>48.999925497302598</v>
      </c>
      <c r="G930">
        <v>1.3421994248887901</v>
      </c>
      <c r="H930">
        <v>0.18571748240564101</v>
      </c>
    </row>
    <row r="931" spans="1:8" x14ac:dyDescent="0.4">
      <c r="A931" t="s">
        <v>480</v>
      </c>
      <c r="B931">
        <v>35</v>
      </c>
      <c r="C931" t="s">
        <v>54</v>
      </c>
      <c r="D931">
        <v>-0.101532805357575</v>
      </c>
      <c r="E931">
        <v>0.109876246482962</v>
      </c>
      <c r="F931">
        <v>48.999925504182002</v>
      </c>
      <c r="G931">
        <v>-0.924065106040177</v>
      </c>
      <c r="H931">
        <v>0.35998080752259198</v>
      </c>
    </row>
    <row r="932" spans="1:8" x14ac:dyDescent="0.4">
      <c r="A932" t="s">
        <v>480</v>
      </c>
      <c r="B932">
        <v>35</v>
      </c>
      <c r="C932" t="s">
        <v>5</v>
      </c>
      <c r="D932">
        <v>0.121603490834615</v>
      </c>
      <c r="E932">
        <v>9.4770797253939096E-2</v>
      </c>
      <c r="F932">
        <v>49.000297581795898</v>
      </c>
      <c r="G932">
        <v>1.28313250872816</v>
      </c>
      <c r="H932">
        <v>0.20548146334708201</v>
      </c>
    </row>
    <row r="933" spans="1:8" x14ac:dyDescent="0.4">
      <c r="A933" t="s">
        <v>480</v>
      </c>
      <c r="B933">
        <v>35</v>
      </c>
      <c r="C933" t="s">
        <v>6</v>
      </c>
      <c r="D933">
        <v>8.1732552307692302E-2</v>
      </c>
      <c r="E933">
        <v>0.12543786898526099</v>
      </c>
      <c r="F933">
        <v>48.999688071901303</v>
      </c>
      <c r="G933">
        <v>0.65157797217757096</v>
      </c>
      <c r="H933">
        <v>0.51771801613065105</v>
      </c>
    </row>
    <row r="934" spans="1:8" x14ac:dyDescent="0.4">
      <c r="A934" t="s">
        <v>480</v>
      </c>
      <c r="B934">
        <v>35</v>
      </c>
      <c r="C934" t="s">
        <v>117</v>
      </c>
      <c r="D934">
        <v>-6.7346617490909005E-2</v>
      </c>
      <c r="E934">
        <v>0.26266762423371698</v>
      </c>
      <c r="F934">
        <v>49.000297580823798</v>
      </c>
      <c r="G934">
        <v>-0.25639481716629398</v>
      </c>
      <c r="H934">
        <v>0.79871942100440296</v>
      </c>
    </row>
    <row r="935" spans="1:8" x14ac:dyDescent="0.4">
      <c r="A935" t="s">
        <v>480</v>
      </c>
      <c r="B935">
        <v>35</v>
      </c>
      <c r="C935" t="s">
        <v>116</v>
      </c>
      <c r="D935">
        <v>0.122529559522727</v>
      </c>
      <c r="E935">
        <v>0.34766476583512501</v>
      </c>
      <c r="F935">
        <v>48.999688074904697</v>
      </c>
      <c r="G935">
        <v>0.35243594279218698</v>
      </c>
      <c r="H935">
        <v>0.72602279575517503</v>
      </c>
    </row>
    <row r="936" spans="1:8" x14ac:dyDescent="0.4">
      <c r="A936" t="s">
        <v>480</v>
      </c>
      <c r="B936">
        <v>35</v>
      </c>
      <c r="C936" t="s">
        <v>115</v>
      </c>
      <c r="D936">
        <v>-3.7358945881818199E-2</v>
      </c>
      <c r="E936">
        <v>0.20605343716258201</v>
      </c>
      <c r="F936">
        <v>49.0002975825726</v>
      </c>
      <c r="G936">
        <v>-0.18130707449612099</v>
      </c>
      <c r="H936">
        <v>0.85687445010706298</v>
      </c>
    </row>
    <row r="937" spans="1:8" x14ac:dyDescent="0.4">
      <c r="A937" t="s">
        <v>480</v>
      </c>
      <c r="B937">
        <v>35</v>
      </c>
      <c r="C937" t="s">
        <v>114</v>
      </c>
      <c r="D937">
        <v>0.14191032863636299</v>
      </c>
      <c r="E937">
        <v>0.27273068079722601</v>
      </c>
      <c r="F937">
        <v>48.999688074937502</v>
      </c>
      <c r="G937">
        <v>0.52033136947240999</v>
      </c>
      <c r="H937">
        <v>0.60517584909859501</v>
      </c>
    </row>
    <row r="938" spans="1:8" x14ac:dyDescent="0.4">
      <c r="A938" t="s">
        <v>480</v>
      </c>
      <c r="B938">
        <v>36</v>
      </c>
      <c r="C938" t="s">
        <v>3</v>
      </c>
      <c r="D938">
        <v>0.209866623458974</v>
      </c>
      <c r="E938">
        <v>5.0522009259429498E-2</v>
      </c>
      <c r="F938">
        <v>48.999582802623401</v>
      </c>
      <c r="G938">
        <v>4.1539643124902899</v>
      </c>
      <c r="H938" s="25">
        <v>1.3034089376074101E-4</v>
      </c>
    </row>
    <row r="939" spans="1:8" x14ac:dyDescent="0.4">
      <c r="A939" t="s">
        <v>480</v>
      </c>
      <c r="B939">
        <v>36</v>
      </c>
      <c r="C939" t="s">
        <v>92</v>
      </c>
      <c r="D939">
        <v>2.0144918583340798E-3</v>
      </c>
      <c r="E939">
        <v>0.14002727135585699</v>
      </c>
      <c r="F939">
        <v>48.999582787545897</v>
      </c>
      <c r="G939">
        <v>1.43864251501021E-2</v>
      </c>
      <c r="H939">
        <v>0.98858010759186599</v>
      </c>
    </row>
    <row r="940" spans="1:8" x14ac:dyDescent="0.4">
      <c r="A940" t="s">
        <v>480</v>
      </c>
      <c r="B940">
        <v>36</v>
      </c>
      <c r="C940" t="s">
        <v>54</v>
      </c>
      <c r="D940">
        <v>-0.13848637700909</v>
      </c>
      <c r="E940">
        <v>0.10984642908902501</v>
      </c>
      <c r="F940">
        <v>48.999582806905998</v>
      </c>
      <c r="G940">
        <v>-1.26072716389218</v>
      </c>
      <c r="H940">
        <v>0.21337744201619399</v>
      </c>
    </row>
    <row r="941" spans="1:8" x14ac:dyDescent="0.4">
      <c r="A941" t="s">
        <v>480</v>
      </c>
      <c r="B941">
        <v>36</v>
      </c>
      <c r="C941" t="s">
        <v>5</v>
      </c>
      <c r="D941">
        <v>-5.9762373797115499E-2</v>
      </c>
      <c r="E941">
        <v>0.112571462994718</v>
      </c>
      <c r="F941">
        <v>49.000009844140003</v>
      </c>
      <c r="G941">
        <v>-0.53088386885333005</v>
      </c>
      <c r="H941">
        <v>0.59789743037854304</v>
      </c>
    </row>
    <row r="942" spans="1:8" x14ac:dyDescent="0.4">
      <c r="A942" t="s">
        <v>480</v>
      </c>
      <c r="B942">
        <v>36</v>
      </c>
      <c r="C942" t="s">
        <v>6</v>
      </c>
      <c r="D942">
        <v>0.14484677239038399</v>
      </c>
      <c r="E942">
        <v>0.13239421591839301</v>
      </c>
      <c r="F942">
        <v>49.000023761863801</v>
      </c>
      <c r="G942">
        <v>1.0940566503272799</v>
      </c>
      <c r="H942">
        <v>0.27927930232403397</v>
      </c>
    </row>
    <row r="943" spans="1:8" x14ac:dyDescent="0.4">
      <c r="A943" t="s">
        <v>480</v>
      </c>
      <c r="B943">
        <v>36</v>
      </c>
      <c r="C943" t="s">
        <v>117</v>
      </c>
      <c r="D943">
        <v>0.33684362983863603</v>
      </c>
      <c r="E943">
        <v>0.31200411517174798</v>
      </c>
      <c r="F943">
        <v>49.0000098511955</v>
      </c>
      <c r="G943">
        <v>1.0796127789956</v>
      </c>
      <c r="H943">
        <v>0.28560025915968401</v>
      </c>
    </row>
    <row r="944" spans="1:8" x14ac:dyDescent="0.4">
      <c r="A944" t="s">
        <v>480</v>
      </c>
      <c r="B944">
        <v>36</v>
      </c>
      <c r="C944" t="s">
        <v>116</v>
      </c>
      <c r="D944">
        <v>1.02595280454548E-2</v>
      </c>
      <c r="E944">
        <v>0.36694504177683002</v>
      </c>
      <c r="F944">
        <v>49.000023766528102</v>
      </c>
      <c r="G944">
        <v>2.7959304193826601E-2</v>
      </c>
      <c r="H944">
        <v>0.97780817326601999</v>
      </c>
    </row>
    <row r="945" spans="1:8" x14ac:dyDescent="0.4">
      <c r="A945" t="s">
        <v>480</v>
      </c>
      <c r="B945">
        <v>36</v>
      </c>
      <c r="C945" t="s">
        <v>115</v>
      </c>
      <c r="D945">
        <v>1.64841050659091E-2</v>
      </c>
      <c r="E945">
        <v>0.244756164858769</v>
      </c>
      <c r="F945">
        <v>49.000009846172503</v>
      </c>
      <c r="G945">
        <v>6.7349090370904002E-2</v>
      </c>
      <c r="H945">
        <v>0.94657786323886195</v>
      </c>
    </row>
    <row r="946" spans="1:8" x14ac:dyDescent="0.4">
      <c r="A946" t="s">
        <v>480</v>
      </c>
      <c r="B946">
        <v>36</v>
      </c>
      <c r="C946" t="s">
        <v>114</v>
      </c>
      <c r="D946">
        <v>0.39248302527727202</v>
      </c>
      <c r="E946">
        <v>0.28785537360556601</v>
      </c>
      <c r="F946">
        <v>49.000023764142902</v>
      </c>
      <c r="G946">
        <v>1.3634729842322499</v>
      </c>
      <c r="H946">
        <v>0.17896542304461999</v>
      </c>
    </row>
    <row r="947" spans="1:8" x14ac:dyDescent="0.4">
      <c r="A947" t="s">
        <v>480</v>
      </c>
      <c r="B947">
        <v>37</v>
      </c>
      <c r="C947" t="s">
        <v>3</v>
      </c>
      <c r="D947">
        <v>0.148447020667307</v>
      </c>
      <c r="E947">
        <v>5.2362008798791597E-2</v>
      </c>
      <c r="F947">
        <v>48.999888353778097</v>
      </c>
      <c r="G947">
        <v>2.8350138597190999</v>
      </c>
      <c r="H947">
        <v>6.6402747333027699E-3</v>
      </c>
    </row>
    <row r="948" spans="1:8" x14ac:dyDescent="0.4">
      <c r="A948" t="s">
        <v>480</v>
      </c>
      <c r="B948">
        <v>37</v>
      </c>
      <c r="C948" t="s">
        <v>92</v>
      </c>
      <c r="D948">
        <v>0.27152953045909101</v>
      </c>
      <c r="E948">
        <v>0.14512703121437501</v>
      </c>
      <c r="F948">
        <v>48.999888351236102</v>
      </c>
      <c r="G948">
        <v>1.87097832972274</v>
      </c>
      <c r="H948">
        <v>6.7325677400791498E-2</v>
      </c>
    </row>
    <row r="949" spans="1:8" x14ac:dyDescent="0.4">
      <c r="A949" t="s">
        <v>480</v>
      </c>
      <c r="B949">
        <v>37</v>
      </c>
      <c r="C949" t="s">
        <v>54</v>
      </c>
      <c r="D949">
        <v>-0.109143470946969</v>
      </c>
      <c r="E949">
        <v>0.113847009863367</v>
      </c>
      <c r="F949">
        <v>48.999888356131102</v>
      </c>
      <c r="G949">
        <v>-0.95868544178681003</v>
      </c>
      <c r="H949">
        <v>0.34242389670898299</v>
      </c>
    </row>
    <row r="950" spans="1:8" x14ac:dyDescent="0.4">
      <c r="A950" t="s">
        <v>480</v>
      </c>
      <c r="B950">
        <v>37</v>
      </c>
      <c r="C950" t="s">
        <v>5</v>
      </c>
      <c r="D950">
        <v>9.8338456808654204E-2</v>
      </c>
      <c r="E950">
        <v>9.5933265641895304E-2</v>
      </c>
      <c r="F950">
        <v>48.999941703092802</v>
      </c>
      <c r="G950">
        <v>1.0250715030981701</v>
      </c>
      <c r="H950">
        <v>0.31036352662883598</v>
      </c>
    </row>
    <row r="951" spans="1:8" x14ac:dyDescent="0.4">
      <c r="A951" t="s">
        <v>480</v>
      </c>
      <c r="B951">
        <v>37</v>
      </c>
      <c r="C951" t="s">
        <v>6</v>
      </c>
      <c r="D951">
        <v>0.19167697288653801</v>
      </c>
      <c r="E951">
        <v>0.11488781085910101</v>
      </c>
      <c r="F951">
        <v>49.000155984268297</v>
      </c>
      <c r="G951">
        <v>1.6683838907994499</v>
      </c>
      <c r="H951">
        <v>0.101618228054956</v>
      </c>
    </row>
    <row r="952" spans="1:8" x14ac:dyDescent="0.4">
      <c r="A952" t="s">
        <v>480</v>
      </c>
      <c r="B952">
        <v>37</v>
      </c>
      <c r="C952" t="s">
        <v>117</v>
      </c>
      <c r="D952">
        <v>0.57999508272272604</v>
      </c>
      <c r="E952">
        <v>0.26588953244340602</v>
      </c>
      <c r="F952">
        <v>48.9999416999609</v>
      </c>
      <c r="G952">
        <v>2.18133853331054</v>
      </c>
      <c r="H952">
        <v>3.3985918316569302E-2</v>
      </c>
    </row>
    <row r="953" spans="1:8" x14ac:dyDescent="0.4">
      <c r="A953" t="s">
        <v>480</v>
      </c>
      <c r="B953">
        <v>37</v>
      </c>
      <c r="C953" t="s">
        <v>116</v>
      </c>
      <c r="D953">
        <v>0.46568029212727302</v>
      </c>
      <c r="E953">
        <v>0.31842412648394602</v>
      </c>
      <c r="F953">
        <v>49.000155984461998</v>
      </c>
      <c r="G953">
        <v>1.46245291545378</v>
      </c>
      <c r="H953">
        <v>0.15000185528306101</v>
      </c>
    </row>
    <row r="954" spans="1:8" x14ac:dyDescent="0.4">
      <c r="A954" t="s">
        <v>480</v>
      </c>
      <c r="B954">
        <v>37</v>
      </c>
      <c r="C954" t="s">
        <v>115</v>
      </c>
      <c r="D954">
        <v>2.1722678629545699E-2</v>
      </c>
      <c r="E954">
        <v>0.20858090990599901</v>
      </c>
      <c r="F954">
        <v>48.999941702226401</v>
      </c>
      <c r="G954">
        <v>0.10414509477082699</v>
      </c>
      <c r="H954">
        <v>0.91747932119991205</v>
      </c>
    </row>
    <row r="955" spans="1:8" x14ac:dyDescent="0.4">
      <c r="A955" t="s">
        <v>480</v>
      </c>
      <c r="B955">
        <v>37</v>
      </c>
      <c r="C955" t="s">
        <v>114</v>
      </c>
      <c r="D955">
        <v>0.48893401558636301</v>
      </c>
      <c r="E955">
        <v>0.24979243608313501</v>
      </c>
      <c r="F955">
        <v>49.000155985460999</v>
      </c>
      <c r="G955">
        <v>1.95736117255222</v>
      </c>
      <c r="H955">
        <v>5.6013790289091203E-2</v>
      </c>
    </row>
    <row r="956" spans="1:8" x14ac:dyDescent="0.4">
      <c r="A956" t="s">
        <v>480</v>
      </c>
      <c r="B956">
        <v>38</v>
      </c>
      <c r="C956" t="s">
        <v>3</v>
      </c>
      <c r="D956">
        <v>0.22983162926480699</v>
      </c>
      <c r="E956">
        <v>4.9199553365113398E-2</v>
      </c>
      <c r="F956">
        <v>49.000034918836498</v>
      </c>
      <c r="G956">
        <v>4.6714169854187499</v>
      </c>
      <c r="H956" s="25">
        <v>2.3631737993663699E-5</v>
      </c>
    </row>
    <row r="957" spans="1:8" x14ac:dyDescent="0.4">
      <c r="A957" t="s">
        <v>480</v>
      </c>
      <c r="B957">
        <v>38</v>
      </c>
      <c r="C957" t="s">
        <v>92</v>
      </c>
      <c r="D957">
        <v>0.14261068931295501</v>
      </c>
      <c r="E957">
        <v>0.13636194028363699</v>
      </c>
      <c r="F957">
        <v>49.000034928179197</v>
      </c>
      <c r="G957">
        <v>1.0458247295126399</v>
      </c>
      <c r="H957">
        <v>0.30077378794700099</v>
      </c>
    </row>
    <row r="958" spans="1:8" x14ac:dyDescent="0.4">
      <c r="A958" t="s">
        <v>480</v>
      </c>
      <c r="B958">
        <v>38</v>
      </c>
      <c r="C958" t="s">
        <v>54</v>
      </c>
      <c r="D958">
        <v>2.3140638380302601E-3</v>
      </c>
      <c r="E958">
        <v>0.106971106833483</v>
      </c>
      <c r="F958">
        <v>49.000034917477201</v>
      </c>
      <c r="G958">
        <v>2.1632606285288299E-2</v>
      </c>
      <c r="H958">
        <v>0.98282887649503703</v>
      </c>
    </row>
    <row r="959" spans="1:8" x14ac:dyDescent="0.4">
      <c r="A959" t="s">
        <v>480</v>
      </c>
      <c r="B959">
        <v>38</v>
      </c>
      <c r="C959" t="s">
        <v>5</v>
      </c>
      <c r="D959">
        <v>8.5494352888269398E-2</v>
      </c>
      <c r="E959">
        <v>0.11646410703254099</v>
      </c>
      <c r="F959">
        <v>49.000379495658699</v>
      </c>
      <c r="G959">
        <v>0.73408327309272403</v>
      </c>
      <c r="H959">
        <v>0.46639625130415702</v>
      </c>
    </row>
    <row r="960" spans="1:8" x14ac:dyDescent="0.4">
      <c r="A960" t="s">
        <v>480</v>
      </c>
      <c r="B960">
        <v>38</v>
      </c>
      <c r="C960" t="s">
        <v>6</v>
      </c>
      <c r="D960">
        <v>4.1011227288461398E-2</v>
      </c>
      <c r="E960">
        <v>0.11531239871056601</v>
      </c>
      <c r="F960">
        <v>48.999227962219301</v>
      </c>
      <c r="G960">
        <v>0.35565323197724102</v>
      </c>
      <c r="H960">
        <v>0.723626872786861</v>
      </c>
    </row>
    <row r="961" spans="1:8" x14ac:dyDescent="0.4">
      <c r="A961" t="s">
        <v>480</v>
      </c>
      <c r="B961">
        <v>38</v>
      </c>
      <c r="C961" t="s">
        <v>117</v>
      </c>
      <c r="D961">
        <v>0.222918224027045</v>
      </c>
      <c r="E961">
        <v>0.32279300363770502</v>
      </c>
      <c r="F961">
        <v>49.000379489132399</v>
      </c>
      <c r="G961">
        <v>0.69059187006804701</v>
      </c>
      <c r="H961">
        <v>0.49308052067542102</v>
      </c>
    </row>
    <row r="962" spans="1:8" x14ac:dyDescent="0.4">
      <c r="A962" t="s">
        <v>480</v>
      </c>
      <c r="B962">
        <v>38</v>
      </c>
      <c r="C962" t="s">
        <v>116</v>
      </c>
      <c r="D962">
        <v>-0.31363411265909003</v>
      </c>
      <c r="E962">
        <v>0.31960091812709601</v>
      </c>
      <c r="F962">
        <v>48.999227962841502</v>
      </c>
      <c r="G962">
        <v>-0.98133044954009596</v>
      </c>
      <c r="H962">
        <v>0.33125053847167102</v>
      </c>
    </row>
    <row r="963" spans="1:8" x14ac:dyDescent="0.4">
      <c r="A963" t="s">
        <v>480</v>
      </c>
      <c r="B963">
        <v>38</v>
      </c>
      <c r="C963" t="s">
        <v>115</v>
      </c>
      <c r="D963">
        <v>0.12571356655409099</v>
      </c>
      <c r="E963">
        <v>0.25321966529229101</v>
      </c>
      <c r="F963">
        <v>49.000379494906497</v>
      </c>
      <c r="G963">
        <v>0.49646051940310398</v>
      </c>
      <c r="H963">
        <v>0.62178944699744598</v>
      </c>
    </row>
    <row r="964" spans="1:8" x14ac:dyDescent="0.4">
      <c r="A964" t="s">
        <v>480</v>
      </c>
      <c r="B964">
        <v>38</v>
      </c>
      <c r="C964" t="s">
        <v>114</v>
      </c>
      <c r="D964">
        <v>-0.394959178227273</v>
      </c>
      <c r="E964">
        <v>0.25071558739880501</v>
      </c>
      <c r="F964">
        <v>48.999227959602401</v>
      </c>
      <c r="G964">
        <v>-1.5753275746634099</v>
      </c>
      <c r="H964">
        <v>0.121616129106055</v>
      </c>
    </row>
    <row r="965" spans="1:8" x14ac:dyDescent="0.4">
      <c r="A965" t="s">
        <v>480</v>
      </c>
      <c r="B965">
        <v>39</v>
      </c>
      <c r="C965" t="s">
        <v>3</v>
      </c>
      <c r="D965">
        <v>0.14601682765384599</v>
      </c>
      <c r="E965">
        <v>4.75031529446545E-2</v>
      </c>
      <c r="F965">
        <v>48.999974057549899</v>
      </c>
      <c r="G965">
        <v>3.07383444260992</v>
      </c>
      <c r="H965">
        <v>3.44856356316578E-3</v>
      </c>
    </row>
    <row r="966" spans="1:8" x14ac:dyDescent="0.4">
      <c r="A966" t="s">
        <v>480</v>
      </c>
      <c r="B966">
        <v>39</v>
      </c>
      <c r="C966" t="s">
        <v>92</v>
      </c>
      <c r="D966">
        <v>-7.4288420378784102E-3</v>
      </c>
      <c r="E966">
        <v>0.13166018108035599</v>
      </c>
      <c r="F966">
        <v>48.999974050441701</v>
      </c>
      <c r="G966">
        <v>-5.6424364427574002E-2</v>
      </c>
      <c r="H966">
        <v>0.95523320430298198</v>
      </c>
    </row>
    <row r="967" spans="1:8" x14ac:dyDescent="0.4">
      <c r="A967" t="s">
        <v>480</v>
      </c>
      <c r="B967">
        <v>39</v>
      </c>
      <c r="C967" t="s">
        <v>54</v>
      </c>
      <c r="D967">
        <v>-1.4237867090909E-2</v>
      </c>
      <c r="E967">
        <v>0.103282743460291</v>
      </c>
      <c r="F967">
        <v>48.9999740540216</v>
      </c>
      <c r="G967">
        <v>-0.137853300695706</v>
      </c>
      <c r="H967">
        <v>0.89092129391365305</v>
      </c>
    </row>
    <row r="968" spans="1:8" x14ac:dyDescent="0.4">
      <c r="A968" t="s">
        <v>480</v>
      </c>
      <c r="B968">
        <v>39</v>
      </c>
      <c r="C968" t="s">
        <v>5</v>
      </c>
      <c r="D968">
        <v>2.46188970576923E-2</v>
      </c>
      <c r="E968">
        <v>0.11774873959118699</v>
      </c>
      <c r="F968">
        <v>48.999896164503397</v>
      </c>
      <c r="G968">
        <v>0.20907992003283199</v>
      </c>
      <c r="H968">
        <v>0.83525264053176096</v>
      </c>
    </row>
    <row r="969" spans="1:8" x14ac:dyDescent="0.4">
      <c r="A969" t="s">
        <v>480</v>
      </c>
      <c r="B969">
        <v>39</v>
      </c>
      <c r="C969" t="s">
        <v>6</v>
      </c>
      <c r="D969">
        <v>0.22711776876923001</v>
      </c>
      <c r="E969">
        <v>0.131799131665852</v>
      </c>
      <c r="F969">
        <v>48.999998046250397</v>
      </c>
      <c r="G969">
        <v>1.7232114195185799</v>
      </c>
      <c r="H969">
        <v>9.1156161823594206E-2</v>
      </c>
    </row>
    <row r="970" spans="1:8" x14ac:dyDescent="0.4">
      <c r="A970" t="s">
        <v>480</v>
      </c>
      <c r="B970">
        <v>39</v>
      </c>
      <c r="C970" t="s">
        <v>117</v>
      </c>
      <c r="D970">
        <v>-0.12414795789772699</v>
      </c>
      <c r="E970">
        <v>0.32635350320054901</v>
      </c>
      <c r="F970">
        <v>48.999896163530003</v>
      </c>
      <c r="G970">
        <v>-0.38040945379843599</v>
      </c>
      <c r="H970">
        <v>0.70528562775200598</v>
      </c>
    </row>
    <row r="971" spans="1:8" x14ac:dyDescent="0.4">
      <c r="A971" t="s">
        <v>480</v>
      </c>
      <c r="B971">
        <v>39</v>
      </c>
      <c r="C971" t="s">
        <v>116</v>
      </c>
      <c r="D971">
        <v>0.76042096888636301</v>
      </c>
      <c r="E971">
        <v>0.36529570072069301</v>
      </c>
      <c r="F971">
        <v>48.999998045694198</v>
      </c>
      <c r="G971">
        <v>2.0816586874308198</v>
      </c>
      <c r="H971">
        <v>4.2619289616738998E-2</v>
      </c>
    </row>
    <row r="972" spans="1:8" x14ac:dyDescent="0.4">
      <c r="A972" t="s">
        <v>480</v>
      </c>
      <c r="B972">
        <v>39</v>
      </c>
      <c r="C972" t="s">
        <v>115</v>
      </c>
      <c r="D972">
        <v>0.18435551659090901</v>
      </c>
      <c r="E972">
        <v>0.25601275094599502</v>
      </c>
      <c r="F972">
        <v>48.9998961639469</v>
      </c>
      <c r="G972">
        <v>0.72010286952386504</v>
      </c>
      <c r="H972">
        <v>0.47488279575523601</v>
      </c>
    </row>
    <row r="973" spans="1:8" x14ac:dyDescent="0.4">
      <c r="A973" t="s">
        <v>480</v>
      </c>
      <c r="B973">
        <v>39</v>
      </c>
      <c r="C973" t="s">
        <v>114</v>
      </c>
      <c r="D973">
        <v>0.54853350181818095</v>
      </c>
      <c r="E973">
        <v>0.28656152403174801</v>
      </c>
      <c r="F973">
        <v>48.999998047638101</v>
      </c>
      <c r="G973">
        <v>1.9141910403764</v>
      </c>
      <c r="H973">
        <v>6.1445119590000603E-2</v>
      </c>
    </row>
    <row r="974" spans="1:8" x14ac:dyDescent="0.4">
      <c r="A974" t="s">
        <v>480</v>
      </c>
      <c r="B974">
        <v>40</v>
      </c>
      <c r="C974" t="s">
        <v>3</v>
      </c>
      <c r="D974">
        <v>0.133647047942307</v>
      </c>
      <c r="E974">
        <v>4.8528283443551999E-2</v>
      </c>
      <c r="F974">
        <v>48.999505011960601</v>
      </c>
      <c r="G974">
        <v>2.75400320099443</v>
      </c>
      <c r="H974">
        <v>8.2373841828951508E-3</v>
      </c>
    </row>
    <row r="975" spans="1:8" x14ac:dyDescent="0.4">
      <c r="A975" t="s">
        <v>480</v>
      </c>
      <c r="B975">
        <v>40</v>
      </c>
      <c r="C975" t="s">
        <v>92</v>
      </c>
      <c r="D975">
        <v>3.30295730303069E-3</v>
      </c>
      <c r="E975">
        <v>0.13450144231775399</v>
      </c>
      <c r="F975">
        <v>48.999504886607397</v>
      </c>
      <c r="G975">
        <v>2.4557040029560301E-2</v>
      </c>
      <c r="H975">
        <v>0.98050802328530795</v>
      </c>
    </row>
    <row r="976" spans="1:8" x14ac:dyDescent="0.4">
      <c r="A976" t="s">
        <v>480</v>
      </c>
      <c r="B976">
        <v>40</v>
      </c>
      <c r="C976" t="s">
        <v>54</v>
      </c>
      <c r="D976">
        <v>-4.2605296212121302E-3</v>
      </c>
      <c r="E976">
        <v>0.105511612151477</v>
      </c>
      <c r="F976">
        <v>48.999504914341898</v>
      </c>
      <c r="G976">
        <v>-4.03797225190295E-2</v>
      </c>
      <c r="H976">
        <v>0.96795448025937603</v>
      </c>
    </row>
    <row r="977" spans="1:8" x14ac:dyDescent="0.4">
      <c r="A977" t="s">
        <v>480</v>
      </c>
      <c r="B977">
        <v>40</v>
      </c>
      <c r="C977" t="s">
        <v>5</v>
      </c>
      <c r="D977">
        <v>0.141202529480769</v>
      </c>
      <c r="E977">
        <v>0.10414806956584501</v>
      </c>
      <c r="F977">
        <v>48.999700977106002</v>
      </c>
      <c r="G977">
        <v>1.3557863344888701</v>
      </c>
      <c r="H977">
        <v>0.18138310019863299</v>
      </c>
    </row>
    <row r="978" spans="1:8" x14ac:dyDescent="0.4">
      <c r="A978" t="s">
        <v>480</v>
      </c>
      <c r="B978">
        <v>40</v>
      </c>
      <c r="C978" t="s">
        <v>6</v>
      </c>
      <c r="D978">
        <v>0.30113432315384597</v>
      </c>
      <c r="E978">
        <v>0.119953293868566</v>
      </c>
      <c r="F978">
        <v>48.998761211785599</v>
      </c>
      <c r="G978">
        <v>2.5104297968157399</v>
      </c>
      <c r="H978">
        <v>1.54089884446221E-2</v>
      </c>
    </row>
    <row r="979" spans="1:8" x14ac:dyDescent="0.4">
      <c r="A979" t="s">
        <v>480</v>
      </c>
      <c r="B979">
        <v>40</v>
      </c>
      <c r="C979" t="s">
        <v>117</v>
      </c>
      <c r="D979">
        <v>0.63696757620454503</v>
      </c>
      <c r="E979">
        <v>0.28865775950039801</v>
      </c>
      <c r="F979">
        <v>48.9997009178783</v>
      </c>
      <c r="G979">
        <v>2.2066532259759501</v>
      </c>
      <c r="H979">
        <v>3.2055157981813999E-2</v>
      </c>
    </row>
    <row r="980" spans="1:8" x14ac:dyDescent="0.4">
      <c r="A980" t="s">
        <v>480</v>
      </c>
      <c r="B980">
        <v>40</v>
      </c>
      <c r="C980" t="s">
        <v>116</v>
      </c>
      <c r="D980">
        <v>0.16205658849999999</v>
      </c>
      <c r="E980">
        <v>0.33246366636591501</v>
      </c>
      <c r="F980">
        <v>48.9987610353744</v>
      </c>
      <c r="G980">
        <v>0.48744150081542398</v>
      </c>
      <c r="H980">
        <v>0.62811930479792799</v>
      </c>
    </row>
    <row r="981" spans="1:8" x14ac:dyDescent="0.4">
      <c r="A981" t="s">
        <v>480</v>
      </c>
      <c r="B981">
        <v>40</v>
      </c>
      <c r="C981" t="s">
        <v>115</v>
      </c>
      <c r="D981">
        <v>-0.21203920845454599</v>
      </c>
      <c r="E981">
        <v>0.22644177668346199</v>
      </c>
      <c r="F981">
        <v>48.9997009763444</v>
      </c>
      <c r="G981">
        <v>-0.93639615251275099</v>
      </c>
      <c r="H981">
        <v>0.353661675587022</v>
      </c>
    </row>
    <row r="982" spans="1:8" x14ac:dyDescent="0.4">
      <c r="A982" t="s">
        <v>480</v>
      </c>
      <c r="B982">
        <v>40</v>
      </c>
      <c r="C982" t="s">
        <v>114</v>
      </c>
      <c r="D982">
        <v>-7.9974244999999902E-2</v>
      </c>
      <c r="E982">
        <v>0.26080595728621597</v>
      </c>
      <c r="F982">
        <v>48.998761244342099</v>
      </c>
      <c r="G982">
        <v>-0.30664270798168097</v>
      </c>
      <c r="H982">
        <v>0.760414671689572</v>
      </c>
    </row>
    <row r="983" spans="1:8" x14ac:dyDescent="0.4">
      <c r="A983" t="s">
        <v>480</v>
      </c>
      <c r="B983">
        <v>41</v>
      </c>
      <c r="C983" t="s">
        <v>3</v>
      </c>
      <c r="D983">
        <v>0.26417493821317301</v>
      </c>
      <c r="E983">
        <v>4.7105878690340199E-2</v>
      </c>
      <c r="F983">
        <v>48.999910071648301</v>
      </c>
      <c r="G983">
        <v>5.6081097637468904</v>
      </c>
      <c r="H983" s="25">
        <v>9.3424790785040903E-7</v>
      </c>
    </row>
    <row r="984" spans="1:8" x14ac:dyDescent="0.4">
      <c r="A984" t="s">
        <v>480</v>
      </c>
      <c r="B984">
        <v>41</v>
      </c>
      <c r="C984" t="s">
        <v>92</v>
      </c>
      <c r="D984">
        <v>0.29243354555906798</v>
      </c>
      <c r="E984">
        <v>0.13055909205743299</v>
      </c>
      <c r="F984">
        <v>48.999910068284002</v>
      </c>
      <c r="G984">
        <v>2.2398558457378499</v>
      </c>
      <c r="H984">
        <v>2.96699689185594E-2</v>
      </c>
    </row>
    <row r="985" spans="1:8" x14ac:dyDescent="0.4">
      <c r="A985" t="s">
        <v>480</v>
      </c>
      <c r="B985">
        <v>41</v>
      </c>
      <c r="C985" t="s">
        <v>54</v>
      </c>
      <c r="D985">
        <v>-0.123824217942424</v>
      </c>
      <c r="E985">
        <v>0.10241897816581599</v>
      </c>
      <c r="F985">
        <v>48.999910068212003</v>
      </c>
      <c r="G985">
        <v>-1.20899681055157</v>
      </c>
      <c r="H985">
        <v>0.232465646895165</v>
      </c>
    </row>
    <row r="986" spans="1:8" x14ac:dyDescent="0.4">
      <c r="A986" t="s">
        <v>480</v>
      </c>
      <c r="B986">
        <v>41</v>
      </c>
      <c r="C986" t="s">
        <v>5</v>
      </c>
      <c r="D986">
        <v>8.5049521065286696E-2</v>
      </c>
      <c r="E986">
        <v>0.10508108703948001</v>
      </c>
      <c r="F986">
        <v>49.000099599223503</v>
      </c>
      <c r="G986">
        <v>0.80937039634289298</v>
      </c>
      <c r="H986">
        <v>0.42221503803642602</v>
      </c>
    </row>
    <row r="987" spans="1:8" x14ac:dyDescent="0.4">
      <c r="A987" t="s">
        <v>480</v>
      </c>
      <c r="B987">
        <v>41</v>
      </c>
      <c r="C987" t="s">
        <v>6</v>
      </c>
      <c r="D987">
        <v>0.179818784940384</v>
      </c>
      <c r="E987">
        <v>0.107075077002557</v>
      </c>
      <c r="F987">
        <v>48.999984133153397</v>
      </c>
      <c r="G987">
        <v>1.6793710541631499</v>
      </c>
      <c r="H987">
        <v>9.9446145599951893E-2</v>
      </c>
    </row>
    <row r="988" spans="1:8" x14ac:dyDescent="0.4">
      <c r="A988" t="s">
        <v>480</v>
      </c>
      <c r="B988">
        <v>41</v>
      </c>
      <c r="C988" t="s">
        <v>117</v>
      </c>
      <c r="D988">
        <v>0.15867538020859201</v>
      </c>
      <c r="E988">
        <v>0.29124371941916599</v>
      </c>
      <c r="F988">
        <v>49.000099611746101</v>
      </c>
      <c r="G988">
        <v>0.54481992100994303</v>
      </c>
      <c r="H988">
        <v>0.58834858110100097</v>
      </c>
    </row>
    <row r="989" spans="1:8" x14ac:dyDescent="0.4">
      <c r="A989" t="s">
        <v>480</v>
      </c>
      <c r="B989">
        <v>41</v>
      </c>
      <c r="C989" t="s">
        <v>116</v>
      </c>
      <c r="D989">
        <v>0.76306576462159104</v>
      </c>
      <c r="E989">
        <v>0.29677028057010502</v>
      </c>
      <c r="F989">
        <v>48.999984147237797</v>
      </c>
      <c r="G989">
        <v>2.5712337608594602</v>
      </c>
      <c r="H989">
        <v>1.32202144370777E-2</v>
      </c>
    </row>
    <row r="990" spans="1:8" x14ac:dyDescent="0.4">
      <c r="A990" t="s">
        <v>480</v>
      </c>
      <c r="B990">
        <v>41</v>
      </c>
      <c r="C990" t="s">
        <v>115</v>
      </c>
      <c r="D990">
        <v>-0.28915086536818202</v>
      </c>
      <c r="E990">
        <v>0.22847037054302599</v>
      </c>
      <c r="F990">
        <v>49.000099589529</v>
      </c>
      <c r="G990">
        <v>-1.2655945918979801</v>
      </c>
      <c r="H990">
        <v>0.21164312517838799</v>
      </c>
    </row>
    <row r="991" spans="1:8" x14ac:dyDescent="0.4">
      <c r="A991" t="s">
        <v>480</v>
      </c>
      <c r="B991">
        <v>41</v>
      </c>
      <c r="C991" t="s">
        <v>114</v>
      </c>
      <c r="D991">
        <v>7.9610270554545295E-2</v>
      </c>
      <c r="E991">
        <v>0.232805761797134</v>
      </c>
      <c r="F991">
        <v>48.999984135888702</v>
      </c>
      <c r="G991">
        <v>0.34196005262067902</v>
      </c>
      <c r="H991">
        <v>0.73384331080113097</v>
      </c>
    </row>
    <row r="992" spans="1:8" x14ac:dyDescent="0.4">
      <c r="A992" t="s">
        <v>480</v>
      </c>
      <c r="B992">
        <v>42</v>
      </c>
      <c r="C992" t="s">
        <v>3</v>
      </c>
      <c r="D992">
        <v>0.15187506815256399</v>
      </c>
      <c r="E992">
        <v>4.2139954561930502E-2</v>
      </c>
      <c r="F992">
        <v>48.999964242582699</v>
      </c>
      <c r="G992">
        <v>3.6040634056537102</v>
      </c>
      <c r="H992" s="25">
        <v>7.3158129892481201E-4</v>
      </c>
    </row>
    <row r="993" spans="1:8" x14ac:dyDescent="0.4">
      <c r="A993" t="s">
        <v>480</v>
      </c>
      <c r="B993">
        <v>42</v>
      </c>
      <c r="C993" t="s">
        <v>92</v>
      </c>
      <c r="D993">
        <v>0.182883536055682</v>
      </c>
      <c r="E993">
        <v>0.11679549049735399</v>
      </c>
      <c r="F993">
        <v>48.999964235520601</v>
      </c>
      <c r="G993">
        <v>1.56584415440102</v>
      </c>
      <c r="H993">
        <v>0.123821127660938</v>
      </c>
    </row>
    <row r="994" spans="1:8" x14ac:dyDescent="0.4">
      <c r="A994" t="s">
        <v>480</v>
      </c>
      <c r="B994">
        <v>42</v>
      </c>
      <c r="C994" t="s">
        <v>54</v>
      </c>
      <c r="D994">
        <v>0.12205832221969599</v>
      </c>
      <c r="E994">
        <v>9.1621920791638195E-2</v>
      </c>
      <c r="F994">
        <v>48.9999642310081</v>
      </c>
      <c r="G994">
        <v>1.33219562704077</v>
      </c>
      <c r="H994">
        <v>0.18895896433518</v>
      </c>
    </row>
    <row r="995" spans="1:8" x14ac:dyDescent="0.4">
      <c r="A995" t="s">
        <v>480</v>
      </c>
      <c r="B995">
        <v>42</v>
      </c>
      <c r="C995" t="s">
        <v>5</v>
      </c>
      <c r="D995">
        <v>0.25228370258461502</v>
      </c>
      <c r="E995">
        <v>9.2119195740551899E-2</v>
      </c>
      <c r="F995">
        <v>49.000480597356699</v>
      </c>
      <c r="G995">
        <v>2.7386659268623799</v>
      </c>
      <c r="H995">
        <v>8.5769976519385303E-3</v>
      </c>
    </row>
    <row r="996" spans="1:8" x14ac:dyDescent="0.4">
      <c r="A996" t="s">
        <v>480</v>
      </c>
      <c r="B996">
        <v>42</v>
      </c>
      <c r="C996" t="s">
        <v>6</v>
      </c>
      <c r="D996">
        <v>0.13565665446153799</v>
      </c>
      <c r="E996">
        <v>0.13654230434953599</v>
      </c>
      <c r="F996">
        <v>48.998914013173803</v>
      </c>
      <c r="G996">
        <v>0.99351373266902998</v>
      </c>
      <c r="H996">
        <v>0.32534080547543498</v>
      </c>
    </row>
    <row r="997" spans="1:8" x14ac:dyDescent="0.4">
      <c r="A997" t="s">
        <v>480</v>
      </c>
      <c r="B997">
        <v>42</v>
      </c>
      <c r="C997" t="s">
        <v>117</v>
      </c>
      <c r="D997">
        <v>3.1953612255682801E-3</v>
      </c>
      <c r="E997">
        <v>0.25531842078584799</v>
      </c>
      <c r="F997">
        <v>49.000480598378303</v>
      </c>
      <c r="G997">
        <v>1.25152004925192E-2</v>
      </c>
      <c r="H997">
        <v>0.99006539300094998</v>
      </c>
    </row>
    <row r="998" spans="1:8" x14ac:dyDescent="0.4">
      <c r="A998" t="s">
        <v>480</v>
      </c>
      <c r="B998">
        <v>42</v>
      </c>
      <c r="C998" t="s">
        <v>116</v>
      </c>
      <c r="D998">
        <v>0.17705009535795399</v>
      </c>
      <c r="E998">
        <v>0.378441922302169</v>
      </c>
      <c r="F998">
        <v>48.998914007592802</v>
      </c>
      <c r="G998">
        <v>0.46783954135130801</v>
      </c>
      <c r="H998">
        <v>0.64197360184218799</v>
      </c>
    </row>
    <row r="999" spans="1:8" x14ac:dyDescent="0.4">
      <c r="A999" t="s">
        <v>480</v>
      </c>
      <c r="B999">
        <v>42</v>
      </c>
      <c r="C999" t="s">
        <v>115</v>
      </c>
      <c r="D999">
        <v>-8.1977863579545604E-2</v>
      </c>
      <c r="E999">
        <v>0.200288247656421</v>
      </c>
      <c r="F999">
        <v>49.000480598613002</v>
      </c>
      <c r="G999">
        <v>-0.40929941990491697</v>
      </c>
      <c r="H999">
        <v>0.68410359942384502</v>
      </c>
    </row>
    <row r="1000" spans="1:8" x14ac:dyDescent="0.4">
      <c r="A1000" t="s">
        <v>480</v>
      </c>
      <c r="B1000">
        <v>42</v>
      </c>
      <c r="C1000" t="s">
        <v>114</v>
      </c>
      <c r="D1000">
        <v>0.22154494188636301</v>
      </c>
      <c r="E1000">
        <v>0.29687426870466499</v>
      </c>
      <c r="F1000">
        <v>48.998914012401698</v>
      </c>
      <c r="G1000">
        <v>0.74625848462050104</v>
      </c>
      <c r="H1000">
        <v>0.45907686740579701</v>
      </c>
    </row>
    <row r="1001" spans="1:8" x14ac:dyDescent="0.4">
      <c r="A1001" t="s">
        <v>480</v>
      </c>
      <c r="B1001">
        <v>43</v>
      </c>
      <c r="C1001" t="s">
        <v>3</v>
      </c>
      <c r="D1001">
        <v>0.193453481499999</v>
      </c>
      <c r="E1001">
        <v>4.6043497882423401E-2</v>
      </c>
      <c r="F1001">
        <v>48.999616883649402</v>
      </c>
      <c r="G1001">
        <v>4.2015374677658501</v>
      </c>
      <c r="H1001" s="25">
        <v>1.11744851239439E-4</v>
      </c>
    </row>
    <row r="1002" spans="1:8" x14ac:dyDescent="0.4">
      <c r="A1002" t="s">
        <v>480</v>
      </c>
      <c r="B1002">
        <v>43</v>
      </c>
      <c r="C1002" t="s">
        <v>92</v>
      </c>
      <c r="D1002">
        <v>7.4161875617425196E-2</v>
      </c>
      <c r="E1002">
        <v>0.12761458751665899</v>
      </c>
      <c r="F1002">
        <v>48.999616885478297</v>
      </c>
      <c r="G1002">
        <v>0.58113948460432696</v>
      </c>
      <c r="H1002">
        <v>0.56381019011091904</v>
      </c>
    </row>
    <row r="1003" spans="1:8" x14ac:dyDescent="0.4">
      <c r="A1003" t="s">
        <v>480</v>
      </c>
      <c r="B1003">
        <v>43</v>
      </c>
      <c r="C1003" t="s">
        <v>54</v>
      </c>
      <c r="D1003">
        <v>8.4213716257575705E-2</v>
      </c>
      <c r="E1003">
        <v>0.100109118764083</v>
      </c>
      <c r="F1003">
        <v>48.999616884323601</v>
      </c>
      <c r="G1003">
        <v>0.84121923454379399</v>
      </c>
      <c r="H1003">
        <v>0.40431181766535601</v>
      </c>
    </row>
    <row r="1004" spans="1:8" x14ac:dyDescent="0.4">
      <c r="A1004" t="s">
        <v>480</v>
      </c>
      <c r="B1004">
        <v>43</v>
      </c>
      <c r="C1004" t="s">
        <v>5</v>
      </c>
      <c r="D1004">
        <v>0.22299793635577</v>
      </c>
      <c r="E1004">
        <v>0.121659560239851</v>
      </c>
      <c r="F1004">
        <v>48.999622055550503</v>
      </c>
      <c r="G1004">
        <v>1.83296681260502</v>
      </c>
      <c r="H1004">
        <v>7.2886622242814697E-2</v>
      </c>
    </row>
    <row r="1005" spans="1:8" x14ac:dyDescent="0.4">
      <c r="A1005" t="s">
        <v>480</v>
      </c>
      <c r="B1005">
        <v>43</v>
      </c>
      <c r="C1005" t="s">
        <v>6</v>
      </c>
      <c r="D1005">
        <v>5.4004409365384601E-2</v>
      </c>
      <c r="E1005">
        <v>0.106426077024549</v>
      </c>
      <c r="F1005">
        <v>49.000740881621503</v>
      </c>
      <c r="G1005">
        <v>0.507435873568159</v>
      </c>
      <c r="H1005">
        <v>0.61412540046284603</v>
      </c>
    </row>
    <row r="1006" spans="1:8" x14ac:dyDescent="0.4">
      <c r="A1006" t="s">
        <v>480</v>
      </c>
      <c r="B1006">
        <v>43</v>
      </c>
      <c r="C1006" t="s">
        <v>117</v>
      </c>
      <c r="D1006">
        <v>0.51670292668181805</v>
      </c>
      <c r="E1006">
        <v>0.33719277013038401</v>
      </c>
      <c r="F1006">
        <v>48.999622052223799</v>
      </c>
      <c r="G1006">
        <v>1.5323665643306099</v>
      </c>
      <c r="H1006">
        <v>0.13186362266202001</v>
      </c>
    </row>
    <row r="1007" spans="1:8" x14ac:dyDescent="0.4">
      <c r="A1007" t="s">
        <v>480</v>
      </c>
      <c r="B1007">
        <v>43</v>
      </c>
      <c r="C1007" t="s">
        <v>116</v>
      </c>
      <c r="D1007">
        <v>0.374354565136363</v>
      </c>
      <c r="E1007">
        <v>0.294971506187167</v>
      </c>
      <c r="F1007">
        <v>49.000740879890898</v>
      </c>
      <c r="G1007">
        <v>1.2691211092735999</v>
      </c>
      <c r="H1007">
        <v>0.210393132679596</v>
      </c>
    </row>
    <row r="1008" spans="1:8" x14ac:dyDescent="0.4">
      <c r="A1008" t="s">
        <v>480</v>
      </c>
      <c r="B1008">
        <v>43</v>
      </c>
      <c r="C1008" t="s">
        <v>115</v>
      </c>
      <c r="D1008">
        <v>-9.9950929795454904E-2</v>
      </c>
      <c r="E1008">
        <v>0.26451577149803601</v>
      </c>
      <c r="F1008">
        <v>48.999622053579401</v>
      </c>
      <c r="G1008">
        <v>-0.37786378191894199</v>
      </c>
      <c r="H1008">
        <v>0.70716375374757401</v>
      </c>
    </row>
    <row r="1009" spans="1:8" x14ac:dyDescent="0.4">
      <c r="A1009" t="s">
        <v>480</v>
      </c>
      <c r="B1009">
        <v>43</v>
      </c>
      <c r="C1009" t="s">
        <v>114</v>
      </c>
      <c r="D1009">
        <v>0.112068883227272</v>
      </c>
      <c r="E1009">
        <v>0.23139468707726499</v>
      </c>
      <c r="F1009">
        <v>49.000740883570103</v>
      </c>
      <c r="G1009">
        <v>0.48431917189979101</v>
      </c>
      <c r="H1009">
        <v>0.630317169943998</v>
      </c>
    </row>
    <row r="1010" spans="1:8" x14ac:dyDescent="0.4">
      <c r="A1010" t="s">
        <v>480</v>
      </c>
      <c r="B1010">
        <v>44</v>
      </c>
      <c r="C1010" t="s">
        <v>3</v>
      </c>
      <c r="D1010">
        <v>0.13459056403012801</v>
      </c>
      <c r="E1010">
        <v>4.7864190165033099E-2</v>
      </c>
      <c r="F1010">
        <v>49.000055975758201</v>
      </c>
      <c r="G1010">
        <v>2.8119260676106101</v>
      </c>
      <c r="H1010">
        <v>7.0634503967375696E-3</v>
      </c>
    </row>
    <row r="1011" spans="1:8" x14ac:dyDescent="0.4">
      <c r="A1011" t="s">
        <v>480</v>
      </c>
      <c r="B1011">
        <v>44</v>
      </c>
      <c r="C1011" t="s">
        <v>92</v>
      </c>
      <c r="D1011">
        <v>0.183135183031818</v>
      </c>
      <c r="E1011">
        <v>0.132660835202561</v>
      </c>
      <c r="F1011">
        <v>49.0000559833232</v>
      </c>
      <c r="G1011">
        <v>1.3804766324001101</v>
      </c>
      <c r="H1011">
        <v>0.17370522498476801</v>
      </c>
    </row>
    <row r="1012" spans="1:8" x14ac:dyDescent="0.4">
      <c r="A1012" t="s">
        <v>480</v>
      </c>
      <c r="B1012">
        <v>44</v>
      </c>
      <c r="C1012" t="s">
        <v>54</v>
      </c>
      <c r="D1012">
        <v>-0.11557293875000001</v>
      </c>
      <c r="E1012">
        <v>0.10406772113651901</v>
      </c>
      <c r="F1012">
        <v>49.000055977925101</v>
      </c>
      <c r="G1012">
        <v>-1.1105551028487199</v>
      </c>
      <c r="H1012">
        <v>0.27217996959801499</v>
      </c>
    </row>
    <row r="1013" spans="1:8" x14ac:dyDescent="0.4">
      <c r="A1013" t="s">
        <v>480</v>
      </c>
      <c r="B1013">
        <v>44</v>
      </c>
      <c r="C1013" t="s">
        <v>5</v>
      </c>
      <c r="D1013">
        <v>0.12814958698750001</v>
      </c>
      <c r="E1013">
        <v>0.117103090245846</v>
      </c>
      <c r="F1013">
        <v>48.999660938406898</v>
      </c>
      <c r="G1013">
        <v>1.09433138543537</v>
      </c>
      <c r="H1013">
        <v>0.27916006926762699</v>
      </c>
    </row>
    <row r="1014" spans="1:8" x14ac:dyDescent="0.4">
      <c r="A1014" t="s">
        <v>480</v>
      </c>
      <c r="B1014">
        <v>44</v>
      </c>
      <c r="C1014" t="s">
        <v>6</v>
      </c>
      <c r="D1014">
        <v>0.22805167628269199</v>
      </c>
      <c r="E1014">
        <v>0.10696761795636101</v>
      </c>
      <c r="F1014">
        <v>49.000196828807802</v>
      </c>
      <c r="G1014">
        <v>2.1319692878991501</v>
      </c>
      <c r="H1014">
        <v>3.8047985879849103E-2</v>
      </c>
    </row>
    <row r="1015" spans="1:8" x14ac:dyDescent="0.4">
      <c r="A1015" t="s">
        <v>480</v>
      </c>
      <c r="B1015">
        <v>44</v>
      </c>
      <c r="C1015" t="s">
        <v>117</v>
      </c>
      <c r="D1015">
        <v>-0.18173913854318099</v>
      </c>
      <c r="E1015">
        <v>0.32456401546231001</v>
      </c>
      <c r="F1015">
        <v>48.999660942220302</v>
      </c>
      <c r="G1015">
        <v>-0.55994851519294697</v>
      </c>
      <c r="H1015">
        <v>0.57806560416334996</v>
      </c>
    </row>
    <row r="1016" spans="1:8" x14ac:dyDescent="0.4">
      <c r="A1016" t="s">
        <v>480</v>
      </c>
      <c r="B1016">
        <v>44</v>
      </c>
      <c r="C1016" t="s">
        <v>116</v>
      </c>
      <c r="D1016">
        <v>0.54267791725454495</v>
      </c>
      <c r="E1016">
        <v>0.29647244607694301</v>
      </c>
      <c r="F1016">
        <v>49.000196828598597</v>
      </c>
      <c r="G1016">
        <v>1.8304497582676</v>
      </c>
      <c r="H1016">
        <v>7.3268084525234603E-2</v>
      </c>
    </row>
    <row r="1017" spans="1:8" x14ac:dyDescent="0.4">
      <c r="A1017" t="s">
        <v>480</v>
      </c>
      <c r="B1017">
        <v>44</v>
      </c>
      <c r="C1017" t="s">
        <v>115</v>
      </c>
      <c r="D1017">
        <v>-4.4757176079545297E-2</v>
      </c>
      <c r="E1017">
        <v>0.25460896126959298</v>
      </c>
      <c r="F1017">
        <v>48.999660937688098</v>
      </c>
      <c r="G1017">
        <v>-0.17578790572164499</v>
      </c>
      <c r="H1017">
        <v>0.86118504349959801</v>
      </c>
    </row>
    <row r="1018" spans="1:8" x14ac:dyDescent="0.4">
      <c r="A1018" t="s">
        <v>480</v>
      </c>
      <c r="B1018">
        <v>44</v>
      </c>
      <c r="C1018" t="s">
        <v>114</v>
      </c>
      <c r="D1018">
        <v>0.11356976865909101</v>
      </c>
      <c r="E1018">
        <v>0.23257212119829501</v>
      </c>
      <c r="F1018">
        <v>49.000196827514003</v>
      </c>
      <c r="G1018">
        <v>0.488320646833931</v>
      </c>
      <c r="H1018">
        <v>0.62750098126133103</v>
      </c>
    </row>
    <row r="1019" spans="1:8" x14ac:dyDescent="0.4">
      <c r="A1019" t="s">
        <v>480</v>
      </c>
      <c r="B1019">
        <v>45</v>
      </c>
      <c r="C1019" t="s">
        <v>3</v>
      </c>
      <c r="D1019">
        <v>0.44208796253461502</v>
      </c>
      <c r="E1019">
        <v>4.9486708740397303E-2</v>
      </c>
      <c r="F1019">
        <v>48.999514871243001</v>
      </c>
      <c r="G1019">
        <v>8.9334686785045196</v>
      </c>
      <c r="H1019" s="25">
        <v>7.4101367244805507E-12</v>
      </c>
    </row>
    <row r="1020" spans="1:8" x14ac:dyDescent="0.4">
      <c r="A1020" t="s">
        <v>480</v>
      </c>
      <c r="B1020">
        <v>45</v>
      </c>
      <c r="C1020" t="s">
        <v>92</v>
      </c>
      <c r="D1020">
        <v>0.129110874495455</v>
      </c>
      <c r="E1020">
        <v>0.13715782279594399</v>
      </c>
      <c r="F1020">
        <v>48.999514862133701</v>
      </c>
      <c r="G1020">
        <v>0.94133073756602004</v>
      </c>
      <c r="H1020">
        <v>0.35115329128129402</v>
      </c>
    </row>
    <row r="1021" spans="1:8" x14ac:dyDescent="0.4">
      <c r="A1021" t="s">
        <v>480</v>
      </c>
      <c r="B1021">
        <v>45</v>
      </c>
      <c r="C1021" t="s">
        <v>54</v>
      </c>
      <c r="D1021">
        <v>-6.22737675363636E-2</v>
      </c>
      <c r="E1021">
        <v>0.107595448442833</v>
      </c>
      <c r="F1021">
        <v>48.999514861882602</v>
      </c>
      <c r="G1021">
        <v>-0.57877696907829701</v>
      </c>
      <c r="H1021">
        <v>0.56539080754481796</v>
      </c>
    </row>
    <row r="1022" spans="1:8" x14ac:dyDescent="0.4">
      <c r="A1022" t="s">
        <v>480</v>
      </c>
      <c r="B1022">
        <v>45</v>
      </c>
      <c r="C1022" t="s">
        <v>5</v>
      </c>
      <c r="D1022">
        <v>8.4061912191346302E-2</v>
      </c>
      <c r="E1022">
        <v>0.116951152654186</v>
      </c>
      <c r="F1022">
        <v>48.999673828401697</v>
      </c>
      <c r="G1022">
        <v>0.71877797083291395</v>
      </c>
      <c r="H1022">
        <v>0.475691572917738</v>
      </c>
    </row>
    <row r="1023" spans="1:8" x14ac:dyDescent="0.4">
      <c r="A1023" t="s">
        <v>480</v>
      </c>
      <c r="B1023">
        <v>45</v>
      </c>
      <c r="C1023" t="s">
        <v>6</v>
      </c>
      <c r="D1023">
        <v>0.53635393544038401</v>
      </c>
      <c r="E1023">
        <v>0.15825564027358299</v>
      </c>
      <c r="F1023">
        <v>48.999818528392296</v>
      </c>
      <c r="G1023">
        <v>3.3891615775157602</v>
      </c>
      <c r="H1023">
        <v>1.39196302018053E-3</v>
      </c>
    </row>
    <row r="1024" spans="1:8" x14ac:dyDescent="0.4">
      <c r="A1024" t="s">
        <v>480</v>
      </c>
      <c r="B1024">
        <v>45</v>
      </c>
      <c r="C1024" t="s">
        <v>117</v>
      </c>
      <c r="D1024">
        <v>0.23443372882840899</v>
      </c>
      <c r="E1024">
        <v>0.324142903818328</v>
      </c>
      <c r="F1024">
        <v>48.999673831621898</v>
      </c>
      <c r="G1024">
        <v>0.72324189752986601</v>
      </c>
      <c r="H1024">
        <v>0.47296975473612002</v>
      </c>
    </row>
    <row r="1025" spans="1:8" x14ac:dyDescent="0.4">
      <c r="A1025" t="s">
        <v>480</v>
      </c>
      <c r="B1025">
        <v>45</v>
      </c>
      <c r="C1025" t="s">
        <v>116</v>
      </c>
      <c r="D1025">
        <v>0.89491646954318205</v>
      </c>
      <c r="E1025">
        <v>0.438622806357368</v>
      </c>
      <c r="F1025">
        <v>48.999818523819997</v>
      </c>
      <c r="G1025">
        <v>2.04028713640131</v>
      </c>
      <c r="H1025">
        <v>4.6730020448735303E-2</v>
      </c>
    </row>
    <row r="1026" spans="1:8" x14ac:dyDescent="0.4">
      <c r="A1026" t="s">
        <v>480</v>
      </c>
      <c r="B1026">
        <v>45</v>
      </c>
      <c r="C1026" t="s">
        <v>115</v>
      </c>
      <c r="D1026">
        <v>0.36715297191136498</v>
      </c>
      <c r="E1026">
        <v>0.25427861411727498</v>
      </c>
      <c r="F1026">
        <v>48.999673831322397</v>
      </c>
      <c r="G1026">
        <v>1.44390031849879</v>
      </c>
      <c r="H1026">
        <v>0.15513082971452799</v>
      </c>
    </row>
    <row r="1027" spans="1:8" x14ac:dyDescent="0.4">
      <c r="A1027" t="s">
        <v>480</v>
      </c>
      <c r="B1027">
        <v>45</v>
      </c>
      <c r="C1027" t="s">
        <v>114</v>
      </c>
      <c r="D1027">
        <v>-0.60107377958636299</v>
      </c>
      <c r="E1027">
        <v>0.34408403826508399</v>
      </c>
      <c r="F1027">
        <v>48.9998185275075</v>
      </c>
      <c r="G1027">
        <v>-1.74688074058027</v>
      </c>
      <c r="H1027">
        <v>8.6923848945955701E-2</v>
      </c>
    </row>
    <row r="1028" spans="1:8" x14ac:dyDescent="0.4">
      <c r="A1028" t="s">
        <v>480</v>
      </c>
      <c r="B1028">
        <v>46</v>
      </c>
      <c r="C1028" t="s">
        <v>3</v>
      </c>
      <c r="D1028">
        <v>0.13700555456730701</v>
      </c>
      <c r="E1028">
        <v>4.97762527481228E-2</v>
      </c>
      <c r="F1028">
        <v>49.000171965338602</v>
      </c>
      <c r="G1028">
        <v>2.75242805561482</v>
      </c>
      <c r="H1028">
        <v>8.2716531033704705E-3</v>
      </c>
    </row>
    <row r="1029" spans="1:8" x14ac:dyDescent="0.4">
      <c r="A1029" t="s">
        <v>480</v>
      </c>
      <c r="B1029">
        <v>46</v>
      </c>
      <c r="C1029" t="s">
        <v>92</v>
      </c>
      <c r="D1029">
        <v>6.5980130229167197E-2</v>
      </c>
      <c r="E1029">
        <v>0.13796032566416999</v>
      </c>
      <c r="F1029">
        <v>49.000171969205901</v>
      </c>
      <c r="G1029">
        <v>0.47825438155154298</v>
      </c>
      <c r="H1029">
        <v>0.63459612126146203</v>
      </c>
    </row>
    <row r="1030" spans="1:8" x14ac:dyDescent="0.4">
      <c r="A1030" t="s">
        <v>480</v>
      </c>
      <c r="B1030">
        <v>46</v>
      </c>
      <c r="C1030" t="s">
        <v>54</v>
      </c>
      <c r="D1030">
        <v>2.3249843909090798E-2</v>
      </c>
      <c r="E1030">
        <v>0.108224983486649</v>
      </c>
      <c r="F1030">
        <v>49.000171964547398</v>
      </c>
      <c r="G1030">
        <v>0.214828805328106</v>
      </c>
      <c r="H1030">
        <v>0.83079240101382801</v>
      </c>
    </row>
    <row r="1031" spans="1:8" x14ac:dyDescent="0.4">
      <c r="A1031" t="s">
        <v>480</v>
      </c>
      <c r="B1031">
        <v>46</v>
      </c>
      <c r="C1031" t="s">
        <v>5</v>
      </c>
      <c r="D1031">
        <v>0.12599683611346199</v>
      </c>
      <c r="E1031">
        <v>0.10972653946663501</v>
      </c>
      <c r="F1031">
        <v>48.999986276844297</v>
      </c>
      <c r="G1031">
        <v>1.1482804135254201</v>
      </c>
      <c r="H1031">
        <v>0.25642784950560799</v>
      </c>
    </row>
    <row r="1032" spans="1:8" x14ac:dyDescent="0.4">
      <c r="A1032" t="s">
        <v>480</v>
      </c>
      <c r="B1032">
        <v>46</v>
      </c>
      <c r="C1032" t="s">
        <v>6</v>
      </c>
      <c r="D1032">
        <v>0.30095972577692298</v>
      </c>
      <c r="E1032">
        <v>0.103639990484562</v>
      </c>
      <c r="F1032">
        <v>48.999845904358601</v>
      </c>
      <c r="G1032">
        <v>2.90389572953262</v>
      </c>
      <c r="H1032">
        <v>5.5133165678224998E-3</v>
      </c>
    </row>
    <row r="1033" spans="1:8" x14ac:dyDescent="0.4">
      <c r="A1033" t="s">
        <v>480</v>
      </c>
      <c r="B1033">
        <v>46</v>
      </c>
      <c r="C1033" t="s">
        <v>117</v>
      </c>
      <c r="D1033">
        <v>9.7685253457954604E-2</v>
      </c>
      <c r="E1033">
        <v>0.30411909862761299</v>
      </c>
      <c r="F1033">
        <v>48.999986274909503</v>
      </c>
      <c r="G1033">
        <v>0.321207230650015</v>
      </c>
      <c r="H1033">
        <v>0.74941944863590004</v>
      </c>
    </row>
    <row r="1034" spans="1:8" x14ac:dyDescent="0.4">
      <c r="A1034" t="s">
        <v>480</v>
      </c>
      <c r="B1034">
        <v>46</v>
      </c>
      <c r="C1034" t="s">
        <v>116</v>
      </c>
      <c r="D1034">
        <v>0.34616848709999998</v>
      </c>
      <c r="E1034">
        <v>0.28724956278716601</v>
      </c>
      <c r="F1034">
        <v>48.999845904007302</v>
      </c>
      <c r="G1034">
        <v>1.2051140608923701</v>
      </c>
      <c r="H1034">
        <v>0.233947264805036</v>
      </c>
    </row>
    <row r="1035" spans="1:8" x14ac:dyDescent="0.4">
      <c r="A1035" t="s">
        <v>480</v>
      </c>
      <c r="B1035">
        <v>46</v>
      </c>
      <c r="C1035" t="s">
        <v>115</v>
      </c>
      <c r="D1035">
        <v>-7.3103215390909096E-2</v>
      </c>
      <c r="E1035">
        <v>0.238570648978223</v>
      </c>
      <c r="F1035">
        <v>48.9999862862852</v>
      </c>
      <c r="G1035">
        <v>-0.30642166462640502</v>
      </c>
      <c r="H1035">
        <v>0.76058190305324902</v>
      </c>
    </row>
    <row r="1036" spans="1:8" x14ac:dyDescent="0.4">
      <c r="A1036" t="s">
        <v>480</v>
      </c>
      <c r="B1036">
        <v>46</v>
      </c>
      <c r="C1036" t="s">
        <v>114</v>
      </c>
      <c r="D1036">
        <v>6.6758932472727198E-2</v>
      </c>
      <c r="E1036">
        <v>0.225337096295808</v>
      </c>
      <c r="F1036">
        <v>48.999845902425498</v>
      </c>
      <c r="G1036">
        <v>0.29626250435520801</v>
      </c>
      <c r="H1036">
        <v>0.76828168493262405</v>
      </c>
    </row>
    <row r="1037" spans="1:8" x14ac:dyDescent="0.4">
      <c r="A1037" t="s">
        <v>480</v>
      </c>
      <c r="B1037">
        <v>47</v>
      </c>
      <c r="C1037" t="s">
        <v>3</v>
      </c>
      <c r="D1037">
        <v>0.222776407358974</v>
      </c>
      <c r="E1037">
        <v>5.5752140522817503E-2</v>
      </c>
      <c r="F1037">
        <v>48.9999921433567</v>
      </c>
      <c r="G1037">
        <v>3.9958359494340701</v>
      </c>
      <c r="H1037" s="25">
        <v>2.1632559556490299E-4</v>
      </c>
    </row>
    <row r="1038" spans="1:8" x14ac:dyDescent="0.4">
      <c r="A1038" t="s">
        <v>480</v>
      </c>
      <c r="B1038">
        <v>47</v>
      </c>
      <c r="C1038" t="s">
        <v>92</v>
      </c>
      <c r="D1038">
        <v>0.159728193359849</v>
      </c>
      <c r="E1038">
        <v>0.15452315187170301</v>
      </c>
      <c r="F1038">
        <v>48.999992102329202</v>
      </c>
      <c r="G1038">
        <v>1.03368454128134</v>
      </c>
      <c r="H1038">
        <v>0.30635859624644401</v>
      </c>
    </row>
    <row r="1039" spans="1:8" x14ac:dyDescent="0.4">
      <c r="A1039" t="s">
        <v>480</v>
      </c>
      <c r="B1039">
        <v>47</v>
      </c>
      <c r="C1039" t="s">
        <v>54</v>
      </c>
      <c r="D1039">
        <v>-0.10913337080303</v>
      </c>
      <c r="E1039">
        <v>0.121217933337796</v>
      </c>
      <c r="F1039">
        <v>48.9999920192856</v>
      </c>
      <c r="G1039">
        <v>-0.90030713936451401</v>
      </c>
      <c r="H1039">
        <v>0.37236044670319202</v>
      </c>
    </row>
    <row r="1040" spans="1:8" x14ac:dyDescent="0.4">
      <c r="A1040" t="s">
        <v>480</v>
      </c>
      <c r="B1040">
        <v>47</v>
      </c>
      <c r="C1040" t="s">
        <v>5</v>
      </c>
      <c r="D1040">
        <v>0.13525325846153799</v>
      </c>
      <c r="E1040">
        <v>0.11022845748184899</v>
      </c>
      <c r="F1040">
        <v>49.000043232530899</v>
      </c>
      <c r="G1040">
        <v>1.2270266821415901</v>
      </c>
      <c r="H1040">
        <v>0.22567555877520201</v>
      </c>
    </row>
    <row r="1041" spans="1:8" x14ac:dyDescent="0.4">
      <c r="A1041" t="s">
        <v>480</v>
      </c>
      <c r="B1041">
        <v>47</v>
      </c>
      <c r="C1041" t="s">
        <v>6</v>
      </c>
      <c r="D1041">
        <v>0.34559794900000002</v>
      </c>
      <c r="E1041">
        <v>0.121647767603378</v>
      </c>
      <c r="F1041">
        <v>48.999940845628799</v>
      </c>
      <c r="G1041">
        <v>2.8409723894546901</v>
      </c>
      <c r="H1041">
        <v>6.5349361105928898E-3</v>
      </c>
    </row>
    <row r="1042" spans="1:8" x14ac:dyDescent="0.4">
      <c r="A1042" t="s">
        <v>480</v>
      </c>
      <c r="B1042">
        <v>47</v>
      </c>
      <c r="C1042" t="s">
        <v>117</v>
      </c>
      <c r="D1042">
        <v>0.28658792975568198</v>
      </c>
      <c r="E1042">
        <v>0.30551021927275401</v>
      </c>
      <c r="F1042">
        <v>49.000043181742399</v>
      </c>
      <c r="G1042">
        <v>0.93806331728570203</v>
      </c>
      <c r="H1042">
        <v>0.35281286941095702</v>
      </c>
    </row>
    <row r="1043" spans="1:8" x14ac:dyDescent="0.4">
      <c r="A1043" t="s">
        <v>480</v>
      </c>
      <c r="B1043">
        <v>47</v>
      </c>
      <c r="C1043" t="s">
        <v>116</v>
      </c>
      <c r="D1043">
        <v>0.113351888738637</v>
      </c>
      <c r="E1043">
        <v>0.33716008554931398</v>
      </c>
      <c r="F1043">
        <v>48.999940795035101</v>
      </c>
      <c r="G1043">
        <v>0.33619604928608199</v>
      </c>
      <c r="H1043">
        <v>0.73815852437088303</v>
      </c>
    </row>
    <row r="1044" spans="1:8" x14ac:dyDescent="0.4">
      <c r="A1044" t="s">
        <v>480</v>
      </c>
      <c r="B1044">
        <v>47</v>
      </c>
      <c r="C1044" t="s">
        <v>115</v>
      </c>
      <c r="D1044">
        <v>-0.17236342225000001</v>
      </c>
      <c r="E1044">
        <v>0.23966193379596701</v>
      </c>
      <c r="F1044">
        <v>49.000043295037301</v>
      </c>
      <c r="G1044">
        <v>-0.71919398929969303</v>
      </c>
      <c r="H1044">
        <v>0.47543751208774199</v>
      </c>
    </row>
    <row r="1045" spans="1:8" x14ac:dyDescent="0.4">
      <c r="A1045" t="s">
        <v>480</v>
      </c>
      <c r="B1045">
        <v>47</v>
      </c>
      <c r="C1045" t="s">
        <v>114</v>
      </c>
      <c r="D1045">
        <v>-0.10770149795454501</v>
      </c>
      <c r="E1045">
        <v>0.26449013160316398</v>
      </c>
      <c r="F1045">
        <v>48.999940811431003</v>
      </c>
      <c r="G1045">
        <v>-0.40720422082188801</v>
      </c>
      <c r="H1045">
        <v>0.68563147308747396</v>
      </c>
    </row>
    <row r="1046" spans="1:8" x14ac:dyDescent="0.4">
      <c r="A1046" t="s">
        <v>480</v>
      </c>
      <c r="B1046">
        <v>48</v>
      </c>
      <c r="C1046" t="s">
        <v>3</v>
      </c>
      <c r="D1046">
        <v>0.19015550782115401</v>
      </c>
      <c r="E1046">
        <v>4.7306314770383003E-2</v>
      </c>
      <c r="F1046">
        <v>48.999995198256599</v>
      </c>
      <c r="G1046">
        <v>4.0196643670963796</v>
      </c>
      <c r="H1046" s="25">
        <v>2.0052694356980101E-4</v>
      </c>
    </row>
    <row r="1047" spans="1:8" x14ac:dyDescent="0.4">
      <c r="A1047" t="s">
        <v>480</v>
      </c>
      <c r="B1047">
        <v>48</v>
      </c>
      <c r="C1047" t="s">
        <v>92</v>
      </c>
      <c r="D1047">
        <v>0.17512498012197</v>
      </c>
      <c r="E1047">
        <v>0.13111462256346501</v>
      </c>
      <c r="F1047">
        <v>48.999995193596497</v>
      </c>
      <c r="G1047">
        <v>1.33566322884544</v>
      </c>
      <c r="H1047">
        <v>0.187830533120009</v>
      </c>
    </row>
    <row r="1048" spans="1:8" x14ac:dyDescent="0.4">
      <c r="A1048" t="s">
        <v>480</v>
      </c>
      <c r="B1048">
        <v>48</v>
      </c>
      <c r="C1048" t="s">
        <v>54</v>
      </c>
      <c r="D1048">
        <v>2.8545139789393801E-2</v>
      </c>
      <c r="E1048">
        <v>0.10285477214899399</v>
      </c>
      <c r="F1048">
        <v>48.999995194591598</v>
      </c>
      <c r="G1048">
        <v>0.27752858902884497</v>
      </c>
      <c r="H1048">
        <v>0.78254184223665102</v>
      </c>
    </row>
    <row r="1049" spans="1:8" x14ac:dyDescent="0.4">
      <c r="A1049" t="s">
        <v>480</v>
      </c>
      <c r="B1049">
        <v>48</v>
      </c>
      <c r="C1049" t="s">
        <v>5</v>
      </c>
      <c r="D1049">
        <v>0.106145142842308</v>
      </c>
      <c r="E1049">
        <v>0.10873952546966199</v>
      </c>
      <c r="F1049">
        <v>48.999812768370298</v>
      </c>
      <c r="G1049">
        <v>0.97614131001447002</v>
      </c>
      <c r="H1049">
        <v>0.33378918600609497</v>
      </c>
    </row>
    <row r="1050" spans="1:8" x14ac:dyDescent="0.4">
      <c r="A1050" t="s">
        <v>480</v>
      </c>
      <c r="B1050">
        <v>48</v>
      </c>
      <c r="C1050" t="s">
        <v>6</v>
      </c>
      <c r="D1050">
        <v>0.31697623264230701</v>
      </c>
      <c r="E1050">
        <v>0.124773825660286</v>
      </c>
      <c r="F1050">
        <v>49.000207866988298</v>
      </c>
      <c r="G1050">
        <v>2.5404064591664999</v>
      </c>
      <c r="H1050">
        <v>1.42917577813685E-2</v>
      </c>
    </row>
    <row r="1051" spans="1:8" x14ac:dyDescent="0.4">
      <c r="A1051" t="s">
        <v>480</v>
      </c>
      <c r="B1051">
        <v>48</v>
      </c>
      <c r="C1051" t="s">
        <v>117</v>
      </c>
      <c r="D1051">
        <v>0.186428405790909</v>
      </c>
      <c r="E1051">
        <v>0.30138348144191401</v>
      </c>
      <c r="F1051">
        <v>48.999812771291197</v>
      </c>
      <c r="G1051">
        <v>0.61857539404275197</v>
      </c>
      <c r="H1051">
        <v>0.53906117690811195</v>
      </c>
    </row>
    <row r="1052" spans="1:8" x14ac:dyDescent="0.4">
      <c r="A1052" t="s">
        <v>480</v>
      </c>
      <c r="B1052">
        <v>48</v>
      </c>
      <c r="C1052" t="s">
        <v>116</v>
      </c>
      <c r="D1052">
        <v>0.21061728041818201</v>
      </c>
      <c r="E1052">
        <v>0.34582429717164098</v>
      </c>
      <c r="F1052">
        <v>49.000207867070301</v>
      </c>
      <c r="G1052">
        <v>0.60902973602704402</v>
      </c>
      <c r="H1052">
        <v>0.54531818034014801</v>
      </c>
    </row>
    <row r="1053" spans="1:8" x14ac:dyDescent="0.4">
      <c r="A1053" t="s">
        <v>480</v>
      </c>
      <c r="B1053">
        <v>48</v>
      </c>
      <c r="C1053" t="s">
        <v>115</v>
      </c>
      <c r="D1053">
        <v>0.132697881672728</v>
      </c>
      <c r="E1053">
        <v>0.23642465429951601</v>
      </c>
      <c r="F1053">
        <v>48.999812769670399</v>
      </c>
      <c r="G1053">
        <v>0.56126922154496905</v>
      </c>
      <c r="H1053">
        <v>0.57717205477079303</v>
      </c>
    </row>
    <row r="1054" spans="1:8" x14ac:dyDescent="0.4">
      <c r="A1054" t="s">
        <v>480</v>
      </c>
      <c r="B1054">
        <v>48</v>
      </c>
      <c r="C1054" t="s">
        <v>114</v>
      </c>
      <c r="D1054">
        <v>-0.32791213320909002</v>
      </c>
      <c r="E1054">
        <v>0.27128689839272402</v>
      </c>
      <c r="F1054">
        <v>49.000207866246797</v>
      </c>
      <c r="G1054">
        <v>-1.20872823255325</v>
      </c>
      <c r="H1054">
        <v>0.23256787648555199</v>
      </c>
    </row>
    <row r="1055" spans="1:8" x14ac:dyDescent="0.4">
      <c r="A1055" t="s">
        <v>480</v>
      </c>
      <c r="B1055">
        <v>49</v>
      </c>
      <c r="C1055" t="s">
        <v>3</v>
      </c>
      <c r="D1055">
        <v>0.14585654932179401</v>
      </c>
      <c r="E1055">
        <v>5.3711283623414298E-2</v>
      </c>
      <c r="F1055">
        <v>48.999514893361997</v>
      </c>
      <c r="G1055">
        <v>2.7155662550245099</v>
      </c>
      <c r="H1055">
        <v>9.1130349764727506E-3</v>
      </c>
    </row>
    <row r="1056" spans="1:8" x14ac:dyDescent="0.4">
      <c r="A1056" t="s">
        <v>480</v>
      </c>
      <c r="B1056">
        <v>49</v>
      </c>
      <c r="C1056" t="s">
        <v>92</v>
      </c>
      <c r="D1056">
        <v>6.3343213164394702E-2</v>
      </c>
      <c r="E1056">
        <v>0.148866693883586</v>
      </c>
      <c r="F1056">
        <v>48.999514884912998</v>
      </c>
      <c r="G1056">
        <v>0.42550292151936098</v>
      </c>
      <c r="H1056">
        <v>0.67233317238805301</v>
      </c>
    </row>
    <row r="1057" spans="1:8" x14ac:dyDescent="0.4">
      <c r="A1057" t="s">
        <v>480</v>
      </c>
      <c r="B1057">
        <v>49</v>
      </c>
      <c r="C1057" t="s">
        <v>54</v>
      </c>
      <c r="D1057">
        <v>2.36388864363637E-2</v>
      </c>
      <c r="E1057">
        <v>0.116780642620992</v>
      </c>
      <c r="F1057">
        <v>48.999514893430103</v>
      </c>
      <c r="G1057">
        <v>0.202421273815754</v>
      </c>
      <c r="H1057">
        <v>0.840425539697228</v>
      </c>
    </row>
    <row r="1058" spans="1:8" x14ac:dyDescent="0.4">
      <c r="A1058" t="s">
        <v>480</v>
      </c>
      <c r="B1058">
        <v>49</v>
      </c>
      <c r="C1058" t="s">
        <v>5</v>
      </c>
      <c r="D1058" s="25">
        <v>-6.2821953653847897E-4</v>
      </c>
      <c r="E1058">
        <v>0.113354387065575</v>
      </c>
      <c r="F1058">
        <v>48.998978799728803</v>
      </c>
      <c r="G1058">
        <v>-5.5420840145785598E-3</v>
      </c>
      <c r="H1058">
        <v>0.99560058210063396</v>
      </c>
    </row>
    <row r="1059" spans="1:8" x14ac:dyDescent="0.4">
      <c r="A1059" t="s">
        <v>480</v>
      </c>
      <c r="B1059">
        <v>49</v>
      </c>
      <c r="C1059" t="s">
        <v>6</v>
      </c>
      <c r="D1059">
        <v>0.14958351761153801</v>
      </c>
      <c r="E1059">
        <v>0.11661863194449899</v>
      </c>
      <c r="F1059">
        <v>49.001329280079801</v>
      </c>
      <c r="G1059">
        <v>1.2826725465509401</v>
      </c>
      <c r="H1059">
        <v>0.205641202338401</v>
      </c>
    </row>
    <row r="1060" spans="1:8" x14ac:dyDescent="0.4">
      <c r="A1060" t="s">
        <v>480</v>
      </c>
      <c r="B1060">
        <v>49</v>
      </c>
      <c r="C1060" t="s">
        <v>117</v>
      </c>
      <c r="D1060">
        <v>0.21594165689431799</v>
      </c>
      <c r="E1060">
        <v>0.314174074817614</v>
      </c>
      <c r="F1060">
        <v>48.998978798629302</v>
      </c>
      <c r="G1060">
        <v>0.68733124150895397</v>
      </c>
      <c r="H1060">
        <v>0.49511463411600498</v>
      </c>
    </row>
    <row r="1061" spans="1:8" x14ac:dyDescent="0.4">
      <c r="A1061" t="s">
        <v>480</v>
      </c>
      <c r="B1061">
        <v>49</v>
      </c>
      <c r="C1061" t="s">
        <v>116</v>
      </c>
      <c r="D1061">
        <v>-0.118968313470454</v>
      </c>
      <c r="E1061">
        <v>0.32322128632272001</v>
      </c>
      <c r="F1061">
        <v>49.001329279449898</v>
      </c>
      <c r="G1061">
        <v>-0.36807078773787899</v>
      </c>
      <c r="H1061">
        <v>0.71440571388560803</v>
      </c>
    </row>
    <row r="1062" spans="1:8" x14ac:dyDescent="0.4">
      <c r="A1062" t="s">
        <v>480</v>
      </c>
      <c r="B1062">
        <v>49</v>
      </c>
      <c r="C1062" t="s">
        <v>115</v>
      </c>
      <c r="D1062">
        <v>-0.255776059527273</v>
      </c>
      <c r="E1062">
        <v>0.246458421255381</v>
      </c>
      <c r="F1062">
        <v>48.998978797959801</v>
      </c>
      <c r="G1062">
        <v>-1.0378061265848799</v>
      </c>
      <c r="H1062">
        <v>0.30445477235643398</v>
      </c>
    </row>
    <row r="1063" spans="1:8" x14ac:dyDescent="0.4">
      <c r="A1063" t="s">
        <v>480</v>
      </c>
      <c r="B1063">
        <v>49</v>
      </c>
      <c r="C1063" t="s">
        <v>114</v>
      </c>
      <c r="D1063">
        <v>0.29751396941818198</v>
      </c>
      <c r="E1063">
        <v>0.25355563787201701</v>
      </c>
      <c r="F1063">
        <v>49.0013292804895</v>
      </c>
      <c r="G1063">
        <v>1.17336759661543</v>
      </c>
      <c r="H1063">
        <v>0.24632046082084699</v>
      </c>
    </row>
    <row r="1064" spans="1:8" x14ac:dyDescent="0.4">
      <c r="A1064" t="s">
        <v>480</v>
      </c>
      <c r="B1064">
        <v>50</v>
      </c>
      <c r="C1064" t="s">
        <v>3</v>
      </c>
      <c r="D1064">
        <v>7.8597772406153898E-2</v>
      </c>
      <c r="E1064">
        <v>5.3760647640330297E-2</v>
      </c>
      <c r="F1064">
        <v>49.0001870732779</v>
      </c>
      <c r="G1064">
        <v>1.46199452305688</v>
      </c>
      <c r="H1064">
        <v>0.15012694900780499</v>
      </c>
    </row>
    <row r="1065" spans="1:8" x14ac:dyDescent="0.4">
      <c r="A1065" t="s">
        <v>480</v>
      </c>
      <c r="B1065">
        <v>50</v>
      </c>
      <c r="C1065" t="s">
        <v>92</v>
      </c>
      <c r="D1065">
        <v>0.11712766618227299</v>
      </c>
      <c r="E1065">
        <v>0.149003511652579</v>
      </c>
      <c r="F1065">
        <v>49.000187076951597</v>
      </c>
      <c r="G1065">
        <v>0.78607319306253098</v>
      </c>
      <c r="H1065">
        <v>0.435609601135025</v>
      </c>
    </row>
    <row r="1066" spans="1:8" x14ac:dyDescent="0.4">
      <c r="A1066" t="s">
        <v>480</v>
      </c>
      <c r="B1066">
        <v>50</v>
      </c>
      <c r="C1066" t="s">
        <v>54</v>
      </c>
      <c r="D1066">
        <v>-5.9257089278789499E-3</v>
      </c>
      <c r="E1066">
        <v>0.11688797130928499</v>
      </c>
      <c r="F1066">
        <v>49.0001870785485</v>
      </c>
      <c r="G1066">
        <v>-5.0695626431906698E-2</v>
      </c>
      <c r="H1066">
        <v>0.95977415804581701</v>
      </c>
    </row>
    <row r="1067" spans="1:8" x14ac:dyDescent="0.4">
      <c r="A1067" t="s">
        <v>480</v>
      </c>
      <c r="B1067">
        <v>50</v>
      </c>
      <c r="C1067" t="s">
        <v>5</v>
      </c>
      <c r="D1067">
        <v>0.147877234989231</v>
      </c>
      <c r="E1067">
        <v>8.6819648546054604E-2</v>
      </c>
      <c r="F1067">
        <v>48.999919586995802</v>
      </c>
      <c r="G1067">
        <v>1.70326921918818</v>
      </c>
      <c r="H1067">
        <v>9.4853341063914604E-2</v>
      </c>
    </row>
    <row r="1068" spans="1:8" x14ac:dyDescent="0.4">
      <c r="A1068" t="s">
        <v>480</v>
      </c>
      <c r="B1068">
        <v>50</v>
      </c>
      <c r="C1068" t="s">
        <v>6</v>
      </c>
      <c r="D1068">
        <v>0.27110549009999901</v>
      </c>
      <c r="E1068">
        <v>0.13537353327427301</v>
      </c>
      <c r="F1068">
        <v>48.999892543443401</v>
      </c>
      <c r="G1068">
        <v>2.0026476634153099</v>
      </c>
      <c r="H1068">
        <v>5.0764373934958397E-2</v>
      </c>
    </row>
    <row r="1069" spans="1:8" x14ac:dyDescent="0.4">
      <c r="A1069" t="s">
        <v>480</v>
      </c>
      <c r="B1069">
        <v>50</v>
      </c>
      <c r="C1069" t="s">
        <v>117</v>
      </c>
      <c r="D1069">
        <v>-0.60271810768090905</v>
      </c>
      <c r="E1069">
        <v>0.24063014642889499</v>
      </c>
      <c r="F1069">
        <v>48.9999195908293</v>
      </c>
      <c r="G1069">
        <v>-2.50474895446655</v>
      </c>
      <c r="H1069">
        <v>1.5629334818525301E-2</v>
      </c>
    </row>
    <row r="1070" spans="1:8" x14ac:dyDescent="0.4">
      <c r="A1070" t="s">
        <v>480</v>
      </c>
      <c r="B1070">
        <v>50</v>
      </c>
      <c r="C1070" t="s">
        <v>116</v>
      </c>
      <c r="D1070">
        <v>0.47448741623636398</v>
      </c>
      <c r="E1070">
        <v>0.37520254550564702</v>
      </c>
      <c r="F1070">
        <v>48.999892559349398</v>
      </c>
      <c r="G1070">
        <v>1.2646167301368201</v>
      </c>
      <c r="H1070">
        <v>0.211990714763058</v>
      </c>
    </row>
    <row r="1071" spans="1:8" x14ac:dyDescent="0.4">
      <c r="A1071" t="s">
        <v>480</v>
      </c>
      <c r="B1071">
        <v>50</v>
      </c>
      <c r="C1071" t="s">
        <v>115</v>
      </c>
      <c r="D1071">
        <v>0.40830692569272797</v>
      </c>
      <c r="E1071">
        <v>0.18876581726148101</v>
      </c>
      <c r="F1071">
        <v>48.9999195917962</v>
      </c>
      <c r="G1071">
        <v>2.1630342379581098</v>
      </c>
      <c r="H1071">
        <v>3.5445151933820397E-2</v>
      </c>
    </row>
    <row r="1072" spans="1:8" x14ac:dyDescent="0.4">
      <c r="A1072" t="s">
        <v>480</v>
      </c>
      <c r="B1072">
        <v>50</v>
      </c>
      <c r="C1072" t="s">
        <v>114</v>
      </c>
      <c r="D1072">
        <v>3.71797905454547E-2</v>
      </c>
      <c r="E1072">
        <v>0.294333092474304</v>
      </c>
      <c r="F1072">
        <v>48.9998925415806</v>
      </c>
      <c r="G1072">
        <v>0.126318757544058</v>
      </c>
      <c r="H1072">
        <v>0.89999651720238505</v>
      </c>
    </row>
    <row r="1073" spans="1:8" x14ac:dyDescent="0.4">
      <c r="A1073" t="s">
        <v>480</v>
      </c>
      <c r="B1073">
        <v>51</v>
      </c>
      <c r="C1073" t="s">
        <v>3</v>
      </c>
      <c r="D1073">
        <v>0.17380107449294799</v>
      </c>
      <c r="E1073">
        <v>6.08663841622245E-2</v>
      </c>
      <c r="F1073">
        <v>49.000533453256999</v>
      </c>
      <c r="G1073">
        <v>2.85545259317071</v>
      </c>
      <c r="H1073">
        <v>6.2853479292555503E-3</v>
      </c>
    </row>
    <row r="1074" spans="1:8" x14ac:dyDescent="0.4">
      <c r="A1074" t="s">
        <v>480</v>
      </c>
      <c r="B1074">
        <v>51</v>
      </c>
      <c r="C1074" t="s">
        <v>92</v>
      </c>
      <c r="D1074">
        <v>0.22563206249166701</v>
      </c>
      <c r="E1074">
        <v>0.16869783716970599</v>
      </c>
      <c r="F1074">
        <v>49.000533453244799</v>
      </c>
      <c r="G1074">
        <v>1.3374923251961099</v>
      </c>
      <c r="H1074">
        <v>0.18723730988338499</v>
      </c>
    </row>
    <row r="1075" spans="1:8" x14ac:dyDescent="0.4">
      <c r="A1075" t="s">
        <v>480</v>
      </c>
      <c r="B1075">
        <v>51</v>
      </c>
      <c r="C1075" t="s">
        <v>54</v>
      </c>
      <c r="D1075">
        <v>-0.172949598228787</v>
      </c>
      <c r="E1075">
        <v>0.13233747132757401</v>
      </c>
      <c r="F1075">
        <v>49.000533455166597</v>
      </c>
      <c r="G1075">
        <v>-1.3068830505358999</v>
      </c>
      <c r="H1075">
        <v>0.19735265880086</v>
      </c>
    </row>
    <row r="1076" spans="1:8" x14ac:dyDescent="0.4">
      <c r="A1076" t="s">
        <v>480</v>
      </c>
      <c r="B1076">
        <v>51</v>
      </c>
      <c r="C1076" t="s">
        <v>5</v>
      </c>
      <c r="D1076">
        <v>0.186306380960577</v>
      </c>
      <c r="E1076">
        <v>8.5407931396915202E-2</v>
      </c>
      <c r="F1076">
        <v>48.999837610571703</v>
      </c>
      <c r="G1076">
        <v>2.1813709559918699</v>
      </c>
      <c r="H1076">
        <v>3.3983391665705E-2</v>
      </c>
    </row>
    <row r="1077" spans="1:8" x14ac:dyDescent="0.4">
      <c r="A1077" t="s">
        <v>480</v>
      </c>
      <c r="B1077">
        <v>51</v>
      </c>
      <c r="C1077" t="s">
        <v>6</v>
      </c>
      <c r="D1077">
        <v>8.9366246078845996E-2</v>
      </c>
      <c r="E1077">
        <v>0.130045707136411</v>
      </c>
      <c r="F1077">
        <v>48.999616611057697</v>
      </c>
      <c r="G1077">
        <v>0.68719105033667205</v>
      </c>
      <c r="H1077">
        <v>0.49520214860231698</v>
      </c>
    </row>
    <row r="1078" spans="1:8" x14ac:dyDescent="0.4">
      <c r="A1078" t="s">
        <v>480</v>
      </c>
      <c r="B1078">
        <v>51</v>
      </c>
      <c r="C1078" t="s">
        <v>117</v>
      </c>
      <c r="D1078">
        <v>3.31761545500001E-2</v>
      </c>
      <c r="E1078">
        <v>0.23671741803155</v>
      </c>
      <c r="F1078">
        <v>48.9998376098441</v>
      </c>
      <c r="G1078">
        <v>0.14015088042899401</v>
      </c>
      <c r="H1078">
        <v>0.88911530895388302</v>
      </c>
    </row>
    <row r="1079" spans="1:8" x14ac:dyDescent="0.4">
      <c r="A1079" t="s">
        <v>480</v>
      </c>
      <c r="B1079">
        <v>51</v>
      </c>
      <c r="C1079" t="s">
        <v>116</v>
      </c>
      <c r="D1079">
        <v>0.49056292137727298</v>
      </c>
      <c r="E1079">
        <v>0.360435892965913</v>
      </c>
      <c r="F1079">
        <v>48.999616601634898</v>
      </c>
      <c r="G1079">
        <v>1.3610268315416201</v>
      </c>
      <c r="H1079">
        <v>0.179732154064004</v>
      </c>
    </row>
    <row r="1080" spans="1:8" x14ac:dyDescent="0.4">
      <c r="A1080" t="s">
        <v>480</v>
      </c>
      <c r="B1080">
        <v>51</v>
      </c>
      <c r="C1080" t="s">
        <v>115</v>
      </c>
      <c r="D1080">
        <v>-0.14360242397954501</v>
      </c>
      <c r="E1080">
        <v>0.18569642057694999</v>
      </c>
      <c r="F1080">
        <v>48.9998376138116</v>
      </c>
      <c r="G1080">
        <v>-0.77331821223790598</v>
      </c>
      <c r="H1080">
        <v>0.44304886714324898</v>
      </c>
    </row>
    <row r="1081" spans="1:8" x14ac:dyDescent="0.4">
      <c r="A1081" t="s">
        <v>480</v>
      </c>
      <c r="B1081">
        <v>51</v>
      </c>
      <c r="C1081" t="s">
        <v>114</v>
      </c>
      <c r="D1081">
        <v>0.229048079322726</v>
      </c>
      <c r="E1081">
        <v>0.28274917717421999</v>
      </c>
      <c r="F1081">
        <v>48.999616607340499</v>
      </c>
      <c r="G1081">
        <v>0.81007514013593396</v>
      </c>
      <c r="H1081">
        <v>0.42181380276886199</v>
      </c>
    </row>
    <row r="1082" spans="1:8" x14ac:dyDescent="0.4">
      <c r="A1082" t="s">
        <v>480</v>
      </c>
      <c r="B1082">
        <v>52</v>
      </c>
      <c r="C1082" t="s">
        <v>3</v>
      </c>
      <c r="D1082">
        <v>0.148822757545512</v>
      </c>
      <c r="E1082">
        <v>4.46800144159957E-2</v>
      </c>
      <c r="F1082">
        <v>48.999853733344402</v>
      </c>
      <c r="G1082">
        <v>3.3308574200511698</v>
      </c>
      <c r="H1082">
        <v>1.6517991280637699E-3</v>
      </c>
    </row>
    <row r="1083" spans="1:8" x14ac:dyDescent="0.4">
      <c r="A1083" t="s">
        <v>480</v>
      </c>
      <c r="B1083">
        <v>52</v>
      </c>
      <c r="C1083" t="s">
        <v>92</v>
      </c>
      <c r="D1083">
        <v>2.92694506636367E-2</v>
      </c>
      <c r="E1083">
        <v>0.1238355440435</v>
      </c>
      <c r="F1083">
        <v>48.999853733336899</v>
      </c>
      <c r="G1083">
        <v>0.236357427826659</v>
      </c>
      <c r="H1083">
        <v>0.81414058398228195</v>
      </c>
    </row>
    <row r="1084" spans="1:8" x14ac:dyDescent="0.4">
      <c r="A1084" t="s">
        <v>480</v>
      </c>
      <c r="B1084">
        <v>52</v>
      </c>
      <c r="C1084" t="s">
        <v>54</v>
      </c>
      <c r="D1084">
        <v>-7.0745591910606004E-2</v>
      </c>
      <c r="E1084">
        <v>9.7144593162182893E-2</v>
      </c>
      <c r="F1084">
        <v>48.9998537310694</v>
      </c>
      <c r="G1084">
        <v>-0.72825043173011395</v>
      </c>
      <c r="H1084">
        <v>0.46992640252915402</v>
      </c>
    </row>
    <row r="1085" spans="1:8" x14ac:dyDescent="0.4">
      <c r="A1085" t="s">
        <v>480</v>
      </c>
      <c r="B1085">
        <v>52</v>
      </c>
      <c r="C1085" t="s">
        <v>5</v>
      </c>
      <c r="D1085">
        <v>0.139680220452884</v>
      </c>
      <c r="E1085">
        <v>0.102835089500678</v>
      </c>
      <c r="F1085">
        <v>49.000228902945501</v>
      </c>
      <c r="G1085">
        <v>1.3582933717577299</v>
      </c>
      <c r="H1085">
        <v>0.18059177899054599</v>
      </c>
    </row>
    <row r="1086" spans="1:8" x14ac:dyDescent="0.4">
      <c r="A1086" t="s">
        <v>480</v>
      </c>
      <c r="B1086">
        <v>52</v>
      </c>
      <c r="C1086" t="s">
        <v>6</v>
      </c>
      <c r="D1086">
        <v>3.8744399748076898E-2</v>
      </c>
      <c r="E1086">
        <v>0.13412147443181999</v>
      </c>
      <c r="F1086">
        <v>48.999293870339102</v>
      </c>
      <c r="G1086">
        <v>0.28887543856947601</v>
      </c>
      <c r="H1086">
        <v>0.77389535239451601</v>
      </c>
    </row>
    <row r="1087" spans="1:8" x14ac:dyDescent="0.4">
      <c r="A1087" t="s">
        <v>480</v>
      </c>
      <c r="B1087">
        <v>52</v>
      </c>
      <c r="C1087" t="s">
        <v>117</v>
      </c>
      <c r="D1087">
        <v>-0.121653957214772</v>
      </c>
      <c r="E1087">
        <v>0.28501869172449201</v>
      </c>
      <c r="F1087">
        <v>49.000228899838199</v>
      </c>
      <c r="G1087">
        <v>-0.42682799671386801</v>
      </c>
      <c r="H1087">
        <v>0.67137419335734305</v>
      </c>
    </row>
    <row r="1088" spans="1:8" x14ac:dyDescent="0.4">
      <c r="A1088" t="s">
        <v>480</v>
      </c>
      <c r="B1088">
        <v>52</v>
      </c>
      <c r="C1088" t="s">
        <v>116</v>
      </c>
      <c r="D1088">
        <v>0.141591562270454</v>
      </c>
      <c r="E1088">
        <v>0.37173232755795199</v>
      </c>
      <c r="F1088">
        <v>48.999293869982701</v>
      </c>
      <c r="G1088">
        <v>0.38089655317475801</v>
      </c>
      <c r="H1088">
        <v>0.70492649176414302</v>
      </c>
    </row>
    <row r="1089" spans="1:8" x14ac:dyDescent="0.4">
      <c r="A1089" t="s">
        <v>480</v>
      </c>
      <c r="B1089">
        <v>52</v>
      </c>
      <c r="C1089" t="s">
        <v>115</v>
      </c>
      <c r="D1089">
        <v>1.68227427931819E-2</v>
      </c>
      <c r="E1089">
        <v>0.22358705705259599</v>
      </c>
      <c r="F1089">
        <v>49.000228901830397</v>
      </c>
      <c r="G1089">
        <v>7.5240235347006496E-2</v>
      </c>
      <c r="H1089">
        <v>0.94032991834755697</v>
      </c>
    </row>
    <row r="1090" spans="1:8" x14ac:dyDescent="0.4">
      <c r="A1090" t="s">
        <v>480</v>
      </c>
      <c r="B1090">
        <v>52</v>
      </c>
      <c r="C1090" t="s">
        <v>114</v>
      </c>
      <c r="D1090">
        <v>0.40741441059545402</v>
      </c>
      <c r="E1090">
        <v>0.29161082954634798</v>
      </c>
      <c r="F1090">
        <v>48.999293871506701</v>
      </c>
      <c r="G1090">
        <v>1.39711687398324</v>
      </c>
      <c r="H1090">
        <v>0.16867363058566701</v>
      </c>
    </row>
    <row r="1091" spans="1:8" x14ac:dyDescent="0.4">
      <c r="A1091" t="s">
        <v>481</v>
      </c>
      <c r="B1091">
        <v>8</v>
      </c>
      <c r="C1091" t="s">
        <v>3</v>
      </c>
      <c r="D1091">
        <v>0.167790956473718</v>
      </c>
      <c r="E1091">
        <v>4.5065135177156997E-2</v>
      </c>
      <c r="F1091">
        <v>48.9996664096766</v>
      </c>
      <c r="G1091">
        <v>3.7232986390501099</v>
      </c>
      <c r="H1091" s="25">
        <v>5.0792432142520404E-4</v>
      </c>
    </row>
    <row r="1092" spans="1:8" x14ac:dyDescent="0.4">
      <c r="A1092" t="s">
        <v>481</v>
      </c>
      <c r="B1092">
        <v>8</v>
      </c>
      <c r="C1092" t="s">
        <v>92</v>
      </c>
      <c r="D1092">
        <v>0.117977003938636</v>
      </c>
      <c r="E1092">
        <v>0.124902948331619</v>
      </c>
      <c r="F1092">
        <v>48.999666407683598</v>
      </c>
      <c r="G1092">
        <v>0.94454939226418799</v>
      </c>
      <c r="H1092">
        <v>0.34952341365604001</v>
      </c>
    </row>
    <row r="1093" spans="1:8" x14ac:dyDescent="0.4">
      <c r="A1093" t="s">
        <v>481</v>
      </c>
      <c r="B1093">
        <v>8</v>
      </c>
      <c r="C1093" t="s">
        <v>54</v>
      </c>
      <c r="D1093">
        <v>-9.4610239243939395E-2</v>
      </c>
      <c r="E1093">
        <v>9.7981933976646299E-2</v>
      </c>
      <c r="F1093">
        <v>48.999666407386798</v>
      </c>
      <c r="G1093">
        <v>-0.96558860806410995</v>
      </c>
      <c r="H1093">
        <v>0.33899174652368402</v>
      </c>
    </row>
    <row r="1094" spans="1:8" x14ac:dyDescent="0.4">
      <c r="A1094" t="s">
        <v>481</v>
      </c>
      <c r="B1094">
        <v>8</v>
      </c>
      <c r="C1094" t="s">
        <v>5</v>
      </c>
      <c r="D1094">
        <v>6.8537610799999996E-2</v>
      </c>
      <c r="E1094">
        <v>9.4461541507018701E-2</v>
      </c>
      <c r="F1094">
        <v>48.999992915883197</v>
      </c>
      <c r="G1094">
        <v>0.72556100299196902</v>
      </c>
      <c r="H1094">
        <v>0.47155918417933301</v>
      </c>
    </row>
    <row r="1095" spans="1:8" x14ac:dyDescent="0.4">
      <c r="A1095" t="s">
        <v>481</v>
      </c>
      <c r="B1095">
        <v>8</v>
      </c>
      <c r="C1095" t="s">
        <v>6</v>
      </c>
      <c r="D1095">
        <v>0.136151352249999</v>
      </c>
      <c r="E1095">
        <v>0.127955147745068</v>
      </c>
      <c r="F1095">
        <v>49.000199472512399</v>
      </c>
      <c r="G1095">
        <v>1.0640552931974301</v>
      </c>
      <c r="H1095">
        <v>0.29251929655258602</v>
      </c>
    </row>
    <row r="1096" spans="1:8" x14ac:dyDescent="0.4">
      <c r="A1096" t="s">
        <v>481</v>
      </c>
      <c r="B1096">
        <v>8</v>
      </c>
      <c r="C1096" t="s">
        <v>117</v>
      </c>
      <c r="D1096">
        <v>-0.419693647690909</v>
      </c>
      <c r="E1096">
        <v>0.26181048812557001</v>
      </c>
      <c r="F1096">
        <v>48.999992911920202</v>
      </c>
      <c r="G1096">
        <v>-1.6030436774924499</v>
      </c>
      <c r="H1096">
        <v>0.115352460887087</v>
      </c>
    </row>
    <row r="1097" spans="1:8" x14ac:dyDescent="0.4">
      <c r="A1097" t="s">
        <v>481</v>
      </c>
      <c r="B1097">
        <v>8</v>
      </c>
      <c r="C1097" t="s">
        <v>116</v>
      </c>
      <c r="D1097">
        <v>-0.13778723370454499</v>
      </c>
      <c r="E1097">
        <v>0.35464167908827499</v>
      </c>
      <c r="F1097">
        <v>49.000199474932899</v>
      </c>
      <c r="G1097">
        <v>-0.388525212430679</v>
      </c>
      <c r="H1097">
        <v>0.69931046311563505</v>
      </c>
    </row>
    <row r="1098" spans="1:8" x14ac:dyDescent="0.4">
      <c r="A1098" t="s">
        <v>481</v>
      </c>
      <c r="B1098">
        <v>8</v>
      </c>
      <c r="C1098" t="s">
        <v>115</v>
      </c>
      <c r="D1098">
        <v>-2.27272591545454E-2</v>
      </c>
      <c r="E1098">
        <v>0.205381044279313</v>
      </c>
      <c r="F1098">
        <v>48.999992915341899</v>
      </c>
      <c r="G1098">
        <v>-0.110658991117197</v>
      </c>
      <c r="H1098">
        <v>0.91233877958829002</v>
      </c>
    </row>
    <row r="1099" spans="1:8" x14ac:dyDescent="0.4">
      <c r="A1099" t="s">
        <v>481</v>
      </c>
      <c r="B1099">
        <v>8</v>
      </c>
      <c r="C1099" t="s">
        <v>114</v>
      </c>
      <c r="D1099">
        <v>-0.41094981440909101</v>
      </c>
      <c r="E1099">
        <v>0.27820382184683401</v>
      </c>
      <c r="F1099">
        <v>49.0001994730221</v>
      </c>
      <c r="G1099">
        <v>-1.47715373455703</v>
      </c>
      <c r="H1099">
        <v>0.14603321748985201</v>
      </c>
    </row>
    <row r="1100" spans="1:8" x14ac:dyDescent="0.4">
      <c r="A1100" t="s">
        <v>481</v>
      </c>
      <c r="B1100">
        <v>9</v>
      </c>
      <c r="C1100" t="s">
        <v>3</v>
      </c>
      <c r="D1100">
        <v>7.8994630301281996E-2</v>
      </c>
      <c r="E1100">
        <v>5.5141317551198797E-2</v>
      </c>
      <c r="F1100">
        <v>49.000253413967002</v>
      </c>
      <c r="G1100">
        <v>1.4325851069469799</v>
      </c>
      <c r="H1100">
        <v>0.15832563905734001</v>
      </c>
    </row>
    <row r="1101" spans="1:8" x14ac:dyDescent="0.4">
      <c r="A1101" t="s">
        <v>481</v>
      </c>
      <c r="B1101">
        <v>9</v>
      </c>
      <c r="C1101" t="s">
        <v>92</v>
      </c>
      <c r="D1101">
        <v>-5.6905961803030002E-2</v>
      </c>
      <c r="E1101">
        <v>0.152830189235201</v>
      </c>
      <c r="F1101">
        <v>49.000253414957001</v>
      </c>
      <c r="G1101">
        <v>-0.372347649949273</v>
      </c>
      <c r="H1101">
        <v>0.71123965791143595</v>
      </c>
    </row>
    <row r="1102" spans="1:8" x14ac:dyDescent="0.4">
      <c r="A1102" t="s">
        <v>481</v>
      </c>
      <c r="B1102">
        <v>9</v>
      </c>
      <c r="C1102" t="s">
        <v>54</v>
      </c>
      <c r="D1102">
        <v>-7.9958964590908899E-2</v>
      </c>
      <c r="E1102">
        <v>0.11988986418097899</v>
      </c>
      <c r="F1102">
        <v>49.0002534167295</v>
      </c>
      <c r="G1102">
        <v>-0.66693681853043696</v>
      </c>
      <c r="H1102">
        <v>0.50794104839904197</v>
      </c>
    </row>
    <row r="1103" spans="1:8" x14ac:dyDescent="0.4">
      <c r="A1103" t="s">
        <v>481</v>
      </c>
      <c r="B1103">
        <v>9</v>
      </c>
      <c r="C1103" t="s">
        <v>5</v>
      </c>
      <c r="D1103">
        <v>7.6814183961538399E-2</v>
      </c>
      <c r="E1103">
        <v>0.10675931767159499</v>
      </c>
      <c r="F1103">
        <v>49.000176194542902</v>
      </c>
      <c r="G1103">
        <v>0.71950800770222401</v>
      </c>
      <c r="H1103">
        <v>0.47524580323179</v>
      </c>
    </row>
    <row r="1104" spans="1:8" x14ac:dyDescent="0.4">
      <c r="A1104" t="s">
        <v>481</v>
      </c>
      <c r="B1104">
        <v>9</v>
      </c>
      <c r="C1104" t="s">
        <v>6</v>
      </c>
      <c r="D1104">
        <v>0.153609424653846</v>
      </c>
      <c r="E1104">
        <v>0.13359150295136701</v>
      </c>
      <c r="F1104">
        <v>48.999442935640602</v>
      </c>
      <c r="G1104">
        <v>1.1498442734772201</v>
      </c>
      <c r="H1104">
        <v>0.25578930326837501</v>
      </c>
    </row>
    <row r="1105" spans="1:8" x14ac:dyDescent="0.4">
      <c r="A1105" t="s">
        <v>481</v>
      </c>
      <c r="B1105">
        <v>9</v>
      </c>
      <c r="C1105" t="s">
        <v>117</v>
      </c>
      <c r="D1105">
        <v>-0.18451720755113599</v>
      </c>
      <c r="E1105">
        <v>0.29589511906786298</v>
      </c>
      <c r="F1105">
        <v>49.000176195081501</v>
      </c>
      <c r="G1105">
        <v>-0.62358989946304899</v>
      </c>
      <c r="H1105">
        <v>0.53578914795816301</v>
      </c>
    </row>
    <row r="1106" spans="1:8" x14ac:dyDescent="0.4">
      <c r="A1106" t="s">
        <v>481</v>
      </c>
      <c r="B1106">
        <v>9</v>
      </c>
      <c r="C1106" t="s">
        <v>116</v>
      </c>
      <c r="D1106">
        <v>0.14626639244318199</v>
      </c>
      <c r="E1106">
        <v>0.37026345366730501</v>
      </c>
      <c r="F1106">
        <v>48.9994429384288</v>
      </c>
      <c r="G1106">
        <v>0.39503329587209901</v>
      </c>
      <c r="H1106">
        <v>0.69453278039302002</v>
      </c>
    </row>
    <row r="1107" spans="1:8" x14ac:dyDescent="0.4">
      <c r="A1107" t="s">
        <v>481</v>
      </c>
      <c r="B1107">
        <v>9</v>
      </c>
      <c r="C1107" t="s">
        <v>115</v>
      </c>
      <c r="D1107">
        <v>0.15744349111363601</v>
      </c>
      <c r="E1107">
        <v>0.232119228631369</v>
      </c>
      <c r="F1107">
        <v>49.000176194731203</v>
      </c>
      <c r="G1107">
        <v>0.67828715458844702</v>
      </c>
      <c r="H1107">
        <v>0.50078047532786996</v>
      </c>
    </row>
    <row r="1108" spans="1:8" x14ac:dyDescent="0.4">
      <c r="A1108" t="s">
        <v>481</v>
      </c>
      <c r="B1108">
        <v>9</v>
      </c>
      <c r="C1108" t="s">
        <v>114</v>
      </c>
      <c r="D1108">
        <v>-0.23876339659090801</v>
      </c>
      <c r="E1108">
        <v>0.29045855006459098</v>
      </c>
      <c r="F1108">
        <v>48.999442934975001</v>
      </c>
      <c r="G1108">
        <v>-0.822022269744901</v>
      </c>
      <c r="H1108">
        <v>0.41504638824524998</v>
      </c>
    </row>
    <row r="1109" spans="1:8" x14ac:dyDescent="0.4">
      <c r="A1109" t="s">
        <v>481</v>
      </c>
      <c r="B1109">
        <v>10</v>
      </c>
      <c r="C1109" t="s">
        <v>3</v>
      </c>
      <c r="D1109">
        <v>0.135505083744871</v>
      </c>
      <c r="E1109">
        <v>4.3088793550297003E-2</v>
      </c>
      <c r="F1109">
        <v>48.9996705463155</v>
      </c>
      <c r="G1109">
        <v>3.1447871379062402</v>
      </c>
      <c r="H1109">
        <v>2.8231324512189401E-3</v>
      </c>
    </row>
    <row r="1110" spans="1:8" x14ac:dyDescent="0.4">
      <c r="A1110" t="s">
        <v>481</v>
      </c>
      <c r="B1110">
        <v>10</v>
      </c>
      <c r="C1110" t="s">
        <v>92</v>
      </c>
      <c r="D1110">
        <v>-5.1636756172726998E-2</v>
      </c>
      <c r="E1110">
        <v>0.11942530147369</v>
      </c>
      <c r="F1110">
        <v>48.9996705476795</v>
      </c>
      <c r="G1110">
        <v>-0.43237702174947101</v>
      </c>
      <c r="H1110">
        <v>0.66736440968598698</v>
      </c>
    </row>
    <row r="1111" spans="1:8" x14ac:dyDescent="0.4">
      <c r="A1111" t="s">
        <v>481</v>
      </c>
      <c r="B1111">
        <v>10</v>
      </c>
      <c r="C1111" t="s">
        <v>54</v>
      </c>
      <c r="D1111">
        <v>0.10048390333030301</v>
      </c>
      <c r="E1111">
        <v>9.3684914250930507E-2</v>
      </c>
      <c r="F1111">
        <v>48.9996705448998</v>
      </c>
      <c r="G1111">
        <v>1.07257293379339</v>
      </c>
      <c r="H1111">
        <v>0.28871695709323097</v>
      </c>
    </row>
    <row r="1112" spans="1:8" x14ac:dyDescent="0.4">
      <c r="A1112" t="s">
        <v>481</v>
      </c>
      <c r="B1112">
        <v>10</v>
      </c>
      <c r="C1112" t="s">
        <v>5</v>
      </c>
      <c r="D1112">
        <v>3.8484180886538398E-2</v>
      </c>
      <c r="E1112">
        <v>0.107381702762145</v>
      </c>
      <c r="F1112">
        <v>49.000121019608699</v>
      </c>
      <c r="G1112">
        <v>0.35838676326247598</v>
      </c>
      <c r="H1112">
        <v>0.72159335583829498</v>
      </c>
    </row>
    <row r="1113" spans="1:8" x14ac:dyDescent="0.4">
      <c r="A1113" t="s">
        <v>481</v>
      </c>
      <c r="B1113">
        <v>10</v>
      </c>
      <c r="C1113" t="s">
        <v>6</v>
      </c>
      <c r="D1113">
        <v>0.12650038364999999</v>
      </c>
      <c r="E1113">
        <v>0.135941495737294</v>
      </c>
      <c r="F1113">
        <v>48.9998853291766</v>
      </c>
      <c r="G1113">
        <v>0.93055018237007503</v>
      </c>
      <c r="H1113">
        <v>0.356648416260617</v>
      </c>
    </row>
    <row r="1114" spans="1:8" x14ac:dyDescent="0.4">
      <c r="A1114" t="s">
        <v>481</v>
      </c>
      <c r="B1114">
        <v>10</v>
      </c>
      <c r="C1114" t="s">
        <v>117</v>
      </c>
      <c r="D1114">
        <v>6.6295132990909098E-2</v>
      </c>
      <c r="E1114">
        <v>0.29762012738086802</v>
      </c>
      <c r="F1114">
        <v>49.000121022511799</v>
      </c>
      <c r="G1114">
        <v>0.22275083870947399</v>
      </c>
      <c r="H1114">
        <v>0.82465536939289397</v>
      </c>
    </row>
    <row r="1115" spans="1:8" x14ac:dyDescent="0.4">
      <c r="A1115" t="s">
        <v>481</v>
      </c>
      <c r="B1115">
        <v>10</v>
      </c>
      <c r="C1115" t="s">
        <v>116</v>
      </c>
      <c r="D1115">
        <v>0.56362794551818196</v>
      </c>
      <c r="E1115">
        <v>0.37677671555737602</v>
      </c>
      <c r="F1115">
        <v>48.999885322354501</v>
      </c>
      <c r="G1115">
        <v>1.49592032162707</v>
      </c>
      <c r="H1115">
        <v>0.14108794179508299</v>
      </c>
    </row>
    <row r="1116" spans="1:8" x14ac:dyDescent="0.4">
      <c r="A1116" t="s">
        <v>481</v>
      </c>
      <c r="B1116">
        <v>10</v>
      </c>
      <c r="C1116" t="s">
        <v>115</v>
      </c>
      <c r="D1116">
        <v>0.114765516768182</v>
      </c>
      <c r="E1116">
        <v>0.23347243648508001</v>
      </c>
      <c r="F1116">
        <v>49.000121020776497</v>
      </c>
      <c r="G1116">
        <v>0.49155916859382998</v>
      </c>
      <c r="H1116">
        <v>0.62522581940493704</v>
      </c>
    </row>
    <row r="1117" spans="1:8" x14ac:dyDescent="0.4">
      <c r="A1117" t="s">
        <v>481</v>
      </c>
      <c r="B1117">
        <v>10</v>
      </c>
      <c r="C1117" t="s">
        <v>114</v>
      </c>
      <c r="D1117">
        <v>7.4374861099999995E-2</v>
      </c>
      <c r="E1117">
        <v>0.295567973060686</v>
      </c>
      <c r="F1117">
        <v>48.999885329921597</v>
      </c>
      <c r="G1117">
        <v>0.25163369471268499</v>
      </c>
      <c r="H1117">
        <v>0.80237660553302503</v>
      </c>
    </row>
    <row r="1118" spans="1:8" x14ac:dyDescent="0.4">
      <c r="A1118" t="s">
        <v>481</v>
      </c>
      <c r="B1118">
        <v>11</v>
      </c>
      <c r="C1118" t="s">
        <v>3</v>
      </c>
      <c r="D1118">
        <v>0.16725519067051201</v>
      </c>
      <c r="E1118">
        <v>4.5602932843802797E-2</v>
      </c>
      <c r="F1118">
        <v>48.9996625952286</v>
      </c>
      <c r="G1118">
        <v>3.6676410976326399</v>
      </c>
      <c r="H1118" s="25">
        <v>6.0264865413073505E-4</v>
      </c>
    </row>
    <row r="1119" spans="1:8" x14ac:dyDescent="0.4">
      <c r="A1119" t="s">
        <v>481</v>
      </c>
      <c r="B1119">
        <v>11</v>
      </c>
      <c r="C1119" t="s">
        <v>92</v>
      </c>
      <c r="D1119">
        <v>-0.19233952212424099</v>
      </c>
      <c r="E1119">
        <v>0.12639351335280199</v>
      </c>
      <c r="F1119">
        <v>48.999662594351499</v>
      </c>
      <c r="G1119">
        <v>-1.52175152839817</v>
      </c>
      <c r="H1119">
        <v>0.13449913018947199</v>
      </c>
    </row>
    <row r="1120" spans="1:8" x14ac:dyDescent="0.4">
      <c r="A1120" t="s">
        <v>481</v>
      </c>
      <c r="B1120">
        <v>11</v>
      </c>
      <c r="C1120" t="s">
        <v>54</v>
      </c>
      <c r="D1120">
        <v>-8.6498392415151504E-2</v>
      </c>
      <c r="E1120">
        <v>9.9151229381152006E-2</v>
      </c>
      <c r="F1120">
        <v>48.9996625954386</v>
      </c>
      <c r="G1120">
        <v>-0.87238850143389401</v>
      </c>
      <c r="H1120">
        <v>0.387251402964153</v>
      </c>
    </row>
    <row r="1121" spans="1:8" x14ac:dyDescent="0.4">
      <c r="A1121" t="s">
        <v>481</v>
      </c>
      <c r="B1121">
        <v>11</v>
      </c>
      <c r="C1121" t="s">
        <v>5</v>
      </c>
      <c r="D1121">
        <v>0.15187295856538399</v>
      </c>
      <c r="E1121">
        <v>0.103405815270125</v>
      </c>
      <c r="F1121">
        <v>48.999693175033599</v>
      </c>
      <c r="G1121">
        <v>1.4687081008804901</v>
      </c>
      <c r="H1121">
        <v>0.14830301978688001</v>
      </c>
    </row>
    <row r="1122" spans="1:8" x14ac:dyDescent="0.4">
      <c r="A1122" t="s">
        <v>481</v>
      </c>
      <c r="B1122">
        <v>11</v>
      </c>
      <c r="C1122" t="s">
        <v>6</v>
      </c>
      <c r="D1122">
        <v>3.6921559307692503E-2</v>
      </c>
      <c r="E1122">
        <v>0.124174531745675</v>
      </c>
      <c r="F1122">
        <v>49.000465927298002</v>
      </c>
      <c r="G1122">
        <v>0.29733600593165399</v>
      </c>
      <c r="H1122">
        <v>0.76746691643236697</v>
      </c>
    </row>
    <row r="1123" spans="1:8" x14ac:dyDescent="0.4">
      <c r="A1123" t="s">
        <v>481</v>
      </c>
      <c r="B1123">
        <v>11</v>
      </c>
      <c r="C1123" t="s">
        <v>117</v>
      </c>
      <c r="D1123">
        <v>-0.18371778624090801</v>
      </c>
      <c r="E1123">
        <v>0.28660052058204599</v>
      </c>
      <c r="F1123">
        <v>48.9996931686332</v>
      </c>
      <c r="G1123">
        <v>-0.64102390975355905</v>
      </c>
      <c r="H1123">
        <v>0.524494128625833</v>
      </c>
    </row>
    <row r="1124" spans="1:8" x14ac:dyDescent="0.4">
      <c r="A1124" t="s">
        <v>481</v>
      </c>
      <c r="B1124">
        <v>11</v>
      </c>
      <c r="C1124" t="s">
        <v>116</v>
      </c>
      <c r="D1124">
        <v>1.0039541900908999</v>
      </c>
      <c r="E1124">
        <v>0.34416328857690598</v>
      </c>
      <c r="F1124">
        <v>49.000465935544398</v>
      </c>
      <c r="G1124">
        <v>2.91708681144405</v>
      </c>
      <c r="H1124">
        <v>5.3188836726441504E-3</v>
      </c>
    </row>
    <row r="1125" spans="1:8" x14ac:dyDescent="0.4">
      <c r="A1125" t="s">
        <v>481</v>
      </c>
      <c r="B1125">
        <v>11</v>
      </c>
      <c r="C1125" t="s">
        <v>115</v>
      </c>
      <c r="D1125">
        <v>-2.8492897618181901E-2</v>
      </c>
      <c r="E1125">
        <v>0.22482794570056999</v>
      </c>
      <c r="F1125">
        <v>48.999693168835798</v>
      </c>
      <c r="G1125">
        <v>-0.12673201069109599</v>
      </c>
      <c r="H1125">
        <v>0.89967113696169099</v>
      </c>
    </row>
    <row r="1126" spans="1:8" x14ac:dyDescent="0.4">
      <c r="A1126" t="s">
        <v>481</v>
      </c>
      <c r="B1126">
        <v>11</v>
      </c>
      <c r="C1126" t="s">
        <v>114</v>
      </c>
      <c r="D1126">
        <v>-2.8255773181818E-2</v>
      </c>
      <c r="E1126">
        <v>0.26998389604860101</v>
      </c>
      <c r="F1126">
        <v>49.000465926856798</v>
      </c>
      <c r="G1126">
        <v>-0.10465725398944301</v>
      </c>
      <c r="H1126">
        <v>0.91707500656935503</v>
      </c>
    </row>
    <row r="1127" spans="1:8" x14ac:dyDescent="0.4">
      <c r="A1127" t="s">
        <v>481</v>
      </c>
      <c r="B1127">
        <v>12</v>
      </c>
      <c r="C1127" t="s">
        <v>3</v>
      </c>
      <c r="D1127">
        <v>6.8277995512820502E-2</v>
      </c>
      <c r="E1127">
        <v>4.9295551611104799E-2</v>
      </c>
      <c r="F1127">
        <v>48.996019342596902</v>
      </c>
      <c r="G1127">
        <v>1.3850741756876701</v>
      </c>
      <c r="H1127">
        <v>0.172304106587128</v>
      </c>
    </row>
    <row r="1128" spans="1:8" x14ac:dyDescent="0.4">
      <c r="A1128" t="s">
        <v>481</v>
      </c>
      <c r="B1128">
        <v>12</v>
      </c>
      <c r="C1128" t="s">
        <v>92</v>
      </c>
      <c r="D1128">
        <v>0.19133441355302999</v>
      </c>
      <c r="E1128">
        <v>0.13662800991622201</v>
      </c>
      <c r="F1128">
        <v>48.996019339786301</v>
      </c>
      <c r="G1128">
        <v>1.4004040143038901</v>
      </c>
      <c r="H1128">
        <v>0.16769354751722301</v>
      </c>
    </row>
    <row r="1129" spans="1:8" x14ac:dyDescent="0.4">
      <c r="A1129" t="s">
        <v>481</v>
      </c>
      <c r="B1129">
        <v>12</v>
      </c>
      <c r="C1129" t="s">
        <v>54</v>
      </c>
      <c r="D1129">
        <v>-1.5020277878789101E-3</v>
      </c>
      <c r="E1129">
        <v>0.107179829025564</v>
      </c>
      <c r="F1129">
        <v>48.996019341678199</v>
      </c>
      <c r="G1129">
        <v>-1.4014090165423199E-2</v>
      </c>
      <c r="H1129">
        <v>0.98887564988244503</v>
      </c>
    </row>
    <row r="1130" spans="1:8" x14ac:dyDescent="0.4">
      <c r="A1130" t="s">
        <v>481</v>
      </c>
      <c r="B1130">
        <v>12</v>
      </c>
      <c r="C1130" t="s">
        <v>5</v>
      </c>
      <c r="D1130">
        <v>-3.5933208211538503E-2</v>
      </c>
      <c r="E1130">
        <v>0.103618393353214</v>
      </c>
      <c r="F1130">
        <v>49.003831128928702</v>
      </c>
      <c r="G1130">
        <v>-0.34678407036335102</v>
      </c>
      <c r="H1130">
        <v>0.73023834460058401</v>
      </c>
    </row>
    <row r="1131" spans="1:8" x14ac:dyDescent="0.4">
      <c r="A1131" t="s">
        <v>481</v>
      </c>
      <c r="B1131">
        <v>12</v>
      </c>
      <c r="C1131" t="s">
        <v>6</v>
      </c>
      <c r="D1131">
        <v>0.29511368573076902</v>
      </c>
      <c r="E1131">
        <v>9.9387013739118499E-2</v>
      </c>
      <c r="F1131">
        <v>48.9999192332997</v>
      </c>
      <c r="G1131">
        <v>2.9693384943169101</v>
      </c>
      <c r="H1131">
        <v>4.6098475320171702E-3</v>
      </c>
    </row>
    <row r="1132" spans="1:8" x14ac:dyDescent="0.4">
      <c r="A1132" t="s">
        <v>481</v>
      </c>
      <c r="B1132">
        <v>12</v>
      </c>
      <c r="C1132" t="s">
        <v>117</v>
      </c>
      <c r="D1132">
        <v>-8.4245519562500107E-2</v>
      </c>
      <c r="E1132">
        <v>0.287189703976795</v>
      </c>
      <c r="F1132">
        <v>49.003831120002602</v>
      </c>
      <c r="G1132">
        <v>-0.29334449806496898</v>
      </c>
      <c r="H1132">
        <v>0.77049758745775598</v>
      </c>
    </row>
    <row r="1133" spans="1:8" x14ac:dyDescent="0.4">
      <c r="A1133" t="s">
        <v>481</v>
      </c>
      <c r="B1133">
        <v>12</v>
      </c>
      <c r="C1133" t="s">
        <v>116</v>
      </c>
      <c r="D1133">
        <v>0.27943943578409097</v>
      </c>
      <c r="E1133">
        <v>0.27546197283312401</v>
      </c>
      <c r="F1133">
        <v>48.999919232065103</v>
      </c>
      <c r="G1133">
        <v>1.0144392451344799</v>
      </c>
      <c r="H1133">
        <v>0.31535629294990902</v>
      </c>
    </row>
    <row r="1134" spans="1:8" x14ac:dyDescent="0.4">
      <c r="A1134" t="s">
        <v>481</v>
      </c>
      <c r="B1134">
        <v>12</v>
      </c>
      <c r="C1134" t="s">
        <v>115</v>
      </c>
      <c r="D1134">
        <v>-7.0421846340909297E-2</v>
      </c>
      <c r="E1134">
        <v>0.22529013918163299</v>
      </c>
      <c r="F1134">
        <v>49.003831125251303</v>
      </c>
      <c r="G1134">
        <v>-0.312582905744196</v>
      </c>
      <c r="H1134">
        <v>0.75592392975192602</v>
      </c>
    </row>
    <row r="1135" spans="1:8" x14ac:dyDescent="0.4">
      <c r="A1135" t="s">
        <v>481</v>
      </c>
      <c r="B1135">
        <v>12</v>
      </c>
      <c r="C1135" t="s">
        <v>114</v>
      </c>
      <c r="D1135">
        <v>8.2775036409090799E-2</v>
      </c>
      <c r="E1135">
        <v>0.21609014995828699</v>
      </c>
      <c r="F1135">
        <v>48.9999192325499</v>
      </c>
      <c r="G1135">
        <v>0.383057887761516</v>
      </c>
      <c r="H1135">
        <v>0.70333365858805497</v>
      </c>
    </row>
    <row r="1136" spans="1:8" x14ac:dyDescent="0.4">
      <c r="A1136" t="s">
        <v>481</v>
      </c>
      <c r="B1136">
        <v>13</v>
      </c>
      <c r="C1136" t="s">
        <v>3</v>
      </c>
      <c r="D1136">
        <v>0.23212617750961501</v>
      </c>
      <c r="E1136">
        <v>4.4683092402817898E-2</v>
      </c>
      <c r="F1136">
        <v>48.999989516921502</v>
      </c>
      <c r="G1136">
        <v>5.1949443296582603</v>
      </c>
      <c r="H1136" s="25">
        <v>3.95114685881106E-6</v>
      </c>
    </row>
    <row r="1137" spans="1:8" x14ac:dyDescent="0.4">
      <c r="A1137" t="s">
        <v>481</v>
      </c>
      <c r="B1137">
        <v>13</v>
      </c>
      <c r="C1137" t="s">
        <v>92</v>
      </c>
      <c r="D1137">
        <v>-2.6245425954544901E-2</v>
      </c>
      <c r="E1137">
        <v>0.12384407502044099</v>
      </c>
      <c r="F1137">
        <v>48.9999895132894</v>
      </c>
      <c r="G1137">
        <v>-0.211923145699242</v>
      </c>
      <c r="H1137">
        <v>0.83304604862789899</v>
      </c>
    </row>
    <row r="1138" spans="1:8" x14ac:dyDescent="0.4">
      <c r="A1138" t="s">
        <v>481</v>
      </c>
      <c r="B1138">
        <v>13</v>
      </c>
      <c r="C1138" t="s">
        <v>54</v>
      </c>
      <c r="D1138">
        <v>-3.2680340530303301E-3</v>
      </c>
      <c r="E1138">
        <v>9.7151285411089097E-2</v>
      </c>
      <c r="F1138">
        <v>48.999989510829501</v>
      </c>
      <c r="G1138">
        <v>-3.36386084775087E-2</v>
      </c>
      <c r="H1138">
        <v>0.97330199073625101</v>
      </c>
    </row>
    <row r="1139" spans="1:8" x14ac:dyDescent="0.4">
      <c r="A1139" t="s">
        <v>481</v>
      </c>
      <c r="B1139">
        <v>13</v>
      </c>
      <c r="C1139" t="s">
        <v>5</v>
      </c>
      <c r="D1139">
        <v>4.3026227408653799E-2</v>
      </c>
      <c r="E1139">
        <v>0.112711830284734</v>
      </c>
      <c r="F1139">
        <v>48.999924837909603</v>
      </c>
      <c r="G1139">
        <v>0.38173656926659899</v>
      </c>
      <c r="H1139">
        <v>0.70430725536552097</v>
      </c>
    </row>
    <row r="1140" spans="1:8" x14ac:dyDescent="0.4">
      <c r="A1140" t="s">
        <v>481</v>
      </c>
      <c r="B1140">
        <v>13</v>
      </c>
      <c r="C1140" t="s">
        <v>6</v>
      </c>
      <c r="D1140">
        <v>5.0984039355769201E-2</v>
      </c>
      <c r="E1140">
        <v>0.128030604838478</v>
      </c>
      <c r="F1140">
        <v>49.0000513437489</v>
      </c>
      <c r="G1140">
        <v>0.39821759352062602</v>
      </c>
      <c r="H1140">
        <v>0.69219964057908601</v>
      </c>
    </row>
    <row r="1141" spans="1:8" x14ac:dyDescent="0.4">
      <c r="A1141" t="s">
        <v>481</v>
      </c>
      <c r="B1141">
        <v>13</v>
      </c>
      <c r="C1141" t="s">
        <v>117</v>
      </c>
      <c r="D1141">
        <v>0.34786214749431799</v>
      </c>
      <c r="E1141">
        <v>0.31239315845994597</v>
      </c>
      <c r="F1141">
        <v>48.999924832893598</v>
      </c>
      <c r="G1141">
        <v>1.1135395832905799</v>
      </c>
      <c r="H1141">
        <v>0.27090947258457898</v>
      </c>
    </row>
    <row r="1142" spans="1:8" x14ac:dyDescent="0.4">
      <c r="A1142" t="s">
        <v>481</v>
      </c>
      <c r="B1142">
        <v>13</v>
      </c>
      <c r="C1142" t="s">
        <v>116</v>
      </c>
      <c r="D1142">
        <v>4.6699739988636302E-2</v>
      </c>
      <c r="E1142">
        <v>0.35485081667107399</v>
      </c>
      <c r="F1142">
        <v>49.000051346607897</v>
      </c>
      <c r="G1142">
        <v>0.131603867864067</v>
      </c>
      <c r="H1142">
        <v>0.89583651368432604</v>
      </c>
    </row>
    <row r="1143" spans="1:8" x14ac:dyDescent="0.4">
      <c r="A1143" t="s">
        <v>481</v>
      </c>
      <c r="B1143">
        <v>13</v>
      </c>
      <c r="C1143" t="s">
        <v>115</v>
      </c>
      <c r="D1143">
        <v>-4.8041239715909297E-2</v>
      </c>
      <c r="E1143">
        <v>0.24506135552309999</v>
      </c>
      <c r="F1143">
        <v>48.999924838092802</v>
      </c>
      <c r="G1143">
        <v>-0.196037598883602</v>
      </c>
      <c r="H1143">
        <v>0.84539149067161501</v>
      </c>
    </row>
    <row r="1144" spans="1:8" x14ac:dyDescent="0.4">
      <c r="A1144" t="s">
        <v>481</v>
      </c>
      <c r="B1144">
        <v>13</v>
      </c>
      <c r="C1144" t="s">
        <v>114</v>
      </c>
      <c r="D1144">
        <v>-0.120076121613636</v>
      </c>
      <c r="E1144">
        <v>0.27836788286463698</v>
      </c>
      <c r="F1144">
        <v>49.000051344699301</v>
      </c>
      <c r="G1144">
        <v>-0.43135767092795702</v>
      </c>
      <c r="H1144">
        <v>0.66810026314708704</v>
      </c>
    </row>
    <row r="1145" spans="1:8" x14ac:dyDescent="0.4">
      <c r="A1145" t="s">
        <v>481</v>
      </c>
      <c r="B1145">
        <v>14</v>
      </c>
      <c r="C1145" t="s">
        <v>3</v>
      </c>
      <c r="D1145">
        <v>0.18205126257948701</v>
      </c>
      <c r="E1145">
        <v>4.7253691063254097E-2</v>
      </c>
      <c r="F1145">
        <v>48.999882607297899</v>
      </c>
      <c r="G1145">
        <v>3.8526358149629298</v>
      </c>
      <c r="H1145" s="25">
        <v>3.3985665907060601E-4</v>
      </c>
    </row>
    <row r="1146" spans="1:8" x14ac:dyDescent="0.4">
      <c r="A1146" t="s">
        <v>481</v>
      </c>
      <c r="B1146">
        <v>14</v>
      </c>
      <c r="C1146" t="s">
        <v>92</v>
      </c>
      <c r="D1146">
        <v>5.79027619234855E-2</v>
      </c>
      <c r="E1146">
        <v>0.13096877020672201</v>
      </c>
      <c r="F1146">
        <v>48.999882608612197</v>
      </c>
      <c r="G1146">
        <v>0.44211121347548099</v>
      </c>
      <c r="H1146">
        <v>0.660353992146962</v>
      </c>
    </row>
    <row r="1147" spans="1:8" x14ac:dyDescent="0.4">
      <c r="A1147" t="s">
        <v>481</v>
      </c>
      <c r="B1147">
        <v>14</v>
      </c>
      <c r="C1147" t="s">
        <v>54</v>
      </c>
      <c r="D1147">
        <v>-0.17305957296060501</v>
      </c>
      <c r="E1147">
        <v>0.10274035614697299</v>
      </c>
      <c r="F1147">
        <v>48.999882606297199</v>
      </c>
      <c r="G1147">
        <v>-1.6844361792267699</v>
      </c>
      <c r="H1147">
        <v>9.8457745346070796E-2</v>
      </c>
    </row>
    <row r="1148" spans="1:8" x14ac:dyDescent="0.4">
      <c r="A1148" t="s">
        <v>481</v>
      </c>
      <c r="B1148">
        <v>14</v>
      </c>
      <c r="C1148" t="s">
        <v>5</v>
      </c>
      <c r="D1148">
        <v>6.3644119186538603E-2</v>
      </c>
      <c r="E1148">
        <v>0.11034444371726999</v>
      </c>
      <c r="F1148">
        <v>49.001249245685202</v>
      </c>
      <c r="G1148">
        <v>0.57677683662632295</v>
      </c>
      <c r="H1148">
        <v>0.56673059201304099</v>
      </c>
    </row>
    <row r="1149" spans="1:8" x14ac:dyDescent="0.4">
      <c r="A1149" t="s">
        <v>481</v>
      </c>
      <c r="B1149">
        <v>14</v>
      </c>
      <c r="C1149" t="s">
        <v>6</v>
      </c>
      <c r="D1149">
        <v>1.4902194834615299E-2</v>
      </c>
      <c r="E1149">
        <v>0.112056277026965</v>
      </c>
      <c r="F1149">
        <v>48.998717785196803</v>
      </c>
      <c r="G1149">
        <v>0.13298848783838499</v>
      </c>
      <c r="H1149">
        <v>0.89474715311406905</v>
      </c>
    </row>
    <row r="1150" spans="1:8" x14ac:dyDescent="0.4">
      <c r="A1150" t="s">
        <v>481</v>
      </c>
      <c r="B1150">
        <v>14</v>
      </c>
      <c r="C1150" t="s">
        <v>117</v>
      </c>
      <c r="D1150">
        <v>6.07180581522727E-2</v>
      </c>
      <c r="E1150">
        <v>0.30583168780298298</v>
      </c>
      <c r="F1150">
        <v>49.001249253292798</v>
      </c>
      <c r="G1150">
        <v>0.198534228380504</v>
      </c>
      <c r="H1150">
        <v>0.843448536524396</v>
      </c>
    </row>
    <row r="1151" spans="1:8" x14ac:dyDescent="0.4">
      <c r="A1151" t="s">
        <v>481</v>
      </c>
      <c r="B1151">
        <v>14</v>
      </c>
      <c r="C1151" t="s">
        <v>116</v>
      </c>
      <c r="D1151">
        <v>0.17085491219090901</v>
      </c>
      <c r="E1151">
        <v>0.31057622094579301</v>
      </c>
      <c r="F1151">
        <v>48.998717785369003</v>
      </c>
      <c r="G1151">
        <v>0.55012232317917598</v>
      </c>
      <c r="H1151">
        <v>0.58473466580878097</v>
      </c>
    </row>
    <row r="1152" spans="1:8" x14ac:dyDescent="0.4">
      <c r="A1152" t="s">
        <v>481</v>
      </c>
      <c r="B1152">
        <v>14</v>
      </c>
      <c r="C1152" t="s">
        <v>115</v>
      </c>
      <c r="D1152">
        <v>0.37805440055909201</v>
      </c>
      <c r="E1152">
        <v>0.23991411445883501</v>
      </c>
      <c r="F1152">
        <v>49.001249247196199</v>
      </c>
      <c r="G1152">
        <v>1.57579057577272</v>
      </c>
      <c r="H1152">
        <v>0.121509022608497</v>
      </c>
    </row>
    <row r="1153" spans="1:8" x14ac:dyDescent="0.4">
      <c r="A1153" t="s">
        <v>481</v>
      </c>
      <c r="B1153">
        <v>14</v>
      </c>
      <c r="C1153" t="s">
        <v>114</v>
      </c>
      <c r="D1153">
        <v>7.7466387209090798E-2</v>
      </c>
      <c r="E1153">
        <v>0.243636032470846</v>
      </c>
      <c r="F1153">
        <v>48.998717785349399</v>
      </c>
      <c r="G1153">
        <v>0.31795948416768</v>
      </c>
      <c r="H1153">
        <v>0.75186685164980305</v>
      </c>
    </row>
    <row r="1154" spans="1:8" x14ac:dyDescent="0.4">
      <c r="A1154" t="s">
        <v>481</v>
      </c>
      <c r="B1154">
        <v>15</v>
      </c>
      <c r="C1154" t="s">
        <v>3</v>
      </c>
      <c r="D1154">
        <v>8.7153192644230798E-2</v>
      </c>
      <c r="E1154">
        <v>5.03506182972909E-2</v>
      </c>
      <c r="F1154">
        <v>49.000065136320302</v>
      </c>
      <c r="G1154">
        <v>1.73092596658182</v>
      </c>
      <c r="H1154">
        <v>8.9758323571690696E-2</v>
      </c>
    </row>
    <row r="1155" spans="1:8" x14ac:dyDescent="0.4">
      <c r="A1155" t="s">
        <v>481</v>
      </c>
      <c r="B1155">
        <v>15</v>
      </c>
      <c r="C1155" t="s">
        <v>92</v>
      </c>
      <c r="D1155">
        <v>-4.4249380969696599E-2</v>
      </c>
      <c r="E1155">
        <v>0.13955224256909399</v>
      </c>
      <c r="F1155">
        <v>49.0000651363072</v>
      </c>
      <c r="G1155">
        <v>-0.31708111711489101</v>
      </c>
      <c r="H1155">
        <v>0.75252915923358099</v>
      </c>
    </row>
    <row r="1156" spans="1:8" x14ac:dyDescent="0.4">
      <c r="A1156" t="s">
        <v>481</v>
      </c>
      <c r="B1156">
        <v>15</v>
      </c>
      <c r="C1156" t="s">
        <v>54</v>
      </c>
      <c r="D1156">
        <v>-8.9340660977272696E-2</v>
      </c>
      <c r="E1156">
        <v>0.10947378585006801</v>
      </c>
      <c r="F1156">
        <v>49.000065139150799</v>
      </c>
      <c r="G1156">
        <v>-0.81609181854394397</v>
      </c>
      <c r="H1156">
        <v>0.418397328498331</v>
      </c>
    </row>
    <row r="1157" spans="1:8" x14ac:dyDescent="0.4">
      <c r="A1157" t="s">
        <v>481</v>
      </c>
      <c r="B1157">
        <v>15</v>
      </c>
      <c r="C1157" t="s">
        <v>5</v>
      </c>
      <c r="D1157">
        <v>8.0018584370192394E-2</v>
      </c>
      <c r="E1157">
        <v>0.107927820310392</v>
      </c>
      <c r="F1157">
        <v>48.9998778951228</v>
      </c>
      <c r="G1157">
        <v>0.74140832400825596</v>
      </c>
      <c r="H1157">
        <v>0.46198463696630299</v>
      </c>
    </row>
    <row r="1158" spans="1:8" x14ac:dyDescent="0.4">
      <c r="A1158" t="s">
        <v>481</v>
      </c>
      <c r="B1158">
        <v>15</v>
      </c>
      <c r="C1158" t="s">
        <v>6</v>
      </c>
      <c r="D1158">
        <v>3.8524469682692297E-2</v>
      </c>
      <c r="E1158">
        <v>0.11869760473865799</v>
      </c>
      <c r="F1158">
        <v>49.0000285204287</v>
      </c>
      <c r="G1158">
        <v>0.32455979012814301</v>
      </c>
      <c r="H1158">
        <v>0.74689582229069695</v>
      </c>
    </row>
    <row r="1159" spans="1:8" x14ac:dyDescent="0.4">
      <c r="A1159" t="s">
        <v>481</v>
      </c>
      <c r="B1159">
        <v>15</v>
      </c>
      <c r="C1159" t="s">
        <v>117</v>
      </c>
      <c r="D1159">
        <v>-2.38063079886363E-2</v>
      </c>
      <c r="E1159">
        <v>0.29913375186337798</v>
      </c>
      <c r="F1159">
        <v>48.999877895556097</v>
      </c>
      <c r="G1159">
        <v>-7.9584158726124704E-2</v>
      </c>
      <c r="H1159">
        <v>0.93689213746323596</v>
      </c>
    </row>
    <row r="1160" spans="1:8" x14ac:dyDescent="0.4">
      <c r="A1160" t="s">
        <v>481</v>
      </c>
      <c r="B1160">
        <v>15</v>
      </c>
      <c r="C1160" t="s">
        <v>116</v>
      </c>
      <c r="D1160">
        <v>0.52383315643181805</v>
      </c>
      <c r="E1160">
        <v>0.32898338667970201</v>
      </c>
      <c r="F1160">
        <v>49.000028525552302</v>
      </c>
      <c r="G1160">
        <v>1.59227844821787</v>
      </c>
      <c r="H1160">
        <v>0.117753528572117</v>
      </c>
    </row>
    <row r="1161" spans="1:8" x14ac:dyDescent="0.4">
      <c r="A1161" t="s">
        <v>481</v>
      </c>
      <c r="B1161">
        <v>15</v>
      </c>
      <c r="C1161" t="s">
        <v>115</v>
      </c>
      <c r="D1161">
        <v>0.31012299494318202</v>
      </c>
      <c r="E1161">
        <v>0.234659821219321</v>
      </c>
      <c r="F1161">
        <v>48.999877895001397</v>
      </c>
      <c r="G1161">
        <v>1.3215854053401399</v>
      </c>
      <c r="H1161">
        <v>0.19244375698567601</v>
      </c>
    </row>
    <row r="1162" spans="1:8" x14ac:dyDescent="0.4">
      <c r="A1162" t="s">
        <v>481</v>
      </c>
      <c r="B1162">
        <v>15</v>
      </c>
      <c r="C1162" t="s">
        <v>114</v>
      </c>
      <c r="D1162">
        <v>8.2067649477272395E-2</v>
      </c>
      <c r="E1162">
        <v>0.25807580128117502</v>
      </c>
      <c r="F1162">
        <v>49.000028523190899</v>
      </c>
      <c r="G1162">
        <v>0.31799823567285501</v>
      </c>
      <c r="H1162">
        <v>0.75183759884519197</v>
      </c>
    </row>
    <row r="1163" spans="1:8" x14ac:dyDescent="0.4">
      <c r="A1163" t="s">
        <v>481</v>
      </c>
      <c r="B1163">
        <v>16</v>
      </c>
      <c r="C1163" t="s">
        <v>3</v>
      </c>
      <c r="D1163">
        <v>0.105880283088333</v>
      </c>
      <c r="E1163">
        <v>4.3184524767416702E-2</v>
      </c>
      <c r="F1163">
        <v>48.999847287896202</v>
      </c>
      <c r="G1163">
        <v>2.4518107738497399</v>
      </c>
      <c r="H1163">
        <v>1.7825067377626999E-2</v>
      </c>
    </row>
    <row r="1164" spans="1:8" x14ac:dyDescent="0.4">
      <c r="A1164" t="s">
        <v>481</v>
      </c>
      <c r="B1164">
        <v>16</v>
      </c>
      <c r="C1164" t="s">
        <v>92</v>
      </c>
      <c r="D1164">
        <v>0.16496468383909099</v>
      </c>
      <c r="E1164">
        <v>0.119690631006568</v>
      </c>
      <c r="F1164">
        <v>48.999847289804201</v>
      </c>
      <c r="G1164">
        <v>1.37825895353529</v>
      </c>
      <c r="H1164">
        <v>0.17438447733455301</v>
      </c>
    </row>
    <row r="1165" spans="1:8" x14ac:dyDescent="0.4">
      <c r="A1165" t="s">
        <v>481</v>
      </c>
      <c r="B1165">
        <v>16</v>
      </c>
      <c r="C1165" t="s">
        <v>54</v>
      </c>
      <c r="D1165">
        <v>-3.0670031619696898E-2</v>
      </c>
      <c r="E1165">
        <v>9.3893055861034497E-2</v>
      </c>
      <c r="F1165">
        <v>48.999847288264199</v>
      </c>
      <c r="G1165">
        <v>-0.32664856137060699</v>
      </c>
      <c r="H1165">
        <v>0.74532492484123103</v>
      </c>
    </row>
    <row r="1166" spans="1:8" x14ac:dyDescent="0.4">
      <c r="A1166" t="s">
        <v>481</v>
      </c>
      <c r="B1166">
        <v>16</v>
      </c>
      <c r="C1166" t="s">
        <v>5</v>
      </c>
      <c r="D1166">
        <v>0.11525590926615401</v>
      </c>
      <c r="E1166">
        <v>0.105754805542266</v>
      </c>
      <c r="F1166">
        <v>49.000134872864699</v>
      </c>
      <c r="G1166">
        <v>1.0898408698797999</v>
      </c>
      <c r="H1166">
        <v>0.28111399339426502</v>
      </c>
    </row>
    <row r="1167" spans="1:8" x14ac:dyDescent="0.4">
      <c r="A1167" t="s">
        <v>481</v>
      </c>
      <c r="B1167">
        <v>16</v>
      </c>
      <c r="C1167" t="s">
        <v>6</v>
      </c>
      <c r="D1167">
        <v>-1.77942883669229E-2</v>
      </c>
      <c r="E1167">
        <v>0.119069070552748</v>
      </c>
      <c r="F1167">
        <v>48.999932222982899</v>
      </c>
      <c r="G1167">
        <v>-0.14944509337577999</v>
      </c>
      <c r="H1167">
        <v>0.88181584748592201</v>
      </c>
    </row>
    <row r="1168" spans="1:8" x14ac:dyDescent="0.4">
      <c r="A1168" t="s">
        <v>481</v>
      </c>
      <c r="B1168">
        <v>16</v>
      </c>
      <c r="C1168" t="s">
        <v>117</v>
      </c>
      <c r="D1168">
        <v>0.211366525439318</v>
      </c>
      <c r="E1168">
        <v>0.29311100389557398</v>
      </c>
      <c r="F1168">
        <v>49.000134884745698</v>
      </c>
      <c r="G1168">
        <v>0.72111426261779199</v>
      </c>
      <c r="H1168">
        <v>0.474265915620176</v>
      </c>
    </row>
    <row r="1169" spans="1:8" x14ac:dyDescent="0.4">
      <c r="A1169" t="s">
        <v>481</v>
      </c>
      <c r="B1169">
        <v>16</v>
      </c>
      <c r="C1169" t="s">
        <v>116</v>
      </c>
      <c r="D1169">
        <v>0.36206966606681801</v>
      </c>
      <c r="E1169">
        <v>0.330012944789356</v>
      </c>
      <c r="F1169">
        <v>48.999932218253598</v>
      </c>
      <c r="G1169">
        <v>1.0971377692409101</v>
      </c>
      <c r="H1169">
        <v>0.27794373222392199</v>
      </c>
    </row>
    <row r="1170" spans="1:8" x14ac:dyDescent="0.4">
      <c r="A1170" t="s">
        <v>481</v>
      </c>
      <c r="B1170">
        <v>16</v>
      </c>
      <c r="C1170" t="s">
        <v>115</v>
      </c>
      <c r="D1170">
        <v>3.1990098768181999E-2</v>
      </c>
      <c r="E1170">
        <v>0.229935189001893</v>
      </c>
      <c r="F1170">
        <v>49.000134874450801</v>
      </c>
      <c r="G1170">
        <v>0.13912659000584099</v>
      </c>
      <c r="H1170">
        <v>0.88992036469376601</v>
      </c>
    </row>
    <row r="1171" spans="1:8" x14ac:dyDescent="0.4">
      <c r="A1171" t="s">
        <v>481</v>
      </c>
      <c r="B1171">
        <v>16</v>
      </c>
      <c r="C1171" t="s">
        <v>114</v>
      </c>
      <c r="D1171">
        <v>0.23192674799999899</v>
      </c>
      <c r="E1171">
        <v>0.25888345311063699</v>
      </c>
      <c r="F1171">
        <v>48.999932222788402</v>
      </c>
      <c r="G1171">
        <v>0.89587320167922202</v>
      </c>
      <c r="H1171">
        <v>0.37470064125319302</v>
      </c>
    </row>
    <row r="1172" spans="1:8" x14ac:dyDescent="0.4">
      <c r="A1172" t="s">
        <v>481</v>
      </c>
      <c r="B1172">
        <v>17</v>
      </c>
      <c r="C1172" t="s">
        <v>3</v>
      </c>
      <c r="D1172">
        <v>0.10217285151410201</v>
      </c>
      <c r="E1172">
        <v>4.8291856494342401E-2</v>
      </c>
      <c r="F1172">
        <v>49.000316019673299</v>
      </c>
      <c r="G1172">
        <v>2.1157366672385498</v>
      </c>
      <c r="H1172">
        <v>3.9473593397814602E-2</v>
      </c>
    </row>
    <row r="1173" spans="1:8" x14ac:dyDescent="0.4">
      <c r="A1173" t="s">
        <v>481</v>
      </c>
      <c r="B1173">
        <v>17</v>
      </c>
      <c r="C1173" t="s">
        <v>92</v>
      </c>
      <c r="D1173">
        <v>0.114595800156818</v>
      </c>
      <c r="E1173">
        <v>0.13384615918356901</v>
      </c>
      <c r="F1173">
        <v>49.0003160281167</v>
      </c>
      <c r="G1173">
        <v>0.85617548427109003</v>
      </c>
      <c r="H1173">
        <v>0.39606833934286401</v>
      </c>
    </row>
    <row r="1174" spans="1:8" x14ac:dyDescent="0.4">
      <c r="A1174" t="s">
        <v>481</v>
      </c>
      <c r="B1174">
        <v>17</v>
      </c>
      <c r="C1174" t="s">
        <v>54</v>
      </c>
      <c r="D1174">
        <v>0.17518957153333301</v>
      </c>
      <c r="E1174">
        <v>0.104997565768687</v>
      </c>
      <c r="F1174">
        <v>49.000316022697199</v>
      </c>
      <c r="G1174">
        <v>1.6685107911861501</v>
      </c>
      <c r="H1174">
        <v>0.101592899194442</v>
      </c>
    </row>
    <row r="1175" spans="1:8" x14ac:dyDescent="0.4">
      <c r="A1175" t="s">
        <v>481</v>
      </c>
      <c r="B1175">
        <v>17</v>
      </c>
      <c r="C1175" t="s">
        <v>5</v>
      </c>
      <c r="D1175">
        <v>-3.4505934674038397E-2</v>
      </c>
      <c r="E1175">
        <v>0.110663514491829</v>
      </c>
      <c r="F1175">
        <v>48.9995397774114</v>
      </c>
      <c r="G1175">
        <v>-0.31180949595257901</v>
      </c>
      <c r="H1175">
        <v>0.75650824215164902</v>
      </c>
    </row>
    <row r="1176" spans="1:8" x14ac:dyDescent="0.4">
      <c r="A1176" t="s">
        <v>481</v>
      </c>
      <c r="B1176">
        <v>17</v>
      </c>
      <c r="C1176" t="s">
        <v>6</v>
      </c>
      <c r="D1176">
        <v>0.300162647228846</v>
      </c>
      <c r="E1176">
        <v>0.12250648138452901</v>
      </c>
      <c r="F1176">
        <v>48.999745697995003</v>
      </c>
      <c r="G1176">
        <v>2.4501776872252199</v>
      </c>
      <c r="H1176">
        <v>1.7897038859650799E-2</v>
      </c>
    </row>
    <row r="1177" spans="1:8" x14ac:dyDescent="0.4">
      <c r="A1177" t="s">
        <v>481</v>
      </c>
      <c r="B1177">
        <v>17</v>
      </c>
      <c r="C1177" t="s">
        <v>117</v>
      </c>
      <c r="D1177">
        <v>0.54345029915795395</v>
      </c>
      <c r="E1177">
        <v>0.30671602733313802</v>
      </c>
      <c r="F1177">
        <v>48.9995397743917</v>
      </c>
      <c r="G1177">
        <v>1.77183534842699</v>
      </c>
      <c r="H1177">
        <v>8.2640098785909596E-2</v>
      </c>
    </row>
    <row r="1178" spans="1:8" x14ac:dyDescent="0.4">
      <c r="A1178" t="s">
        <v>481</v>
      </c>
      <c r="B1178">
        <v>17</v>
      </c>
      <c r="C1178" t="s">
        <v>116</v>
      </c>
      <c r="D1178">
        <v>0.32640864452045398</v>
      </c>
      <c r="E1178">
        <v>0.339540104662029</v>
      </c>
      <c r="F1178">
        <v>48.999745697655698</v>
      </c>
      <c r="G1178">
        <v>0.96132574632193901</v>
      </c>
      <c r="H1178">
        <v>0.34110848658353898</v>
      </c>
    </row>
    <row r="1179" spans="1:8" x14ac:dyDescent="0.4">
      <c r="A1179" t="s">
        <v>481</v>
      </c>
      <c r="B1179">
        <v>17</v>
      </c>
      <c r="C1179" t="s">
        <v>115</v>
      </c>
      <c r="D1179">
        <v>0.136207190225</v>
      </c>
      <c r="E1179">
        <v>0.24060784746205099</v>
      </c>
      <c r="F1179">
        <v>48.999539776581301</v>
      </c>
      <c r="G1179">
        <v>0.56609620867200805</v>
      </c>
      <c r="H1179">
        <v>0.57391202483465997</v>
      </c>
    </row>
    <row r="1180" spans="1:8" x14ac:dyDescent="0.4">
      <c r="A1180" t="s">
        <v>481</v>
      </c>
      <c r="B1180">
        <v>17</v>
      </c>
      <c r="C1180" t="s">
        <v>114</v>
      </c>
      <c r="D1180">
        <v>1.77258729954544E-2</v>
      </c>
      <c r="E1180">
        <v>0.26635717220292598</v>
      </c>
      <c r="F1180">
        <v>48.999745696938199</v>
      </c>
      <c r="G1180">
        <v>6.6549261087476205E-2</v>
      </c>
      <c r="H1180">
        <v>0.94721133841503802</v>
      </c>
    </row>
    <row r="1181" spans="1:8" x14ac:dyDescent="0.4">
      <c r="A1181" t="s">
        <v>481</v>
      </c>
      <c r="B1181">
        <v>18</v>
      </c>
      <c r="C1181" t="s">
        <v>3</v>
      </c>
      <c r="D1181">
        <v>9.7941177694230497E-2</v>
      </c>
      <c r="E1181">
        <v>5.5679210934609397E-2</v>
      </c>
      <c r="F1181">
        <v>48.999871487150401</v>
      </c>
      <c r="G1181">
        <v>1.75902596409374</v>
      </c>
      <c r="H1181">
        <v>8.4816405628500693E-2</v>
      </c>
    </row>
    <row r="1182" spans="1:8" x14ac:dyDescent="0.4">
      <c r="A1182" t="s">
        <v>481</v>
      </c>
      <c r="B1182">
        <v>18</v>
      </c>
      <c r="C1182" t="s">
        <v>92</v>
      </c>
      <c r="D1182">
        <v>-4.4251921524241802E-2</v>
      </c>
      <c r="E1182">
        <v>0.15432101954586</v>
      </c>
      <c r="F1182">
        <v>48.999871485028898</v>
      </c>
      <c r="G1182">
        <v>-0.28675239221764698</v>
      </c>
      <c r="H1182">
        <v>0.775510977437186</v>
      </c>
    </row>
    <row r="1183" spans="1:8" x14ac:dyDescent="0.4">
      <c r="A1183" t="s">
        <v>481</v>
      </c>
      <c r="B1183">
        <v>18</v>
      </c>
      <c r="C1183" t="s">
        <v>54</v>
      </c>
      <c r="D1183">
        <v>-5.7147715049999902E-2</v>
      </c>
      <c r="E1183">
        <v>0.12105936769567301</v>
      </c>
      <c r="F1183">
        <v>48.999871488438401</v>
      </c>
      <c r="G1183">
        <v>-0.47206355144412798</v>
      </c>
      <c r="H1183">
        <v>0.63897700542845104</v>
      </c>
    </row>
    <row r="1184" spans="1:8" x14ac:dyDescent="0.4">
      <c r="A1184" t="s">
        <v>481</v>
      </c>
      <c r="B1184">
        <v>18</v>
      </c>
      <c r="C1184" t="s">
        <v>5</v>
      </c>
      <c r="D1184">
        <v>-6.8914347314423197E-2</v>
      </c>
      <c r="E1184">
        <v>8.9397352865233606E-2</v>
      </c>
      <c r="F1184">
        <v>49.0004663617039</v>
      </c>
      <c r="G1184">
        <v>-0.77087682247495004</v>
      </c>
      <c r="H1184">
        <v>0.44448123118556898</v>
      </c>
    </row>
    <row r="1185" spans="1:8" x14ac:dyDescent="0.4">
      <c r="A1185" t="s">
        <v>481</v>
      </c>
      <c r="B1185">
        <v>18</v>
      </c>
      <c r="C1185" t="s">
        <v>6</v>
      </c>
      <c r="D1185">
        <v>0.126288592832692</v>
      </c>
      <c r="E1185">
        <v>0.12180678445632299</v>
      </c>
      <c r="F1185">
        <v>48.999526696841599</v>
      </c>
      <c r="G1185">
        <v>1.03679440678426</v>
      </c>
      <c r="H1185">
        <v>0.30492131881081203</v>
      </c>
    </row>
    <row r="1186" spans="1:8" x14ac:dyDescent="0.4">
      <c r="A1186" t="s">
        <v>481</v>
      </c>
      <c r="B1186">
        <v>18</v>
      </c>
      <c r="C1186" t="s">
        <v>117</v>
      </c>
      <c r="D1186">
        <v>0.35175118077045398</v>
      </c>
      <c r="E1186">
        <v>0.24777453572511901</v>
      </c>
      <c r="F1186">
        <v>49.000466358890598</v>
      </c>
      <c r="G1186">
        <v>1.41964217485482</v>
      </c>
      <c r="H1186">
        <v>0.16204280021348899</v>
      </c>
    </row>
    <row r="1187" spans="1:8" x14ac:dyDescent="0.4">
      <c r="A1187" t="s">
        <v>481</v>
      </c>
      <c r="B1187">
        <v>18</v>
      </c>
      <c r="C1187" t="s">
        <v>116</v>
      </c>
      <c r="D1187">
        <v>0.73507147019999997</v>
      </c>
      <c r="E1187">
        <v>0.33760081813980097</v>
      </c>
      <c r="F1187">
        <v>48.999526695739597</v>
      </c>
      <c r="G1187">
        <v>2.1773391256877899</v>
      </c>
      <c r="H1187">
        <v>3.4300198136854802E-2</v>
      </c>
    </row>
    <row r="1188" spans="1:8" x14ac:dyDescent="0.4">
      <c r="A1188" t="s">
        <v>481</v>
      </c>
      <c r="B1188">
        <v>18</v>
      </c>
      <c r="C1188" t="s">
        <v>115</v>
      </c>
      <c r="D1188">
        <v>0.17111103708409101</v>
      </c>
      <c r="E1188">
        <v>0.194370337328274</v>
      </c>
      <c r="F1188">
        <v>49.0004663627765</v>
      </c>
      <c r="G1188">
        <v>0.88033513465123203</v>
      </c>
      <c r="H1188">
        <v>0.38297518762057697</v>
      </c>
    </row>
    <row r="1189" spans="1:8" x14ac:dyDescent="0.4">
      <c r="A1189" t="s">
        <v>481</v>
      </c>
      <c r="B1189">
        <v>18</v>
      </c>
      <c r="C1189" t="s">
        <v>114</v>
      </c>
      <c r="D1189">
        <v>0.34426980171363603</v>
      </c>
      <c r="E1189">
        <v>0.26483587069226699</v>
      </c>
      <c r="F1189">
        <v>48.999526698046502</v>
      </c>
      <c r="G1189">
        <v>1.29993645050322</v>
      </c>
      <c r="H1189">
        <v>0.19970480254866499</v>
      </c>
    </row>
    <row r="1190" spans="1:8" x14ac:dyDescent="0.4">
      <c r="A1190" t="s">
        <v>481</v>
      </c>
      <c r="B1190">
        <v>19</v>
      </c>
      <c r="C1190" t="s">
        <v>3</v>
      </c>
      <c r="D1190">
        <v>9.5696286217948595E-2</v>
      </c>
      <c r="E1190">
        <v>5.0915099884423498E-2</v>
      </c>
      <c r="F1190">
        <v>49.000039122621502</v>
      </c>
      <c r="G1190">
        <v>1.8795266322795701</v>
      </c>
      <c r="H1190">
        <v>6.6125882836019001E-2</v>
      </c>
    </row>
    <row r="1191" spans="1:8" x14ac:dyDescent="0.4">
      <c r="A1191" t="s">
        <v>481</v>
      </c>
      <c r="B1191">
        <v>19</v>
      </c>
      <c r="C1191" t="s">
        <v>92</v>
      </c>
      <c r="D1191">
        <v>6.1784316662879299E-2</v>
      </c>
      <c r="E1191">
        <v>0.14111676499279499</v>
      </c>
      <c r="F1191">
        <v>49.000039128302703</v>
      </c>
      <c r="G1191">
        <v>0.43782407190268002</v>
      </c>
      <c r="H1191">
        <v>0.66343777834927098</v>
      </c>
    </row>
    <row r="1192" spans="1:8" x14ac:dyDescent="0.4">
      <c r="A1192" t="s">
        <v>481</v>
      </c>
      <c r="B1192">
        <v>19</v>
      </c>
      <c r="C1192" t="s">
        <v>54</v>
      </c>
      <c r="D1192">
        <v>-0.134667670499999</v>
      </c>
      <c r="E1192">
        <v>0.110701098214361</v>
      </c>
      <c r="F1192">
        <v>49.000039119243098</v>
      </c>
      <c r="G1192">
        <v>-1.21649805351731</v>
      </c>
      <c r="H1192">
        <v>0.22962271025400399</v>
      </c>
    </row>
    <row r="1193" spans="1:8" x14ac:dyDescent="0.4">
      <c r="A1193" t="s">
        <v>481</v>
      </c>
      <c r="B1193">
        <v>19</v>
      </c>
      <c r="C1193" t="s">
        <v>5</v>
      </c>
      <c r="D1193">
        <v>-1.24016340192307E-2</v>
      </c>
      <c r="E1193">
        <v>9.7961644082682597E-2</v>
      </c>
      <c r="F1193">
        <v>48.999827454534397</v>
      </c>
      <c r="G1193">
        <v>-0.12659683425446999</v>
      </c>
      <c r="H1193">
        <v>0.899777567247243</v>
      </c>
    </row>
    <row r="1194" spans="1:8" x14ac:dyDescent="0.4">
      <c r="A1194" t="s">
        <v>481</v>
      </c>
      <c r="B1194">
        <v>19</v>
      </c>
      <c r="C1194" t="s">
        <v>6</v>
      </c>
      <c r="D1194">
        <v>0.17748278842307699</v>
      </c>
      <c r="E1194">
        <v>0.145007225139303</v>
      </c>
      <c r="F1194">
        <v>49.0001583529314</v>
      </c>
      <c r="G1194">
        <v>1.22395824244327</v>
      </c>
      <c r="H1194">
        <v>0.22682070424098499</v>
      </c>
    </row>
    <row r="1195" spans="1:8" x14ac:dyDescent="0.4">
      <c r="A1195" t="s">
        <v>481</v>
      </c>
      <c r="B1195">
        <v>19</v>
      </c>
      <c r="C1195" t="s">
        <v>117</v>
      </c>
      <c r="D1195">
        <v>-0.101703641687499</v>
      </c>
      <c r="E1195">
        <v>0.27151140501941601</v>
      </c>
      <c r="F1195">
        <v>48.999827454389703</v>
      </c>
      <c r="G1195">
        <v>-0.37458331328743599</v>
      </c>
      <c r="H1195">
        <v>0.70958668415396298</v>
      </c>
    </row>
    <row r="1196" spans="1:8" x14ac:dyDescent="0.4">
      <c r="A1196" t="s">
        <v>481</v>
      </c>
      <c r="B1196">
        <v>19</v>
      </c>
      <c r="C1196" t="s">
        <v>116</v>
      </c>
      <c r="D1196">
        <v>-3.1027645056817502E-2</v>
      </c>
      <c r="E1196">
        <v>0.40190337559370298</v>
      </c>
      <c r="F1196">
        <v>49.000158361787001</v>
      </c>
      <c r="G1196">
        <v>-7.7201752811811006E-2</v>
      </c>
      <c r="H1196">
        <v>0.93877742694739497</v>
      </c>
    </row>
    <row r="1197" spans="1:8" x14ac:dyDescent="0.4">
      <c r="A1197" t="s">
        <v>481</v>
      </c>
      <c r="B1197">
        <v>19</v>
      </c>
      <c r="C1197" t="s">
        <v>115</v>
      </c>
      <c r="D1197">
        <v>-1.92983827500001E-2</v>
      </c>
      <c r="E1197">
        <v>0.21299106959338401</v>
      </c>
      <c r="F1197">
        <v>48.999827456681501</v>
      </c>
      <c r="G1197">
        <v>-9.0606534756795795E-2</v>
      </c>
      <c r="H1197">
        <v>0.92817461615132502</v>
      </c>
    </row>
    <row r="1198" spans="1:8" x14ac:dyDescent="0.4">
      <c r="A1198" t="s">
        <v>481</v>
      </c>
      <c r="B1198">
        <v>19</v>
      </c>
      <c r="C1198" t="s">
        <v>114</v>
      </c>
      <c r="D1198">
        <v>-0.24590256513636399</v>
      </c>
      <c r="E1198">
        <v>0.31527894688170799</v>
      </c>
      <c r="F1198">
        <v>49.000158358275101</v>
      </c>
      <c r="G1198">
        <v>-0.77995238048237303</v>
      </c>
      <c r="H1198">
        <v>0.43917021164814002</v>
      </c>
    </row>
    <row r="1199" spans="1:8" x14ac:dyDescent="0.4">
      <c r="A1199" t="s">
        <v>481</v>
      </c>
      <c r="B1199">
        <v>20</v>
      </c>
      <c r="C1199" t="s">
        <v>3</v>
      </c>
      <c r="D1199">
        <v>0.180332489066025</v>
      </c>
      <c r="E1199">
        <v>4.7765197822766899E-2</v>
      </c>
      <c r="F1199">
        <v>49.000255373044702</v>
      </c>
      <c r="G1199">
        <v>3.77539500066869</v>
      </c>
      <c r="H1199" s="25">
        <v>4.3233908296206599E-4</v>
      </c>
    </row>
    <row r="1200" spans="1:8" x14ac:dyDescent="0.4">
      <c r="A1200" t="s">
        <v>481</v>
      </c>
      <c r="B1200">
        <v>20</v>
      </c>
      <c r="C1200" t="s">
        <v>92</v>
      </c>
      <c r="D1200">
        <v>3.5349681918939897E-2</v>
      </c>
      <c r="E1200">
        <v>0.13238646710485699</v>
      </c>
      <c r="F1200">
        <v>49.000255381678002</v>
      </c>
      <c r="G1200">
        <v>0.26701884786260599</v>
      </c>
      <c r="H1200">
        <v>0.79057526024824498</v>
      </c>
    </row>
    <row r="1201" spans="1:8" x14ac:dyDescent="0.4">
      <c r="A1201" t="s">
        <v>481</v>
      </c>
      <c r="B1201">
        <v>20</v>
      </c>
      <c r="C1201" t="s">
        <v>54</v>
      </c>
      <c r="D1201">
        <v>-2.7397661025757501E-2</v>
      </c>
      <c r="E1201">
        <v>0.103852489092812</v>
      </c>
      <c r="F1201">
        <v>49.000255379187202</v>
      </c>
      <c r="G1201">
        <v>-0.26381323418519498</v>
      </c>
      <c r="H1201">
        <v>0.793030180494807</v>
      </c>
    </row>
    <row r="1202" spans="1:8" x14ac:dyDescent="0.4">
      <c r="A1202" t="s">
        <v>481</v>
      </c>
      <c r="B1202">
        <v>20</v>
      </c>
      <c r="C1202" t="s">
        <v>5</v>
      </c>
      <c r="D1202">
        <v>2.7171230605769498E-3</v>
      </c>
      <c r="E1202">
        <v>9.7586747099549107E-2</v>
      </c>
      <c r="F1202">
        <v>48.999893338550201</v>
      </c>
      <c r="G1202">
        <v>2.7843156384802802E-2</v>
      </c>
      <c r="H1202">
        <v>0.97790033791457598</v>
      </c>
    </row>
    <row r="1203" spans="1:8" x14ac:dyDescent="0.4">
      <c r="A1203" t="s">
        <v>481</v>
      </c>
      <c r="B1203">
        <v>20</v>
      </c>
      <c r="C1203" t="s">
        <v>6</v>
      </c>
      <c r="D1203">
        <v>0.20646837564807599</v>
      </c>
      <c r="E1203">
        <v>0.137553777613307</v>
      </c>
      <c r="F1203">
        <v>48.998463179402599</v>
      </c>
      <c r="G1203">
        <v>1.5010011301071</v>
      </c>
      <c r="H1203">
        <v>0.139772324107267</v>
      </c>
    </row>
    <row r="1204" spans="1:8" x14ac:dyDescent="0.4">
      <c r="A1204" t="s">
        <v>481</v>
      </c>
      <c r="B1204">
        <v>20</v>
      </c>
      <c r="C1204" t="s">
        <v>117</v>
      </c>
      <c r="D1204">
        <v>8.7636869196590902E-2</v>
      </c>
      <c r="E1204">
        <v>0.27047233704968898</v>
      </c>
      <c r="F1204">
        <v>48.9998933370061</v>
      </c>
      <c r="G1204">
        <v>0.32401416777971898</v>
      </c>
      <c r="H1204">
        <v>0.74730635132231704</v>
      </c>
    </row>
    <row r="1205" spans="1:8" x14ac:dyDescent="0.4">
      <c r="A1205" t="s">
        <v>481</v>
      </c>
      <c r="B1205">
        <v>20</v>
      </c>
      <c r="C1205" t="s">
        <v>116</v>
      </c>
      <c r="D1205">
        <v>0.632011044243181</v>
      </c>
      <c r="E1205">
        <v>0.38124533101950803</v>
      </c>
      <c r="F1205">
        <v>48.998463172910803</v>
      </c>
      <c r="G1205">
        <v>1.6577541882364399</v>
      </c>
      <c r="H1205">
        <v>0.103756794860595</v>
      </c>
    </row>
    <row r="1206" spans="1:8" x14ac:dyDescent="0.4">
      <c r="A1206" t="s">
        <v>481</v>
      </c>
      <c r="B1206">
        <v>20</v>
      </c>
      <c r="C1206" t="s">
        <v>115</v>
      </c>
      <c r="D1206">
        <v>7.3451213825000194E-2</v>
      </c>
      <c r="E1206">
        <v>0.21217595761590899</v>
      </c>
      <c r="F1206">
        <v>48.999893341497398</v>
      </c>
      <c r="G1206">
        <v>0.34618066368275702</v>
      </c>
      <c r="H1206">
        <v>0.73068903797923901</v>
      </c>
    </row>
    <row r="1207" spans="1:8" x14ac:dyDescent="0.4">
      <c r="A1207" t="s">
        <v>481</v>
      </c>
      <c r="B1207">
        <v>20</v>
      </c>
      <c r="C1207" t="s">
        <v>114</v>
      </c>
      <c r="D1207">
        <v>1.02406034409094E-2</v>
      </c>
      <c r="E1207">
        <v>0.29907344343609399</v>
      </c>
      <c r="F1207">
        <v>48.998463177750303</v>
      </c>
      <c r="G1207">
        <v>3.4241099187055E-2</v>
      </c>
      <c r="H1207">
        <v>0.97282400425794202</v>
      </c>
    </row>
    <row r="1208" spans="1:8" x14ac:dyDescent="0.4">
      <c r="A1208" t="s">
        <v>481</v>
      </c>
      <c r="B1208">
        <v>21</v>
      </c>
      <c r="C1208" t="s">
        <v>3</v>
      </c>
      <c r="D1208">
        <v>0.16160240285121799</v>
      </c>
      <c r="E1208">
        <v>4.7731821762814597E-2</v>
      </c>
      <c r="F1208">
        <v>48.998792196455</v>
      </c>
      <c r="G1208">
        <v>3.3856324121513799</v>
      </c>
      <c r="H1208">
        <v>1.4065352353196301E-3</v>
      </c>
    </row>
    <row r="1209" spans="1:8" x14ac:dyDescent="0.4">
      <c r="A1209" t="s">
        <v>481</v>
      </c>
      <c r="B1209">
        <v>21</v>
      </c>
      <c r="C1209" t="s">
        <v>92</v>
      </c>
      <c r="D1209">
        <v>-0.12230465899022699</v>
      </c>
      <c r="E1209">
        <v>0.132293961706275</v>
      </c>
      <c r="F1209">
        <v>48.998792216390697</v>
      </c>
      <c r="G1209">
        <v>-0.92449162012226205</v>
      </c>
      <c r="H1209">
        <v>0.35976112768468099</v>
      </c>
    </row>
    <row r="1210" spans="1:8" x14ac:dyDescent="0.4">
      <c r="A1210" t="s">
        <v>481</v>
      </c>
      <c r="B1210">
        <v>21</v>
      </c>
      <c r="C1210" t="s">
        <v>54</v>
      </c>
      <c r="D1210">
        <v>7.6281142695454902E-3</v>
      </c>
      <c r="E1210">
        <v>0.103779921887814</v>
      </c>
      <c r="F1210">
        <v>48.9987922137922</v>
      </c>
      <c r="G1210">
        <v>7.3502794478795597E-2</v>
      </c>
      <c r="H1210">
        <v>0.94170526339403404</v>
      </c>
    </row>
    <row r="1211" spans="1:8" x14ac:dyDescent="0.4">
      <c r="A1211" t="s">
        <v>481</v>
      </c>
      <c r="B1211">
        <v>21</v>
      </c>
      <c r="C1211" t="s">
        <v>5</v>
      </c>
      <c r="D1211">
        <v>6.7671441555673201E-2</v>
      </c>
      <c r="E1211">
        <v>0.115627093936103</v>
      </c>
      <c r="F1211">
        <v>48.999777312530597</v>
      </c>
      <c r="G1211">
        <v>0.58525592274306504</v>
      </c>
      <c r="H1211">
        <v>0.56106138315940102</v>
      </c>
    </row>
    <row r="1212" spans="1:8" x14ac:dyDescent="0.4">
      <c r="A1212" t="s">
        <v>481</v>
      </c>
      <c r="B1212">
        <v>21</v>
      </c>
      <c r="C1212" t="s">
        <v>6</v>
      </c>
      <c r="D1212">
        <v>0.16437119719634599</v>
      </c>
      <c r="E1212">
        <v>0.123925844350689</v>
      </c>
      <c r="F1212">
        <v>48.999335878546901</v>
      </c>
      <c r="G1212">
        <v>1.32636737766501</v>
      </c>
      <c r="H1212">
        <v>0.19086726882924199</v>
      </c>
    </row>
    <row r="1213" spans="1:8" x14ac:dyDescent="0.4">
      <c r="A1213" t="s">
        <v>481</v>
      </c>
      <c r="B1213">
        <v>21</v>
      </c>
      <c r="C1213" t="s">
        <v>117</v>
      </c>
      <c r="D1213">
        <v>0.46622908562829601</v>
      </c>
      <c r="E1213">
        <v>0.32047313034482999</v>
      </c>
      <c r="F1213">
        <v>48.999777324702102</v>
      </c>
      <c r="G1213">
        <v>1.4548149017255501</v>
      </c>
      <c r="H1213">
        <v>0.152097078659167</v>
      </c>
    </row>
    <row r="1214" spans="1:8" x14ac:dyDescent="0.4">
      <c r="A1214" t="s">
        <v>481</v>
      </c>
      <c r="B1214">
        <v>21</v>
      </c>
      <c r="C1214" t="s">
        <v>116</v>
      </c>
      <c r="D1214">
        <v>0.59672600392522701</v>
      </c>
      <c r="E1214">
        <v>0.34347402427703</v>
      </c>
      <c r="F1214">
        <v>48.999335858069898</v>
      </c>
      <c r="G1214">
        <v>1.73732498456399</v>
      </c>
      <c r="H1214">
        <v>8.8612491992334702E-2</v>
      </c>
    </row>
    <row r="1215" spans="1:8" x14ac:dyDescent="0.4">
      <c r="A1215" t="s">
        <v>481</v>
      </c>
      <c r="B1215">
        <v>21</v>
      </c>
      <c r="C1215" t="s">
        <v>115</v>
      </c>
      <c r="D1215">
        <v>-0.100292740436591</v>
      </c>
      <c r="E1215">
        <v>0.251399806955455</v>
      </c>
      <c r="F1215">
        <v>48.999777310636397</v>
      </c>
      <c r="G1215">
        <v>-0.39893722135738102</v>
      </c>
      <c r="H1215">
        <v>0.69167279848948005</v>
      </c>
    </row>
    <row r="1216" spans="1:8" x14ac:dyDescent="0.4">
      <c r="A1216" t="s">
        <v>481</v>
      </c>
      <c r="B1216">
        <v>21</v>
      </c>
      <c r="C1216" t="s">
        <v>114</v>
      </c>
      <c r="D1216">
        <v>-0.51716461403590797</v>
      </c>
      <c r="E1216">
        <v>0.26944319264628003</v>
      </c>
      <c r="F1216">
        <v>48.999335880231598</v>
      </c>
      <c r="G1216">
        <v>-1.9193827424500201</v>
      </c>
      <c r="H1216">
        <v>6.0769092357166501E-2</v>
      </c>
    </row>
    <row r="1217" spans="1:8" x14ac:dyDescent="0.4">
      <c r="A1217" t="s">
        <v>481</v>
      </c>
      <c r="B1217">
        <v>22</v>
      </c>
      <c r="C1217" t="s">
        <v>3</v>
      </c>
      <c r="D1217">
        <v>0.18264753811666601</v>
      </c>
      <c r="E1217">
        <v>4.9071421711612197E-2</v>
      </c>
      <c r="F1217">
        <v>48.995336334146003</v>
      </c>
      <c r="G1217">
        <v>3.7220755328848498</v>
      </c>
      <c r="H1217" s="25">
        <v>5.0987940059356405E-4</v>
      </c>
    </row>
    <row r="1218" spans="1:8" x14ac:dyDescent="0.4">
      <c r="A1218" t="s">
        <v>481</v>
      </c>
      <c r="B1218">
        <v>22</v>
      </c>
      <c r="C1218" t="s">
        <v>92</v>
      </c>
      <c r="D1218">
        <v>0.15803061249772701</v>
      </c>
      <c r="E1218">
        <v>0.13600680939955101</v>
      </c>
      <c r="F1218">
        <v>48.995336375267399</v>
      </c>
      <c r="G1218">
        <v>1.16193162089021</v>
      </c>
      <c r="H1218">
        <v>0.25089227447059698</v>
      </c>
    </row>
    <row r="1219" spans="1:8" x14ac:dyDescent="0.4">
      <c r="A1219" t="s">
        <v>481</v>
      </c>
      <c r="B1219">
        <v>22</v>
      </c>
      <c r="C1219" t="s">
        <v>54</v>
      </c>
      <c r="D1219">
        <v>-0.130841831351515</v>
      </c>
      <c r="E1219">
        <v>0.106692519247662</v>
      </c>
      <c r="F1219">
        <v>48.995336403271899</v>
      </c>
      <c r="G1219">
        <v>-1.2263449422146899</v>
      </c>
      <c r="H1219">
        <v>0.22593017955158601</v>
      </c>
    </row>
    <row r="1220" spans="1:8" x14ac:dyDescent="0.4">
      <c r="A1220" t="s">
        <v>481</v>
      </c>
      <c r="B1220">
        <v>22</v>
      </c>
      <c r="C1220" t="s">
        <v>5</v>
      </c>
      <c r="D1220">
        <v>9.2769993896153993E-2</v>
      </c>
      <c r="E1220">
        <v>0.12199999214264801</v>
      </c>
      <c r="F1220">
        <v>48.999967929296297</v>
      </c>
      <c r="G1220">
        <v>0.76040983500787696</v>
      </c>
      <c r="H1220">
        <v>0.45065324910156701</v>
      </c>
    </row>
    <row r="1221" spans="1:8" x14ac:dyDescent="0.4">
      <c r="A1221" t="s">
        <v>481</v>
      </c>
      <c r="B1221">
        <v>22</v>
      </c>
      <c r="C1221" t="s">
        <v>6</v>
      </c>
      <c r="D1221">
        <v>0.28044663470769199</v>
      </c>
      <c r="E1221">
        <v>0.11850083557769001</v>
      </c>
      <c r="F1221">
        <v>48.9941308391451</v>
      </c>
      <c r="G1221">
        <v>2.3666215798438701</v>
      </c>
      <c r="H1221">
        <v>2.19482358131988E-2</v>
      </c>
    </row>
    <row r="1222" spans="1:8" x14ac:dyDescent="0.4">
      <c r="A1222" t="s">
        <v>481</v>
      </c>
      <c r="B1222">
        <v>22</v>
      </c>
      <c r="C1222" t="s">
        <v>117</v>
      </c>
      <c r="D1222">
        <v>2.9672095326136499E-2</v>
      </c>
      <c r="E1222">
        <v>0.33813631436248998</v>
      </c>
      <c r="F1222">
        <v>48.999967942627201</v>
      </c>
      <c r="G1222">
        <v>8.7751874216998094E-2</v>
      </c>
      <c r="H1222">
        <v>0.93043153782410504</v>
      </c>
    </row>
    <row r="1223" spans="1:8" x14ac:dyDescent="0.4">
      <c r="A1223" t="s">
        <v>481</v>
      </c>
      <c r="B1223">
        <v>22</v>
      </c>
      <c r="C1223" t="s">
        <v>116</v>
      </c>
      <c r="D1223">
        <v>-0.263156482629545</v>
      </c>
      <c r="E1223">
        <v>0.32843801944072498</v>
      </c>
      <c r="F1223">
        <v>48.9941307821761</v>
      </c>
      <c r="G1223">
        <v>-0.80123635831703099</v>
      </c>
      <c r="H1223">
        <v>0.42686361287962199</v>
      </c>
    </row>
    <row r="1224" spans="1:8" x14ac:dyDescent="0.4">
      <c r="A1224" t="s">
        <v>481</v>
      </c>
      <c r="B1224">
        <v>22</v>
      </c>
      <c r="C1224" t="s">
        <v>115</v>
      </c>
      <c r="D1224">
        <v>8.6473147995454899E-2</v>
      </c>
      <c r="E1224">
        <v>0.265255948490567</v>
      </c>
      <c r="F1224">
        <v>48.9999679312523</v>
      </c>
      <c r="G1224">
        <v>0.32599890214537403</v>
      </c>
      <c r="H1224">
        <v>0.74581339415994596</v>
      </c>
    </row>
    <row r="1225" spans="1:8" x14ac:dyDescent="0.4">
      <c r="A1225" t="s">
        <v>481</v>
      </c>
      <c r="B1225">
        <v>22</v>
      </c>
      <c r="C1225" t="s">
        <v>114</v>
      </c>
      <c r="D1225">
        <v>-0.118778476899999</v>
      </c>
      <c r="E1225">
        <v>0.25764798002061801</v>
      </c>
      <c r="F1225">
        <v>48.994130812722602</v>
      </c>
      <c r="G1225">
        <v>-0.46101070495679503</v>
      </c>
      <c r="H1225">
        <v>0.64683096467704304</v>
      </c>
    </row>
    <row r="1226" spans="1:8" x14ac:dyDescent="0.4">
      <c r="A1226" t="s">
        <v>481</v>
      </c>
      <c r="B1226">
        <v>23</v>
      </c>
      <c r="C1226" t="s">
        <v>3</v>
      </c>
      <c r="D1226">
        <v>7.9069138501923097E-2</v>
      </c>
      <c r="E1226">
        <v>4.1783880515320802E-2</v>
      </c>
      <c r="F1226">
        <v>48.999973027128497</v>
      </c>
      <c r="G1226">
        <v>1.89233593258364</v>
      </c>
      <c r="H1226">
        <v>6.43620916846733E-2</v>
      </c>
    </row>
    <row r="1227" spans="1:8" x14ac:dyDescent="0.4">
      <c r="A1227" t="s">
        <v>481</v>
      </c>
      <c r="B1227">
        <v>23</v>
      </c>
      <c r="C1227" t="s">
        <v>92</v>
      </c>
      <c r="D1227">
        <v>0.11001545710833301</v>
      </c>
      <c r="E1227">
        <v>0.115808592353787</v>
      </c>
      <c r="F1227">
        <v>48.999972990603702</v>
      </c>
      <c r="G1227">
        <v>0.94997663707234803</v>
      </c>
      <c r="H1227">
        <v>0.34678636411859798</v>
      </c>
    </row>
    <row r="1228" spans="1:8" x14ac:dyDescent="0.4">
      <c r="A1228" t="s">
        <v>481</v>
      </c>
      <c r="B1228">
        <v>23</v>
      </c>
      <c r="C1228" t="s">
        <v>54</v>
      </c>
      <c r="D1228">
        <v>-0.12110861992878701</v>
      </c>
      <c r="E1228">
        <v>9.08477341928728E-2</v>
      </c>
      <c r="F1228">
        <v>48.999973053060899</v>
      </c>
      <c r="G1228">
        <v>-1.33309455656505</v>
      </c>
      <c r="H1228">
        <v>0.188665939934446</v>
      </c>
    </row>
    <row r="1229" spans="1:8" x14ac:dyDescent="0.4">
      <c r="A1229" t="s">
        <v>481</v>
      </c>
      <c r="B1229">
        <v>23</v>
      </c>
      <c r="C1229" t="s">
        <v>5</v>
      </c>
      <c r="D1229">
        <v>4.4048495613461601E-2</v>
      </c>
      <c r="E1229">
        <v>0.12036303013242799</v>
      </c>
      <c r="F1229">
        <v>49.000962250000498</v>
      </c>
      <c r="G1229">
        <v>0.36596366479804898</v>
      </c>
      <c r="H1229">
        <v>0.71596746382430898</v>
      </c>
    </row>
    <row r="1230" spans="1:8" x14ac:dyDescent="0.4">
      <c r="A1230" t="s">
        <v>481</v>
      </c>
      <c r="B1230">
        <v>23</v>
      </c>
      <c r="C1230" t="s">
        <v>6</v>
      </c>
      <c r="D1230">
        <v>0.23831454989230699</v>
      </c>
      <c r="E1230">
        <v>0.138628798646867</v>
      </c>
      <c r="F1230">
        <v>48.9989720068086</v>
      </c>
      <c r="G1230">
        <v>1.7190840014373401</v>
      </c>
      <c r="H1230">
        <v>9.1911535657033694E-2</v>
      </c>
    </row>
    <row r="1231" spans="1:8" x14ac:dyDescent="0.4">
      <c r="A1231" t="s">
        <v>481</v>
      </c>
      <c r="B1231">
        <v>23</v>
      </c>
      <c r="C1231" t="s">
        <v>117</v>
      </c>
      <c r="D1231">
        <v>0.33258048464545398</v>
      </c>
      <c r="E1231">
        <v>0.33359929521055398</v>
      </c>
      <c r="F1231">
        <v>49.000962239686302</v>
      </c>
      <c r="G1231">
        <v>0.99694600504339603</v>
      </c>
      <c r="H1231">
        <v>0.323688545391491</v>
      </c>
    </row>
    <row r="1232" spans="1:8" x14ac:dyDescent="0.4">
      <c r="A1232" t="s">
        <v>481</v>
      </c>
      <c r="B1232">
        <v>23</v>
      </c>
      <c r="C1232" t="s">
        <v>116</v>
      </c>
      <c r="D1232">
        <v>0.29865611707727302</v>
      </c>
      <c r="E1232">
        <v>0.38422486932738598</v>
      </c>
      <c r="F1232">
        <v>48.998972002391397</v>
      </c>
      <c r="G1232">
        <v>0.777295123035873</v>
      </c>
      <c r="H1232">
        <v>0.440721434608567</v>
      </c>
    </row>
    <row r="1233" spans="1:8" x14ac:dyDescent="0.4">
      <c r="A1233" t="s">
        <v>481</v>
      </c>
      <c r="B1233">
        <v>23</v>
      </c>
      <c r="C1233" t="s">
        <v>115</v>
      </c>
      <c r="D1233">
        <v>3.2868528822727297E-2</v>
      </c>
      <c r="E1233">
        <v>0.26169681784606402</v>
      </c>
      <c r="F1233">
        <v>49.000962249772599</v>
      </c>
      <c r="G1233">
        <v>0.12559773975570901</v>
      </c>
      <c r="H1233">
        <v>0.90056425387484795</v>
      </c>
    </row>
    <row r="1234" spans="1:8" x14ac:dyDescent="0.4">
      <c r="A1234" t="s">
        <v>481</v>
      </c>
      <c r="B1234">
        <v>23</v>
      </c>
      <c r="C1234" t="s">
        <v>114</v>
      </c>
      <c r="D1234">
        <v>-0.242093496018181</v>
      </c>
      <c r="E1234">
        <v>0.301410785585843</v>
      </c>
      <c r="F1234">
        <v>48.998972008297898</v>
      </c>
      <c r="G1234">
        <v>-0.80320117127737001</v>
      </c>
      <c r="H1234">
        <v>0.42573765405393899</v>
      </c>
    </row>
    <row r="1235" spans="1:8" x14ac:dyDescent="0.4">
      <c r="A1235" t="s">
        <v>481</v>
      </c>
      <c r="B1235">
        <v>24</v>
      </c>
      <c r="C1235" t="s">
        <v>3</v>
      </c>
      <c r="D1235">
        <v>0.121798512805769</v>
      </c>
      <c r="E1235">
        <v>4.6360262625080098E-2</v>
      </c>
      <c r="F1235">
        <v>49.000048570686701</v>
      </c>
      <c r="G1235">
        <v>2.6272179213212201</v>
      </c>
      <c r="H1235">
        <v>1.1459549284200499E-2</v>
      </c>
    </row>
    <row r="1236" spans="1:8" x14ac:dyDescent="0.4">
      <c r="A1236" t="s">
        <v>481</v>
      </c>
      <c r="B1236">
        <v>24</v>
      </c>
      <c r="C1236" t="s">
        <v>92</v>
      </c>
      <c r="D1236">
        <v>0.15541979201856099</v>
      </c>
      <c r="E1236">
        <v>0.12849253562731699</v>
      </c>
      <c r="F1236">
        <v>49.000048569943701</v>
      </c>
      <c r="G1236">
        <v>1.20956280658469</v>
      </c>
      <c r="H1236">
        <v>0.23225022776590901</v>
      </c>
    </row>
    <row r="1237" spans="1:8" x14ac:dyDescent="0.4">
      <c r="A1237" t="s">
        <v>481</v>
      </c>
      <c r="B1237">
        <v>24</v>
      </c>
      <c r="C1237" t="s">
        <v>54</v>
      </c>
      <c r="D1237">
        <v>-3.36946859E-2</v>
      </c>
      <c r="E1237">
        <v>0.100797837925339</v>
      </c>
      <c r="F1237">
        <v>49.000048566415799</v>
      </c>
      <c r="G1237">
        <v>-0.33427984759908802</v>
      </c>
      <c r="H1237">
        <v>0.73959497640767002</v>
      </c>
    </row>
    <row r="1238" spans="1:8" x14ac:dyDescent="0.4">
      <c r="A1238" t="s">
        <v>481</v>
      </c>
      <c r="B1238">
        <v>24</v>
      </c>
      <c r="C1238" t="s">
        <v>5</v>
      </c>
      <c r="D1238">
        <v>0.12391119248942301</v>
      </c>
      <c r="E1238">
        <v>0.10905303572430899</v>
      </c>
      <c r="F1238">
        <v>48.999781952197303</v>
      </c>
      <c r="G1238">
        <v>1.1362470715870301</v>
      </c>
      <c r="H1238">
        <v>0.26137992406534799</v>
      </c>
    </row>
    <row r="1239" spans="1:8" x14ac:dyDescent="0.4">
      <c r="A1239" t="s">
        <v>481</v>
      </c>
      <c r="B1239">
        <v>24</v>
      </c>
      <c r="C1239" t="s">
        <v>6</v>
      </c>
      <c r="D1239">
        <v>0.34207145815192302</v>
      </c>
      <c r="E1239">
        <v>0.13053796227087799</v>
      </c>
      <c r="F1239">
        <v>48.999009823143503</v>
      </c>
      <c r="G1239">
        <v>2.6204749346561198</v>
      </c>
      <c r="H1239">
        <v>1.16596850882658E-2</v>
      </c>
    </row>
    <row r="1240" spans="1:8" x14ac:dyDescent="0.4">
      <c r="A1240" t="s">
        <v>481</v>
      </c>
      <c r="B1240">
        <v>24</v>
      </c>
      <c r="C1240" t="s">
        <v>117</v>
      </c>
      <c r="D1240">
        <v>0.59122265133977203</v>
      </c>
      <c r="E1240">
        <v>0.302252409383298</v>
      </c>
      <c r="F1240">
        <v>48.9997819459862</v>
      </c>
      <c r="G1240">
        <v>1.9560560411944199</v>
      </c>
      <c r="H1240">
        <v>5.6171788258383197E-2</v>
      </c>
    </row>
    <row r="1241" spans="1:8" x14ac:dyDescent="0.4">
      <c r="A1241" t="s">
        <v>481</v>
      </c>
      <c r="B1241">
        <v>24</v>
      </c>
      <c r="C1241" t="s">
        <v>116</v>
      </c>
      <c r="D1241">
        <v>0.80193465214545501</v>
      </c>
      <c r="E1241">
        <v>0.36180023188078703</v>
      </c>
      <c r="F1241">
        <v>48.999009816849899</v>
      </c>
      <c r="G1241">
        <v>2.2165122669398598</v>
      </c>
      <c r="H1241">
        <v>3.1329885486480899E-2</v>
      </c>
    </row>
    <row r="1242" spans="1:8" x14ac:dyDescent="0.4">
      <c r="A1242" t="s">
        <v>481</v>
      </c>
      <c r="B1242">
        <v>24</v>
      </c>
      <c r="C1242" t="s">
        <v>115</v>
      </c>
      <c r="D1242">
        <v>-2.0868093361363499E-2</v>
      </c>
      <c r="E1242">
        <v>0.23710629745782699</v>
      </c>
      <c r="F1242">
        <v>48.999781951646199</v>
      </c>
      <c r="G1242">
        <v>-8.8011552561463299E-2</v>
      </c>
      <c r="H1242">
        <v>0.930226210794598</v>
      </c>
    </row>
    <row r="1243" spans="1:8" x14ac:dyDescent="0.4">
      <c r="A1243" t="s">
        <v>481</v>
      </c>
      <c r="B1243">
        <v>24</v>
      </c>
      <c r="C1243" t="s">
        <v>114</v>
      </c>
      <c r="D1243">
        <v>0.23056648067727201</v>
      </c>
      <c r="E1243">
        <v>0.28381945267423497</v>
      </c>
      <c r="F1243">
        <v>48.999009820128897</v>
      </c>
      <c r="G1243">
        <v>0.812370253359322</v>
      </c>
      <c r="H1243">
        <v>0.42050863671134903</v>
      </c>
    </row>
    <row r="1244" spans="1:8" x14ac:dyDescent="0.4">
      <c r="A1244" t="s">
        <v>481</v>
      </c>
      <c r="B1244">
        <v>25</v>
      </c>
      <c r="C1244" t="s">
        <v>3</v>
      </c>
      <c r="D1244">
        <v>0.243763067991666</v>
      </c>
      <c r="E1244">
        <v>5.6668146160905097E-2</v>
      </c>
      <c r="F1244">
        <v>48.999777826928501</v>
      </c>
      <c r="G1244">
        <v>4.3015888908650499</v>
      </c>
      <c r="H1244" s="25">
        <v>8.0665772097846095E-5</v>
      </c>
    </row>
    <row r="1245" spans="1:8" x14ac:dyDescent="0.4">
      <c r="A1245" t="s">
        <v>481</v>
      </c>
      <c r="B1245">
        <v>25</v>
      </c>
      <c r="C1245" t="s">
        <v>92</v>
      </c>
      <c r="D1245">
        <v>5.3144985183334201E-2</v>
      </c>
      <c r="E1245">
        <v>0.157061961628642</v>
      </c>
      <c r="F1245">
        <v>48.999777826716397</v>
      </c>
      <c r="G1245">
        <v>0.33836954939471803</v>
      </c>
      <c r="H1245">
        <v>0.73653033388361699</v>
      </c>
    </row>
    <row r="1246" spans="1:8" x14ac:dyDescent="0.4">
      <c r="A1246" t="s">
        <v>481</v>
      </c>
      <c r="B1246">
        <v>25</v>
      </c>
      <c r="C1246" t="s">
        <v>54</v>
      </c>
      <c r="D1246">
        <v>-0.13813259775909001</v>
      </c>
      <c r="E1246">
        <v>0.123209539567324</v>
      </c>
      <c r="F1246">
        <v>48.9997778292581</v>
      </c>
      <c r="G1246">
        <v>-1.1211193406303701</v>
      </c>
      <c r="H1246">
        <v>0.267701590107845</v>
      </c>
    </row>
    <row r="1247" spans="1:8" x14ac:dyDescent="0.4">
      <c r="A1247" t="s">
        <v>481</v>
      </c>
      <c r="B1247">
        <v>25</v>
      </c>
      <c r="C1247" t="s">
        <v>5</v>
      </c>
      <c r="D1247">
        <v>0.33249928274038598</v>
      </c>
      <c r="E1247">
        <v>0.15089305930664301</v>
      </c>
      <c r="F1247">
        <v>48.999401159771601</v>
      </c>
      <c r="G1247">
        <v>2.2035425901511099</v>
      </c>
      <c r="H1247">
        <v>3.22870990266921E-2</v>
      </c>
    </row>
    <row r="1248" spans="1:8" x14ac:dyDescent="0.4">
      <c r="A1248" t="s">
        <v>481</v>
      </c>
      <c r="B1248">
        <v>25</v>
      </c>
      <c r="C1248" t="s">
        <v>6</v>
      </c>
      <c r="D1248">
        <v>0.58046533448461501</v>
      </c>
      <c r="E1248">
        <v>0.12942645536601299</v>
      </c>
      <c r="F1248">
        <v>49.000759096185497</v>
      </c>
      <c r="G1248">
        <v>4.4849048275569201</v>
      </c>
      <c r="H1248" s="25">
        <v>4.4080752279741198E-5</v>
      </c>
    </row>
    <row r="1249" spans="1:8" x14ac:dyDescent="0.4">
      <c r="A1249" t="s">
        <v>481</v>
      </c>
      <c r="B1249">
        <v>25</v>
      </c>
      <c r="C1249" t="s">
        <v>117</v>
      </c>
      <c r="D1249">
        <v>0.567763760085226</v>
      </c>
      <c r="E1249">
        <v>0.41821660838445601</v>
      </c>
      <c r="F1249">
        <v>48.999401157400797</v>
      </c>
      <c r="G1249">
        <v>1.3575830053197999</v>
      </c>
      <c r="H1249">
        <v>0.180815815923207</v>
      </c>
    </row>
    <row r="1250" spans="1:8" x14ac:dyDescent="0.4">
      <c r="A1250" t="s">
        <v>481</v>
      </c>
      <c r="B1250">
        <v>25</v>
      </c>
      <c r="C1250" t="s">
        <v>116</v>
      </c>
      <c r="D1250">
        <v>0.95040833001590996</v>
      </c>
      <c r="E1250">
        <v>0.35871956899222002</v>
      </c>
      <c r="F1250">
        <v>49.000759092467597</v>
      </c>
      <c r="G1250">
        <v>2.6494465654214698</v>
      </c>
      <c r="H1250">
        <v>1.0821998701908499E-2</v>
      </c>
    </row>
    <row r="1251" spans="1:8" x14ac:dyDescent="0.4">
      <c r="A1251" t="s">
        <v>481</v>
      </c>
      <c r="B1251">
        <v>25</v>
      </c>
      <c r="C1251" t="s">
        <v>115</v>
      </c>
      <c r="D1251">
        <v>-0.45534740091818299</v>
      </c>
      <c r="E1251">
        <v>0.32807609954783701</v>
      </c>
      <c r="F1251">
        <v>48.999401160590502</v>
      </c>
      <c r="G1251">
        <v>-1.3879322557960001</v>
      </c>
      <c r="H1251">
        <v>0.17143675137624201</v>
      </c>
    </row>
    <row r="1252" spans="1:8" x14ac:dyDescent="0.4">
      <c r="A1252" t="s">
        <v>481</v>
      </c>
      <c r="B1252">
        <v>25</v>
      </c>
      <c r="C1252" t="s">
        <v>114</v>
      </c>
      <c r="D1252">
        <v>-0.16037653535454499</v>
      </c>
      <c r="E1252">
        <v>0.28140278187675699</v>
      </c>
      <c r="F1252">
        <v>49.000759093131201</v>
      </c>
      <c r="G1252">
        <v>-0.56991808782040998</v>
      </c>
      <c r="H1252">
        <v>0.57133713923015905</v>
      </c>
    </row>
    <row r="1253" spans="1:8" x14ac:dyDescent="0.4">
      <c r="A1253" t="s">
        <v>481</v>
      </c>
      <c r="B1253">
        <v>26</v>
      </c>
      <c r="C1253" t="s">
        <v>3</v>
      </c>
      <c r="D1253">
        <v>0.212448239723975</v>
      </c>
      <c r="E1253">
        <v>5.8392594234922997E-2</v>
      </c>
      <c r="F1253">
        <v>48.999629043671199</v>
      </c>
      <c r="G1253">
        <v>3.6382736973332701</v>
      </c>
      <c r="H1253" s="25">
        <v>6.5923860780054799E-4</v>
      </c>
    </row>
    <row r="1254" spans="1:8" x14ac:dyDescent="0.4">
      <c r="A1254" t="s">
        <v>481</v>
      </c>
      <c r="B1254">
        <v>26</v>
      </c>
      <c r="C1254" t="s">
        <v>92</v>
      </c>
      <c r="D1254">
        <v>-4.4478836784544E-2</v>
      </c>
      <c r="E1254">
        <v>0.16184145796972399</v>
      </c>
      <c r="F1254">
        <v>48.999629025265598</v>
      </c>
      <c r="G1254">
        <v>-0.27482968420158799</v>
      </c>
      <c r="H1254">
        <v>0.78460259515293995</v>
      </c>
    </row>
    <row r="1255" spans="1:8" x14ac:dyDescent="0.4">
      <c r="A1255" t="s">
        <v>481</v>
      </c>
      <c r="B1255">
        <v>26</v>
      </c>
      <c r="C1255" t="s">
        <v>54</v>
      </c>
      <c r="D1255">
        <v>9.5107082736365593E-3</v>
      </c>
      <c r="E1255">
        <v>0.126958884968605</v>
      </c>
      <c r="F1255">
        <v>48.999629039435099</v>
      </c>
      <c r="G1255">
        <v>7.4911718671666003E-2</v>
      </c>
      <c r="H1255">
        <v>0.94058995779721999</v>
      </c>
    </row>
    <row r="1256" spans="1:8" x14ac:dyDescent="0.4">
      <c r="A1256" t="s">
        <v>481</v>
      </c>
      <c r="B1256">
        <v>26</v>
      </c>
      <c r="C1256" t="s">
        <v>5</v>
      </c>
      <c r="D1256">
        <v>4.2510171975192301E-2</v>
      </c>
      <c r="E1256">
        <v>9.7670684918290396E-2</v>
      </c>
      <c r="F1256">
        <v>49.000574289722699</v>
      </c>
      <c r="G1256">
        <v>0.43523982667630101</v>
      </c>
      <c r="H1256">
        <v>0.665299483932282</v>
      </c>
    </row>
    <row r="1257" spans="1:8" x14ac:dyDescent="0.4">
      <c r="A1257" t="s">
        <v>481</v>
      </c>
      <c r="B1257">
        <v>26</v>
      </c>
      <c r="C1257" t="s">
        <v>6</v>
      </c>
      <c r="D1257">
        <v>4.5187934901922903E-2</v>
      </c>
      <c r="E1257">
        <v>0.13291444743835701</v>
      </c>
      <c r="F1257">
        <v>48.999596870835298</v>
      </c>
      <c r="G1257">
        <v>0.33997760042511599</v>
      </c>
      <c r="H1257">
        <v>0.73532651264162197</v>
      </c>
    </row>
    <row r="1258" spans="1:8" x14ac:dyDescent="0.4">
      <c r="A1258" t="s">
        <v>481</v>
      </c>
      <c r="B1258">
        <v>26</v>
      </c>
      <c r="C1258" t="s">
        <v>117</v>
      </c>
      <c r="D1258">
        <v>-0.230330230989545</v>
      </c>
      <c r="E1258">
        <v>0.27070497988979397</v>
      </c>
      <c r="F1258">
        <v>49.000574293612999</v>
      </c>
      <c r="G1258">
        <v>-0.85085332040553696</v>
      </c>
      <c r="H1258">
        <v>0.39898966675601</v>
      </c>
    </row>
    <row r="1259" spans="1:8" x14ac:dyDescent="0.4">
      <c r="A1259" t="s">
        <v>481</v>
      </c>
      <c r="B1259">
        <v>26</v>
      </c>
      <c r="C1259" t="s">
        <v>116</v>
      </c>
      <c r="D1259">
        <v>5.7137291872727501E-2</v>
      </c>
      <c r="E1259">
        <v>0.36838692030228198</v>
      </c>
      <c r="F1259">
        <v>48.999596877456703</v>
      </c>
      <c r="G1259">
        <v>0.15510130442699499</v>
      </c>
      <c r="H1259">
        <v>0.87737861210434298</v>
      </c>
    </row>
    <row r="1260" spans="1:8" x14ac:dyDescent="0.4">
      <c r="A1260" t="s">
        <v>481</v>
      </c>
      <c r="B1260">
        <v>26</v>
      </c>
      <c r="C1260" t="s">
        <v>115</v>
      </c>
      <c r="D1260">
        <v>0.25863288612681801</v>
      </c>
      <c r="E1260">
        <v>0.212358457674585</v>
      </c>
      <c r="F1260">
        <v>49.000574292452903</v>
      </c>
      <c r="G1260">
        <v>1.2179071601807501</v>
      </c>
      <c r="H1260">
        <v>0.229091461217697</v>
      </c>
    </row>
    <row r="1261" spans="1:8" x14ac:dyDescent="0.4">
      <c r="A1261" t="s">
        <v>481</v>
      </c>
      <c r="B1261">
        <v>26</v>
      </c>
      <c r="C1261" t="s">
        <v>114</v>
      </c>
      <c r="D1261">
        <v>-0.14063680163181699</v>
      </c>
      <c r="E1261">
        <v>0.288986476180567</v>
      </c>
      <c r="F1261">
        <v>48.9995968720417</v>
      </c>
      <c r="G1261">
        <v>-0.48665530474147001</v>
      </c>
      <c r="H1261">
        <v>0.62867238866382902</v>
      </c>
    </row>
    <row r="1262" spans="1:8" x14ac:dyDescent="0.4">
      <c r="A1262" t="s">
        <v>481</v>
      </c>
      <c r="B1262">
        <v>27</v>
      </c>
      <c r="C1262" t="s">
        <v>3</v>
      </c>
      <c r="D1262">
        <v>0.112875133140307</v>
      </c>
      <c r="E1262">
        <v>4.5743379294833901E-2</v>
      </c>
      <c r="F1262">
        <v>48.999831856007397</v>
      </c>
      <c r="G1262">
        <v>2.4675731194405901</v>
      </c>
      <c r="H1262">
        <v>1.71438022200383E-2</v>
      </c>
    </row>
    <row r="1263" spans="1:8" x14ac:dyDescent="0.4">
      <c r="A1263" t="s">
        <v>481</v>
      </c>
      <c r="B1263">
        <v>27</v>
      </c>
      <c r="C1263" t="s">
        <v>92</v>
      </c>
      <c r="D1263">
        <v>-0.254451044822817</v>
      </c>
      <c r="E1263">
        <v>0.12678277604440499</v>
      </c>
      <c r="F1263">
        <v>48.999831916970699</v>
      </c>
      <c r="G1263">
        <v>-2.0069843299037502</v>
      </c>
      <c r="H1263">
        <v>5.0284717737794998E-2</v>
      </c>
    </row>
    <row r="1264" spans="1:8" x14ac:dyDescent="0.4">
      <c r="A1264" t="s">
        <v>481</v>
      </c>
      <c r="B1264">
        <v>27</v>
      </c>
      <c r="C1264" t="s">
        <v>54</v>
      </c>
      <c r="D1264">
        <v>-2.9347852138060501E-2</v>
      </c>
      <c r="E1264">
        <v>9.9456592159674603E-2</v>
      </c>
      <c r="F1264">
        <v>48.999831909987698</v>
      </c>
      <c r="G1264">
        <v>-0.295082020213838</v>
      </c>
      <c r="H1264">
        <v>0.76917793892179698</v>
      </c>
    </row>
    <row r="1265" spans="1:8" x14ac:dyDescent="0.4">
      <c r="A1265" t="s">
        <v>481</v>
      </c>
      <c r="B1265">
        <v>27</v>
      </c>
      <c r="C1265" t="s">
        <v>5</v>
      </c>
      <c r="D1265">
        <v>8.7515443422000003E-2</v>
      </c>
      <c r="E1265">
        <v>0.103250676091382</v>
      </c>
      <c r="F1265">
        <v>49.000007979663202</v>
      </c>
      <c r="G1265">
        <v>0.84760165003223797</v>
      </c>
      <c r="H1265">
        <v>0.40078112696646301</v>
      </c>
    </row>
    <row r="1266" spans="1:8" x14ac:dyDescent="0.4">
      <c r="A1266" t="s">
        <v>481</v>
      </c>
      <c r="B1266">
        <v>27</v>
      </c>
      <c r="C1266" t="s">
        <v>6</v>
      </c>
      <c r="D1266">
        <v>0.24341032719446101</v>
      </c>
      <c r="E1266">
        <v>0.114144334992221</v>
      </c>
      <c r="F1266">
        <v>48.999967387035497</v>
      </c>
      <c r="G1266">
        <v>2.1324783854673801</v>
      </c>
      <c r="H1266">
        <v>3.8004037957841803E-2</v>
      </c>
    </row>
    <row r="1267" spans="1:8" x14ac:dyDescent="0.4">
      <c r="A1267" t="s">
        <v>481</v>
      </c>
      <c r="B1267">
        <v>27</v>
      </c>
      <c r="C1267" t="s">
        <v>117</v>
      </c>
      <c r="D1267">
        <v>0.59469692378849903</v>
      </c>
      <c r="E1267">
        <v>0.28617053538949</v>
      </c>
      <c r="F1267">
        <v>49.000008005757898</v>
      </c>
      <c r="G1267">
        <v>2.0781207365709098</v>
      </c>
      <c r="H1267">
        <v>4.2958066900825202E-2</v>
      </c>
    </row>
    <row r="1268" spans="1:8" x14ac:dyDescent="0.4">
      <c r="A1268" t="s">
        <v>481</v>
      </c>
      <c r="B1268">
        <v>27</v>
      </c>
      <c r="C1268" t="s">
        <v>116</v>
      </c>
      <c r="D1268">
        <v>-8.4012046099726997E-2</v>
      </c>
      <c r="E1268">
        <v>0.31636350184759399</v>
      </c>
      <c r="F1268">
        <v>48.999967352712098</v>
      </c>
      <c r="G1268">
        <v>-0.26555543104399898</v>
      </c>
      <c r="H1268">
        <v>0.79169571529549199</v>
      </c>
    </row>
    <row r="1269" spans="1:8" x14ac:dyDescent="0.4">
      <c r="A1269" t="s">
        <v>481</v>
      </c>
      <c r="B1269">
        <v>27</v>
      </c>
      <c r="C1269" t="s">
        <v>115</v>
      </c>
      <c r="D1269">
        <v>-1.16287716161818E-2</v>
      </c>
      <c r="E1269">
        <v>0.224490637564047</v>
      </c>
      <c r="F1269">
        <v>49.0000080178743</v>
      </c>
      <c r="G1269">
        <v>-5.1800697536279902E-2</v>
      </c>
      <c r="H1269">
        <v>0.95889810113013596</v>
      </c>
    </row>
    <row r="1270" spans="1:8" x14ac:dyDescent="0.4">
      <c r="A1270" t="s">
        <v>481</v>
      </c>
      <c r="B1270">
        <v>27</v>
      </c>
      <c r="C1270" t="s">
        <v>114</v>
      </c>
      <c r="D1270">
        <v>0.102969996686909</v>
      </c>
      <c r="E1270">
        <v>0.24817594912452701</v>
      </c>
      <c r="F1270">
        <v>48.999967372313598</v>
      </c>
      <c r="G1270">
        <v>0.41490723436396099</v>
      </c>
      <c r="H1270">
        <v>0.68002087446177095</v>
      </c>
    </row>
    <row r="1271" spans="1:8" x14ac:dyDescent="0.4">
      <c r="A1271" t="s">
        <v>481</v>
      </c>
      <c r="B1271">
        <v>28</v>
      </c>
      <c r="C1271" t="s">
        <v>3</v>
      </c>
      <c r="D1271">
        <v>0.139681999732051</v>
      </c>
      <c r="E1271">
        <v>4.5510253935268197E-2</v>
      </c>
      <c r="F1271">
        <v>49.000448861755203</v>
      </c>
      <c r="G1271">
        <v>3.06924237185599</v>
      </c>
      <c r="H1271">
        <v>3.4932102301840399E-3</v>
      </c>
    </row>
    <row r="1272" spans="1:8" x14ac:dyDescent="0.4">
      <c r="A1272" t="s">
        <v>481</v>
      </c>
      <c r="B1272">
        <v>28</v>
      </c>
      <c r="C1272" t="s">
        <v>92</v>
      </c>
      <c r="D1272">
        <v>-0.114027697600756</v>
      </c>
      <c r="E1272">
        <v>0.126136643626823</v>
      </c>
      <c r="F1272">
        <v>49.000448862704602</v>
      </c>
      <c r="G1272">
        <v>-0.904001361714591</v>
      </c>
      <c r="H1272">
        <v>0.37041777756461503</v>
      </c>
    </row>
    <row r="1273" spans="1:8" x14ac:dyDescent="0.4">
      <c r="A1273" t="s">
        <v>481</v>
      </c>
      <c r="B1273">
        <v>28</v>
      </c>
      <c r="C1273" t="s">
        <v>54</v>
      </c>
      <c r="D1273">
        <v>-3.6798331309090798E-2</v>
      </c>
      <c r="E1273">
        <v>9.8949724189580604E-2</v>
      </c>
      <c r="F1273">
        <v>49.000448857788498</v>
      </c>
      <c r="G1273">
        <v>-0.37188917513896003</v>
      </c>
      <c r="H1273">
        <v>0.71157880847077304</v>
      </c>
    </row>
    <row r="1274" spans="1:8" x14ac:dyDescent="0.4">
      <c r="A1274" t="s">
        <v>481</v>
      </c>
      <c r="B1274">
        <v>28</v>
      </c>
      <c r="C1274" t="s">
        <v>5</v>
      </c>
      <c r="D1274">
        <v>0.19724706878846199</v>
      </c>
      <c r="E1274">
        <v>0.10996391773980101</v>
      </c>
      <c r="F1274">
        <v>48.999641178171501</v>
      </c>
      <c r="G1274">
        <v>1.7937435555469301</v>
      </c>
      <c r="H1274">
        <v>7.9026026799946705E-2</v>
      </c>
    </row>
    <row r="1275" spans="1:8" x14ac:dyDescent="0.4">
      <c r="A1275" t="s">
        <v>481</v>
      </c>
      <c r="B1275">
        <v>28</v>
      </c>
      <c r="C1275" t="s">
        <v>6</v>
      </c>
      <c r="D1275">
        <v>6.8039878330769299E-2</v>
      </c>
      <c r="E1275">
        <v>8.9184481991523595E-2</v>
      </c>
      <c r="F1275">
        <v>48.999941497829298</v>
      </c>
      <c r="G1275">
        <v>0.76291162780130395</v>
      </c>
      <c r="H1275">
        <v>0.44917350623973701</v>
      </c>
    </row>
    <row r="1276" spans="1:8" x14ac:dyDescent="0.4">
      <c r="A1276" t="s">
        <v>481</v>
      </c>
      <c r="B1276">
        <v>28</v>
      </c>
      <c r="C1276" t="s">
        <v>117</v>
      </c>
      <c r="D1276">
        <v>0.111214919460228</v>
      </c>
      <c r="E1276">
        <v>0.304777018460136</v>
      </c>
      <c r="F1276">
        <v>48.999641178344</v>
      </c>
      <c r="G1276">
        <v>0.36490585813239101</v>
      </c>
      <c r="H1276">
        <v>0.71675198410594698</v>
      </c>
    </row>
    <row r="1277" spans="1:8" x14ac:dyDescent="0.4">
      <c r="A1277" t="s">
        <v>481</v>
      </c>
      <c r="B1277">
        <v>28</v>
      </c>
      <c r="C1277" t="s">
        <v>116</v>
      </c>
      <c r="D1277">
        <v>0.56834235628863605</v>
      </c>
      <c r="E1277">
        <v>0.247184540829159</v>
      </c>
      <c r="F1277">
        <v>48.999941497957103</v>
      </c>
      <c r="G1277">
        <v>2.2992633535340801</v>
      </c>
      <c r="H1277">
        <v>2.5792407888056701E-2</v>
      </c>
    </row>
    <row r="1278" spans="1:8" x14ac:dyDescent="0.4">
      <c r="A1278" t="s">
        <v>481</v>
      </c>
      <c r="B1278">
        <v>28</v>
      </c>
      <c r="C1278" t="s">
        <v>115</v>
      </c>
      <c r="D1278">
        <v>5.5487750031818203E-2</v>
      </c>
      <c r="E1278">
        <v>0.23908676375736401</v>
      </c>
      <c r="F1278">
        <v>48.999641177181701</v>
      </c>
      <c r="G1278">
        <v>0.23208206577311599</v>
      </c>
      <c r="H1278">
        <v>0.81744084874349399</v>
      </c>
    </row>
    <row r="1279" spans="1:8" x14ac:dyDescent="0.4">
      <c r="A1279" t="s">
        <v>481</v>
      </c>
      <c r="B1279">
        <v>28</v>
      </c>
      <c r="C1279" t="s">
        <v>114</v>
      </c>
      <c r="D1279">
        <v>-8.6896767918181697E-2</v>
      </c>
      <c r="E1279">
        <v>0.19390750725328501</v>
      </c>
      <c r="F1279">
        <v>48.999941499028999</v>
      </c>
      <c r="G1279">
        <v>-0.44813514004218302</v>
      </c>
      <c r="H1279">
        <v>0.65603094589621302</v>
      </c>
    </row>
    <row r="1280" spans="1:8" x14ac:dyDescent="0.4">
      <c r="A1280" t="s">
        <v>481</v>
      </c>
      <c r="B1280">
        <v>29</v>
      </c>
      <c r="C1280" t="s">
        <v>3</v>
      </c>
      <c r="D1280">
        <v>0.114656786472435</v>
      </c>
      <c r="E1280">
        <v>4.8176594170196103E-2</v>
      </c>
      <c r="F1280">
        <v>49.0004150517642</v>
      </c>
      <c r="G1280">
        <v>2.37992719176829</v>
      </c>
      <c r="H1280">
        <v>2.12520255723198E-2</v>
      </c>
    </row>
    <row r="1281" spans="1:8" x14ac:dyDescent="0.4">
      <c r="A1281" t="s">
        <v>481</v>
      </c>
      <c r="B1281">
        <v>29</v>
      </c>
      <c r="C1281" t="s">
        <v>92</v>
      </c>
      <c r="D1281">
        <v>-1.68119919530299E-2</v>
      </c>
      <c r="E1281">
        <v>0.133526697052571</v>
      </c>
      <c r="F1281">
        <v>49.000415056295701</v>
      </c>
      <c r="G1281">
        <v>-0.125907345303469</v>
      </c>
      <c r="H1281">
        <v>0.90032046180907299</v>
      </c>
    </row>
    <row r="1282" spans="1:8" x14ac:dyDescent="0.4">
      <c r="A1282" t="s">
        <v>481</v>
      </c>
      <c r="B1282">
        <v>29</v>
      </c>
      <c r="C1282" t="s">
        <v>54</v>
      </c>
      <c r="D1282">
        <v>6.4555210471212002E-2</v>
      </c>
      <c r="E1282">
        <v>0.104746959054869</v>
      </c>
      <c r="F1282">
        <v>49.000415051420703</v>
      </c>
      <c r="G1282">
        <v>0.61629675031803</v>
      </c>
      <c r="H1282">
        <v>0.54055138052901397</v>
      </c>
    </row>
    <row r="1283" spans="1:8" x14ac:dyDescent="0.4">
      <c r="A1283" t="s">
        <v>481</v>
      </c>
      <c r="B1283">
        <v>29</v>
      </c>
      <c r="C1283" t="s">
        <v>5</v>
      </c>
      <c r="D1283">
        <v>4.2683684785576999E-2</v>
      </c>
      <c r="E1283">
        <v>0.11358962235754</v>
      </c>
      <c r="F1283">
        <v>48.999583338902397</v>
      </c>
      <c r="G1283">
        <v>0.37577098945908599</v>
      </c>
      <c r="H1283">
        <v>0.70870912945767095</v>
      </c>
    </row>
    <row r="1284" spans="1:8" x14ac:dyDescent="0.4">
      <c r="A1284" t="s">
        <v>481</v>
      </c>
      <c r="B1284">
        <v>29</v>
      </c>
      <c r="C1284" t="s">
        <v>6</v>
      </c>
      <c r="D1284">
        <v>0.27572546800192299</v>
      </c>
      <c r="E1284">
        <v>0.111912087777474</v>
      </c>
      <c r="F1284">
        <v>48.999723828293497</v>
      </c>
      <c r="G1284">
        <v>2.4637684228550398</v>
      </c>
      <c r="H1284">
        <v>1.7306062962564199E-2</v>
      </c>
    </row>
    <row r="1285" spans="1:8" x14ac:dyDescent="0.4">
      <c r="A1285" t="s">
        <v>481</v>
      </c>
      <c r="B1285">
        <v>29</v>
      </c>
      <c r="C1285" t="s">
        <v>117</v>
      </c>
      <c r="D1285">
        <v>0.119147786917045</v>
      </c>
      <c r="E1285">
        <v>0.314826055143482</v>
      </c>
      <c r="F1285">
        <v>48.9995833449617</v>
      </c>
      <c r="G1285">
        <v>0.37845592818784901</v>
      </c>
      <c r="H1285">
        <v>0.70672672358171895</v>
      </c>
    </row>
    <row r="1286" spans="1:8" x14ac:dyDescent="0.4">
      <c r="A1286" t="s">
        <v>481</v>
      </c>
      <c r="B1286">
        <v>29</v>
      </c>
      <c r="C1286" t="s">
        <v>116</v>
      </c>
      <c r="D1286">
        <v>-0.11639561758863499</v>
      </c>
      <c r="E1286">
        <v>0.31017658467912301</v>
      </c>
      <c r="F1286">
        <v>48.999723830190597</v>
      </c>
      <c r="G1286">
        <v>-0.375255977845802</v>
      </c>
      <c r="H1286">
        <v>0.70908961319279296</v>
      </c>
    </row>
    <row r="1287" spans="1:8" x14ac:dyDescent="0.4">
      <c r="A1287" t="s">
        <v>481</v>
      </c>
      <c r="B1287">
        <v>29</v>
      </c>
      <c r="C1287" t="s">
        <v>115</v>
      </c>
      <c r="D1287">
        <v>0.30206048341136399</v>
      </c>
      <c r="E1287">
        <v>0.246969876702162</v>
      </c>
      <c r="F1287">
        <v>48.999583339339999</v>
      </c>
      <c r="G1287">
        <v>1.2230660979583301</v>
      </c>
      <c r="H1287">
        <v>0.22715452618902199</v>
      </c>
    </row>
    <row r="1288" spans="1:8" x14ac:dyDescent="0.4">
      <c r="A1288" t="s">
        <v>481</v>
      </c>
      <c r="B1288">
        <v>29</v>
      </c>
      <c r="C1288" t="s">
        <v>114</v>
      </c>
      <c r="D1288">
        <v>0.16501083934999999</v>
      </c>
      <c r="E1288">
        <v>0.243322531990525</v>
      </c>
      <c r="F1288">
        <v>48.999723831426003</v>
      </c>
      <c r="G1288">
        <v>0.67815683981303099</v>
      </c>
      <c r="H1288">
        <v>0.50086240215178301</v>
      </c>
    </row>
    <row r="1289" spans="1:8" x14ac:dyDescent="0.4">
      <c r="A1289" t="s">
        <v>481</v>
      </c>
      <c r="B1289">
        <v>30</v>
      </c>
      <c r="C1289" t="s">
        <v>3</v>
      </c>
      <c r="D1289">
        <v>0.21066633518698599</v>
      </c>
      <c r="E1289">
        <v>5.42943939121419E-2</v>
      </c>
      <c r="F1289">
        <v>48.999972779693699</v>
      </c>
      <c r="G1289">
        <v>3.88007527126801</v>
      </c>
      <c r="H1289" s="25">
        <v>3.11845198191927E-4</v>
      </c>
    </row>
    <row r="1290" spans="1:8" x14ac:dyDescent="0.4">
      <c r="A1290" t="s">
        <v>481</v>
      </c>
      <c r="B1290">
        <v>30</v>
      </c>
      <c r="C1290" t="s">
        <v>92</v>
      </c>
      <c r="D1290">
        <v>-0.16822426671878599</v>
      </c>
      <c r="E1290">
        <v>0.15048284779011001</v>
      </c>
      <c r="F1290">
        <v>48.999972778489699</v>
      </c>
      <c r="G1290">
        <v>-1.1178966187124599</v>
      </c>
      <c r="H1290">
        <v>0.26906218291062101</v>
      </c>
    </row>
    <row r="1291" spans="1:8" x14ac:dyDescent="0.4">
      <c r="A1291" t="s">
        <v>481</v>
      </c>
      <c r="B1291">
        <v>30</v>
      </c>
      <c r="C1291" t="s">
        <v>54</v>
      </c>
      <c r="D1291">
        <v>-2.49282780686364E-2</v>
      </c>
      <c r="E1291">
        <v>0.11804845805273601</v>
      </c>
      <c r="F1291">
        <v>48.999972783461999</v>
      </c>
      <c r="G1291">
        <v>-0.21116987447222799</v>
      </c>
      <c r="H1291">
        <v>0.83363052164145202</v>
      </c>
    </row>
    <row r="1292" spans="1:8" x14ac:dyDescent="0.4">
      <c r="A1292" t="s">
        <v>481</v>
      </c>
      <c r="B1292">
        <v>30</v>
      </c>
      <c r="C1292" t="s">
        <v>5</v>
      </c>
      <c r="D1292">
        <v>-2.38708603349039E-2</v>
      </c>
      <c r="E1292">
        <v>0.111130969181017</v>
      </c>
      <c r="F1292">
        <v>48.999963354961601</v>
      </c>
      <c r="G1292">
        <v>-0.214799353508934</v>
      </c>
      <c r="H1292">
        <v>0.83081524061797196</v>
      </c>
    </row>
    <row r="1293" spans="1:8" x14ac:dyDescent="0.4">
      <c r="A1293" t="s">
        <v>481</v>
      </c>
      <c r="B1293">
        <v>30</v>
      </c>
      <c r="C1293" t="s">
        <v>6</v>
      </c>
      <c r="D1293">
        <v>0.11277715624673</v>
      </c>
      <c r="E1293">
        <v>0.120057938644008</v>
      </c>
      <c r="F1293">
        <v>49.000060797604597</v>
      </c>
      <c r="G1293">
        <v>0.93935609357023397</v>
      </c>
      <c r="H1293">
        <v>0.35215561453369698</v>
      </c>
    </row>
    <row r="1294" spans="1:8" x14ac:dyDescent="0.4">
      <c r="A1294" t="s">
        <v>481</v>
      </c>
      <c r="B1294">
        <v>30</v>
      </c>
      <c r="C1294" t="s">
        <v>117</v>
      </c>
      <c r="D1294">
        <v>9.1290524586590899E-2</v>
      </c>
      <c r="E1294">
        <v>0.30801162910292001</v>
      </c>
      <c r="F1294">
        <v>48.999963352220703</v>
      </c>
      <c r="G1294">
        <v>0.29638661648092002</v>
      </c>
      <c r="H1294">
        <v>0.76818747137602506</v>
      </c>
    </row>
    <row r="1295" spans="1:8" x14ac:dyDescent="0.4">
      <c r="A1295" t="s">
        <v>481</v>
      </c>
      <c r="B1295">
        <v>30</v>
      </c>
      <c r="C1295" t="s">
        <v>116</v>
      </c>
      <c r="D1295">
        <v>0.35982011748590897</v>
      </c>
      <c r="E1295">
        <v>0.33275370080004701</v>
      </c>
      <c r="F1295">
        <v>49.000060798788397</v>
      </c>
      <c r="G1295">
        <v>1.0813406931937499</v>
      </c>
      <c r="H1295">
        <v>0.28483887224899501</v>
      </c>
    </row>
    <row r="1296" spans="1:8" x14ac:dyDescent="0.4">
      <c r="A1296" t="s">
        <v>481</v>
      </c>
      <c r="B1296">
        <v>30</v>
      </c>
      <c r="C1296" t="s">
        <v>115</v>
      </c>
      <c r="D1296">
        <v>2.65823478743182E-2</v>
      </c>
      <c r="E1296">
        <v>0.241624201109123</v>
      </c>
      <c r="F1296">
        <v>48.999963355797199</v>
      </c>
      <c r="G1296">
        <v>0.110015254069326</v>
      </c>
      <c r="H1296">
        <v>0.91284663013784095</v>
      </c>
    </row>
    <row r="1297" spans="1:8" x14ac:dyDescent="0.4">
      <c r="A1297" t="s">
        <v>481</v>
      </c>
      <c r="B1297">
        <v>30</v>
      </c>
      <c r="C1297" t="s">
        <v>114</v>
      </c>
      <c r="D1297">
        <v>-0.48401217520318102</v>
      </c>
      <c r="E1297">
        <v>0.26103347901533103</v>
      </c>
      <c r="F1297">
        <v>49.000060797773202</v>
      </c>
      <c r="G1297">
        <v>-1.8542149345324099</v>
      </c>
      <c r="H1297">
        <v>6.9732098584390306E-2</v>
      </c>
    </row>
    <row r="1298" spans="1:8" x14ac:dyDescent="0.4">
      <c r="A1298" t="s">
        <v>481</v>
      </c>
      <c r="B1298">
        <v>31</v>
      </c>
      <c r="C1298" t="s">
        <v>3</v>
      </c>
      <c r="D1298">
        <v>0.100581091455128</v>
      </c>
      <c r="E1298">
        <v>4.1720975995866598E-2</v>
      </c>
      <c r="F1298">
        <v>48.997174114326199</v>
      </c>
      <c r="G1298">
        <v>2.4108038955055302</v>
      </c>
      <c r="H1298">
        <v>1.9713604937218101E-2</v>
      </c>
    </row>
    <row r="1299" spans="1:8" x14ac:dyDescent="0.4">
      <c r="A1299" t="s">
        <v>481</v>
      </c>
      <c r="B1299">
        <v>31</v>
      </c>
      <c r="C1299" t="s">
        <v>92</v>
      </c>
      <c r="D1299">
        <v>5.1536139265151701E-2</v>
      </c>
      <c r="E1299">
        <v>0.115634245601861</v>
      </c>
      <c r="F1299">
        <v>48.997174128345797</v>
      </c>
      <c r="G1299">
        <v>0.445682323579079</v>
      </c>
      <c r="H1299">
        <v>0.65778988686461903</v>
      </c>
    </row>
    <row r="1300" spans="1:8" x14ac:dyDescent="0.4">
      <c r="A1300" t="s">
        <v>481</v>
      </c>
      <c r="B1300">
        <v>31</v>
      </c>
      <c r="C1300" t="s">
        <v>54</v>
      </c>
      <c r="D1300">
        <v>-7.8093068409090902E-2</v>
      </c>
      <c r="E1300">
        <v>9.0710965348226799E-2</v>
      </c>
      <c r="F1300">
        <v>48.997174121867502</v>
      </c>
      <c r="G1300">
        <v>-0.86089998170896398</v>
      </c>
      <c r="H1300">
        <v>0.393486505399334</v>
      </c>
    </row>
    <row r="1301" spans="1:8" x14ac:dyDescent="0.4">
      <c r="A1301" t="s">
        <v>481</v>
      </c>
      <c r="B1301">
        <v>31</v>
      </c>
      <c r="C1301" t="s">
        <v>5</v>
      </c>
      <c r="D1301">
        <v>0.10612399914423</v>
      </c>
      <c r="E1301">
        <v>0.124658605038599</v>
      </c>
      <c r="F1301">
        <v>48.999472797675701</v>
      </c>
      <c r="G1301">
        <v>0.85131707603634899</v>
      </c>
      <c r="H1301">
        <v>0.39873467221988801</v>
      </c>
    </row>
    <row r="1302" spans="1:8" x14ac:dyDescent="0.4">
      <c r="A1302" t="s">
        <v>481</v>
      </c>
      <c r="B1302">
        <v>31</v>
      </c>
      <c r="C1302" t="s">
        <v>6</v>
      </c>
      <c r="D1302">
        <v>0.32469173605769203</v>
      </c>
      <c r="E1302">
        <v>0.108827074659912</v>
      </c>
      <c r="F1302">
        <v>48.997687232272703</v>
      </c>
      <c r="G1302">
        <v>2.9835565926251602</v>
      </c>
      <c r="H1302">
        <v>4.4328467434586096E-3</v>
      </c>
    </row>
    <row r="1303" spans="1:8" x14ac:dyDescent="0.4">
      <c r="A1303" t="s">
        <v>481</v>
      </c>
      <c r="B1303">
        <v>31</v>
      </c>
      <c r="C1303" t="s">
        <v>117</v>
      </c>
      <c r="D1303">
        <v>5.0988103863637696E-3</v>
      </c>
      <c r="E1303">
        <v>0.34550495062356701</v>
      </c>
      <c r="F1303">
        <v>48.999472797467099</v>
      </c>
      <c r="G1303">
        <v>1.47575610050201E-2</v>
      </c>
      <c r="H1303">
        <v>0.98828552297102601</v>
      </c>
    </row>
    <row r="1304" spans="1:8" x14ac:dyDescent="0.4">
      <c r="A1304" t="s">
        <v>481</v>
      </c>
      <c r="B1304">
        <v>31</v>
      </c>
      <c r="C1304" t="s">
        <v>116</v>
      </c>
      <c r="D1304">
        <v>8.3847243181818604E-2</v>
      </c>
      <c r="E1304">
        <v>0.30162613359292301</v>
      </c>
      <c r="F1304">
        <v>48.997687230997897</v>
      </c>
      <c r="G1304">
        <v>0.27798401346409601</v>
      </c>
      <c r="H1304">
        <v>0.78219431322944999</v>
      </c>
    </row>
    <row r="1305" spans="1:8" x14ac:dyDescent="0.4">
      <c r="A1305" t="s">
        <v>481</v>
      </c>
      <c r="B1305">
        <v>31</v>
      </c>
      <c r="C1305" t="s">
        <v>115</v>
      </c>
      <c r="D1305">
        <v>0.29626616106818199</v>
      </c>
      <c r="E1305">
        <v>0.27103638234961303</v>
      </c>
      <c r="F1305">
        <v>48.999472796321797</v>
      </c>
      <c r="G1305">
        <v>1.09308631741559</v>
      </c>
      <c r="H1305">
        <v>0.27970090459685099</v>
      </c>
    </row>
    <row r="1306" spans="1:8" x14ac:dyDescent="0.4">
      <c r="A1306" t="s">
        <v>481</v>
      </c>
      <c r="B1306">
        <v>31</v>
      </c>
      <c r="C1306" t="s">
        <v>114</v>
      </c>
      <c r="D1306">
        <v>-0.29015668186363602</v>
      </c>
      <c r="E1306">
        <v>0.23661500630767099</v>
      </c>
      <c r="F1306">
        <v>48.997687235229499</v>
      </c>
      <c r="G1306">
        <v>-1.2262818254491601</v>
      </c>
      <c r="H1306">
        <v>0.225953431956532</v>
      </c>
    </row>
    <row r="1307" spans="1:8" x14ac:dyDescent="0.4">
      <c r="A1307" t="s">
        <v>481</v>
      </c>
      <c r="B1307">
        <v>32</v>
      </c>
      <c r="C1307" t="s">
        <v>3</v>
      </c>
      <c r="D1307">
        <v>0.17197068683653799</v>
      </c>
      <c r="E1307">
        <v>4.4896720054584803E-2</v>
      </c>
      <c r="F1307">
        <v>49.000000851909199</v>
      </c>
      <c r="G1307">
        <v>3.8303619201460299</v>
      </c>
      <c r="H1307" s="25">
        <v>3.6436257990045997E-4</v>
      </c>
    </row>
    <row r="1308" spans="1:8" x14ac:dyDescent="0.4">
      <c r="A1308" t="s">
        <v>481</v>
      </c>
      <c r="B1308">
        <v>32</v>
      </c>
      <c r="C1308" t="s">
        <v>92</v>
      </c>
      <c r="D1308">
        <v>-0.18541009021969601</v>
      </c>
      <c r="E1308">
        <v>0.12443616740951199</v>
      </c>
      <c r="F1308">
        <v>49.000000858033999</v>
      </c>
      <c r="G1308">
        <v>-1.4900016135142</v>
      </c>
      <c r="H1308">
        <v>0.14263307972787601</v>
      </c>
    </row>
    <row r="1309" spans="1:8" x14ac:dyDescent="0.4">
      <c r="A1309" t="s">
        <v>481</v>
      </c>
      <c r="B1309">
        <v>32</v>
      </c>
      <c r="C1309" t="s">
        <v>54</v>
      </c>
      <c r="D1309">
        <v>-0.11694105605303</v>
      </c>
      <c r="E1309">
        <v>9.7615760895046297E-2</v>
      </c>
      <c r="F1309">
        <v>49.000000850423497</v>
      </c>
      <c r="G1309">
        <v>-1.1979731037364101</v>
      </c>
      <c r="H1309">
        <v>0.236690136943669</v>
      </c>
    </row>
    <row r="1310" spans="1:8" x14ac:dyDescent="0.4">
      <c r="A1310" t="s">
        <v>481</v>
      </c>
      <c r="B1310">
        <v>32</v>
      </c>
      <c r="C1310" t="s">
        <v>5</v>
      </c>
      <c r="D1310">
        <v>2.5352560973077101E-2</v>
      </c>
      <c r="E1310">
        <v>0.10742760959594699</v>
      </c>
      <c r="F1310">
        <v>48.9997369852818</v>
      </c>
      <c r="G1310">
        <v>0.23599669645850099</v>
      </c>
      <c r="H1310">
        <v>0.81441891360054397</v>
      </c>
    </row>
    <row r="1311" spans="1:8" x14ac:dyDescent="0.4">
      <c r="A1311" t="s">
        <v>481</v>
      </c>
      <c r="B1311">
        <v>32</v>
      </c>
      <c r="C1311" t="s">
        <v>6</v>
      </c>
      <c r="D1311">
        <v>0.17790723556538399</v>
      </c>
      <c r="E1311">
        <v>0.10878072525037499</v>
      </c>
      <c r="F1311">
        <v>49.000219465681297</v>
      </c>
      <c r="G1311">
        <v>1.63546653284305</v>
      </c>
      <c r="H1311">
        <v>0.10835981056436</v>
      </c>
    </row>
    <row r="1312" spans="1:8" x14ac:dyDescent="0.4">
      <c r="A1312" t="s">
        <v>481</v>
      </c>
      <c r="B1312">
        <v>32</v>
      </c>
      <c r="C1312" t="s">
        <v>117</v>
      </c>
      <c r="D1312">
        <v>0.45290223938295399</v>
      </c>
      <c r="E1312">
        <v>0.29774736318894701</v>
      </c>
      <c r="F1312">
        <v>48.9997369858214</v>
      </c>
      <c r="G1312">
        <v>1.5210957186396501</v>
      </c>
      <c r="H1312">
        <v>0.134663312902637</v>
      </c>
    </row>
    <row r="1313" spans="1:8" x14ac:dyDescent="0.4">
      <c r="A1313" t="s">
        <v>481</v>
      </c>
      <c r="B1313">
        <v>32</v>
      </c>
      <c r="C1313" t="s">
        <v>116</v>
      </c>
      <c r="D1313">
        <v>0.38768412408863601</v>
      </c>
      <c r="E1313">
        <v>0.301497671137818</v>
      </c>
      <c r="F1313">
        <v>49.000219466658898</v>
      </c>
      <c r="G1313">
        <v>1.2858610901555501</v>
      </c>
      <c r="H1313">
        <v>0.20453503575885801</v>
      </c>
    </row>
    <row r="1314" spans="1:8" x14ac:dyDescent="0.4">
      <c r="A1314" t="s">
        <v>481</v>
      </c>
      <c r="B1314">
        <v>32</v>
      </c>
      <c r="C1314" t="s">
        <v>115</v>
      </c>
      <c r="D1314">
        <v>0.35609123467727299</v>
      </c>
      <c r="E1314">
        <v>0.23357224846480701</v>
      </c>
      <c r="F1314">
        <v>48.999736984503897</v>
      </c>
      <c r="G1314">
        <v>1.5245442770609201</v>
      </c>
      <c r="H1314">
        <v>0.133801696934717</v>
      </c>
    </row>
    <row r="1315" spans="1:8" x14ac:dyDescent="0.4">
      <c r="A1315" t="s">
        <v>481</v>
      </c>
      <c r="B1315">
        <v>32</v>
      </c>
      <c r="C1315" t="s">
        <v>114</v>
      </c>
      <c r="D1315">
        <v>-5.6941201745454501E-2</v>
      </c>
      <c r="E1315">
        <v>0.23651423206684799</v>
      </c>
      <c r="F1315">
        <v>49.000219464290701</v>
      </c>
      <c r="G1315">
        <v>-0.24075169281720199</v>
      </c>
      <c r="H1315">
        <v>0.81075207271564698</v>
      </c>
    </row>
    <row r="1316" spans="1:8" x14ac:dyDescent="0.4">
      <c r="A1316" t="s">
        <v>481</v>
      </c>
      <c r="B1316">
        <v>33</v>
      </c>
      <c r="C1316" t="s">
        <v>3</v>
      </c>
      <c r="D1316">
        <v>0.23114496448076899</v>
      </c>
      <c r="E1316">
        <v>4.29870452891567E-2</v>
      </c>
      <c r="F1316">
        <v>48.999956624610903</v>
      </c>
      <c r="G1316">
        <v>5.37708425703486</v>
      </c>
      <c r="H1316" s="25">
        <v>2.0980263684868601E-6</v>
      </c>
    </row>
    <row r="1317" spans="1:8" x14ac:dyDescent="0.4">
      <c r="A1317" t="s">
        <v>481</v>
      </c>
      <c r="B1317">
        <v>33</v>
      </c>
      <c r="C1317" t="s">
        <v>92</v>
      </c>
      <c r="D1317">
        <v>-8.5622231178029695E-2</v>
      </c>
      <c r="E1317">
        <v>0.11914329504557</v>
      </c>
      <c r="F1317">
        <v>48.999956612733001</v>
      </c>
      <c r="G1317">
        <v>-0.71864917908540604</v>
      </c>
      <c r="H1317">
        <v>0.47577021351998999</v>
      </c>
    </row>
    <row r="1318" spans="1:8" x14ac:dyDescent="0.4">
      <c r="A1318" t="s">
        <v>481</v>
      </c>
      <c r="B1318">
        <v>33</v>
      </c>
      <c r="C1318" t="s">
        <v>54</v>
      </c>
      <c r="D1318">
        <v>6.2318148393939399E-2</v>
      </c>
      <c r="E1318">
        <v>9.3463690207862604E-2</v>
      </c>
      <c r="F1318">
        <v>48.999956618339603</v>
      </c>
      <c r="G1318">
        <v>0.66676319173086596</v>
      </c>
      <c r="H1318">
        <v>0.508051031638731</v>
      </c>
    </row>
    <row r="1319" spans="1:8" x14ac:dyDescent="0.4">
      <c r="A1319" t="s">
        <v>481</v>
      </c>
      <c r="B1319">
        <v>33</v>
      </c>
      <c r="C1319" t="s">
        <v>5</v>
      </c>
      <c r="D1319">
        <v>0.26884746961730799</v>
      </c>
      <c r="E1319">
        <v>9.9943239371645703E-2</v>
      </c>
      <c r="F1319">
        <v>48.999964141556099</v>
      </c>
      <c r="G1319">
        <v>2.69000155796012</v>
      </c>
      <c r="H1319">
        <v>9.7420030930802995E-3</v>
      </c>
    </row>
    <row r="1320" spans="1:8" x14ac:dyDescent="0.4">
      <c r="A1320" t="s">
        <v>481</v>
      </c>
      <c r="B1320">
        <v>33</v>
      </c>
      <c r="C1320" t="s">
        <v>6</v>
      </c>
      <c r="D1320">
        <v>0.37881384039615301</v>
      </c>
      <c r="E1320">
        <v>0.118795474702726</v>
      </c>
      <c r="F1320">
        <v>49.000054476664197</v>
      </c>
      <c r="G1320">
        <v>3.1887901567302701</v>
      </c>
      <c r="H1320">
        <v>2.49062460903509E-3</v>
      </c>
    </row>
    <row r="1321" spans="1:8" x14ac:dyDescent="0.4">
      <c r="A1321" t="s">
        <v>481</v>
      </c>
      <c r="B1321">
        <v>33</v>
      </c>
      <c r="C1321" t="s">
        <v>117</v>
      </c>
      <c r="D1321">
        <v>0.29339102361022701</v>
      </c>
      <c r="E1321">
        <v>0.277003612976156</v>
      </c>
      <c r="F1321">
        <v>48.999964149889003</v>
      </c>
      <c r="G1321">
        <v>1.0591595555668101</v>
      </c>
      <c r="H1321">
        <v>0.294720471032903</v>
      </c>
    </row>
    <row r="1322" spans="1:8" x14ac:dyDescent="0.4">
      <c r="A1322" t="s">
        <v>481</v>
      </c>
      <c r="B1322">
        <v>33</v>
      </c>
      <c r="C1322" t="s">
        <v>116</v>
      </c>
      <c r="D1322">
        <v>0.197716680934091</v>
      </c>
      <c r="E1322">
        <v>0.32925464398353799</v>
      </c>
      <c r="F1322">
        <v>49.000054466852603</v>
      </c>
      <c r="G1322">
        <v>0.60049777443374996</v>
      </c>
      <c r="H1322">
        <v>0.55094203474217995</v>
      </c>
    </row>
    <row r="1323" spans="1:8" x14ac:dyDescent="0.4">
      <c r="A1323" t="s">
        <v>481</v>
      </c>
      <c r="B1323">
        <v>33</v>
      </c>
      <c r="C1323" t="s">
        <v>115</v>
      </c>
      <c r="D1323">
        <v>-1.7299544518182101E-2</v>
      </c>
      <c r="E1323">
        <v>0.217299511984788</v>
      </c>
      <c r="F1323">
        <v>48.999964139482699</v>
      </c>
      <c r="G1323">
        <v>-7.9611520339691794E-2</v>
      </c>
      <c r="H1323">
        <v>0.93687048667302697</v>
      </c>
    </row>
    <row r="1324" spans="1:8" x14ac:dyDescent="0.4">
      <c r="A1324" t="s">
        <v>481</v>
      </c>
      <c r="B1324">
        <v>33</v>
      </c>
      <c r="C1324" t="s">
        <v>114</v>
      </c>
      <c r="D1324">
        <v>-0.28512778092727198</v>
      </c>
      <c r="E1324">
        <v>0.25828859301740098</v>
      </c>
      <c r="F1324">
        <v>49.0000544772358</v>
      </c>
      <c r="G1324">
        <v>-1.10391162689892</v>
      </c>
      <c r="H1324">
        <v>0.27502321693173798</v>
      </c>
    </row>
    <row r="1325" spans="1:8" x14ac:dyDescent="0.4">
      <c r="A1325" t="s">
        <v>481</v>
      </c>
      <c r="B1325">
        <v>34</v>
      </c>
      <c r="C1325" t="s">
        <v>3</v>
      </c>
      <c r="D1325">
        <v>0.164905153141025</v>
      </c>
      <c r="E1325">
        <v>4.4605319948693101E-2</v>
      </c>
      <c r="F1325">
        <v>48.997437172900497</v>
      </c>
      <c r="G1325">
        <v>3.6969839770392001</v>
      </c>
      <c r="H1325" s="25">
        <v>5.5079559219002204E-4</v>
      </c>
    </row>
    <row r="1326" spans="1:8" x14ac:dyDescent="0.4">
      <c r="A1326" t="s">
        <v>481</v>
      </c>
      <c r="B1326">
        <v>34</v>
      </c>
      <c r="C1326" t="s">
        <v>92</v>
      </c>
      <c r="D1326">
        <v>0.40055356325757602</v>
      </c>
      <c r="E1326">
        <v>0.12362852016232299</v>
      </c>
      <c r="F1326">
        <v>48.997437171690599</v>
      </c>
      <c r="G1326">
        <v>3.23997701122404</v>
      </c>
      <c r="H1326">
        <v>2.1504061558655198E-3</v>
      </c>
    </row>
    <row r="1327" spans="1:8" x14ac:dyDescent="0.4">
      <c r="A1327" t="s">
        <v>481</v>
      </c>
      <c r="B1327">
        <v>34</v>
      </c>
      <c r="C1327" t="s">
        <v>54</v>
      </c>
      <c r="D1327">
        <v>-0.16394092260606</v>
      </c>
      <c r="E1327">
        <v>9.6982190268351795E-2</v>
      </c>
      <c r="F1327">
        <v>48.997437170720303</v>
      </c>
      <c r="G1327">
        <v>-1.6904229751094699</v>
      </c>
      <c r="H1327">
        <v>9.7300235195395102E-2</v>
      </c>
    </row>
    <row r="1328" spans="1:8" x14ac:dyDescent="0.4">
      <c r="A1328" t="s">
        <v>481</v>
      </c>
      <c r="B1328">
        <v>34</v>
      </c>
      <c r="C1328" t="s">
        <v>5</v>
      </c>
      <c r="D1328">
        <v>-0.18763080117307601</v>
      </c>
      <c r="E1328">
        <v>9.0518060608760498E-2</v>
      </c>
      <c r="F1328">
        <v>49.005848935360497</v>
      </c>
      <c r="G1328">
        <v>-2.0728548525145598</v>
      </c>
      <c r="H1328">
        <v>4.3466011989034999E-2</v>
      </c>
    </row>
    <row r="1329" spans="1:8" x14ac:dyDescent="0.4">
      <c r="A1329" t="s">
        <v>481</v>
      </c>
      <c r="B1329">
        <v>34</v>
      </c>
      <c r="C1329" t="s">
        <v>6</v>
      </c>
      <c r="D1329">
        <v>0.14241935230769201</v>
      </c>
      <c r="E1329">
        <v>0.110154186403099</v>
      </c>
      <c r="F1329">
        <v>48.996195953004602</v>
      </c>
      <c r="G1329">
        <v>1.2929091209163901</v>
      </c>
      <c r="H1329">
        <v>0.202105977514835</v>
      </c>
    </row>
    <row r="1330" spans="1:8" x14ac:dyDescent="0.4">
      <c r="A1330" t="s">
        <v>481</v>
      </c>
      <c r="B1330">
        <v>34</v>
      </c>
      <c r="C1330" t="s">
        <v>117</v>
      </c>
      <c r="D1330">
        <v>0.23733422162500001</v>
      </c>
      <c r="E1330">
        <v>0.250880699743807</v>
      </c>
      <c r="F1330">
        <v>49.005848945816602</v>
      </c>
      <c r="G1330">
        <v>0.94600430350903397</v>
      </c>
      <c r="H1330">
        <v>0.34878771961447502</v>
      </c>
    </row>
    <row r="1331" spans="1:8" x14ac:dyDescent="0.4">
      <c r="A1331" t="s">
        <v>481</v>
      </c>
      <c r="B1331">
        <v>34</v>
      </c>
      <c r="C1331" t="s">
        <v>116</v>
      </c>
      <c r="D1331">
        <v>0.498387063977273</v>
      </c>
      <c r="E1331">
        <v>0.30530436885923401</v>
      </c>
      <c r="F1331">
        <v>48.996195950816002</v>
      </c>
      <c r="G1331">
        <v>1.6324268985717101</v>
      </c>
      <c r="H1331">
        <v>0.10900085516579</v>
      </c>
    </row>
    <row r="1332" spans="1:8" x14ac:dyDescent="0.4">
      <c r="A1332" t="s">
        <v>481</v>
      </c>
      <c r="B1332">
        <v>34</v>
      </c>
      <c r="C1332" t="s">
        <v>115</v>
      </c>
      <c r="D1332">
        <v>-9.1270089909091107E-2</v>
      </c>
      <c r="E1332">
        <v>0.196807012858075</v>
      </c>
      <c r="F1332">
        <v>49.005848937001097</v>
      </c>
      <c r="G1332">
        <v>-0.46375425643449603</v>
      </c>
      <c r="H1332">
        <v>0.64487718341722799</v>
      </c>
    </row>
    <row r="1333" spans="1:8" x14ac:dyDescent="0.4">
      <c r="A1333" t="s">
        <v>481</v>
      </c>
      <c r="B1333">
        <v>34</v>
      </c>
      <c r="C1333" t="s">
        <v>114</v>
      </c>
      <c r="D1333">
        <v>-0.270916732272727</v>
      </c>
      <c r="E1333">
        <v>0.23950045144590201</v>
      </c>
      <c r="F1333">
        <v>48.996195952315396</v>
      </c>
      <c r="G1333">
        <v>-1.1311742029593601</v>
      </c>
      <c r="H1333">
        <v>0.26348824463148501</v>
      </c>
    </row>
    <row r="1334" spans="1:8" x14ac:dyDescent="0.4">
      <c r="A1334" t="s">
        <v>481</v>
      </c>
      <c r="B1334">
        <v>35</v>
      </c>
      <c r="C1334" t="s">
        <v>3</v>
      </c>
      <c r="D1334">
        <v>0.18021932834166601</v>
      </c>
      <c r="E1334">
        <v>4.6162821997761699E-2</v>
      </c>
      <c r="F1334">
        <v>48.998971866376998</v>
      </c>
      <c r="G1334">
        <v>3.9039928787370202</v>
      </c>
      <c r="H1334" s="25">
        <v>2.8926318084138798E-4</v>
      </c>
    </row>
    <row r="1335" spans="1:8" x14ac:dyDescent="0.4">
      <c r="A1335" t="s">
        <v>481</v>
      </c>
      <c r="B1335">
        <v>35</v>
      </c>
      <c r="C1335" t="s">
        <v>92</v>
      </c>
      <c r="D1335">
        <v>0.142239019310228</v>
      </c>
      <c r="E1335">
        <v>0.127945307345951</v>
      </c>
      <c r="F1335">
        <v>48.998971899264603</v>
      </c>
      <c r="G1335">
        <v>1.1117173600249901</v>
      </c>
      <c r="H1335">
        <v>0.27168481005760198</v>
      </c>
    </row>
    <row r="1336" spans="1:8" x14ac:dyDescent="0.4">
      <c r="A1336" t="s">
        <v>481</v>
      </c>
      <c r="B1336">
        <v>35</v>
      </c>
      <c r="C1336" t="s">
        <v>54</v>
      </c>
      <c r="D1336">
        <v>8.7331869969696996E-2</v>
      </c>
      <c r="E1336">
        <v>0.10036855674302</v>
      </c>
      <c r="F1336">
        <v>48.998971861783303</v>
      </c>
      <c r="G1336">
        <v>0.87011184382473605</v>
      </c>
      <c r="H1336">
        <v>0.38848206057400297</v>
      </c>
    </row>
    <row r="1337" spans="1:8" x14ac:dyDescent="0.4">
      <c r="A1337" t="s">
        <v>481</v>
      </c>
      <c r="B1337">
        <v>35</v>
      </c>
      <c r="C1337" t="s">
        <v>5</v>
      </c>
      <c r="D1337">
        <v>-0.13565643205480701</v>
      </c>
      <c r="E1337">
        <v>0.101827716235253</v>
      </c>
      <c r="F1337">
        <v>48.998728898752198</v>
      </c>
      <c r="G1337">
        <v>-1.3322152069226401</v>
      </c>
      <c r="H1337">
        <v>0.18895273276782301</v>
      </c>
    </row>
    <row r="1338" spans="1:8" x14ac:dyDescent="0.4">
      <c r="A1338" t="s">
        <v>481</v>
      </c>
      <c r="B1338">
        <v>35</v>
      </c>
      <c r="C1338" t="s">
        <v>6</v>
      </c>
      <c r="D1338">
        <v>0.14155849749423</v>
      </c>
      <c r="E1338">
        <v>0.11690492973555699</v>
      </c>
      <c r="F1338">
        <v>48.9974931747536</v>
      </c>
      <c r="G1338">
        <v>1.2108856129030601</v>
      </c>
      <c r="H1338">
        <v>0.23174767413884501</v>
      </c>
    </row>
    <row r="1339" spans="1:8" x14ac:dyDescent="0.4">
      <c r="A1339" t="s">
        <v>481</v>
      </c>
      <c r="B1339">
        <v>35</v>
      </c>
      <c r="C1339" t="s">
        <v>117</v>
      </c>
      <c r="D1339">
        <v>-0.234597979597159</v>
      </c>
      <c r="E1339">
        <v>0.28222664660075197</v>
      </c>
      <c r="F1339">
        <v>48.998728922491203</v>
      </c>
      <c r="G1339">
        <v>-0.83123965232464103</v>
      </c>
      <c r="H1339">
        <v>0.40987075264455403</v>
      </c>
    </row>
    <row r="1340" spans="1:8" x14ac:dyDescent="0.4">
      <c r="A1340" t="s">
        <v>481</v>
      </c>
      <c r="B1340">
        <v>35</v>
      </c>
      <c r="C1340" t="s">
        <v>116</v>
      </c>
      <c r="D1340">
        <v>2.89183594431843E-3</v>
      </c>
      <c r="E1340">
        <v>0.32401479194660099</v>
      </c>
      <c r="F1340">
        <v>48.997493215591902</v>
      </c>
      <c r="G1340">
        <v>8.9250121173326605E-3</v>
      </c>
      <c r="H1340">
        <v>0.99291520571062497</v>
      </c>
    </row>
    <row r="1341" spans="1:8" x14ac:dyDescent="0.4">
      <c r="A1341" t="s">
        <v>481</v>
      </c>
      <c r="B1341">
        <v>35</v>
      </c>
      <c r="C1341" t="s">
        <v>115</v>
      </c>
      <c r="D1341">
        <v>-6.4052201636363507E-2</v>
      </c>
      <c r="E1341">
        <v>0.221396796657399</v>
      </c>
      <c r="F1341">
        <v>48.998728908714902</v>
      </c>
      <c r="G1341">
        <v>-0.28930952300760299</v>
      </c>
      <c r="H1341">
        <v>0.77356515199824805</v>
      </c>
    </row>
    <row r="1342" spans="1:8" x14ac:dyDescent="0.4">
      <c r="A1342" t="s">
        <v>481</v>
      </c>
      <c r="B1342">
        <v>35</v>
      </c>
      <c r="C1342" t="s">
        <v>114</v>
      </c>
      <c r="D1342">
        <v>-0.34778933299999898</v>
      </c>
      <c r="E1342">
        <v>0.25417811489668002</v>
      </c>
      <c r="F1342">
        <v>48.997493217441601</v>
      </c>
      <c r="G1342">
        <v>-1.36828984329107</v>
      </c>
      <c r="H1342">
        <v>0.17746336436464799</v>
      </c>
    </row>
    <row r="1343" spans="1:8" x14ac:dyDescent="0.4">
      <c r="A1343" t="s">
        <v>481</v>
      </c>
      <c r="B1343">
        <v>36</v>
      </c>
      <c r="C1343" t="s">
        <v>3</v>
      </c>
      <c r="D1343">
        <v>0.212176242474999</v>
      </c>
      <c r="E1343">
        <v>4.5248728225389702E-2</v>
      </c>
      <c r="F1343">
        <v>48.999793733046801</v>
      </c>
      <c r="G1343">
        <v>4.6891095240980603</v>
      </c>
      <c r="H1343" s="25">
        <v>2.2265525244747101E-5</v>
      </c>
    </row>
    <row r="1344" spans="1:8" x14ac:dyDescent="0.4">
      <c r="A1344" t="s">
        <v>481</v>
      </c>
      <c r="B1344">
        <v>36</v>
      </c>
      <c r="C1344" t="s">
        <v>92</v>
      </c>
      <c r="D1344">
        <v>5.8586842826515703E-2</v>
      </c>
      <c r="E1344">
        <v>0.125411796533834</v>
      </c>
      <c r="F1344">
        <v>48.999793732335803</v>
      </c>
      <c r="G1344">
        <v>0.46715575763807599</v>
      </c>
      <c r="H1344">
        <v>0.64245921527637395</v>
      </c>
    </row>
    <row r="1345" spans="1:8" x14ac:dyDescent="0.4">
      <c r="A1345" t="s">
        <v>481</v>
      </c>
      <c r="B1345">
        <v>36</v>
      </c>
      <c r="C1345" t="s">
        <v>54</v>
      </c>
      <c r="D1345">
        <v>-5.5990350225757497E-2</v>
      </c>
      <c r="E1345">
        <v>9.8381107347807695E-2</v>
      </c>
      <c r="F1345">
        <v>48.9997937331757</v>
      </c>
      <c r="G1345">
        <v>-0.56911689383424202</v>
      </c>
      <c r="H1345">
        <v>0.57187648955440595</v>
      </c>
    </row>
    <row r="1346" spans="1:8" x14ac:dyDescent="0.4">
      <c r="A1346" t="s">
        <v>481</v>
      </c>
      <c r="B1346">
        <v>36</v>
      </c>
      <c r="C1346" t="s">
        <v>5</v>
      </c>
      <c r="D1346">
        <v>0.118969254086538</v>
      </c>
      <c r="E1346">
        <v>0.101423889051768</v>
      </c>
      <c r="F1346">
        <v>48.999998867414</v>
      </c>
      <c r="G1346">
        <v>1.1729904581534401</v>
      </c>
      <c r="H1346">
        <v>0.246470396108532</v>
      </c>
    </row>
    <row r="1347" spans="1:8" x14ac:dyDescent="0.4">
      <c r="A1347" t="s">
        <v>481</v>
      </c>
      <c r="B1347">
        <v>36</v>
      </c>
      <c r="C1347" t="s">
        <v>6</v>
      </c>
      <c r="D1347">
        <v>-3.2370247353846401E-2</v>
      </c>
      <c r="E1347">
        <v>0.136144966072339</v>
      </c>
      <c r="F1347">
        <v>49.000200774346098</v>
      </c>
      <c r="G1347">
        <v>-0.237763086566467</v>
      </c>
      <c r="H1347">
        <v>0.81305625258743597</v>
      </c>
    </row>
    <row r="1348" spans="1:8" x14ac:dyDescent="0.4">
      <c r="A1348" t="s">
        <v>481</v>
      </c>
      <c r="B1348">
        <v>36</v>
      </c>
      <c r="C1348" t="s">
        <v>117</v>
      </c>
      <c r="D1348">
        <v>0.40462945348863599</v>
      </c>
      <c r="E1348">
        <v>0.28110739541831697</v>
      </c>
      <c r="F1348">
        <v>48.999998869407797</v>
      </c>
      <c r="G1348">
        <v>1.4394123387842701</v>
      </c>
      <c r="H1348">
        <v>0.15639189295896</v>
      </c>
    </row>
    <row r="1349" spans="1:8" x14ac:dyDescent="0.4">
      <c r="A1349" t="s">
        <v>481</v>
      </c>
      <c r="B1349">
        <v>36</v>
      </c>
      <c r="C1349" t="s">
        <v>116</v>
      </c>
      <c r="D1349">
        <v>-0.55083322019090897</v>
      </c>
      <c r="E1349">
        <v>0.377340655832829</v>
      </c>
      <c r="F1349">
        <v>49.000200771260999</v>
      </c>
      <c r="G1349">
        <v>-1.4597770255504601</v>
      </c>
      <c r="H1349">
        <v>0.150733272602246</v>
      </c>
    </row>
    <row r="1350" spans="1:8" x14ac:dyDescent="0.4">
      <c r="A1350" t="s">
        <v>481</v>
      </c>
      <c r="B1350">
        <v>36</v>
      </c>
      <c r="C1350" t="s">
        <v>115</v>
      </c>
      <c r="D1350">
        <v>0.42689159313636399</v>
      </c>
      <c r="E1350">
        <v>0.22051878379280701</v>
      </c>
      <c r="F1350">
        <v>48.999998868826097</v>
      </c>
      <c r="G1350">
        <v>1.9358513855103501</v>
      </c>
      <c r="H1350">
        <v>5.8666224248178099E-2</v>
      </c>
    </row>
    <row r="1351" spans="1:8" x14ac:dyDescent="0.4">
      <c r="A1351" t="s">
        <v>481</v>
      </c>
      <c r="B1351">
        <v>36</v>
      </c>
      <c r="C1351" t="s">
        <v>114</v>
      </c>
      <c r="D1351">
        <v>-6.7381626336363701E-2</v>
      </c>
      <c r="E1351">
        <v>0.29601036420976901</v>
      </c>
      <c r="F1351">
        <v>49.000200773450103</v>
      </c>
      <c r="G1351">
        <v>-0.227632659134236</v>
      </c>
      <c r="H1351">
        <v>0.82087899321552005</v>
      </c>
    </row>
    <row r="1352" spans="1:8" x14ac:dyDescent="0.4">
      <c r="A1352" t="s">
        <v>481</v>
      </c>
      <c r="B1352">
        <v>37</v>
      </c>
      <c r="C1352" t="s">
        <v>3</v>
      </c>
      <c r="D1352">
        <v>0.12035764571089699</v>
      </c>
      <c r="E1352">
        <v>4.3364291105840301E-2</v>
      </c>
      <c r="F1352">
        <v>48.999516080413997</v>
      </c>
      <c r="G1352">
        <v>2.7755012855424499</v>
      </c>
      <c r="H1352">
        <v>7.7821322007990803E-3</v>
      </c>
    </row>
    <row r="1353" spans="1:8" x14ac:dyDescent="0.4">
      <c r="A1353" t="s">
        <v>481</v>
      </c>
      <c r="B1353">
        <v>37</v>
      </c>
      <c r="C1353" t="s">
        <v>92</v>
      </c>
      <c r="D1353">
        <v>0.166269589025758</v>
      </c>
      <c r="E1353">
        <v>0.120188873064239</v>
      </c>
      <c r="F1353">
        <v>48.999516073636499</v>
      </c>
      <c r="G1353">
        <v>1.3834025129505001</v>
      </c>
      <c r="H1353">
        <v>0.17281228116360201</v>
      </c>
    </row>
    <row r="1354" spans="1:8" x14ac:dyDescent="0.4">
      <c r="A1354" t="s">
        <v>481</v>
      </c>
      <c r="B1354">
        <v>37</v>
      </c>
      <c r="C1354" t="s">
        <v>54</v>
      </c>
      <c r="D1354">
        <v>9.9905037877272604E-2</v>
      </c>
      <c r="E1354">
        <v>9.4283909087889403E-2</v>
      </c>
      <c r="F1354">
        <v>48.999516080492498</v>
      </c>
      <c r="G1354">
        <v>1.05961917408561</v>
      </c>
      <c r="H1354">
        <v>0.29451338595739102</v>
      </c>
    </row>
    <row r="1355" spans="1:8" x14ac:dyDescent="0.4">
      <c r="A1355" t="s">
        <v>481</v>
      </c>
      <c r="B1355">
        <v>37</v>
      </c>
      <c r="C1355" t="s">
        <v>5</v>
      </c>
      <c r="D1355">
        <v>2.7055678934615499E-2</v>
      </c>
      <c r="E1355">
        <v>0.11814945448097</v>
      </c>
      <c r="F1355">
        <v>49.001199258233697</v>
      </c>
      <c r="G1355">
        <v>0.228995377536621</v>
      </c>
      <c r="H1355">
        <v>0.81982559071237504</v>
      </c>
    </row>
    <row r="1356" spans="1:8" x14ac:dyDescent="0.4">
      <c r="A1356" t="s">
        <v>481</v>
      </c>
      <c r="B1356">
        <v>37</v>
      </c>
      <c r="C1356" t="s">
        <v>6</v>
      </c>
      <c r="D1356">
        <v>0.14062818375</v>
      </c>
      <c r="E1356">
        <v>9.9947561453786499E-2</v>
      </c>
      <c r="F1356">
        <v>48.999870054321299</v>
      </c>
      <c r="G1356">
        <v>1.40701965815367</v>
      </c>
      <c r="H1356">
        <v>0.16573309663490701</v>
      </c>
    </row>
    <row r="1357" spans="1:8" x14ac:dyDescent="0.4">
      <c r="A1357" t="s">
        <v>481</v>
      </c>
      <c r="B1357">
        <v>37</v>
      </c>
      <c r="C1357" t="s">
        <v>117</v>
      </c>
      <c r="D1357">
        <v>-0.207107998355681</v>
      </c>
      <c r="E1357">
        <v>0.32746412832077498</v>
      </c>
      <c r="F1357">
        <v>49.001199247281598</v>
      </c>
      <c r="G1357">
        <v>-0.63246010919646201</v>
      </c>
      <c r="H1357">
        <v>0.53002655624406603</v>
      </c>
    </row>
    <row r="1358" spans="1:8" x14ac:dyDescent="0.4">
      <c r="A1358" t="s">
        <v>481</v>
      </c>
      <c r="B1358">
        <v>37</v>
      </c>
      <c r="C1358" t="s">
        <v>116</v>
      </c>
      <c r="D1358">
        <v>0.232349139306818</v>
      </c>
      <c r="E1358">
        <v>0.27701559209926702</v>
      </c>
      <c r="F1358">
        <v>48.999870050737798</v>
      </c>
      <c r="G1358">
        <v>0.83875834405579797</v>
      </c>
      <c r="H1358">
        <v>0.40567823415624799</v>
      </c>
    </row>
    <row r="1359" spans="1:8" x14ac:dyDescent="0.4">
      <c r="A1359" t="s">
        <v>481</v>
      </c>
      <c r="B1359">
        <v>37</v>
      </c>
      <c r="C1359" t="s">
        <v>115</v>
      </c>
      <c r="D1359">
        <v>-0.24375814831363701</v>
      </c>
      <c r="E1359">
        <v>0.25688399697066</v>
      </c>
      <c r="F1359">
        <v>49.001199252776601</v>
      </c>
      <c r="G1359">
        <v>-0.94890359535116697</v>
      </c>
      <c r="H1359">
        <v>0.34732627685159101</v>
      </c>
    </row>
    <row r="1360" spans="1:8" x14ac:dyDescent="0.4">
      <c r="A1360" t="s">
        <v>481</v>
      </c>
      <c r="B1360">
        <v>37</v>
      </c>
      <c r="C1360" t="s">
        <v>114</v>
      </c>
      <c r="D1360">
        <v>-0.130144967909091</v>
      </c>
      <c r="E1360">
        <v>0.217308909182096</v>
      </c>
      <c r="F1360">
        <v>48.999870051256401</v>
      </c>
      <c r="G1360">
        <v>-0.598893843786379</v>
      </c>
      <c r="H1360">
        <v>0.55200255195596104</v>
      </c>
    </row>
    <row r="1361" spans="1:8" x14ac:dyDescent="0.4">
      <c r="A1361" t="s">
        <v>481</v>
      </c>
      <c r="B1361">
        <v>38</v>
      </c>
      <c r="C1361" t="s">
        <v>3</v>
      </c>
      <c r="D1361">
        <v>0.451625538903205</v>
      </c>
      <c r="E1361">
        <v>5.6797865629499497E-2</v>
      </c>
      <c r="F1361">
        <v>48.9996118723924</v>
      </c>
      <c r="G1361">
        <v>7.9514526452318099</v>
      </c>
      <c r="H1361" s="25">
        <v>2.2668641376295101E-10</v>
      </c>
    </row>
    <row r="1362" spans="1:8" x14ac:dyDescent="0.4">
      <c r="A1362" t="s">
        <v>481</v>
      </c>
      <c r="B1362">
        <v>38</v>
      </c>
      <c r="C1362" t="s">
        <v>92</v>
      </c>
      <c r="D1362">
        <v>-0.11618845052764799</v>
      </c>
      <c r="E1362">
        <v>0.157421493315827</v>
      </c>
      <c r="F1362">
        <v>48.999611866531801</v>
      </c>
      <c r="G1362">
        <v>-0.73807234374626196</v>
      </c>
      <c r="H1362">
        <v>0.46399082922926099</v>
      </c>
    </row>
    <row r="1363" spans="1:8" x14ac:dyDescent="0.4">
      <c r="A1363" t="s">
        <v>481</v>
      </c>
      <c r="B1363">
        <v>38</v>
      </c>
      <c r="C1363" t="s">
        <v>54</v>
      </c>
      <c r="D1363">
        <v>-1.5339174212122501E-3</v>
      </c>
      <c r="E1363">
        <v>0.12349157942712501</v>
      </c>
      <c r="F1363">
        <v>48.999611871896903</v>
      </c>
      <c r="G1363">
        <v>-1.2421230891434499E-2</v>
      </c>
      <c r="H1363">
        <v>0.99013998333951503</v>
      </c>
    </row>
    <row r="1364" spans="1:8" x14ac:dyDescent="0.4">
      <c r="A1364" t="s">
        <v>481</v>
      </c>
      <c r="B1364">
        <v>38</v>
      </c>
      <c r="C1364" t="s">
        <v>5</v>
      </c>
      <c r="D1364">
        <v>0.185156527911538</v>
      </c>
      <c r="E1364">
        <v>9.9557325910103397E-2</v>
      </c>
      <c r="F1364">
        <v>49.000342373348801</v>
      </c>
      <c r="G1364">
        <v>1.85979812353264</v>
      </c>
      <c r="H1364">
        <v>6.8922616271342996E-2</v>
      </c>
    </row>
    <row r="1365" spans="1:8" x14ac:dyDescent="0.4">
      <c r="A1365" t="s">
        <v>481</v>
      </c>
      <c r="B1365">
        <v>38</v>
      </c>
      <c r="C1365" t="s">
        <v>6</v>
      </c>
      <c r="D1365">
        <v>0.52505255161923103</v>
      </c>
      <c r="E1365">
        <v>0.12535303347266799</v>
      </c>
      <c r="F1365">
        <v>48.999924108239902</v>
      </c>
      <c r="G1365">
        <v>4.1885907111590699</v>
      </c>
      <c r="H1365" s="25">
        <v>1.16532483050955E-4</v>
      </c>
    </row>
    <row r="1366" spans="1:8" x14ac:dyDescent="0.4">
      <c r="A1366" t="s">
        <v>481</v>
      </c>
      <c r="B1366">
        <v>38</v>
      </c>
      <c r="C1366" t="s">
        <v>117</v>
      </c>
      <c r="D1366">
        <v>0.29057395914659101</v>
      </c>
      <c r="E1366">
        <v>0.27593401163227899</v>
      </c>
      <c r="F1366">
        <v>49.000342371174803</v>
      </c>
      <c r="G1366">
        <v>1.05305597315716</v>
      </c>
      <c r="H1366">
        <v>0.29748062278745602</v>
      </c>
    </row>
    <row r="1367" spans="1:8" x14ac:dyDescent="0.4">
      <c r="A1367" t="s">
        <v>481</v>
      </c>
      <c r="B1367">
        <v>38</v>
      </c>
      <c r="C1367" t="s">
        <v>116</v>
      </c>
      <c r="D1367">
        <v>0.93282898725454599</v>
      </c>
      <c r="E1367">
        <v>0.34742963493838203</v>
      </c>
      <c r="F1367">
        <v>48.999924103597699</v>
      </c>
      <c r="G1367">
        <v>2.6849436359105798</v>
      </c>
      <c r="H1367">
        <v>9.8710813376286996E-3</v>
      </c>
    </row>
    <row r="1368" spans="1:8" x14ac:dyDescent="0.4">
      <c r="A1368" t="s">
        <v>481</v>
      </c>
      <c r="B1368">
        <v>38</v>
      </c>
      <c r="C1368" t="s">
        <v>115</v>
      </c>
      <c r="D1368">
        <v>0.15432599077727299</v>
      </c>
      <c r="E1368">
        <v>0.216460447657989</v>
      </c>
      <c r="F1368">
        <v>49.000342370616501</v>
      </c>
      <c r="G1368">
        <v>0.71295237742975703</v>
      </c>
      <c r="H1368">
        <v>0.47925688398625199</v>
      </c>
    </row>
    <row r="1369" spans="1:8" x14ac:dyDescent="0.4">
      <c r="A1369" t="s">
        <v>481</v>
      </c>
      <c r="B1369">
        <v>38</v>
      </c>
      <c r="C1369" t="s">
        <v>114</v>
      </c>
      <c r="D1369">
        <v>-0.24597854517272599</v>
      </c>
      <c r="E1369">
        <v>0.27254622894634201</v>
      </c>
      <c r="F1369">
        <v>48.999924109881498</v>
      </c>
      <c r="G1369">
        <v>-0.90252044992027203</v>
      </c>
      <c r="H1369">
        <v>0.37119579029033101</v>
      </c>
    </row>
    <row r="1370" spans="1:8" x14ac:dyDescent="0.4">
      <c r="A1370" t="s">
        <v>481</v>
      </c>
      <c r="B1370">
        <v>39</v>
      </c>
      <c r="C1370" t="s">
        <v>3</v>
      </c>
      <c r="D1370">
        <v>7.2205821539102502E-2</v>
      </c>
      <c r="E1370">
        <v>5.34495749512661E-2</v>
      </c>
      <c r="F1370">
        <v>49.000497594304001</v>
      </c>
      <c r="G1370">
        <v>1.3509147940827899</v>
      </c>
      <c r="H1370">
        <v>0.18292810347401001</v>
      </c>
    </row>
    <row r="1371" spans="1:8" x14ac:dyDescent="0.4">
      <c r="A1371" t="s">
        <v>481</v>
      </c>
      <c r="B1371">
        <v>39</v>
      </c>
      <c r="C1371" t="s">
        <v>92</v>
      </c>
      <c r="D1371">
        <v>-5.5592278923484499E-2</v>
      </c>
      <c r="E1371">
        <v>0.14814133969066601</v>
      </c>
      <c r="F1371">
        <v>49.000497593863997</v>
      </c>
      <c r="G1371">
        <v>-0.37526512882606899</v>
      </c>
      <c r="H1371">
        <v>0.70908282633656206</v>
      </c>
    </row>
    <row r="1372" spans="1:8" x14ac:dyDescent="0.4">
      <c r="A1372" t="s">
        <v>481</v>
      </c>
      <c r="B1372">
        <v>39</v>
      </c>
      <c r="C1372" t="s">
        <v>54</v>
      </c>
      <c r="D1372">
        <v>0.20017740639242401</v>
      </c>
      <c r="E1372">
        <v>0.116211627977305</v>
      </c>
      <c r="F1372">
        <v>49.000497597562401</v>
      </c>
      <c r="G1372">
        <v>1.72252475829282</v>
      </c>
      <c r="H1372">
        <v>9.1281386168635001E-2</v>
      </c>
    </row>
    <row r="1373" spans="1:8" x14ac:dyDescent="0.4">
      <c r="A1373" t="s">
        <v>481</v>
      </c>
      <c r="B1373">
        <v>39</v>
      </c>
      <c r="C1373" t="s">
        <v>5</v>
      </c>
      <c r="D1373">
        <v>-3.4769189652884697E-2</v>
      </c>
      <c r="E1373">
        <v>0.101706138543742</v>
      </c>
      <c r="F1373">
        <v>49.0000091669135</v>
      </c>
      <c r="G1373">
        <v>-0.34185930319172297</v>
      </c>
      <c r="H1373">
        <v>0.73391866206141598</v>
      </c>
    </row>
    <row r="1374" spans="1:8" x14ac:dyDescent="0.4">
      <c r="A1374" t="s">
        <v>481</v>
      </c>
      <c r="B1374">
        <v>39</v>
      </c>
      <c r="C1374" t="s">
        <v>6</v>
      </c>
      <c r="D1374">
        <v>0.15190280161730699</v>
      </c>
      <c r="E1374">
        <v>0.105673347907786</v>
      </c>
      <c r="F1374">
        <v>48.999587422376798</v>
      </c>
      <c r="G1374">
        <v>1.4374750552037301</v>
      </c>
      <c r="H1374">
        <v>0.156938786083373</v>
      </c>
    </row>
    <row r="1375" spans="1:8" x14ac:dyDescent="0.4">
      <c r="A1375" t="s">
        <v>481</v>
      </c>
      <c r="B1375">
        <v>39</v>
      </c>
      <c r="C1375" t="s">
        <v>117</v>
      </c>
      <c r="D1375">
        <v>-0.32085806678295398</v>
      </c>
      <c r="E1375">
        <v>0.28188968073875498</v>
      </c>
      <c r="F1375">
        <v>49.000009165653701</v>
      </c>
      <c r="G1375">
        <v>-1.1382398459641101</v>
      </c>
      <c r="H1375">
        <v>0.26055514090466803</v>
      </c>
    </row>
    <row r="1376" spans="1:8" x14ac:dyDescent="0.4">
      <c r="A1376" t="s">
        <v>481</v>
      </c>
      <c r="B1376">
        <v>39</v>
      </c>
      <c r="C1376" t="s">
        <v>116</v>
      </c>
      <c r="D1376">
        <v>-0.14706812738409</v>
      </c>
      <c r="E1376">
        <v>0.292885235157263</v>
      </c>
      <c r="F1376">
        <v>48.999587426431098</v>
      </c>
      <c r="G1376">
        <v>-0.50213568227542604</v>
      </c>
      <c r="H1376">
        <v>0.61782119595787599</v>
      </c>
    </row>
    <row r="1377" spans="1:8" x14ac:dyDescent="0.4">
      <c r="A1377" t="s">
        <v>481</v>
      </c>
      <c r="B1377">
        <v>39</v>
      </c>
      <c r="C1377" t="s">
        <v>115</v>
      </c>
      <c r="D1377">
        <v>-9.9872671729546003E-2</v>
      </c>
      <c r="E1377">
        <v>0.221132458887285</v>
      </c>
      <c r="F1377">
        <v>49.000009167426597</v>
      </c>
      <c r="G1377">
        <v>-0.45164184503756</v>
      </c>
      <c r="H1377">
        <v>0.65351981792775604</v>
      </c>
    </row>
    <row r="1378" spans="1:8" x14ac:dyDescent="0.4">
      <c r="A1378" t="s">
        <v>481</v>
      </c>
      <c r="B1378">
        <v>39</v>
      </c>
      <c r="C1378" t="s">
        <v>114</v>
      </c>
      <c r="D1378">
        <v>0.11636171235909</v>
      </c>
      <c r="E1378">
        <v>0.22975808143232199</v>
      </c>
      <c r="F1378">
        <v>48.999587426340597</v>
      </c>
      <c r="G1378">
        <v>0.50645318603675005</v>
      </c>
      <c r="H1378">
        <v>0.61480990822684101</v>
      </c>
    </row>
    <row r="1379" spans="1:8" x14ac:dyDescent="0.4">
      <c r="A1379" t="s">
        <v>481</v>
      </c>
      <c r="B1379">
        <v>40</v>
      </c>
      <c r="C1379" t="s">
        <v>3</v>
      </c>
      <c r="D1379">
        <v>0.16115648241846101</v>
      </c>
      <c r="E1379">
        <v>4.78717376666105E-2</v>
      </c>
      <c r="F1379">
        <v>49.000804369955503</v>
      </c>
      <c r="G1379">
        <v>3.3664222414651199</v>
      </c>
      <c r="H1379">
        <v>1.48829421043439E-3</v>
      </c>
    </row>
    <row r="1380" spans="1:8" x14ac:dyDescent="0.4">
      <c r="A1380" t="s">
        <v>481</v>
      </c>
      <c r="B1380">
        <v>40</v>
      </c>
      <c r="C1380" t="s">
        <v>92</v>
      </c>
      <c r="D1380">
        <v>0.22099097578621199</v>
      </c>
      <c r="E1380">
        <v>0.13268175392821899</v>
      </c>
      <c r="F1380">
        <v>49.000804366566499</v>
      </c>
      <c r="G1380">
        <v>1.66557171007678</v>
      </c>
      <c r="H1380">
        <v>0.10218031319663699</v>
      </c>
    </row>
    <row r="1381" spans="1:8" x14ac:dyDescent="0.4">
      <c r="A1381" t="s">
        <v>481</v>
      </c>
      <c r="B1381">
        <v>40</v>
      </c>
      <c r="C1381" t="s">
        <v>54</v>
      </c>
      <c r="D1381">
        <v>-0.105987162367878</v>
      </c>
      <c r="E1381">
        <v>0.104084131135032</v>
      </c>
      <c r="F1381">
        <v>49.000804367488598</v>
      </c>
      <c r="G1381">
        <v>-1.0182835866725699</v>
      </c>
      <c r="H1381">
        <v>0.31354470925657801</v>
      </c>
    </row>
    <row r="1382" spans="1:8" x14ac:dyDescent="0.4">
      <c r="A1382" t="s">
        <v>481</v>
      </c>
      <c r="B1382">
        <v>40</v>
      </c>
      <c r="C1382" t="s">
        <v>5</v>
      </c>
      <c r="D1382">
        <v>0.34441836054115399</v>
      </c>
      <c r="E1382">
        <v>9.77045577991002E-2</v>
      </c>
      <c r="F1382">
        <v>49.003334906391103</v>
      </c>
      <c r="G1382">
        <v>3.5251002440371901</v>
      </c>
      <c r="H1382" s="25">
        <v>9.2864869203291601E-4</v>
      </c>
    </row>
    <row r="1383" spans="1:8" x14ac:dyDescent="0.4">
      <c r="A1383" t="s">
        <v>481</v>
      </c>
      <c r="B1383">
        <v>40</v>
      </c>
      <c r="C1383" t="s">
        <v>6</v>
      </c>
      <c r="D1383">
        <v>0.14343043287922999</v>
      </c>
      <c r="E1383">
        <v>0.117543436839312</v>
      </c>
      <c r="F1383">
        <v>48.995081574044001</v>
      </c>
      <c r="G1383">
        <v>1.22023344506513</v>
      </c>
      <c r="H1383">
        <v>0.22821715497661399</v>
      </c>
    </row>
    <row r="1384" spans="1:8" x14ac:dyDescent="0.4">
      <c r="A1384" t="s">
        <v>481</v>
      </c>
      <c r="B1384">
        <v>40</v>
      </c>
      <c r="C1384" t="s">
        <v>117</v>
      </c>
      <c r="D1384">
        <v>-0.37525738319000002</v>
      </c>
      <c r="E1384">
        <v>0.27079886228169098</v>
      </c>
      <c r="F1384">
        <v>49.0033348989381</v>
      </c>
      <c r="G1384">
        <v>-1.3857420966549201</v>
      </c>
      <c r="H1384">
        <v>0.17210027601615999</v>
      </c>
    </row>
    <row r="1385" spans="1:8" x14ac:dyDescent="0.4">
      <c r="A1385" t="s">
        <v>481</v>
      </c>
      <c r="B1385">
        <v>40</v>
      </c>
      <c r="C1385" t="s">
        <v>116</v>
      </c>
      <c r="D1385">
        <v>0.315721812993636</v>
      </c>
      <c r="E1385">
        <v>0.32578448418154399</v>
      </c>
      <c r="F1385">
        <v>48.995081575820798</v>
      </c>
      <c r="G1385">
        <v>0.96911249099788099</v>
      </c>
      <c r="H1385">
        <v>0.33724895952059702</v>
      </c>
    </row>
    <row r="1386" spans="1:8" x14ac:dyDescent="0.4">
      <c r="A1386" t="s">
        <v>481</v>
      </c>
      <c r="B1386">
        <v>40</v>
      </c>
      <c r="C1386" t="s">
        <v>115</v>
      </c>
      <c r="D1386">
        <v>-4.7322688097272698E-2</v>
      </c>
      <c r="E1386">
        <v>0.21243210508201099</v>
      </c>
      <c r="F1386">
        <v>49.003334902057503</v>
      </c>
      <c r="G1386">
        <v>-0.22276617782892699</v>
      </c>
      <c r="H1386">
        <v>0.82464343651529104</v>
      </c>
    </row>
    <row r="1387" spans="1:8" x14ac:dyDescent="0.4">
      <c r="A1387" t="s">
        <v>481</v>
      </c>
      <c r="B1387">
        <v>40</v>
      </c>
      <c r="C1387" t="s">
        <v>114</v>
      </c>
      <c r="D1387">
        <v>-0.38971853762363601</v>
      </c>
      <c r="E1387">
        <v>0.25556637570268498</v>
      </c>
      <c r="F1387">
        <v>48.995081572798902</v>
      </c>
      <c r="G1387">
        <v>-1.5249210172977401</v>
      </c>
      <c r="H1387">
        <v>0.13370844448414801</v>
      </c>
    </row>
    <row r="1388" spans="1:8" x14ac:dyDescent="0.4">
      <c r="A1388" t="s">
        <v>481</v>
      </c>
      <c r="B1388">
        <v>41</v>
      </c>
      <c r="C1388" t="s">
        <v>3</v>
      </c>
      <c r="D1388">
        <v>0.157975166711538</v>
      </c>
      <c r="E1388">
        <v>5.2621237804247697E-2</v>
      </c>
      <c r="F1388">
        <v>48.999973546968398</v>
      </c>
      <c r="G1388">
        <v>3.00211802883106</v>
      </c>
      <c r="H1388">
        <v>4.2111417859281401E-3</v>
      </c>
    </row>
    <row r="1389" spans="1:8" x14ac:dyDescent="0.4">
      <c r="A1389" t="s">
        <v>481</v>
      </c>
      <c r="B1389">
        <v>41</v>
      </c>
      <c r="C1389" t="s">
        <v>92</v>
      </c>
      <c r="D1389">
        <v>4.8368364912879498E-2</v>
      </c>
      <c r="E1389">
        <v>0.14584551273999899</v>
      </c>
      <c r="F1389">
        <v>48.999973555742301</v>
      </c>
      <c r="G1389">
        <v>0.33164109065944603</v>
      </c>
      <c r="H1389">
        <v>0.74157462044201095</v>
      </c>
    </row>
    <row r="1390" spans="1:8" x14ac:dyDescent="0.4">
      <c r="A1390" t="s">
        <v>481</v>
      </c>
      <c r="B1390">
        <v>41</v>
      </c>
      <c r="C1390" t="s">
        <v>54</v>
      </c>
      <c r="D1390">
        <v>-7.5361617696969793E-2</v>
      </c>
      <c r="E1390">
        <v>0.114410633143261</v>
      </c>
      <c r="F1390">
        <v>48.999973519665097</v>
      </c>
      <c r="G1390">
        <v>-0.65869417576427702</v>
      </c>
      <c r="H1390">
        <v>0.51317561260362299</v>
      </c>
    </row>
    <row r="1391" spans="1:8" x14ac:dyDescent="0.4">
      <c r="A1391" t="s">
        <v>481</v>
      </c>
      <c r="B1391">
        <v>41</v>
      </c>
      <c r="C1391" t="s">
        <v>5</v>
      </c>
      <c r="D1391">
        <v>-3.6391111153846099E-2</v>
      </c>
      <c r="E1391">
        <v>9.6770241060151405E-2</v>
      </c>
      <c r="F1391">
        <v>48.999994626921598</v>
      </c>
      <c r="G1391">
        <v>-0.37605684097888897</v>
      </c>
      <c r="H1391">
        <v>0.708497962323131</v>
      </c>
    </row>
    <row r="1392" spans="1:8" x14ac:dyDescent="0.4">
      <c r="A1392" t="s">
        <v>481</v>
      </c>
      <c r="B1392">
        <v>41</v>
      </c>
      <c r="C1392" t="s">
        <v>6</v>
      </c>
      <c r="D1392">
        <v>0.26190113338461501</v>
      </c>
      <c r="E1392">
        <v>0.13312499685734999</v>
      </c>
      <c r="F1392">
        <v>49.000030391180701</v>
      </c>
      <c r="G1392">
        <v>1.9673325037915601</v>
      </c>
      <c r="H1392">
        <v>5.4819558121595599E-2</v>
      </c>
    </row>
    <row r="1393" spans="1:8" x14ac:dyDescent="0.4">
      <c r="A1393" t="s">
        <v>481</v>
      </c>
      <c r="B1393">
        <v>41</v>
      </c>
      <c r="C1393" t="s">
        <v>117</v>
      </c>
      <c r="D1393">
        <v>0.33154314179545402</v>
      </c>
      <c r="E1393">
        <v>0.26820930130708198</v>
      </c>
      <c r="F1393">
        <v>48.999994623762802</v>
      </c>
      <c r="G1393">
        <v>1.2361358841014201</v>
      </c>
      <c r="H1393">
        <v>0.222301033674695</v>
      </c>
    </row>
    <row r="1394" spans="1:8" x14ac:dyDescent="0.4">
      <c r="A1394" t="s">
        <v>481</v>
      </c>
      <c r="B1394">
        <v>41</v>
      </c>
      <c r="C1394" t="s">
        <v>116</v>
      </c>
      <c r="D1394">
        <v>0.15159322293181901</v>
      </c>
      <c r="E1394">
        <v>0.368970481032731</v>
      </c>
      <c r="F1394">
        <v>49.000030481746897</v>
      </c>
      <c r="G1394">
        <v>0.41085460958154701</v>
      </c>
      <c r="H1394">
        <v>0.68297040639054896</v>
      </c>
    </row>
    <row r="1395" spans="1:8" x14ac:dyDescent="0.4">
      <c r="A1395" t="s">
        <v>481</v>
      </c>
      <c r="B1395">
        <v>41</v>
      </c>
      <c r="C1395" t="s">
        <v>115</v>
      </c>
      <c r="D1395">
        <v>-1.4417006954545401E-2</v>
      </c>
      <c r="E1395">
        <v>0.21040068632183001</v>
      </c>
      <c r="F1395">
        <v>48.999994503594202</v>
      </c>
      <c r="G1395">
        <v>-6.8521672655064703E-2</v>
      </c>
      <c r="H1395">
        <v>0.94564922811938801</v>
      </c>
    </row>
    <row r="1396" spans="1:8" x14ac:dyDescent="0.4">
      <c r="A1396" t="s">
        <v>481</v>
      </c>
      <c r="B1396">
        <v>41</v>
      </c>
      <c r="C1396" t="s">
        <v>114</v>
      </c>
      <c r="D1396">
        <v>0.17383353581818101</v>
      </c>
      <c r="E1396">
        <v>0.289444258880863</v>
      </c>
      <c r="F1396">
        <v>49.000030348646902</v>
      </c>
      <c r="G1396">
        <v>0.60057690033413902</v>
      </c>
      <c r="H1396">
        <v>0.55088974540333502</v>
      </c>
    </row>
    <row r="1397" spans="1:8" x14ac:dyDescent="0.4">
      <c r="A1397" t="s">
        <v>481</v>
      </c>
      <c r="B1397">
        <v>42</v>
      </c>
      <c r="C1397" t="s">
        <v>3</v>
      </c>
      <c r="D1397">
        <v>0.14784042494230701</v>
      </c>
      <c r="E1397">
        <v>5.9898633258562498E-2</v>
      </c>
      <c r="F1397">
        <v>48.998739362299602</v>
      </c>
      <c r="G1397">
        <v>2.4681769332553798</v>
      </c>
      <c r="H1397">
        <v>1.7118261278827498E-2</v>
      </c>
    </row>
    <row r="1398" spans="1:8" x14ac:dyDescent="0.4">
      <c r="A1398" t="s">
        <v>481</v>
      </c>
      <c r="B1398">
        <v>42</v>
      </c>
      <c r="C1398" t="s">
        <v>92</v>
      </c>
      <c r="D1398">
        <v>-7.0933783196968497E-2</v>
      </c>
      <c r="E1398">
        <v>0.16601560975281701</v>
      </c>
      <c r="F1398">
        <v>48.998739376209599</v>
      </c>
      <c r="G1398">
        <v>-0.42727176861611099</v>
      </c>
      <c r="H1398">
        <v>0.67105321716206001</v>
      </c>
    </row>
    <row r="1399" spans="1:8" x14ac:dyDescent="0.4">
      <c r="A1399" t="s">
        <v>481</v>
      </c>
      <c r="B1399">
        <v>42</v>
      </c>
      <c r="C1399" t="s">
        <v>54</v>
      </c>
      <c r="D1399">
        <v>-1.0215275621212E-2</v>
      </c>
      <c r="E1399">
        <v>0.13023335902932601</v>
      </c>
      <c r="F1399">
        <v>48.998739368323498</v>
      </c>
      <c r="G1399">
        <v>-7.8438241149194995E-2</v>
      </c>
      <c r="H1399">
        <v>0.93779890955767697</v>
      </c>
    </row>
    <row r="1400" spans="1:8" x14ac:dyDescent="0.4">
      <c r="A1400" t="s">
        <v>481</v>
      </c>
      <c r="B1400">
        <v>42</v>
      </c>
      <c r="C1400" t="s">
        <v>5</v>
      </c>
      <c r="D1400">
        <v>0.15793268215384601</v>
      </c>
      <c r="E1400">
        <v>8.3710713898049793E-2</v>
      </c>
      <c r="F1400">
        <v>49.0005304339006</v>
      </c>
      <c r="G1400">
        <v>1.8866483727063901</v>
      </c>
      <c r="H1400">
        <v>6.5140180706023995E-2</v>
      </c>
    </row>
    <row r="1401" spans="1:8" x14ac:dyDescent="0.4">
      <c r="A1401" t="s">
        <v>481</v>
      </c>
      <c r="B1401">
        <v>42</v>
      </c>
      <c r="C1401" t="s">
        <v>6</v>
      </c>
      <c r="D1401">
        <v>0.28505548388461499</v>
      </c>
      <c r="E1401">
        <v>0.115236562239145</v>
      </c>
      <c r="F1401">
        <v>49.000266527551403</v>
      </c>
      <c r="G1401">
        <v>2.4736548743362601</v>
      </c>
      <c r="H1401">
        <v>1.68872662480711E-2</v>
      </c>
    </row>
    <row r="1402" spans="1:8" x14ac:dyDescent="0.4">
      <c r="A1402" t="s">
        <v>481</v>
      </c>
      <c r="B1402">
        <v>42</v>
      </c>
      <c r="C1402" t="s">
        <v>117</v>
      </c>
      <c r="D1402">
        <v>0.118489609613636</v>
      </c>
      <c r="E1402">
        <v>0.232013394206149</v>
      </c>
      <c r="F1402">
        <v>49.0005304400174</v>
      </c>
      <c r="G1402">
        <v>0.51070159125535597</v>
      </c>
      <c r="H1402">
        <v>0.61185328685202001</v>
      </c>
    </row>
    <row r="1403" spans="1:8" x14ac:dyDescent="0.4">
      <c r="A1403" t="s">
        <v>481</v>
      </c>
      <c r="B1403">
        <v>42</v>
      </c>
      <c r="C1403" t="s">
        <v>116</v>
      </c>
      <c r="D1403">
        <v>0.51188011772727304</v>
      </c>
      <c r="E1403">
        <v>0.31939072905666599</v>
      </c>
      <c r="F1403">
        <v>49.000266533389201</v>
      </c>
      <c r="G1403">
        <v>1.6026768192023899</v>
      </c>
      <c r="H1403">
        <v>0.115433590910807</v>
      </c>
    </row>
    <row r="1404" spans="1:8" x14ac:dyDescent="0.4">
      <c r="A1404" t="s">
        <v>481</v>
      </c>
      <c r="B1404">
        <v>42</v>
      </c>
      <c r="C1404" t="s">
        <v>115</v>
      </c>
      <c r="D1404">
        <v>0.30407704577272798</v>
      </c>
      <c r="E1404">
        <v>0.182006280688007</v>
      </c>
      <c r="F1404">
        <v>49.000530435998499</v>
      </c>
      <c r="G1404">
        <v>1.67069534426656</v>
      </c>
      <c r="H1404">
        <v>0.10115801089507501</v>
      </c>
    </row>
    <row r="1405" spans="1:8" x14ac:dyDescent="0.4">
      <c r="A1405" t="s">
        <v>481</v>
      </c>
      <c r="B1405">
        <v>42</v>
      </c>
      <c r="C1405" t="s">
        <v>114</v>
      </c>
      <c r="D1405">
        <v>-0.302872196727273</v>
      </c>
      <c r="E1405">
        <v>0.25055070152624098</v>
      </c>
      <c r="F1405">
        <v>49.000266528388103</v>
      </c>
      <c r="G1405">
        <v>-1.20882597766565</v>
      </c>
      <c r="H1405">
        <v>0.23253064801658199</v>
      </c>
    </row>
    <row r="1406" spans="1:8" x14ac:dyDescent="0.4">
      <c r="A1406" t="s">
        <v>481</v>
      </c>
      <c r="B1406">
        <v>43</v>
      </c>
      <c r="C1406" t="s">
        <v>3</v>
      </c>
      <c r="D1406">
        <v>0.34841276464359</v>
      </c>
      <c r="E1406">
        <v>5.8781870521859701E-2</v>
      </c>
      <c r="F1406">
        <v>48.9999019878666</v>
      </c>
      <c r="G1406">
        <v>5.9272146590507404</v>
      </c>
      <c r="H1406" s="25">
        <v>3.0293178730106198E-7</v>
      </c>
    </row>
    <row r="1407" spans="1:8" x14ac:dyDescent="0.4">
      <c r="A1407" t="s">
        <v>481</v>
      </c>
      <c r="B1407">
        <v>43</v>
      </c>
      <c r="C1407" t="s">
        <v>92</v>
      </c>
      <c r="D1407">
        <v>-0.103382836943938</v>
      </c>
      <c r="E1407">
        <v>0.162920379751782</v>
      </c>
      <c r="F1407">
        <v>48.9999019806109</v>
      </c>
      <c r="G1407">
        <v>-0.63456049575533302</v>
      </c>
      <c r="H1407">
        <v>0.528666885870829</v>
      </c>
    </row>
    <row r="1408" spans="1:8" x14ac:dyDescent="0.4">
      <c r="A1408" t="s">
        <v>481</v>
      </c>
      <c r="B1408">
        <v>43</v>
      </c>
      <c r="C1408" t="s">
        <v>54</v>
      </c>
      <c r="D1408">
        <v>-5.13706712969694E-2</v>
      </c>
      <c r="E1408">
        <v>0.12780526084865901</v>
      </c>
      <c r="F1408">
        <v>48.999901989527302</v>
      </c>
      <c r="G1408">
        <v>-0.40194488830784603</v>
      </c>
      <c r="H1408">
        <v>0.68947249762706397</v>
      </c>
    </row>
    <row r="1409" spans="1:8" x14ac:dyDescent="0.4">
      <c r="A1409" t="s">
        <v>481</v>
      </c>
      <c r="B1409">
        <v>43</v>
      </c>
      <c r="C1409" t="s">
        <v>5</v>
      </c>
      <c r="D1409">
        <v>0.16006573654519199</v>
      </c>
      <c r="E1409">
        <v>0.115748307395872</v>
      </c>
      <c r="F1409">
        <v>48.999998857684098</v>
      </c>
      <c r="G1409">
        <v>1.3828775568851299</v>
      </c>
      <c r="H1409">
        <v>0.172972181354479</v>
      </c>
    </row>
    <row r="1410" spans="1:8" x14ac:dyDescent="0.4">
      <c r="A1410" t="s">
        <v>481</v>
      </c>
      <c r="B1410">
        <v>43</v>
      </c>
      <c r="C1410" t="s">
        <v>6</v>
      </c>
      <c r="D1410">
        <v>0.561270765451923</v>
      </c>
      <c r="E1410">
        <v>0.128670496821678</v>
      </c>
      <c r="F1410">
        <v>49.000084700036098</v>
      </c>
      <c r="G1410">
        <v>4.3620781711115697</v>
      </c>
      <c r="H1410" s="25">
        <v>6.6148785066806002E-5</v>
      </c>
    </row>
    <row r="1411" spans="1:8" x14ac:dyDescent="0.4">
      <c r="A1411" t="s">
        <v>481</v>
      </c>
      <c r="B1411">
        <v>43</v>
      </c>
      <c r="C1411" t="s">
        <v>117</v>
      </c>
      <c r="D1411">
        <v>0.14760938493977199</v>
      </c>
      <c r="E1411">
        <v>0.32080908669874098</v>
      </c>
      <c r="F1411">
        <v>48.999998856781701</v>
      </c>
      <c r="G1411">
        <v>0.46011597258274101</v>
      </c>
      <c r="H1411">
        <v>0.64746827667987805</v>
      </c>
    </row>
    <row r="1412" spans="1:8" x14ac:dyDescent="0.4">
      <c r="A1412" t="s">
        <v>481</v>
      </c>
      <c r="B1412">
        <v>43</v>
      </c>
      <c r="C1412" t="s">
        <v>116</v>
      </c>
      <c r="D1412">
        <v>0.52731107407954703</v>
      </c>
      <c r="E1412">
        <v>0.35662434725078201</v>
      </c>
      <c r="F1412">
        <v>49.000084703150399</v>
      </c>
      <c r="G1412">
        <v>1.4786177055621299</v>
      </c>
      <c r="H1412">
        <v>0.14564259631521601</v>
      </c>
    </row>
    <row r="1413" spans="1:8" x14ac:dyDescent="0.4">
      <c r="A1413" t="s">
        <v>481</v>
      </c>
      <c r="B1413">
        <v>43</v>
      </c>
      <c r="C1413" t="s">
        <v>115</v>
      </c>
      <c r="D1413">
        <v>0.58315805410681998</v>
      </c>
      <c r="E1413">
        <v>0.25166335280227098</v>
      </c>
      <c r="F1413">
        <v>48.999998856736802</v>
      </c>
      <c r="G1413">
        <v>2.31721483328166</v>
      </c>
      <c r="H1413">
        <v>2.4713052960172101E-2</v>
      </c>
    </row>
    <row r="1414" spans="1:8" x14ac:dyDescent="0.4">
      <c r="A1414" t="s">
        <v>481</v>
      </c>
      <c r="B1414">
        <v>43</v>
      </c>
      <c r="C1414" t="s">
        <v>114</v>
      </c>
      <c r="D1414">
        <v>0.25662714743181803</v>
      </c>
      <c r="E1414">
        <v>0.27975915471600399</v>
      </c>
      <c r="F1414">
        <v>49.000084701252497</v>
      </c>
      <c r="G1414">
        <v>0.91731456542443301</v>
      </c>
      <c r="H1414">
        <v>0.36347093703276701</v>
      </c>
    </row>
    <row r="1415" spans="1:8" x14ac:dyDescent="0.4">
      <c r="A1415" t="s">
        <v>481</v>
      </c>
      <c r="B1415">
        <v>44</v>
      </c>
      <c r="C1415" t="s">
        <v>3</v>
      </c>
      <c r="D1415">
        <v>0.49247828879679501</v>
      </c>
      <c r="E1415">
        <v>6.0790895678906103E-2</v>
      </c>
      <c r="F1415">
        <v>49.001167613389903</v>
      </c>
      <c r="G1415">
        <v>8.1011849438448102</v>
      </c>
      <c r="H1415" s="25">
        <v>1.33836095672951E-10</v>
      </c>
    </row>
    <row r="1416" spans="1:8" x14ac:dyDescent="0.4">
      <c r="A1416" t="s">
        <v>481</v>
      </c>
      <c r="B1416">
        <v>44</v>
      </c>
      <c r="C1416" t="s">
        <v>92</v>
      </c>
      <c r="D1416">
        <v>9.3712169501518505E-2</v>
      </c>
      <c r="E1416">
        <v>0.16848861258634501</v>
      </c>
      <c r="F1416">
        <v>49.001167618737298</v>
      </c>
      <c r="G1416">
        <v>0.55619289673652905</v>
      </c>
      <c r="H1416">
        <v>0.58061009967947697</v>
      </c>
    </row>
    <row r="1417" spans="1:8" x14ac:dyDescent="0.4">
      <c r="A1417" t="s">
        <v>481</v>
      </c>
      <c r="B1417">
        <v>44</v>
      </c>
      <c r="C1417" t="s">
        <v>54</v>
      </c>
      <c r="D1417">
        <v>-9.6813935286363395E-2</v>
      </c>
      <c r="E1417">
        <v>0.13217334206091499</v>
      </c>
      <c r="F1417">
        <v>49.0011676165445</v>
      </c>
      <c r="G1417">
        <v>-0.73247701674777999</v>
      </c>
      <c r="H1417">
        <v>0.46736680678451598</v>
      </c>
    </row>
    <row r="1418" spans="1:8" x14ac:dyDescent="0.4">
      <c r="A1418" t="s">
        <v>481</v>
      </c>
      <c r="B1418">
        <v>44</v>
      </c>
      <c r="C1418" t="s">
        <v>5</v>
      </c>
      <c r="D1418">
        <v>9.4974204704807899E-2</v>
      </c>
      <c r="E1418">
        <v>0.12005805610683</v>
      </c>
      <c r="F1418">
        <v>49.0003705729495</v>
      </c>
      <c r="G1418">
        <v>0.79106898599372499</v>
      </c>
      <c r="H1418">
        <v>0.43271618904867498</v>
      </c>
    </row>
    <row r="1419" spans="1:8" x14ac:dyDescent="0.4">
      <c r="A1419" t="s">
        <v>481</v>
      </c>
      <c r="B1419">
        <v>44</v>
      </c>
      <c r="C1419" t="s">
        <v>6</v>
      </c>
      <c r="D1419">
        <v>0.600900199282692</v>
      </c>
      <c r="E1419">
        <v>0.13133119288662701</v>
      </c>
      <c r="F1419">
        <v>48.998598133000897</v>
      </c>
      <c r="G1419">
        <v>4.57545679800094</v>
      </c>
      <c r="H1419" s="25">
        <v>3.2603899992836E-5</v>
      </c>
    </row>
    <row r="1420" spans="1:8" x14ac:dyDescent="0.4">
      <c r="A1420" t="s">
        <v>481</v>
      </c>
      <c r="B1420">
        <v>44</v>
      </c>
      <c r="C1420" t="s">
        <v>117</v>
      </c>
      <c r="D1420">
        <v>0.22833575359318101</v>
      </c>
      <c r="E1420">
        <v>0.33275402636109702</v>
      </c>
      <c r="F1420">
        <v>49.000370576547098</v>
      </c>
      <c r="G1420">
        <v>0.68619982180289796</v>
      </c>
      <c r="H1420">
        <v>0.495821414758643</v>
      </c>
    </row>
    <row r="1421" spans="1:8" x14ac:dyDescent="0.4">
      <c r="A1421" t="s">
        <v>481</v>
      </c>
      <c r="B1421">
        <v>44</v>
      </c>
      <c r="C1421" t="s">
        <v>116</v>
      </c>
      <c r="D1421">
        <v>0.59497205354090898</v>
      </c>
      <c r="E1421">
        <v>0.36399875724245501</v>
      </c>
      <c r="F1421">
        <v>48.998598131390999</v>
      </c>
      <c r="G1421">
        <v>1.63454418923909</v>
      </c>
      <c r="H1421">
        <v>0.108554055449733</v>
      </c>
    </row>
    <row r="1422" spans="1:8" x14ac:dyDescent="0.4">
      <c r="A1422" t="s">
        <v>481</v>
      </c>
      <c r="B1422">
        <v>44</v>
      </c>
      <c r="C1422" t="s">
        <v>115</v>
      </c>
      <c r="D1422">
        <v>0.40744656359318299</v>
      </c>
      <c r="E1422">
        <v>0.26103373440643102</v>
      </c>
      <c r="F1422">
        <v>49.000370574731903</v>
      </c>
      <c r="G1422">
        <v>1.5608961980323399</v>
      </c>
      <c r="H1422">
        <v>0.124984284205563</v>
      </c>
    </row>
    <row r="1423" spans="1:8" x14ac:dyDescent="0.4">
      <c r="A1423" t="s">
        <v>481</v>
      </c>
      <c r="B1423">
        <v>44</v>
      </c>
      <c r="C1423" t="s">
        <v>114</v>
      </c>
      <c r="D1423">
        <v>-3.5379726095454402E-2</v>
      </c>
      <c r="E1423">
        <v>0.28554411786196998</v>
      </c>
      <c r="F1423">
        <v>48.998598132815403</v>
      </c>
      <c r="G1423">
        <v>-0.123902836312519</v>
      </c>
      <c r="H1423">
        <v>0.90189909480281105</v>
      </c>
    </row>
    <row r="1424" spans="1:8" x14ac:dyDescent="0.4">
      <c r="A1424" t="s">
        <v>481</v>
      </c>
      <c r="B1424">
        <v>45</v>
      </c>
      <c r="C1424" t="s">
        <v>3</v>
      </c>
      <c r="D1424">
        <v>0.74826453785256397</v>
      </c>
      <c r="E1424">
        <v>6.1453465509418999E-2</v>
      </c>
      <c r="F1424">
        <v>48.999985453640299</v>
      </c>
      <c r="G1424">
        <v>12.1761162149248</v>
      </c>
      <c r="H1424" s="25">
        <v>1.97392537227998E-16</v>
      </c>
    </row>
    <row r="1425" spans="1:8" x14ac:dyDescent="0.4">
      <c r="A1425" t="s">
        <v>481</v>
      </c>
      <c r="B1425">
        <v>45</v>
      </c>
      <c r="C1425" t="s">
        <v>92</v>
      </c>
      <c r="D1425">
        <v>0.13764173984469899</v>
      </c>
      <c r="E1425">
        <v>0.170324997298858</v>
      </c>
      <c r="F1425">
        <v>48.9999854509825</v>
      </c>
      <c r="G1425">
        <v>0.80811238530764995</v>
      </c>
      <c r="H1425">
        <v>0.422931918379651</v>
      </c>
    </row>
    <row r="1426" spans="1:8" x14ac:dyDescent="0.4">
      <c r="A1426" t="s">
        <v>481</v>
      </c>
      <c r="B1426">
        <v>45</v>
      </c>
      <c r="C1426" t="s">
        <v>54</v>
      </c>
      <c r="D1426">
        <v>-4.6114253727272299E-2</v>
      </c>
      <c r="E1426">
        <v>0.133613920750694</v>
      </c>
      <c r="F1426">
        <v>48.999985453491902</v>
      </c>
      <c r="G1426">
        <v>-0.34513060815957303</v>
      </c>
      <c r="H1426">
        <v>0.731473358546334</v>
      </c>
    </row>
    <row r="1427" spans="1:8" x14ac:dyDescent="0.4">
      <c r="A1427" t="s">
        <v>481</v>
      </c>
      <c r="B1427">
        <v>45</v>
      </c>
      <c r="C1427" t="s">
        <v>5</v>
      </c>
      <c r="D1427">
        <v>0.29459601909615402</v>
      </c>
      <c r="E1427">
        <v>0.122956084108963</v>
      </c>
      <c r="F1427">
        <v>49.000300743194401</v>
      </c>
      <c r="G1427">
        <v>2.3959450337982702</v>
      </c>
      <c r="H1427">
        <v>2.0440847229937002E-2</v>
      </c>
    </row>
    <row r="1428" spans="1:8" x14ac:dyDescent="0.4">
      <c r="A1428" t="s">
        <v>481</v>
      </c>
      <c r="B1428">
        <v>45</v>
      </c>
      <c r="C1428" t="s">
        <v>6</v>
      </c>
      <c r="D1428">
        <v>0.94361078323077097</v>
      </c>
      <c r="E1428">
        <v>0.155729429435494</v>
      </c>
      <c r="F1428">
        <v>48.9996168047537</v>
      </c>
      <c r="G1428">
        <v>6.0592964775590303</v>
      </c>
      <c r="H1428" s="25">
        <v>1.8963530148858599E-7</v>
      </c>
    </row>
    <row r="1429" spans="1:8" x14ac:dyDescent="0.4">
      <c r="A1429" t="s">
        <v>481</v>
      </c>
      <c r="B1429">
        <v>45</v>
      </c>
      <c r="C1429" t="s">
        <v>117</v>
      </c>
      <c r="D1429">
        <v>0.344469568147728</v>
      </c>
      <c r="E1429">
        <v>0.34078622776005102</v>
      </c>
      <c r="F1429">
        <v>49.000300750548099</v>
      </c>
      <c r="G1429">
        <v>1.0108083604548399</v>
      </c>
      <c r="H1429">
        <v>0.31707366110658097</v>
      </c>
    </row>
    <row r="1430" spans="1:8" x14ac:dyDescent="0.4">
      <c r="A1430" t="s">
        <v>481</v>
      </c>
      <c r="B1430">
        <v>45</v>
      </c>
      <c r="C1430" t="s">
        <v>116</v>
      </c>
      <c r="D1430">
        <v>0.90516998086363898</v>
      </c>
      <c r="E1430">
        <v>0.43162113687287301</v>
      </c>
      <c r="F1430">
        <v>48.999616802757799</v>
      </c>
      <c r="G1430">
        <v>2.0971400692321498</v>
      </c>
      <c r="H1430">
        <v>4.1164151063682798E-2</v>
      </c>
    </row>
    <row r="1431" spans="1:8" x14ac:dyDescent="0.4">
      <c r="A1431" t="s">
        <v>481</v>
      </c>
      <c r="B1431">
        <v>45</v>
      </c>
      <c r="C1431" t="s">
        <v>115</v>
      </c>
      <c r="D1431">
        <v>0.36319051704545502</v>
      </c>
      <c r="E1431">
        <v>0.26733471158648903</v>
      </c>
      <c r="F1431">
        <v>49.000300745736297</v>
      </c>
      <c r="G1431">
        <v>1.3585610147298499</v>
      </c>
      <c r="H1431">
        <v>0.18050745455297501</v>
      </c>
    </row>
    <row r="1432" spans="1:8" x14ac:dyDescent="0.4">
      <c r="A1432" t="s">
        <v>481</v>
      </c>
      <c r="B1432">
        <v>45</v>
      </c>
      <c r="C1432" t="s">
        <v>114</v>
      </c>
      <c r="D1432">
        <v>-0.27697367481818203</v>
      </c>
      <c r="E1432">
        <v>0.33859147682982799</v>
      </c>
      <c r="F1432">
        <v>48.999616804671703</v>
      </c>
      <c r="G1432">
        <v>-0.81801726792250395</v>
      </c>
      <c r="H1432">
        <v>0.41730759688020702</v>
      </c>
    </row>
    <row r="1433" spans="1:8" x14ac:dyDescent="0.4">
      <c r="A1433" t="s">
        <v>481</v>
      </c>
      <c r="B1433">
        <v>46</v>
      </c>
      <c r="C1433" t="s">
        <v>3</v>
      </c>
      <c r="D1433">
        <v>0.47509158503480697</v>
      </c>
      <c r="E1433">
        <v>5.3834786183336203E-2</v>
      </c>
      <c r="F1433">
        <v>49.000960749159397</v>
      </c>
      <c r="G1433">
        <v>8.8249925135184295</v>
      </c>
      <c r="H1433" s="25">
        <v>1.0763617289456901E-11</v>
      </c>
    </row>
    <row r="1434" spans="1:8" x14ac:dyDescent="0.4">
      <c r="A1434" t="s">
        <v>481</v>
      </c>
      <c r="B1434">
        <v>46</v>
      </c>
      <c r="C1434" t="s">
        <v>92</v>
      </c>
      <c r="D1434">
        <v>-6.2125537630279802E-3</v>
      </c>
      <c r="E1434">
        <v>0.149208994728799</v>
      </c>
      <c r="F1434">
        <v>49.000960756069098</v>
      </c>
      <c r="G1434">
        <v>-4.1636590168842399E-2</v>
      </c>
      <c r="H1434">
        <v>0.96695759886151</v>
      </c>
    </row>
    <row r="1435" spans="1:8" x14ac:dyDescent="0.4">
      <c r="A1435" t="s">
        <v>481</v>
      </c>
      <c r="B1435">
        <v>46</v>
      </c>
      <c r="C1435" t="s">
        <v>54</v>
      </c>
      <c r="D1435" s="25">
        <v>3.11010570757468E-4</v>
      </c>
      <c r="E1435">
        <v>0.117049165496263</v>
      </c>
      <c r="F1435">
        <v>49.000960753178603</v>
      </c>
      <c r="G1435">
        <v>2.6570934482006E-3</v>
      </c>
      <c r="H1435">
        <v>0.99789073679078599</v>
      </c>
    </row>
    <row r="1436" spans="1:8" x14ac:dyDescent="0.4">
      <c r="A1436" t="s">
        <v>481</v>
      </c>
      <c r="B1436">
        <v>46</v>
      </c>
      <c r="C1436" t="s">
        <v>5</v>
      </c>
      <c r="D1436">
        <v>0.19094313783980801</v>
      </c>
      <c r="E1436">
        <v>9.6235765797136205E-2</v>
      </c>
      <c r="F1436">
        <v>48.9989972417617</v>
      </c>
      <c r="G1436">
        <v>1.9841182356496601</v>
      </c>
      <c r="H1436">
        <v>5.2858702037756097E-2</v>
      </c>
    </row>
    <row r="1437" spans="1:8" x14ac:dyDescent="0.4">
      <c r="A1437" t="s">
        <v>481</v>
      </c>
      <c r="B1437">
        <v>46</v>
      </c>
      <c r="C1437" t="s">
        <v>6</v>
      </c>
      <c r="D1437">
        <v>0.39328229284999999</v>
      </c>
      <c r="E1437">
        <v>0.121260124505603</v>
      </c>
      <c r="F1437">
        <v>49.000200145244001</v>
      </c>
      <c r="G1437">
        <v>3.2432944832728401</v>
      </c>
      <c r="H1437">
        <v>2.1298782008640298E-3</v>
      </c>
    </row>
    <row r="1438" spans="1:8" x14ac:dyDescent="0.4">
      <c r="A1438" t="s">
        <v>481</v>
      </c>
      <c r="B1438">
        <v>46</v>
      </c>
      <c r="C1438" t="s">
        <v>117</v>
      </c>
      <c r="D1438">
        <v>3.1556841700454599E-2</v>
      </c>
      <c r="E1438">
        <v>0.26672794469074201</v>
      </c>
      <c r="F1438">
        <v>48.998997239745201</v>
      </c>
      <c r="G1438">
        <v>0.118310969392589</v>
      </c>
      <c r="H1438">
        <v>0.90630495638971498</v>
      </c>
    </row>
    <row r="1439" spans="1:8" x14ac:dyDescent="0.4">
      <c r="A1439" t="s">
        <v>481</v>
      </c>
      <c r="B1439">
        <v>46</v>
      </c>
      <c r="C1439" t="s">
        <v>116</v>
      </c>
      <c r="D1439">
        <v>0.29420245973181902</v>
      </c>
      <c r="E1439">
        <v>0.33608569032954499</v>
      </c>
      <c r="F1439">
        <v>49.000200138989797</v>
      </c>
      <c r="G1439">
        <v>0.87537931009005898</v>
      </c>
      <c r="H1439">
        <v>0.38563846805269603</v>
      </c>
    </row>
    <row r="1440" spans="1:8" x14ac:dyDescent="0.4">
      <c r="A1440" t="s">
        <v>481</v>
      </c>
      <c r="B1440">
        <v>46</v>
      </c>
      <c r="C1440" t="s">
        <v>115</v>
      </c>
      <c r="D1440">
        <v>0.18568273692863599</v>
      </c>
      <c r="E1440">
        <v>0.20923861458439899</v>
      </c>
      <c r="F1440">
        <v>48.998997241761899</v>
      </c>
      <c r="G1440">
        <v>0.88742098248666801</v>
      </c>
      <c r="H1440">
        <v>0.37918761959631903</v>
      </c>
    </row>
    <row r="1441" spans="1:8" x14ac:dyDescent="0.4">
      <c r="A1441" t="s">
        <v>481</v>
      </c>
      <c r="B1441">
        <v>46</v>
      </c>
      <c r="C1441" t="s">
        <v>114</v>
      </c>
      <c r="D1441">
        <v>-0.24952334626363601</v>
      </c>
      <c r="E1441">
        <v>0.26364730665071601</v>
      </c>
      <c r="F1441">
        <v>49.0002001446706</v>
      </c>
      <c r="G1441">
        <v>-0.94642858079414705</v>
      </c>
      <c r="H1441">
        <v>0.34857407161938297</v>
      </c>
    </row>
    <row r="1442" spans="1:8" x14ac:dyDescent="0.4">
      <c r="A1442" t="s">
        <v>481</v>
      </c>
      <c r="B1442">
        <v>47</v>
      </c>
      <c r="C1442" t="s">
        <v>3</v>
      </c>
      <c r="D1442">
        <v>0.160781705599359</v>
      </c>
      <c r="E1442">
        <v>5.1338656858401298E-2</v>
      </c>
      <c r="F1442">
        <v>49.0000612264243</v>
      </c>
      <c r="G1442">
        <v>3.1317863660285399</v>
      </c>
      <c r="H1442">
        <v>2.9290879783341402E-3</v>
      </c>
    </row>
    <row r="1443" spans="1:8" x14ac:dyDescent="0.4">
      <c r="A1443" t="s">
        <v>481</v>
      </c>
      <c r="B1443">
        <v>47</v>
      </c>
      <c r="C1443" t="s">
        <v>92</v>
      </c>
      <c r="D1443">
        <v>0.215622145984848</v>
      </c>
      <c r="E1443">
        <v>0.14229069944629799</v>
      </c>
      <c r="F1443">
        <v>49.000061230364999</v>
      </c>
      <c r="G1443">
        <v>1.5153635959617</v>
      </c>
      <c r="H1443">
        <v>0.13610520617636901</v>
      </c>
    </row>
    <row r="1444" spans="1:8" x14ac:dyDescent="0.4">
      <c r="A1444" t="s">
        <v>481</v>
      </c>
      <c r="B1444">
        <v>47</v>
      </c>
      <c r="C1444" t="s">
        <v>54</v>
      </c>
      <c r="D1444">
        <v>0.19296989394696901</v>
      </c>
      <c r="E1444">
        <v>0.111622008166068</v>
      </c>
      <c r="F1444">
        <v>49.000061224165698</v>
      </c>
      <c r="G1444">
        <v>1.72877998808151</v>
      </c>
      <c r="H1444">
        <v>9.0145365215357806E-2</v>
      </c>
    </row>
    <row r="1445" spans="1:8" x14ac:dyDescent="0.4">
      <c r="A1445" t="s">
        <v>481</v>
      </c>
      <c r="B1445">
        <v>47</v>
      </c>
      <c r="C1445" t="s">
        <v>5</v>
      </c>
      <c r="D1445">
        <v>3.95287730153846E-2</v>
      </c>
      <c r="E1445">
        <v>0.108316026827288</v>
      </c>
      <c r="F1445">
        <v>49.000687009378296</v>
      </c>
      <c r="G1445">
        <v>0.36493928159323802</v>
      </c>
      <c r="H1445">
        <v>0.71672715885959004</v>
      </c>
    </row>
    <row r="1446" spans="1:8" x14ac:dyDescent="0.4">
      <c r="A1446" t="s">
        <v>481</v>
      </c>
      <c r="B1446">
        <v>47</v>
      </c>
      <c r="C1446" t="s">
        <v>6</v>
      </c>
      <c r="D1446">
        <v>0.16955958145769201</v>
      </c>
      <c r="E1446">
        <v>0.13971000769962999</v>
      </c>
      <c r="F1446">
        <v>48.998930397853101</v>
      </c>
      <c r="G1446">
        <v>1.2136537979601101</v>
      </c>
      <c r="H1446">
        <v>0.230697779980438</v>
      </c>
    </row>
    <row r="1447" spans="1:8" x14ac:dyDescent="0.4">
      <c r="A1447" t="s">
        <v>481</v>
      </c>
      <c r="B1447">
        <v>47</v>
      </c>
      <c r="C1447" t="s">
        <v>117</v>
      </c>
      <c r="D1447">
        <v>-0.23819983619204499</v>
      </c>
      <c r="E1447">
        <v>0.30020970866082802</v>
      </c>
      <c r="F1447">
        <v>49.000687009007997</v>
      </c>
      <c r="G1447">
        <v>-0.79344481314279802</v>
      </c>
      <c r="H1447">
        <v>0.43134419669874802</v>
      </c>
    </row>
    <row r="1448" spans="1:8" x14ac:dyDescent="0.4">
      <c r="A1448" t="s">
        <v>481</v>
      </c>
      <c r="B1448">
        <v>47</v>
      </c>
      <c r="C1448" t="s">
        <v>116</v>
      </c>
      <c r="D1448">
        <v>0.45233708009772799</v>
      </c>
      <c r="E1448">
        <v>0.38722155840691602</v>
      </c>
      <c r="F1448">
        <v>48.998930391614998</v>
      </c>
      <c r="G1448">
        <v>1.1681608894884501</v>
      </c>
      <c r="H1448">
        <v>0.24839442023980099</v>
      </c>
    </row>
    <row r="1449" spans="1:8" x14ac:dyDescent="0.4">
      <c r="A1449" t="s">
        <v>481</v>
      </c>
      <c r="B1449">
        <v>47</v>
      </c>
      <c r="C1449" t="s">
        <v>115</v>
      </c>
      <c r="D1449">
        <v>0.13868665442272701</v>
      </c>
      <c r="E1449">
        <v>0.235503871174088</v>
      </c>
      <c r="F1449">
        <v>49.000687008788603</v>
      </c>
      <c r="G1449">
        <v>0.58889331088832997</v>
      </c>
      <c r="H1449">
        <v>0.55863800272364195</v>
      </c>
    </row>
    <row r="1450" spans="1:8" x14ac:dyDescent="0.4">
      <c r="A1450" t="s">
        <v>481</v>
      </c>
      <c r="B1450">
        <v>47</v>
      </c>
      <c r="C1450" t="s">
        <v>114</v>
      </c>
      <c r="D1450">
        <v>8.7330479581818304E-2</v>
      </c>
      <c r="E1450">
        <v>0.30376158190779601</v>
      </c>
      <c r="F1450">
        <v>48.998930396142299</v>
      </c>
      <c r="G1450">
        <v>0.28749678953254298</v>
      </c>
      <c r="H1450">
        <v>0.77494439946577298</v>
      </c>
    </row>
    <row r="1451" spans="1:8" x14ac:dyDescent="0.4">
      <c r="A1451" t="s">
        <v>481</v>
      </c>
      <c r="B1451">
        <v>48</v>
      </c>
      <c r="C1451" t="s">
        <v>3</v>
      </c>
      <c r="D1451">
        <v>0.45179195341346101</v>
      </c>
      <c r="E1451">
        <v>4.61862524242517E-2</v>
      </c>
      <c r="F1451">
        <v>48.999961583964897</v>
      </c>
      <c r="G1451">
        <v>9.7819573942360396</v>
      </c>
      <c r="H1451" s="25">
        <v>4.1635283236787801E-13</v>
      </c>
    </row>
    <row r="1452" spans="1:8" x14ac:dyDescent="0.4">
      <c r="A1452" t="s">
        <v>481</v>
      </c>
      <c r="B1452">
        <v>48</v>
      </c>
      <c r="C1452" t="s">
        <v>92</v>
      </c>
      <c r="D1452">
        <v>0.21945265227083399</v>
      </c>
      <c r="E1452">
        <v>0.12801024733420899</v>
      </c>
      <c r="F1452">
        <v>48.9999615740279</v>
      </c>
      <c r="G1452">
        <v>1.71433660070889</v>
      </c>
      <c r="H1452">
        <v>9.2786496010755296E-2</v>
      </c>
    </row>
    <row r="1453" spans="1:8" x14ac:dyDescent="0.4">
      <c r="A1453" t="s">
        <v>481</v>
      </c>
      <c r="B1453">
        <v>48</v>
      </c>
      <c r="C1453" t="s">
        <v>54</v>
      </c>
      <c r="D1453">
        <v>-0.116736493287878</v>
      </c>
      <c r="E1453">
        <v>0.100419499861072</v>
      </c>
      <c r="F1453">
        <v>48.999961578401901</v>
      </c>
      <c r="G1453">
        <v>-1.16248829609169</v>
      </c>
      <c r="H1453">
        <v>0.25066783086502398</v>
      </c>
    </row>
    <row r="1454" spans="1:8" x14ac:dyDescent="0.4">
      <c r="A1454" t="s">
        <v>481</v>
      </c>
      <c r="B1454">
        <v>48</v>
      </c>
      <c r="C1454" t="s">
        <v>5</v>
      </c>
      <c r="D1454">
        <v>0.160443861072115</v>
      </c>
      <c r="E1454">
        <v>0.10988685591180999</v>
      </c>
      <c r="F1454">
        <v>49.000034338767897</v>
      </c>
      <c r="G1454">
        <v>1.46008237055103</v>
      </c>
      <c r="H1454">
        <v>0.15064969033211201</v>
      </c>
    </row>
    <row r="1455" spans="1:8" x14ac:dyDescent="0.4">
      <c r="A1455" t="s">
        <v>481</v>
      </c>
      <c r="B1455">
        <v>48</v>
      </c>
      <c r="C1455" t="s">
        <v>6</v>
      </c>
      <c r="D1455">
        <v>0.55001350720192299</v>
      </c>
      <c r="E1455">
        <v>0.13917073600183699</v>
      </c>
      <c r="F1455">
        <v>48.999858110740298</v>
      </c>
      <c r="G1455">
        <v>3.9520773044892001</v>
      </c>
      <c r="H1455" s="25">
        <v>2.4853044106084898E-4</v>
      </c>
    </row>
    <row r="1456" spans="1:8" x14ac:dyDescent="0.4">
      <c r="A1456" t="s">
        <v>481</v>
      </c>
      <c r="B1456">
        <v>48</v>
      </c>
      <c r="C1456" t="s">
        <v>117</v>
      </c>
      <c r="D1456">
        <v>0.15674647290056801</v>
      </c>
      <c r="E1456">
        <v>0.30456343318002699</v>
      </c>
      <c r="F1456">
        <v>49.000034340844003</v>
      </c>
      <c r="G1456">
        <v>0.514659528440222</v>
      </c>
      <c r="H1456">
        <v>0.60910472805313098</v>
      </c>
    </row>
    <row r="1457" spans="1:8" x14ac:dyDescent="0.4">
      <c r="A1457" t="s">
        <v>481</v>
      </c>
      <c r="B1457">
        <v>48</v>
      </c>
      <c r="C1457" t="s">
        <v>116</v>
      </c>
      <c r="D1457">
        <v>0.57020922460795498</v>
      </c>
      <c r="E1457">
        <v>0.38572690794728198</v>
      </c>
      <c r="F1457">
        <v>48.9998581101786</v>
      </c>
      <c r="G1457">
        <v>1.478271836524</v>
      </c>
      <c r="H1457">
        <v>0.14573484064907399</v>
      </c>
    </row>
    <row r="1458" spans="1:8" x14ac:dyDescent="0.4">
      <c r="A1458" t="s">
        <v>481</v>
      </c>
      <c r="B1458">
        <v>48</v>
      </c>
      <c r="C1458" t="s">
        <v>115</v>
      </c>
      <c r="D1458">
        <v>0.45584722825000101</v>
      </c>
      <c r="E1458">
        <v>0.238919213678734</v>
      </c>
      <c r="F1458">
        <v>49.000034337833299</v>
      </c>
      <c r="G1458">
        <v>1.9079555019085199</v>
      </c>
      <c r="H1458">
        <v>6.22656346337895E-2</v>
      </c>
    </row>
    <row r="1459" spans="1:8" x14ac:dyDescent="0.4">
      <c r="A1459" t="s">
        <v>481</v>
      </c>
      <c r="B1459">
        <v>48</v>
      </c>
      <c r="C1459" t="s">
        <v>114</v>
      </c>
      <c r="D1459">
        <v>-0.29712024640909102</v>
      </c>
      <c r="E1459">
        <v>0.30258908162169201</v>
      </c>
      <c r="F1459">
        <v>48.999858112105997</v>
      </c>
      <c r="G1459">
        <v>-0.98192652826965299</v>
      </c>
      <c r="H1459">
        <v>0.33095968096732797</v>
      </c>
    </row>
    <row r="1460" spans="1:8" x14ac:dyDescent="0.4">
      <c r="A1460" t="s">
        <v>481</v>
      </c>
      <c r="B1460">
        <v>49</v>
      </c>
      <c r="C1460" t="s">
        <v>3</v>
      </c>
      <c r="D1460">
        <v>0.20985441508974301</v>
      </c>
      <c r="E1460">
        <v>5.4803573643913299E-2</v>
      </c>
      <c r="F1460">
        <v>49.000204942441897</v>
      </c>
      <c r="G1460">
        <v>3.82921041706649</v>
      </c>
      <c r="H1460" s="25">
        <v>3.6567339740157102E-4</v>
      </c>
    </row>
    <row r="1461" spans="1:8" x14ac:dyDescent="0.4">
      <c r="A1461" t="s">
        <v>481</v>
      </c>
      <c r="B1461">
        <v>49</v>
      </c>
      <c r="C1461" t="s">
        <v>92</v>
      </c>
      <c r="D1461">
        <v>-7.5584657852271295E-2</v>
      </c>
      <c r="E1461">
        <v>0.15189409507648699</v>
      </c>
      <c r="F1461">
        <v>49.0002049535317</v>
      </c>
      <c r="G1461">
        <v>-0.49761419503641802</v>
      </c>
      <c r="H1461">
        <v>0.62098183782107397</v>
      </c>
    </row>
    <row r="1462" spans="1:8" x14ac:dyDescent="0.4">
      <c r="A1462" t="s">
        <v>481</v>
      </c>
      <c r="B1462">
        <v>49</v>
      </c>
      <c r="C1462" t="s">
        <v>54</v>
      </c>
      <c r="D1462">
        <v>-0.27440278410606</v>
      </c>
      <c r="E1462">
        <v>0.11915553150685</v>
      </c>
      <c r="F1462">
        <v>49.000204946960999</v>
      </c>
      <c r="G1462">
        <v>-2.3028958927541301</v>
      </c>
      <c r="H1462">
        <v>2.55706420963768E-2</v>
      </c>
    </row>
    <row r="1463" spans="1:8" x14ac:dyDescent="0.4">
      <c r="A1463" t="s">
        <v>481</v>
      </c>
      <c r="B1463">
        <v>49</v>
      </c>
      <c r="C1463" t="s">
        <v>5</v>
      </c>
      <c r="D1463">
        <v>4.0478187134615401E-2</v>
      </c>
      <c r="E1463">
        <v>0.122576157004874</v>
      </c>
      <c r="F1463">
        <v>48.999785055849401</v>
      </c>
      <c r="G1463">
        <v>0.33022888075211498</v>
      </c>
      <c r="H1463">
        <v>0.74263481623511995</v>
      </c>
    </row>
    <row r="1464" spans="1:8" x14ac:dyDescent="0.4">
      <c r="A1464" t="s">
        <v>481</v>
      </c>
      <c r="B1464">
        <v>49</v>
      </c>
      <c r="C1464" t="s">
        <v>6</v>
      </c>
      <c r="D1464">
        <v>0.17847501180769201</v>
      </c>
      <c r="E1464">
        <v>9.6753776409081005E-2</v>
      </c>
      <c r="F1464">
        <v>49.000016078287402</v>
      </c>
      <c r="G1464">
        <v>1.8446309635821101</v>
      </c>
      <c r="H1464">
        <v>7.11403375031954E-2</v>
      </c>
    </row>
    <row r="1465" spans="1:8" x14ac:dyDescent="0.4">
      <c r="A1465" t="s">
        <v>481</v>
      </c>
      <c r="B1465">
        <v>49</v>
      </c>
      <c r="C1465" t="s">
        <v>117</v>
      </c>
      <c r="D1465">
        <v>5.6611202164772799E-2</v>
      </c>
      <c r="E1465">
        <v>0.339733218260242</v>
      </c>
      <c r="F1465">
        <v>48.9997850514752</v>
      </c>
      <c r="G1465">
        <v>0.16663428573360001</v>
      </c>
      <c r="H1465">
        <v>0.868343550194839</v>
      </c>
    </row>
    <row r="1466" spans="1:8" x14ac:dyDescent="0.4">
      <c r="A1466" t="s">
        <v>481</v>
      </c>
      <c r="B1466">
        <v>49</v>
      </c>
      <c r="C1466" t="s">
        <v>116</v>
      </c>
      <c r="D1466">
        <v>0.30795276310227299</v>
      </c>
      <c r="E1466">
        <v>0.26816366772684602</v>
      </c>
      <c r="F1466">
        <v>49.000016078658902</v>
      </c>
      <c r="G1466">
        <v>1.14837616039752</v>
      </c>
      <c r="H1466">
        <v>0.25638871478571601</v>
      </c>
    </row>
    <row r="1467" spans="1:8" x14ac:dyDescent="0.4">
      <c r="A1467" t="s">
        <v>481</v>
      </c>
      <c r="B1467">
        <v>49</v>
      </c>
      <c r="C1467" t="s">
        <v>115</v>
      </c>
      <c r="D1467">
        <v>0.403831899659092</v>
      </c>
      <c r="E1467">
        <v>0.266508662973023</v>
      </c>
      <c r="F1467">
        <v>48.9997850531484</v>
      </c>
      <c r="G1467">
        <v>1.5152674406683999</v>
      </c>
      <c r="H1467">
        <v>0.136129534828766</v>
      </c>
    </row>
    <row r="1468" spans="1:8" x14ac:dyDescent="0.4">
      <c r="A1468" t="s">
        <v>481</v>
      </c>
      <c r="B1468">
        <v>49</v>
      </c>
      <c r="C1468" t="s">
        <v>114</v>
      </c>
      <c r="D1468">
        <v>0.100600178590908</v>
      </c>
      <c r="E1468">
        <v>0.21036488839627701</v>
      </c>
      <c r="F1468">
        <v>49.000016077918602</v>
      </c>
      <c r="G1468">
        <v>0.47821753600535399</v>
      </c>
      <c r="H1468">
        <v>0.63462216255917903</v>
      </c>
    </row>
    <row r="1469" spans="1:8" x14ac:dyDescent="0.4">
      <c r="A1469" t="s">
        <v>481</v>
      </c>
      <c r="B1469">
        <v>50</v>
      </c>
      <c r="C1469" t="s">
        <v>3</v>
      </c>
      <c r="D1469">
        <v>0.192909429559358</v>
      </c>
      <c r="E1469">
        <v>5.72007945668387E-2</v>
      </c>
      <c r="F1469">
        <v>49.000480432397801</v>
      </c>
      <c r="G1469">
        <v>3.3724956273805802</v>
      </c>
      <c r="H1469">
        <v>1.46196437364173E-3</v>
      </c>
    </row>
    <row r="1470" spans="1:8" x14ac:dyDescent="0.4">
      <c r="A1470" t="s">
        <v>481</v>
      </c>
      <c r="B1470">
        <v>50</v>
      </c>
      <c r="C1470" t="s">
        <v>92</v>
      </c>
      <c r="D1470">
        <v>0.148626288639471</v>
      </c>
      <c r="E1470">
        <v>0.158538254910881</v>
      </c>
      <c r="F1470">
        <v>49.000480432474802</v>
      </c>
      <c r="G1470">
        <v>0.93747902500262503</v>
      </c>
      <c r="H1470">
        <v>0.35311014771113097</v>
      </c>
    </row>
    <row r="1471" spans="1:8" x14ac:dyDescent="0.4">
      <c r="A1471" t="s">
        <v>481</v>
      </c>
      <c r="B1471">
        <v>50</v>
      </c>
      <c r="C1471" t="s">
        <v>54</v>
      </c>
      <c r="D1471">
        <v>-2.32041264181792E-3</v>
      </c>
      <c r="E1471">
        <v>0.124367639298697</v>
      </c>
      <c r="F1471">
        <v>49.000480431426702</v>
      </c>
      <c r="G1471">
        <v>-1.8657688245130401E-2</v>
      </c>
      <c r="H1471">
        <v>0.98518994844605101</v>
      </c>
    </row>
    <row r="1472" spans="1:8" x14ac:dyDescent="0.4">
      <c r="A1472" t="s">
        <v>481</v>
      </c>
      <c r="B1472">
        <v>50</v>
      </c>
      <c r="C1472" t="s">
        <v>5</v>
      </c>
      <c r="D1472">
        <v>9.2601017024615498E-2</v>
      </c>
      <c r="E1472">
        <v>9.7163606878269901E-2</v>
      </c>
      <c r="F1472">
        <v>48.9995678562452</v>
      </c>
      <c r="G1472">
        <v>0.95304219346889096</v>
      </c>
      <c r="H1472">
        <v>0.34524664025953999</v>
      </c>
    </row>
    <row r="1473" spans="1:8" x14ac:dyDescent="0.4">
      <c r="A1473" t="s">
        <v>481</v>
      </c>
      <c r="B1473">
        <v>50</v>
      </c>
      <c r="C1473" t="s">
        <v>6</v>
      </c>
      <c r="D1473">
        <v>9.80741111223076E-2</v>
      </c>
      <c r="E1473">
        <v>0.1116394101447</v>
      </c>
      <c r="F1473">
        <v>49.0000133603154</v>
      </c>
      <c r="G1473">
        <v>0.87849005109566003</v>
      </c>
      <c r="H1473">
        <v>0.38396541378619298</v>
      </c>
    </row>
    <row r="1474" spans="1:8" x14ac:dyDescent="0.4">
      <c r="A1474" t="s">
        <v>481</v>
      </c>
      <c r="B1474">
        <v>50</v>
      </c>
      <c r="C1474" t="s">
        <v>117</v>
      </c>
      <c r="D1474">
        <v>0.226149482014318</v>
      </c>
      <c r="E1474">
        <v>0.26929955767184599</v>
      </c>
      <c r="F1474">
        <v>48.999567853141002</v>
      </c>
      <c r="G1474">
        <v>0.83976922936461496</v>
      </c>
      <c r="H1474">
        <v>0.40511660975202102</v>
      </c>
    </row>
    <row r="1475" spans="1:8" x14ac:dyDescent="0.4">
      <c r="A1475" t="s">
        <v>481</v>
      </c>
      <c r="B1475">
        <v>50</v>
      </c>
      <c r="C1475" t="s">
        <v>116</v>
      </c>
      <c r="D1475">
        <v>-0.241745219037272</v>
      </c>
      <c r="E1475">
        <v>0.30942082881278399</v>
      </c>
      <c r="F1475">
        <v>49.0000133688754</v>
      </c>
      <c r="G1475">
        <v>-0.78128295359049904</v>
      </c>
      <c r="H1475">
        <v>0.43839473718942801</v>
      </c>
    </row>
    <row r="1476" spans="1:8" x14ac:dyDescent="0.4">
      <c r="A1476" t="s">
        <v>481</v>
      </c>
      <c r="B1476">
        <v>50</v>
      </c>
      <c r="C1476" t="s">
        <v>115</v>
      </c>
      <c r="D1476">
        <v>6.0303915264545503E-2</v>
      </c>
      <c r="E1476">
        <v>0.21125595378010001</v>
      </c>
      <c r="F1476">
        <v>48.9995678577435</v>
      </c>
      <c r="G1476">
        <v>0.28545427565708598</v>
      </c>
      <c r="H1476">
        <v>0.77649934645104501</v>
      </c>
    </row>
    <row r="1477" spans="1:8" x14ac:dyDescent="0.4">
      <c r="A1477" t="s">
        <v>481</v>
      </c>
      <c r="B1477">
        <v>50</v>
      </c>
      <c r="C1477" t="s">
        <v>114</v>
      </c>
      <c r="D1477">
        <v>0.306145351438181</v>
      </c>
      <c r="E1477">
        <v>0.24272966831206699</v>
      </c>
      <c r="F1477">
        <v>49.000013365567099</v>
      </c>
      <c r="G1477">
        <v>1.2612605355048001</v>
      </c>
      <c r="H1477">
        <v>0.213186836443403</v>
      </c>
    </row>
    <row r="1478" spans="1:8" x14ac:dyDescent="0.4">
      <c r="A1478" t="s">
        <v>481</v>
      </c>
      <c r="B1478">
        <v>51</v>
      </c>
      <c r="C1478" t="s">
        <v>3</v>
      </c>
      <c r="D1478">
        <v>0.13095220948269201</v>
      </c>
      <c r="E1478">
        <v>4.7020193774479101E-2</v>
      </c>
      <c r="F1478">
        <v>49.0001157536447</v>
      </c>
      <c r="G1478">
        <v>2.7850206256225198</v>
      </c>
      <c r="H1478">
        <v>7.5880356515822698E-3</v>
      </c>
    </row>
    <row r="1479" spans="1:8" x14ac:dyDescent="0.4">
      <c r="A1479" t="s">
        <v>481</v>
      </c>
      <c r="B1479">
        <v>51</v>
      </c>
      <c r="C1479" t="s">
        <v>92</v>
      </c>
      <c r="D1479">
        <v>0.17428939296780299</v>
      </c>
      <c r="E1479">
        <v>0.13032160694668099</v>
      </c>
      <c r="F1479">
        <v>49.000115757783803</v>
      </c>
      <c r="G1479">
        <v>1.3373790966152701</v>
      </c>
      <c r="H1479">
        <v>0.187274039578187</v>
      </c>
    </row>
    <row r="1480" spans="1:8" x14ac:dyDescent="0.4">
      <c r="A1480" t="s">
        <v>481</v>
      </c>
      <c r="B1480">
        <v>51</v>
      </c>
      <c r="C1480" t="s">
        <v>54</v>
      </c>
      <c r="D1480">
        <v>6.8796525263636596E-2</v>
      </c>
      <c r="E1480">
        <v>0.102232679517522</v>
      </c>
      <c r="F1480">
        <v>49.0001157521639</v>
      </c>
      <c r="G1480">
        <v>0.672940644697128</v>
      </c>
      <c r="H1480">
        <v>0.50414654152327498</v>
      </c>
    </row>
    <row r="1481" spans="1:8" x14ac:dyDescent="0.4">
      <c r="A1481" t="s">
        <v>481</v>
      </c>
      <c r="B1481">
        <v>51</v>
      </c>
      <c r="C1481" t="s">
        <v>5</v>
      </c>
      <c r="D1481">
        <v>-0.1179581524125</v>
      </c>
      <c r="E1481">
        <v>0.102068299926559</v>
      </c>
      <c r="F1481">
        <v>48.999845779004303</v>
      </c>
      <c r="G1481">
        <v>-1.1556786239936701</v>
      </c>
      <c r="H1481">
        <v>0.25341683503608797</v>
      </c>
    </row>
    <row r="1482" spans="1:8" x14ac:dyDescent="0.4">
      <c r="A1482" t="s">
        <v>481</v>
      </c>
      <c r="B1482">
        <v>51</v>
      </c>
      <c r="C1482" t="s">
        <v>6</v>
      </c>
      <c r="D1482">
        <v>0.170081223798076</v>
      </c>
      <c r="E1482">
        <v>0.117245965694818</v>
      </c>
      <c r="F1482">
        <v>48.999941817088299</v>
      </c>
      <c r="G1482">
        <v>1.4506360435529499</v>
      </c>
      <c r="H1482">
        <v>0.153253036541391</v>
      </c>
    </row>
    <row r="1483" spans="1:8" x14ac:dyDescent="0.4">
      <c r="A1483" t="s">
        <v>481</v>
      </c>
      <c r="B1483">
        <v>51</v>
      </c>
      <c r="C1483" t="s">
        <v>117</v>
      </c>
      <c r="D1483">
        <v>0.28908978893806803</v>
      </c>
      <c r="E1483">
        <v>0.28289345060004301</v>
      </c>
      <c r="F1483">
        <v>48.999845776591997</v>
      </c>
      <c r="G1483">
        <v>1.02190343510916</v>
      </c>
      <c r="H1483">
        <v>0.31184556114890399</v>
      </c>
    </row>
    <row r="1484" spans="1:8" x14ac:dyDescent="0.4">
      <c r="A1484" t="s">
        <v>481</v>
      </c>
      <c r="B1484">
        <v>51</v>
      </c>
      <c r="C1484" t="s">
        <v>116</v>
      </c>
      <c r="D1484">
        <v>0.34392717652159099</v>
      </c>
      <c r="E1484">
        <v>0.32496001038722699</v>
      </c>
      <c r="F1484">
        <v>48.9999418141118</v>
      </c>
      <c r="G1484">
        <v>1.05836769303325</v>
      </c>
      <c r="H1484">
        <v>0.29507757127378698</v>
      </c>
    </row>
    <row r="1485" spans="1:8" x14ac:dyDescent="0.4">
      <c r="A1485" t="s">
        <v>481</v>
      </c>
      <c r="B1485">
        <v>51</v>
      </c>
      <c r="C1485" t="s">
        <v>115</v>
      </c>
      <c r="D1485">
        <v>-0.1497257706</v>
      </c>
      <c r="E1485">
        <v>0.221919880750341</v>
      </c>
      <c r="F1485">
        <v>48.999845781836598</v>
      </c>
      <c r="G1485">
        <v>-0.67468389985501498</v>
      </c>
      <c r="H1485">
        <v>0.50304768793473498</v>
      </c>
    </row>
    <row r="1486" spans="1:8" x14ac:dyDescent="0.4">
      <c r="A1486" t="s">
        <v>481</v>
      </c>
      <c r="B1486">
        <v>51</v>
      </c>
      <c r="C1486" t="s">
        <v>114</v>
      </c>
      <c r="D1486">
        <v>-3.7110621581818097E-2</v>
      </c>
      <c r="E1486">
        <v>0.25491960524642798</v>
      </c>
      <c r="F1486">
        <v>48.999941816254399</v>
      </c>
      <c r="G1486">
        <v>-0.14557774615233501</v>
      </c>
      <c r="H1486">
        <v>0.88485195329898203</v>
      </c>
    </row>
    <row r="1487" spans="1:8" x14ac:dyDescent="0.4">
      <c r="A1487" t="s">
        <v>481</v>
      </c>
      <c r="B1487">
        <v>52</v>
      </c>
      <c r="C1487" t="s">
        <v>3</v>
      </c>
      <c r="D1487">
        <v>0.133483376601922</v>
      </c>
      <c r="E1487">
        <v>4.9124057632470901E-2</v>
      </c>
      <c r="F1487">
        <v>48.999972976003001</v>
      </c>
      <c r="G1487">
        <v>2.71727098768182</v>
      </c>
      <c r="H1487">
        <v>9.0724253294768107E-3</v>
      </c>
    </row>
    <row r="1488" spans="1:8" x14ac:dyDescent="0.4">
      <c r="A1488" t="s">
        <v>481</v>
      </c>
      <c r="B1488">
        <v>52</v>
      </c>
      <c r="C1488" t="s">
        <v>92</v>
      </c>
      <c r="D1488">
        <v>-0.17758102018257499</v>
      </c>
      <c r="E1488">
        <v>0.13615269560798199</v>
      </c>
      <c r="F1488">
        <v>48.999972982915999</v>
      </c>
      <c r="G1488">
        <v>-1.30427840146386</v>
      </c>
      <c r="H1488">
        <v>0.198232164396312</v>
      </c>
    </row>
    <row r="1489" spans="1:8" x14ac:dyDescent="0.4">
      <c r="A1489" t="s">
        <v>481</v>
      </c>
      <c r="B1489">
        <v>52</v>
      </c>
      <c r="C1489" t="s">
        <v>54</v>
      </c>
      <c r="D1489">
        <v>-1.4256349486363701E-2</v>
      </c>
      <c r="E1489">
        <v>0.10680696180513199</v>
      </c>
      <c r="F1489">
        <v>48.999972980880997</v>
      </c>
      <c r="G1489">
        <v>-0.13347771760771701</v>
      </c>
      <c r="H1489">
        <v>0.89436227744932295</v>
      </c>
    </row>
    <row r="1490" spans="1:8" x14ac:dyDescent="0.4">
      <c r="A1490" t="s">
        <v>481</v>
      </c>
      <c r="B1490">
        <v>52</v>
      </c>
      <c r="C1490" t="s">
        <v>5</v>
      </c>
      <c r="D1490">
        <v>9.4204930710577006E-2</v>
      </c>
      <c r="E1490">
        <v>0.112779797487914</v>
      </c>
      <c r="F1490">
        <v>49.000271632944603</v>
      </c>
      <c r="G1490">
        <v>0.83529969736531595</v>
      </c>
      <c r="H1490">
        <v>0.40760345459463698</v>
      </c>
    </row>
    <row r="1491" spans="1:8" x14ac:dyDescent="0.4">
      <c r="A1491" t="s">
        <v>481</v>
      </c>
      <c r="B1491">
        <v>52</v>
      </c>
      <c r="C1491" t="s">
        <v>6</v>
      </c>
      <c r="D1491">
        <v>0.11765276969423</v>
      </c>
      <c r="E1491">
        <v>0.119119114315659</v>
      </c>
      <c r="F1491">
        <v>48.999694424202303</v>
      </c>
      <c r="G1491">
        <v>0.98769009801783003</v>
      </c>
      <c r="H1491">
        <v>0.32815673392362199</v>
      </c>
    </row>
    <row r="1492" spans="1:8" x14ac:dyDescent="0.4">
      <c r="A1492" t="s">
        <v>481</v>
      </c>
      <c r="B1492">
        <v>52</v>
      </c>
      <c r="C1492" t="s">
        <v>117</v>
      </c>
      <c r="D1492">
        <v>0.17162406886250001</v>
      </c>
      <c r="E1492">
        <v>0.31258153699323299</v>
      </c>
      <c r="F1492">
        <v>49.000271643499303</v>
      </c>
      <c r="G1492">
        <v>0.54905376214275603</v>
      </c>
      <c r="H1492">
        <v>0.585462034867818</v>
      </c>
    </row>
    <row r="1493" spans="1:8" x14ac:dyDescent="0.4">
      <c r="A1493" t="s">
        <v>481</v>
      </c>
      <c r="B1493">
        <v>52</v>
      </c>
      <c r="C1493" t="s">
        <v>116</v>
      </c>
      <c r="D1493">
        <v>1.48047979113637E-2</v>
      </c>
      <c r="E1493">
        <v>0.33015164654867701</v>
      </c>
      <c r="F1493">
        <v>48.999694425612098</v>
      </c>
      <c r="G1493">
        <v>4.4842417313768798E-2</v>
      </c>
      <c r="H1493">
        <v>0.96441516705626795</v>
      </c>
    </row>
    <row r="1494" spans="1:8" x14ac:dyDescent="0.4">
      <c r="A1494" t="s">
        <v>481</v>
      </c>
      <c r="B1494">
        <v>52</v>
      </c>
      <c r="C1494" t="s">
        <v>115</v>
      </c>
      <c r="D1494">
        <v>-0.362786349047728</v>
      </c>
      <c r="E1494">
        <v>0.24520913180266499</v>
      </c>
      <c r="F1494">
        <v>49.000271636002502</v>
      </c>
      <c r="G1494">
        <v>-1.47949771030421</v>
      </c>
      <c r="H1494">
        <v>0.14540815463461401</v>
      </c>
    </row>
    <row r="1495" spans="1:8" x14ac:dyDescent="0.4">
      <c r="A1495" t="s">
        <v>481</v>
      </c>
      <c r="B1495">
        <v>52</v>
      </c>
      <c r="C1495" t="s">
        <v>114</v>
      </c>
      <c r="D1495">
        <v>0.14578466418636299</v>
      </c>
      <c r="E1495">
        <v>0.25899225972253798</v>
      </c>
      <c r="F1495">
        <v>48.999694423796903</v>
      </c>
      <c r="G1495">
        <v>0.562891973461078</v>
      </c>
      <c r="H1495">
        <v>0.57607508573579103</v>
      </c>
    </row>
    <row r="1496" spans="1:8" x14ac:dyDescent="0.4">
      <c r="A1496" t="s">
        <v>482</v>
      </c>
      <c r="B1496">
        <v>10</v>
      </c>
      <c r="C1496" t="s">
        <v>3</v>
      </c>
      <c r="D1496">
        <v>0.18118430346153799</v>
      </c>
      <c r="E1496">
        <v>4.7912494156730698E-2</v>
      </c>
      <c r="F1496">
        <v>49.000106594907699</v>
      </c>
      <c r="G1496">
        <v>3.78156693051401</v>
      </c>
      <c r="H1496" s="25">
        <v>4.2413819326271698E-4</v>
      </c>
    </row>
    <row r="1497" spans="1:8" x14ac:dyDescent="0.4">
      <c r="A1497" t="s">
        <v>482</v>
      </c>
      <c r="B1497">
        <v>10</v>
      </c>
      <c r="C1497" t="s">
        <v>92</v>
      </c>
      <c r="D1497">
        <v>0.149335163746212</v>
      </c>
      <c r="E1497">
        <v>0.13279471499578599</v>
      </c>
      <c r="F1497">
        <v>49.000106589109301</v>
      </c>
      <c r="G1497">
        <v>1.1245565288569701</v>
      </c>
      <c r="H1497">
        <v>0.26625577286212798</v>
      </c>
    </row>
    <row r="1498" spans="1:8" x14ac:dyDescent="0.4">
      <c r="A1498" t="s">
        <v>482</v>
      </c>
      <c r="B1498">
        <v>10</v>
      </c>
      <c r="C1498" t="s">
        <v>54</v>
      </c>
      <c r="D1498">
        <v>9.5297205136363805E-2</v>
      </c>
      <c r="E1498">
        <v>0.104172745087001</v>
      </c>
      <c r="F1498">
        <v>49.000106593097499</v>
      </c>
      <c r="G1498">
        <v>0.91479978814780105</v>
      </c>
      <c r="H1498">
        <v>0.364776678726492</v>
      </c>
    </row>
    <row r="1499" spans="1:8" x14ac:dyDescent="0.4">
      <c r="A1499" t="s">
        <v>482</v>
      </c>
      <c r="B1499">
        <v>10</v>
      </c>
      <c r="C1499" t="s">
        <v>5</v>
      </c>
      <c r="D1499">
        <v>0.15564553885384599</v>
      </c>
      <c r="E1499">
        <v>0.113693812384087</v>
      </c>
      <c r="F1499">
        <v>48.999549362460201</v>
      </c>
      <c r="G1499">
        <v>1.3689886510976901</v>
      </c>
      <c r="H1499">
        <v>0.177245951992901</v>
      </c>
    </row>
    <row r="1500" spans="1:8" x14ac:dyDescent="0.4">
      <c r="A1500" t="s">
        <v>482</v>
      </c>
      <c r="B1500">
        <v>10</v>
      </c>
      <c r="C1500" t="s">
        <v>6</v>
      </c>
      <c r="D1500">
        <v>-4.6218577007692302E-2</v>
      </c>
      <c r="E1500">
        <v>0.108923464057282</v>
      </c>
      <c r="F1500">
        <v>49.000179059891899</v>
      </c>
      <c r="G1500">
        <v>-0.42432158587415397</v>
      </c>
      <c r="H1500">
        <v>0.67318853904879505</v>
      </c>
    </row>
    <row r="1501" spans="1:8" x14ac:dyDescent="0.4">
      <c r="A1501" t="s">
        <v>482</v>
      </c>
      <c r="B1501">
        <v>10</v>
      </c>
      <c r="C1501" t="s">
        <v>117</v>
      </c>
      <c r="D1501">
        <v>-0.29614659789431802</v>
      </c>
      <c r="E1501">
        <v>0.31511482919134198</v>
      </c>
      <c r="F1501">
        <v>48.999549356935603</v>
      </c>
      <c r="G1501">
        <v>-0.93980533589707105</v>
      </c>
      <c r="H1501">
        <v>0.35192745280321103</v>
      </c>
    </row>
    <row r="1502" spans="1:8" x14ac:dyDescent="0.4">
      <c r="A1502" t="s">
        <v>482</v>
      </c>
      <c r="B1502">
        <v>10</v>
      </c>
      <c r="C1502" t="s">
        <v>116</v>
      </c>
      <c r="D1502">
        <v>-0.395930660429545</v>
      </c>
      <c r="E1502">
        <v>0.30189328734431198</v>
      </c>
      <c r="F1502">
        <v>49.000179062472697</v>
      </c>
      <c r="G1502">
        <v>-1.3114920968016801</v>
      </c>
      <c r="H1502">
        <v>0.19580371804827401</v>
      </c>
    </row>
    <row r="1503" spans="1:8" x14ac:dyDescent="0.4">
      <c r="A1503" t="s">
        <v>482</v>
      </c>
      <c r="B1503">
        <v>10</v>
      </c>
      <c r="C1503" t="s">
        <v>115</v>
      </c>
      <c r="D1503">
        <v>0.16718120982272699</v>
      </c>
      <c r="E1503">
        <v>0.24719640970294099</v>
      </c>
      <c r="F1503">
        <v>48.999549362175003</v>
      </c>
      <c r="G1503">
        <v>0.67630921510401998</v>
      </c>
      <c r="H1503">
        <v>0.50202435658024502</v>
      </c>
    </row>
    <row r="1504" spans="1:8" x14ac:dyDescent="0.4">
      <c r="A1504" t="s">
        <v>482</v>
      </c>
      <c r="B1504">
        <v>10</v>
      </c>
      <c r="C1504" t="s">
        <v>114</v>
      </c>
      <c r="D1504">
        <v>0.19860787669999899</v>
      </c>
      <c r="E1504">
        <v>0.23682457895251099</v>
      </c>
      <c r="F1504">
        <v>49.000179059253902</v>
      </c>
      <c r="G1504">
        <v>0.838628649012926</v>
      </c>
      <c r="H1504">
        <v>0.405750302048769</v>
      </c>
    </row>
    <row r="1505" spans="1:8" x14ac:dyDescent="0.4">
      <c r="A1505" t="s">
        <v>482</v>
      </c>
      <c r="B1505">
        <v>43</v>
      </c>
      <c r="C1505" t="s">
        <v>3</v>
      </c>
      <c r="D1505">
        <v>0.24537572339230701</v>
      </c>
      <c r="E1505">
        <v>4.5622382523603899E-2</v>
      </c>
      <c r="F1505">
        <v>49.000317107741303</v>
      </c>
      <c r="G1505">
        <v>5.3784066026222099</v>
      </c>
      <c r="H1505" s="25">
        <v>2.0883341940276202E-6</v>
      </c>
    </row>
    <row r="1506" spans="1:8" x14ac:dyDescent="0.4">
      <c r="A1506" t="s">
        <v>482</v>
      </c>
      <c r="B1506">
        <v>43</v>
      </c>
      <c r="C1506" t="s">
        <v>92</v>
      </c>
      <c r="D1506">
        <v>-3.7346469953028899E-2</v>
      </c>
      <c r="E1506">
        <v>0.12644742026646599</v>
      </c>
      <c r="F1506">
        <v>49.000317102952899</v>
      </c>
      <c r="G1506">
        <v>-0.295351774471378</v>
      </c>
      <c r="H1506">
        <v>0.76897309421794502</v>
      </c>
    </row>
    <row r="1507" spans="1:8" x14ac:dyDescent="0.4">
      <c r="A1507" t="s">
        <v>482</v>
      </c>
      <c r="B1507">
        <v>43</v>
      </c>
      <c r="C1507" t="s">
        <v>54</v>
      </c>
      <c r="D1507">
        <v>-0.21399931538181799</v>
      </c>
      <c r="E1507">
        <v>9.9193517443412302E-2</v>
      </c>
      <c r="F1507">
        <v>49.000317103732698</v>
      </c>
      <c r="G1507">
        <v>-2.1573921451459701</v>
      </c>
      <c r="H1507">
        <v>3.5905879492185398E-2</v>
      </c>
    </row>
    <row r="1508" spans="1:8" x14ac:dyDescent="0.4">
      <c r="A1508" t="s">
        <v>482</v>
      </c>
      <c r="B1508">
        <v>43</v>
      </c>
      <c r="C1508" t="s">
        <v>5</v>
      </c>
      <c r="D1508">
        <v>0.15881532277499999</v>
      </c>
      <c r="E1508">
        <v>8.5582045714687804E-2</v>
      </c>
      <c r="F1508">
        <v>49.000041242195898</v>
      </c>
      <c r="G1508">
        <v>1.8557084193156199</v>
      </c>
      <c r="H1508">
        <v>6.9514792122082197E-2</v>
      </c>
    </row>
    <row r="1509" spans="1:8" x14ac:dyDescent="0.4">
      <c r="A1509" t="s">
        <v>482</v>
      </c>
      <c r="B1509">
        <v>43</v>
      </c>
      <c r="C1509" t="s">
        <v>6</v>
      </c>
      <c r="D1509">
        <v>0.12100520486538401</v>
      </c>
      <c r="E1509">
        <v>0.114368495114549</v>
      </c>
      <c r="F1509">
        <v>48.999616629612497</v>
      </c>
      <c r="G1509">
        <v>1.05802917791467</v>
      </c>
      <c r="H1509">
        <v>0.29523035324306302</v>
      </c>
    </row>
    <row r="1510" spans="1:8" x14ac:dyDescent="0.4">
      <c r="A1510" t="s">
        <v>482</v>
      </c>
      <c r="B1510">
        <v>43</v>
      </c>
      <c r="C1510" t="s">
        <v>117</v>
      </c>
      <c r="D1510">
        <v>0.22571673330227199</v>
      </c>
      <c r="E1510">
        <v>0.23719999489615001</v>
      </c>
      <c r="F1510">
        <v>49.000041240190598</v>
      </c>
      <c r="G1510">
        <v>0.95158827217131703</v>
      </c>
      <c r="H1510">
        <v>0.34597630737289298</v>
      </c>
    </row>
    <row r="1511" spans="1:8" x14ac:dyDescent="0.4">
      <c r="A1511" t="s">
        <v>482</v>
      </c>
      <c r="B1511">
        <v>43</v>
      </c>
      <c r="C1511" t="s">
        <v>116</v>
      </c>
      <c r="D1511">
        <v>0.27263656593181801</v>
      </c>
      <c r="E1511">
        <v>0.31698478613015502</v>
      </c>
      <c r="F1511">
        <v>48.999616627693499</v>
      </c>
      <c r="G1511">
        <v>0.860093537170179</v>
      </c>
      <c r="H1511">
        <v>0.393926301847914</v>
      </c>
    </row>
    <row r="1512" spans="1:8" x14ac:dyDescent="0.4">
      <c r="A1512" t="s">
        <v>482</v>
      </c>
      <c r="B1512">
        <v>43</v>
      </c>
      <c r="C1512" t="s">
        <v>115</v>
      </c>
      <c r="D1512">
        <v>0.18749292953181801</v>
      </c>
      <c r="E1512">
        <v>0.18607498501531999</v>
      </c>
      <c r="F1512">
        <v>49.000041240774102</v>
      </c>
      <c r="G1512">
        <v>1.00762028553371</v>
      </c>
      <c r="H1512">
        <v>0.31858684928289199</v>
      </c>
    </row>
    <row r="1513" spans="1:8" x14ac:dyDescent="0.4">
      <c r="A1513" t="s">
        <v>482</v>
      </c>
      <c r="B1513">
        <v>43</v>
      </c>
      <c r="C1513" t="s">
        <v>114</v>
      </c>
      <c r="D1513">
        <v>-0.13271255895454501</v>
      </c>
      <c r="E1513">
        <v>0.248663324613799</v>
      </c>
      <c r="F1513">
        <v>48.999616626620202</v>
      </c>
      <c r="G1513">
        <v>-0.53370379070038498</v>
      </c>
      <c r="H1513">
        <v>0.59595941832521004</v>
      </c>
    </row>
    <row r="1514" spans="1:8" x14ac:dyDescent="0.4">
      <c r="A1514" t="s">
        <v>482</v>
      </c>
      <c r="B1514">
        <v>44</v>
      </c>
      <c r="C1514" t="s">
        <v>3</v>
      </c>
      <c r="D1514">
        <v>0.16561191162692299</v>
      </c>
      <c r="E1514">
        <v>4.2579417332963901E-2</v>
      </c>
      <c r="F1514">
        <v>48.9999925793106</v>
      </c>
      <c r="G1514">
        <v>3.8894828064899301</v>
      </c>
      <c r="H1514" s="25">
        <v>3.02764700889032E-4</v>
      </c>
    </row>
    <row r="1515" spans="1:8" x14ac:dyDescent="0.4">
      <c r="A1515" t="s">
        <v>482</v>
      </c>
      <c r="B1515">
        <v>44</v>
      </c>
      <c r="C1515" t="s">
        <v>92</v>
      </c>
      <c r="D1515">
        <v>-0.115618276728787</v>
      </c>
      <c r="E1515">
        <v>0.11801350960610101</v>
      </c>
      <c r="F1515">
        <v>48.999992569449503</v>
      </c>
      <c r="G1515">
        <v>-0.97970373997596805</v>
      </c>
      <c r="H1515">
        <v>0.33204491710158501</v>
      </c>
    </row>
    <row r="1516" spans="1:8" x14ac:dyDescent="0.4">
      <c r="A1516" t="s">
        <v>482</v>
      </c>
      <c r="B1516">
        <v>44</v>
      </c>
      <c r="C1516" t="s">
        <v>54</v>
      </c>
      <c r="D1516">
        <v>-4.4422767966666603E-2</v>
      </c>
      <c r="E1516">
        <v>9.2577413592166202E-2</v>
      </c>
      <c r="F1516">
        <v>48.999992566916497</v>
      </c>
      <c r="G1516">
        <v>-0.479844556495857</v>
      </c>
      <c r="H1516">
        <v>0.63347297779650402</v>
      </c>
    </row>
    <row r="1517" spans="1:8" x14ac:dyDescent="0.4">
      <c r="A1517" t="s">
        <v>482</v>
      </c>
      <c r="B1517">
        <v>44</v>
      </c>
      <c r="C1517" t="s">
        <v>5</v>
      </c>
      <c r="D1517">
        <v>1.1490194394230701E-2</v>
      </c>
      <c r="E1517">
        <v>0.107335548429355</v>
      </c>
      <c r="F1517">
        <v>48.999967013507799</v>
      </c>
      <c r="G1517">
        <v>0.107049291333273</v>
      </c>
      <c r="H1517">
        <v>0.91518697700463103</v>
      </c>
    </row>
    <row r="1518" spans="1:8" x14ac:dyDescent="0.4">
      <c r="A1518" t="s">
        <v>482</v>
      </c>
      <c r="B1518">
        <v>44</v>
      </c>
      <c r="C1518" t="s">
        <v>6</v>
      </c>
      <c r="D1518">
        <v>0.18960403003461501</v>
      </c>
      <c r="E1518">
        <v>0.12973798260916899</v>
      </c>
      <c r="F1518">
        <v>49.000029363553097</v>
      </c>
      <c r="G1518">
        <v>1.4614380940837499</v>
      </c>
      <c r="H1518">
        <v>0.150278932109842</v>
      </c>
    </row>
    <row r="1519" spans="1:8" x14ac:dyDescent="0.4">
      <c r="A1519" t="s">
        <v>482</v>
      </c>
      <c r="B1519">
        <v>44</v>
      </c>
      <c r="C1519" t="s">
        <v>117</v>
      </c>
      <c r="D1519">
        <v>-0.21770374088068101</v>
      </c>
      <c r="E1519">
        <v>0.297492205602292</v>
      </c>
      <c r="F1519">
        <v>48.999967011753597</v>
      </c>
      <c r="G1519">
        <v>-0.73179645308664698</v>
      </c>
      <c r="H1519">
        <v>0.46777848353461199</v>
      </c>
    </row>
    <row r="1520" spans="1:8" x14ac:dyDescent="0.4">
      <c r="A1520" t="s">
        <v>482</v>
      </c>
      <c r="B1520">
        <v>44</v>
      </c>
      <c r="C1520" t="s">
        <v>116</v>
      </c>
      <c r="D1520">
        <v>0.27401844412045501</v>
      </c>
      <c r="E1520">
        <v>0.359583000800485</v>
      </c>
      <c r="F1520">
        <v>49.000029365632798</v>
      </c>
      <c r="G1520">
        <v>0.762045045262009</v>
      </c>
      <c r="H1520">
        <v>0.44968573864503802</v>
      </c>
    </row>
    <row r="1521" spans="1:8" x14ac:dyDescent="0.4">
      <c r="A1521" t="s">
        <v>482</v>
      </c>
      <c r="B1521">
        <v>44</v>
      </c>
      <c r="C1521" t="s">
        <v>115</v>
      </c>
      <c r="D1521">
        <v>0.31158883549999999</v>
      </c>
      <c r="E1521">
        <v>0.23337208638582299</v>
      </c>
      <c r="F1521">
        <v>48.999967011317501</v>
      </c>
      <c r="G1521">
        <v>1.33515897434651</v>
      </c>
      <c r="H1521">
        <v>0.187994311935863</v>
      </c>
    </row>
    <row r="1522" spans="1:8" x14ac:dyDescent="0.4">
      <c r="A1522" t="s">
        <v>482</v>
      </c>
      <c r="B1522">
        <v>44</v>
      </c>
      <c r="C1522" t="s">
        <v>114</v>
      </c>
      <c r="D1522">
        <v>0.14685690314545399</v>
      </c>
      <c r="E1522">
        <v>0.28208011351352702</v>
      </c>
      <c r="F1522">
        <v>49.000029362717903</v>
      </c>
      <c r="G1522">
        <v>0.52062125655097602</v>
      </c>
      <c r="H1522">
        <v>0.60497534229757599</v>
      </c>
    </row>
    <row r="1523" spans="1:8" x14ac:dyDescent="0.4">
      <c r="A1523" t="s">
        <v>482</v>
      </c>
      <c r="B1523">
        <v>45</v>
      </c>
      <c r="C1523" t="s">
        <v>3</v>
      </c>
      <c r="D1523">
        <v>0.448322234116667</v>
      </c>
      <c r="E1523">
        <v>6.0091360380123797E-2</v>
      </c>
      <c r="F1523">
        <v>49.000133381664803</v>
      </c>
      <c r="G1523">
        <v>7.4606770637357203</v>
      </c>
      <c r="H1523" s="25">
        <v>1.2868524142422801E-9</v>
      </c>
    </row>
    <row r="1524" spans="1:8" x14ac:dyDescent="0.4">
      <c r="A1524" t="s">
        <v>482</v>
      </c>
      <c r="B1524">
        <v>45</v>
      </c>
      <c r="C1524" t="s">
        <v>92</v>
      </c>
      <c r="D1524">
        <v>0.31670829424394098</v>
      </c>
      <c r="E1524">
        <v>0.166549774037731</v>
      </c>
      <c r="F1524">
        <v>49.000133371153801</v>
      </c>
      <c r="G1524">
        <v>1.9015834519967001</v>
      </c>
      <c r="H1524">
        <v>6.3113739092139201E-2</v>
      </c>
    </row>
    <row r="1525" spans="1:8" x14ac:dyDescent="0.4">
      <c r="A1525" t="s">
        <v>482</v>
      </c>
      <c r="B1525">
        <v>45</v>
      </c>
      <c r="C1525" t="s">
        <v>54</v>
      </c>
      <c r="D1525">
        <v>-0.18555514839999901</v>
      </c>
      <c r="E1525">
        <v>0.13065239196967099</v>
      </c>
      <c r="F1525">
        <v>49.000133382149201</v>
      </c>
      <c r="G1525">
        <v>-1.4202200633500299</v>
      </c>
      <c r="H1525">
        <v>0.16187543861555201</v>
      </c>
    </row>
    <row r="1526" spans="1:8" x14ac:dyDescent="0.4">
      <c r="A1526" t="s">
        <v>482</v>
      </c>
      <c r="B1526">
        <v>45</v>
      </c>
      <c r="C1526" t="s">
        <v>5</v>
      </c>
      <c r="D1526">
        <v>0.17057532424230801</v>
      </c>
      <c r="E1526">
        <v>0.116750226711153</v>
      </c>
      <c r="F1526">
        <v>48.999611845022002</v>
      </c>
      <c r="G1526">
        <v>1.4610277773962701</v>
      </c>
      <c r="H1526">
        <v>0.150391122566609</v>
      </c>
    </row>
    <row r="1527" spans="1:8" x14ac:dyDescent="0.4">
      <c r="A1527" t="s">
        <v>482</v>
      </c>
      <c r="B1527">
        <v>45</v>
      </c>
      <c r="C1527" t="s">
        <v>6</v>
      </c>
      <c r="D1527">
        <v>0.444064897834615</v>
      </c>
      <c r="E1527">
        <v>0.12962408950846899</v>
      </c>
      <c r="F1527">
        <v>49.000269940199502</v>
      </c>
      <c r="G1527">
        <v>3.4257899092560198</v>
      </c>
      <c r="H1527">
        <v>1.24911353496451E-3</v>
      </c>
    </row>
    <row r="1528" spans="1:8" x14ac:dyDescent="0.4">
      <c r="A1528" t="s">
        <v>482</v>
      </c>
      <c r="B1528">
        <v>45</v>
      </c>
      <c r="C1528" t="s">
        <v>117</v>
      </c>
      <c r="D1528">
        <v>0.28617940892840898</v>
      </c>
      <c r="E1528">
        <v>0.323586015603471</v>
      </c>
      <c r="F1528">
        <v>48.999611847278302</v>
      </c>
      <c r="G1528">
        <v>0.88439980446836997</v>
      </c>
      <c r="H1528">
        <v>0.38079960391038797</v>
      </c>
    </row>
    <row r="1529" spans="1:8" x14ac:dyDescent="0.4">
      <c r="A1529" t="s">
        <v>482</v>
      </c>
      <c r="B1529">
        <v>45</v>
      </c>
      <c r="C1529" t="s">
        <v>116</v>
      </c>
      <c r="D1529">
        <v>0.91580174070227405</v>
      </c>
      <c r="E1529">
        <v>0.35926733362194302</v>
      </c>
      <c r="F1529">
        <v>49.000269937926298</v>
      </c>
      <c r="G1529">
        <v>2.5490815751870399</v>
      </c>
      <c r="H1529">
        <v>1.3982486523770699E-2</v>
      </c>
    </row>
    <row r="1530" spans="1:8" x14ac:dyDescent="0.4">
      <c r="A1530" t="s">
        <v>482</v>
      </c>
      <c r="B1530">
        <v>45</v>
      </c>
      <c r="C1530" t="s">
        <v>115</v>
      </c>
      <c r="D1530">
        <v>0.427863498763637</v>
      </c>
      <c r="E1530">
        <v>0.253841755059668</v>
      </c>
      <c r="F1530">
        <v>48.999611845643699</v>
      </c>
      <c r="G1530">
        <v>1.68555208209564</v>
      </c>
      <c r="H1530">
        <v>9.8241112565924604E-2</v>
      </c>
    </row>
    <row r="1531" spans="1:8" x14ac:dyDescent="0.4">
      <c r="A1531" t="s">
        <v>482</v>
      </c>
      <c r="B1531">
        <v>45</v>
      </c>
      <c r="C1531" t="s">
        <v>114</v>
      </c>
      <c r="D1531">
        <v>0.110641631899999</v>
      </c>
      <c r="E1531">
        <v>0.28183248380534398</v>
      </c>
      <c r="F1531">
        <v>49.0002699399842</v>
      </c>
      <c r="G1531">
        <v>0.39257941599243401</v>
      </c>
      <c r="H1531">
        <v>0.69633273580685595</v>
      </c>
    </row>
    <row r="1532" spans="1:8" x14ac:dyDescent="0.4">
      <c r="A1532" t="s">
        <v>483</v>
      </c>
      <c r="B1532">
        <v>10</v>
      </c>
      <c r="C1532" t="s">
        <v>3</v>
      </c>
      <c r="D1532">
        <v>9.3213766648717694E-2</v>
      </c>
      <c r="E1532">
        <v>5.2615569728328801E-2</v>
      </c>
      <c r="F1532">
        <v>48.999997341034103</v>
      </c>
      <c r="G1532">
        <v>1.7716004431769901</v>
      </c>
      <c r="H1532">
        <v>8.2679527769663197E-2</v>
      </c>
    </row>
    <row r="1533" spans="1:8" x14ac:dyDescent="0.4">
      <c r="A1533" t="s">
        <v>483</v>
      </c>
      <c r="B1533">
        <v>10</v>
      </c>
      <c r="C1533" t="s">
        <v>92</v>
      </c>
      <c r="D1533">
        <v>-1.3699548142423801E-2</v>
      </c>
      <c r="E1533">
        <v>0.145829803047997</v>
      </c>
      <c r="F1533">
        <v>48.9999973408393</v>
      </c>
      <c r="G1533">
        <v>-9.3942032808717296E-2</v>
      </c>
      <c r="H1533">
        <v>0.92553829298143098</v>
      </c>
    </row>
    <row r="1534" spans="1:8" x14ac:dyDescent="0.4">
      <c r="A1534" t="s">
        <v>483</v>
      </c>
      <c r="B1534">
        <v>10</v>
      </c>
      <c r="C1534" t="s">
        <v>54</v>
      </c>
      <c r="D1534">
        <v>1.8996527199999998E-2</v>
      </c>
      <c r="E1534">
        <v>0.114398309446943</v>
      </c>
      <c r="F1534">
        <v>48.999997331079399</v>
      </c>
      <c r="G1534">
        <v>0.16605601334353901</v>
      </c>
      <c r="H1534">
        <v>0.86879616058867104</v>
      </c>
    </row>
    <row r="1535" spans="1:8" x14ac:dyDescent="0.4">
      <c r="A1535" t="s">
        <v>483</v>
      </c>
      <c r="B1535">
        <v>10</v>
      </c>
      <c r="C1535" t="s">
        <v>5</v>
      </c>
      <c r="D1535">
        <v>-1.5889022055769302E-2</v>
      </c>
      <c r="E1535">
        <v>0.13085261827457401</v>
      </c>
      <c r="F1535">
        <v>49.000062260684302</v>
      </c>
      <c r="G1535">
        <v>-0.12142685614764399</v>
      </c>
      <c r="H1535">
        <v>0.90384954383541705</v>
      </c>
    </row>
    <row r="1536" spans="1:8" x14ac:dyDescent="0.4">
      <c r="A1536" t="s">
        <v>483</v>
      </c>
      <c r="B1536">
        <v>10</v>
      </c>
      <c r="C1536" t="s">
        <v>6</v>
      </c>
      <c r="D1536">
        <v>0.289978104957692</v>
      </c>
      <c r="E1536">
        <v>0.118361691369362</v>
      </c>
      <c r="F1536">
        <v>48.999953428320701</v>
      </c>
      <c r="G1536">
        <v>2.4499320819333299</v>
      </c>
      <c r="H1536">
        <v>1.7907868446353802E-2</v>
      </c>
    </row>
    <row r="1537" spans="1:8" x14ac:dyDescent="0.4">
      <c r="A1537" t="s">
        <v>483</v>
      </c>
      <c r="B1537">
        <v>10</v>
      </c>
      <c r="C1537" t="s">
        <v>117</v>
      </c>
      <c r="D1537">
        <v>0.26523002003636298</v>
      </c>
      <c r="E1537">
        <v>0.36267233539090299</v>
      </c>
      <c r="F1537">
        <v>49.000062256590603</v>
      </c>
      <c r="G1537">
        <v>0.73132134479043698</v>
      </c>
      <c r="H1537">
        <v>0.46806593568355498</v>
      </c>
    </row>
    <row r="1538" spans="1:8" x14ac:dyDescent="0.4">
      <c r="A1538" t="s">
        <v>483</v>
      </c>
      <c r="B1538">
        <v>10</v>
      </c>
      <c r="C1538" t="s">
        <v>116</v>
      </c>
      <c r="D1538">
        <v>4.6101618381818601E-2</v>
      </c>
      <c r="E1538">
        <v>0.32805236605712501</v>
      </c>
      <c r="F1538">
        <v>48.999953423386998</v>
      </c>
      <c r="G1538">
        <v>0.14053127839288501</v>
      </c>
      <c r="H1538">
        <v>0.888816357053686</v>
      </c>
    </row>
    <row r="1539" spans="1:8" x14ac:dyDescent="0.4">
      <c r="A1539" t="s">
        <v>483</v>
      </c>
      <c r="B1539">
        <v>10</v>
      </c>
      <c r="C1539" t="s">
        <v>115</v>
      </c>
      <c r="D1539">
        <v>-0.26112822072272801</v>
      </c>
      <c r="E1539">
        <v>0.284503586953613</v>
      </c>
      <c r="F1539">
        <v>49.000062253343202</v>
      </c>
      <c r="G1539">
        <v>-0.91783806144174895</v>
      </c>
      <c r="H1539">
        <v>0.36319950461462103</v>
      </c>
    </row>
    <row r="1540" spans="1:8" x14ac:dyDescent="0.4">
      <c r="A1540" t="s">
        <v>483</v>
      </c>
      <c r="B1540">
        <v>10</v>
      </c>
      <c r="C1540" t="s">
        <v>114</v>
      </c>
      <c r="D1540">
        <v>-0.27836917109999998</v>
      </c>
      <c r="E1540">
        <v>0.25734544861624098</v>
      </c>
      <c r="F1540">
        <v>48.999953420354402</v>
      </c>
      <c r="G1540">
        <v>-1.08169455724515</v>
      </c>
      <c r="H1540">
        <v>0.28468313326268302</v>
      </c>
    </row>
    <row r="1541" spans="1:8" x14ac:dyDescent="0.4">
      <c r="A1541" t="s">
        <v>483</v>
      </c>
      <c r="B1541">
        <v>43</v>
      </c>
      <c r="C1541" t="s">
        <v>3</v>
      </c>
      <c r="D1541">
        <v>0.14130093563717899</v>
      </c>
      <c r="E1541">
        <v>4.45298575455889E-2</v>
      </c>
      <c r="F1541">
        <v>48.999950153044502</v>
      </c>
      <c r="G1541">
        <v>3.1731728648024</v>
      </c>
      <c r="H1541">
        <v>2.6041675885100598E-3</v>
      </c>
    </row>
    <row r="1542" spans="1:8" x14ac:dyDescent="0.4">
      <c r="A1542" t="s">
        <v>483</v>
      </c>
      <c r="B1542">
        <v>43</v>
      </c>
      <c r="C1542" t="s">
        <v>92</v>
      </c>
      <c r="D1542">
        <v>-7.7635463868560198E-2</v>
      </c>
      <c r="E1542">
        <v>0.123419367863126</v>
      </c>
      <c r="F1542">
        <v>48.999950142392201</v>
      </c>
      <c r="G1542">
        <v>-0.62903793150730203</v>
      </c>
      <c r="H1542">
        <v>0.53224599690831798</v>
      </c>
    </row>
    <row r="1543" spans="1:8" x14ac:dyDescent="0.4">
      <c r="A1543" t="s">
        <v>483</v>
      </c>
      <c r="B1543">
        <v>43</v>
      </c>
      <c r="C1543" t="s">
        <v>54</v>
      </c>
      <c r="D1543">
        <v>-0.102500400874242</v>
      </c>
      <c r="E1543">
        <v>9.6818117706056903E-2</v>
      </c>
      <c r="F1543">
        <v>48.999950153027797</v>
      </c>
      <c r="G1543">
        <v>-1.05869028754966</v>
      </c>
      <c r="H1543">
        <v>0.294932057299369</v>
      </c>
    </row>
    <row r="1544" spans="1:8" x14ac:dyDescent="0.4">
      <c r="A1544" t="s">
        <v>483</v>
      </c>
      <c r="B1544">
        <v>43</v>
      </c>
      <c r="C1544" t="s">
        <v>5</v>
      </c>
      <c r="D1544">
        <v>6.6327797253846299E-2</v>
      </c>
      <c r="E1544">
        <v>0.100333148222803</v>
      </c>
      <c r="F1544">
        <v>49.000016673734798</v>
      </c>
      <c r="G1544">
        <v>0.66107561088939903</v>
      </c>
      <c r="H1544">
        <v>0.51166029373345301</v>
      </c>
    </row>
    <row r="1545" spans="1:8" x14ac:dyDescent="0.4">
      <c r="A1545" t="s">
        <v>483</v>
      </c>
      <c r="B1545">
        <v>43</v>
      </c>
      <c r="C1545" t="s">
        <v>6</v>
      </c>
      <c r="D1545">
        <v>0.15336316659615301</v>
      </c>
      <c r="E1545">
        <v>0.111384784475051</v>
      </c>
      <c r="F1545">
        <v>48.999991598912501</v>
      </c>
      <c r="G1545">
        <v>1.37687716790892</v>
      </c>
      <c r="H1545">
        <v>0.17480870182918401</v>
      </c>
    </row>
    <row r="1546" spans="1:8" x14ac:dyDescent="0.4">
      <c r="A1546" t="s">
        <v>483</v>
      </c>
      <c r="B1546">
        <v>43</v>
      </c>
      <c r="C1546" t="s">
        <v>117</v>
      </c>
      <c r="D1546">
        <v>8.1979866062499903E-3</v>
      </c>
      <c r="E1546">
        <v>0.27808428797909801</v>
      </c>
      <c r="F1546">
        <v>49.000016685783798</v>
      </c>
      <c r="G1546">
        <v>2.94802222226456E-2</v>
      </c>
      <c r="H1546">
        <v>0.97660133957703799</v>
      </c>
    </row>
    <row r="1547" spans="1:8" x14ac:dyDescent="0.4">
      <c r="A1547" t="s">
        <v>483</v>
      </c>
      <c r="B1547">
        <v>43</v>
      </c>
      <c r="C1547" t="s">
        <v>116</v>
      </c>
      <c r="D1547">
        <v>0.71015090708977302</v>
      </c>
      <c r="E1547">
        <v>0.30871510593555002</v>
      </c>
      <c r="F1547">
        <v>48.999991587789197</v>
      </c>
      <c r="G1547">
        <v>2.3003438880571898</v>
      </c>
      <c r="H1547">
        <v>2.5726265572469102E-2</v>
      </c>
    </row>
    <row r="1548" spans="1:8" x14ac:dyDescent="0.4">
      <c r="A1548" t="s">
        <v>483</v>
      </c>
      <c r="B1548">
        <v>43</v>
      </c>
      <c r="C1548" t="s">
        <v>115</v>
      </c>
      <c r="D1548">
        <v>4.1873472529545597E-2</v>
      </c>
      <c r="E1548">
        <v>0.21814726320445799</v>
      </c>
      <c r="F1548">
        <v>49.0000167075723</v>
      </c>
      <c r="G1548">
        <v>0.19195048296480199</v>
      </c>
      <c r="H1548">
        <v>0.84857426065072294</v>
      </c>
    </row>
    <row r="1549" spans="1:8" x14ac:dyDescent="0.4">
      <c r="A1549" t="s">
        <v>483</v>
      </c>
      <c r="B1549">
        <v>43</v>
      </c>
      <c r="C1549" t="s">
        <v>114</v>
      </c>
      <c r="D1549">
        <v>-3.6814993331818299E-2</v>
      </c>
      <c r="E1549">
        <v>0.24217605373942</v>
      </c>
      <c r="F1549">
        <v>48.999991570574899</v>
      </c>
      <c r="G1549">
        <v>-0.152017479694466</v>
      </c>
      <c r="H1549">
        <v>0.879797352980349</v>
      </c>
    </row>
    <row r="1550" spans="1:8" x14ac:dyDescent="0.4">
      <c r="A1550" t="s">
        <v>483</v>
      </c>
      <c r="B1550">
        <v>44</v>
      </c>
      <c r="C1550" t="s">
        <v>3</v>
      </c>
      <c r="D1550">
        <v>0.25921423434250002</v>
      </c>
      <c r="E1550">
        <v>4.6738215029485101E-2</v>
      </c>
      <c r="F1550">
        <v>48.999993868156203</v>
      </c>
      <c r="G1550">
        <v>5.5460875897586801</v>
      </c>
      <c r="H1550" s="25">
        <v>1.1615688858832899E-6</v>
      </c>
    </row>
    <row r="1551" spans="1:8" x14ac:dyDescent="0.4">
      <c r="A1551" t="s">
        <v>483</v>
      </c>
      <c r="B1551">
        <v>44</v>
      </c>
      <c r="C1551" t="s">
        <v>92</v>
      </c>
      <c r="D1551">
        <v>0.128094068632046</v>
      </c>
      <c r="E1551">
        <v>0.12954007203109399</v>
      </c>
      <c r="F1551">
        <v>48.999993863651703</v>
      </c>
      <c r="G1551">
        <v>0.988837404701297</v>
      </c>
      <c r="H1551">
        <v>0.32760064128827299</v>
      </c>
    </row>
    <row r="1552" spans="1:8" x14ac:dyDescent="0.4">
      <c r="A1552" t="s">
        <v>483</v>
      </c>
      <c r="B1552">
        <v>44</v>
      </c>
      <c r="C1552" t="s">
        <v>54</v>
      </c>
      <c r="D1552">
        <v>-1.7800607372272698E-2</v>
      </c>
      <c r="E1552">
        <v>0.10161959308904001</v>
      </c>
      <c r="F1552">
        <v>48.999993870742003</v>
      </c>
      <c r="G1552">
        <v>-0.17516904792834201</v>
      </c>
      <c r="H1552">
        <v>0.86166864763922502</v>
      </c>
    </row>
    <row r="1553" spans="1:8" x14ac:dyDescent="0.4">
      <c r="A1553" t="s">
        <v>483</v>
      </c>
      <c r="B1553">
        <v>44</v>
      </c>
      <c r="C1553" t="s">
        <v>5</v>
      </c>
      <c r="D1553">
        <v>3.6609561559038599E-2</v>
      </c>
      <c r="E1553">
        <v>0.111124531148543</v>
      </c>
      <c r="F1553">
        <v>49.0000711183894</v>
      </c>
      <c r="G1553">
        <v>0.32944626340066702</v>
      </c>
      <c r="H1553">
        <v>0.74322256046522694</v>
      </c>
    </row>
    <row r="1554" spans="1:8" x14ac:dyDescent="0.4">
      <c r="A1554" t="s">
        <v>483</v>
      </c>
      <c r="B1554">
        <v>44</v>
      </c>
      <c r="C1554" t="s">
        <v>6</v>
      </c>
      <c r="D1554">
        <v>0.120512277865384</v>
      </c>
      <c r="E1554">
        <v>0.109585459560302</v>
      </c>
      <c r="F1554">
        <v>48.999640953058503</v>
      </c>
      <c r="G1554">
        <v>1.0997104757230001</v>
      </c>
      <c r="H1554">
        <v>0.27683200581543999</v>
      </c>
    </row>
    <row r="1555" spans="1:8" x14ac:dyDescent="0.4">
      <c r="A1555" t="s">
        <v>483</v>
      </c>
      <c r="B1555">
        <v>44</v>
      </c>
      <c r="C1555" t="s">
        <v>117</v>
      </c>
      <c r="D1555">
        <v>5.5295711467500001E-2</v>
      </c>
      <c r="E1555">
        <v>0.30799378539215799</v>
      </c>
      <c r="F1555">
        <v>49.0000711145358</v>
      </c>
      <c r="G1555">
        <v>0.17953515327295799</v>
      </c>
      <c r="H1555">
        <v>0.85825788739408804</v>
      </c>
    </row>
    <row r="1556" spans="1:8" x14ac:dyDescent="0.4">
      <c r="A1556" t="s">
        <v>483</v>
      </c>
      <c r="B1556">
        <v>44</v>
      </c>
      <c r="C1556" t="s">
        <v>116</v>
      </c>
      <c r="D1556">
        <v>0.28039665800000002</v>
      </c>
      <c r="E1556">
        <v>0.30372808024539899</v>
      </c>
      <c r="F1556">
        <v>48.999640953529003</v>
      </c>
      <c r="G1556">
        <v>0.92318318995547399</v>
      </c>
      <c r="H1556">
        <v>0.36043556352184403</v>
      </c>
    </row>
    <row r="1557" spans="1:8" x14ac:dyDescent="0.4">
      <c r="A1557" t="s">
        <v>483</v>
      </c>
      <c r="B1557">
        <v>44</v>
      </c>
      <c r="C1557" t="s">
        <v>115</v>
      </c>
      <c r="D1557">
        <v>0.220407332275909</v>
      </c>
      <c r="E1557">
        <v>0.241610203350758</v>
      </c>
      <c r="F1557">
        <v>49.000071121186998</v>
      </c>
      <c r="G1557">
        <v>0.91224347821078</v>
      </c>
      <c r="H1557">
        <v>0.36610708292050997</v>
      </c>
    </row>
    <row r="1558" spans="1:8" x14ac:dyDescent="0.4">
      <c r="A1558" t="s">
        <v>483</v>
      </c>
      <c r="B1558">
        <v>44</v>
      </c>
      <c r="C1558" t="s">
        <v>114</v>
      </c>
      <c r="D1558">
        <v>-0.17283743495454501</v>
      </c>
      <c r="E1558">
        <v>0.23826390892267099</v>
      </c>
      <c r="F1558">
        <v>48.999640956267903</v>
      </c>
      <c r="G1558">
        <v>-0.72540333840757798</v>
      </c>
      <c r="H1558">
        <v>0.47165502929596997</v>
      </c>
    </row>
    <row r="1559" spans="1:8" x14ac:dyDescent="0.4">
      <c r="A1559" t="s">
        <v>483</v>
      </c>
      <c r="B1559">
        <v>45</v>
      </c>
      <c r="C1559" t="s">
        <v>3</v>
      </c>
      <c r="D1559">
        <v>0.21160821398467899</v>
      </c>
      <c r="E1559">
        <v>4.6142627253856497E-2</v>
      </c>
      <c r="F1559">
        <v>48.9999083656149</v>
      </c>
      <c r="G1559">
        <v>4.5859593737587501</v>
      </c>
      <c r="H1559" s="25">
        <v>3.14775805129617E-5</v>
      </c>
    </row>
    <row r="1560" spans="1:8" x14ac:dyDescent="0.4">
      <c r="A1560" t="s">
        <v>483</v>
      </c>
      <c r="B1560">
        <v>45</v>
      </c>
      <c r="C1560" t="s">
        <v>92</v>
      </c>
      <c r="D1560">
        <v>-0.106862478650302</v>
      </c>
      <c r="E1560">
        <v>0.12788933540567701</v>
      </c>
      <c r="F1560">
        <v>48.9999083670698</v>
      </c>
      <c r="G1560">
        <v>-0.83558553425368698</v>
      </c>
      <c r="H1560">
        <v>0.40744416107245501</v>
      </c>
    </row>
    <row r="1561" spans="1:8" x14ac:dyDescent="0.4">
      <c r="A1561" t="s">
        <v>483</v>
      </c>
      <c r="B1561">
        <v>45</v>
      </c>
      <c r="C1561" t="s">
        <v>54</v>
      </c>
      <c r="D1561">
        <v>-6.9243455516818098E-2</v>
      </c>
      <c r="E1561">
        <v>0.10032464874060899</v>
      </c>
      <c r="F1561">
        <v>48.999908369122501</v>
      </c>
      <c r="G1561">
        <v>-0.69019384952792195</v>
      </c>
      <c r="H1561">
        <v>0.49332859457157902</v>
      </c>
    </row>
    <row r="1562" spans="1:8" x14ac:dyDescent="0.4">
      <c r="A1562" t="s">
        <v>483</v>
      </c>
      <c r="B1562">
        <v>45</v>
      </c>
      <c r="C1562" t="s">
        <v>5</v>
      </c>
      <c r="D1562">
        <v>0.123952301053942</v>
      </c>
      <c r="E1562">
        <v>0.107520332768091</v>
      </c>
      <c r="F1562">
        <v>48.999763937244701</v>
      </c>
      <c r="G1562">
        <v>1.15282661300252</v>
      </c>
      <c r="H1562">
        <v>0.25457457741150202</v>
      </c>
    </row>
    <row r="1563" spans="1:8" x14ac:dyDescent="0.4">
      <c r="A1563" t="s">
        <v>483</v>
      </c>
      <c r="B1563">
        <v>45</v>
      </c>
      <c r="C1563" t="s">
        <v>6</v>
      </c>
      <c r="D1563">
        <v>0.339723400207885</v>
      </c>
      <c r="E1563">
        <v>0.133184661960354</v>
      </c>
      <c r="F1563">
        <v>48.999984872152197</v>
      </c>
      <c r="G1563">
        <v>2.5507696998098202</v>
      </c>
      <c r="H1563">
        <v>1.39230367858041E-2</v>
      </c>
    </row>
    <row r="1564" spans="1:8" x14ac:dyDescent="0.4">
      <c r="A1564" t="s">
        <v>483</v>
      </c>
      <c r="B1564">
        <v>45</v>
      </c>
      <c r="C1564" t="s">
        <v>117</v>
      </c>
      <c r="D1564">
        <v>-0.49724545328227199</v>
      </c>
      <c r="E1564">
        <v>0.29800435559635802</v>
      </c>
      <c r="F1564">
        <v>48.999763935269499</v>
      </c>
      <c r="G1564">
        <v>-1.66858451544172</v>
      </c>
      <c r="H1564">
        <v>0.101578270291932</v>
      </c>
    </row>
    <row r="1565" spans="1:8" x14ac:dyDescent="0.4">
      <c r="A1565" t="s">
        <v>483</v>
      </c>
      <c r="B1565">
        <v>45</v>
      </c>
      <c r="C1565" t="s">
        <v>116</v>
      </c>
      <c r="D1565">
        <v>0.63144736361954601</v>
      </c>
      <c r="E1565">
        <v>0.36913584938785499</v>
      </c>
      <c r="F1565">
        <v>48.999984870284798</v>
      </c>
      <c r="G1565">
        <v>1.71060969739646</v>
      </c>
      <c r="H1565">
        <v>9.3478293456481204E-2</v>
      </c>
    </row>
    <row r="1566" spans="1:8" x14ac:dyDescent="0.4">
      <c r="A1566" t="s">
        <v>483</v>
      </c>
      <c r="B1566">
        <v>45</v>
      </c>
      <c r="C1566" t="s">
        <v>115</v>
      </c>
      <c r="D1566">
        <v>-0.29112851532068201</v>
      </c>
      <c r="E1566">
        <v>0.23377384989561101</v>
      </c>
      <c r="F1566">
        <v>48.999763935572901</v>
      </c>
      <c r="G1566">
        <v>-1.2453425199212</v>
      </c>
      <c r="H1566">
        <v>0.218928429211982</v>
      </c>
    </row>
    <row r="1567" spans="1:8" x14ac:dyDescent="0.4">
      <c r="A1567" t="s">
        <v>483</v>
      </c>
      <c r="B1567">
        <v>45</v>
      </c>
      <c r="C1567" t="s">
        <v>114</v>
      </c>
      <c r="D1567">
        <v>0.14431196389499901</v>
      </c>
      <c r="E1567">
        <v>0.289573984491588</v>
      </c>
      <c r="F1567">
        <v>48.999984872714997</v>
      </c>
      <c r="G1567">
        <v>0.49835956136864901</v>
      </c>
      <c r="H1567">
        <v>0.62046031305247495</v>
      </c>
    </row>
    <row r="1568" spans="1:8" x14ac:dyDescent="0.4">
      <c r="A1568" t="s">
        <v>484</v>
      </c>
      <c r="B1568">
        <v>11</v>
      </c>
      <c r="C1568" t="s">
        <v>3</v>
      </c>
      <c r="D1568">
        <v>7.31606228800641E-2</v>
      </c>
      <c r="E1568">
        <v>5.1512037959322902E-2</v>
      </c>
      <c r="F1568">
        <v>49.000051040793103</v>
      </c>
      <c r="G1568">
        <v>1.4202626372079501</v>
      </c>
      <c r="H1568">
        <v>0.16186312160980701</v>
      </c>
    </row>
    <row r="1569" spans="1:8" x14ac:dyDescent="0.4">
      <c r="A1569" t="s">
        <v>484</v>
      </c>
      <c r="B1569">
        <v>11</v>
      </c>
      <c r="C1569" t="s">
        <v>92</v>
      </c>
      <c r="D1569">
        <v>3.6353729755985102E-2</v>
      </c>
      <c r="E1569">
        <v>0.142771244120245</v>
      </c>
      <c r="F1569">
        <v>49.000051041108001</v>
      </c>
      <c r="G1569">
        <v>0.25462921458726701</v>
      </c>
      <c r="H1569">
        <v>0.80007511790574803</v>
      </c>
    </row>
    <row r="1570" spans="1:8" x14ac:dyDescent="0.4">
      <c r="A1570" t="s">
        <v>484</v>
      </c>
      <c r="B1570">
        <v>11</v>
      </c>
      <c r="C1570" t="s">
        <v>54</v>
      </c>
      <c r="D1570">
        <v>-5.5024453056212098E-2</v>
      </c>
      <c r="E1570">
        <v>0.11199897842293</v>
      </c>
      <c r="F1570">
        <v>49.000051046060001</v>
      </c>
      <c r="G1570">
        <v>-0.491294240635201</v>
      </c>
      <c r="H1570">
        <v>0.62541180513475203</v>
      </c>
    </row>
    <row r="1571" spans="1:8" x14ac:dyDescent="0.4">
      <c r="A1571" t="s">
        <v>484</v>
      </c>
      <c r="B1571">
        <v>11</v>
      </c>
      <c r="C1571" t="s">
        <v>5</v>
      </c>
      <c r="D1571">
        <v>-2.26165176991346E-2</v>
      </c>
      <c r="E1571">
        <v>0.110146855557648</v>
      </c>
      <c r="F1571">
        <v>49.000344305374398</v>
      </c>
      <c r="G1571">
        <v>-0.205330579657789</v>
      </c>
      <c r="H1571">
        <v>0.83816448908186103</v>
      </c>
    </row>
    <row r="1572" spans="1:8" x14ac:dyDescent="0.4">
      <c r="A1572" t="s">
        <v>484</v>
      </c>
      <c r="B1572">
        <v>11</v>
      </c>
      <c r="C1572" t="s">
        <v>6</v>
      </c>
      <c r="D1572">
        <v>0.28949011633249899</v>
      </c>
      <c r="E1572">
        <v>0.142810270551017</v>
      </c>
      <c r="F1572">
        <v>48.999176482912397</v>
      </c>
      <c r="G1572">
        <v>2.0270959169500502</v>
      </c>
      <c r="H1572">
        <v>4.8111173756731303E-2</v>
      </c>
    </row>
    <row r="1573" spans="1:8" x14ac:dyDescent="0.4">
      <c r="A1573" t="s">
        <v>484</v>
      </c>
      <c r="B1573">
        <v>11</v>
      </c>
      <c r="C1573" t="s">
        <v>117</v>
      </c>
      <c r="D1573">
        <v>-9.71794770124987E-3</v>
      </c>
      <c r="E1573">
        <v>0.30528405061970998</v>
      </c>
      <c r="F1573">
        <v>49.000344309588698</v>
      </c>
      <c r="G1573">
        <v>-3.1832477594302501E-2</v>
      </c>
      <c r="H1573">
        <v>0.97473495664175203</v>
      </c>
    </row>
    <row r="1574" spans="1:8" x14ac:dyDescent="0.4">
      <c r="A1574" t="s">
        <v>484</v>
      </c>
      <c r="B1574">
        <v>11</v>
      </c>
      <c r="C1574" t="s">
        <v>116</v>
      </c>
      <c r="D1574">
        <v>2.06686188475005E-2</v>
      </c>
      <c r="E1574">
        <v>0.39581427579739997</v>
      </c>
      <c r="F1574">
        <v>48.999176483205403</v>
      </c>
      <c r="G1574">
        <v>5.2217972193807097E-2</v>
      </c>
      <c r="H1574">
        <v>0.95856731874962597</v>
      </c>
    </row>
    <row r="1575" spans="1:8" x14ac:dyDescent="0.4">
      <c r="A1575" t="s">
        <v>484</v>
      </c>
      <c r="B1575">
        <v>11</v>
      </c>
      <c r="C1575" t="s">
        <v>115</v>
      </c>
      <c r="D1575">
        <v>0.36877594416568299</v>
      </c>
      <c r="E1575">
        <v>0.23948451250746899</v>
      </c>
      <c r="F1575">
        <v>49.000344306753703</v>
      </c>
      <c r="G1575">
        <v>1.53987387453366</v>
      </c>
      <c r="H1575">
        <v>0.13002463063311601</v>
      </c>
    </row>
    <row r="1576" spans="1:8" x14ac:dyDescent="0.4">
      <c r="A1576" t="s">
        <v>484</v>
      </c>
      <c r="B1576">
        <v>11</v>
      </c>
      <c r="C1576" t="s">
        <v>114</v>
      </c>
      <c r="D1576">
        <v>-0.58417678475954504</v>
      </c>
      <c r="E1576">
        <v>0.31050226400762199</v>
      </c>
      <c r="F1576">
        <v>48.999176482528597</v>
      </c>
      <c r="G1576">
        <v>-1.88139299604335</v>
      </c>
      <c r="H1576">
        <v>6.5866467777013896E-2</v>
      </c>
    </row>
    <row r="1577" spans="1:8" x14ac:dyDescent="0.4">
      <c r="A1577" t="s">
        <v>484</v>
      </c>
      <c r="B1577">
        <v>12</v>
      </c>
      <c r="C1577" t="s">
        <v>3</v>
      </c>
      <c r="D1577">
        <v>0.14113692639935899</v>
      </c>
      <c r="E1577">
        <v>4.9854227675510301E-2</v>
      </c>
      <c r="F1577">
        <v>49.000021998025503</v>
      </c>
      <c r="G1577">
        <v>2.8309921340670798</v>
      </c>
      <c r="H1577">
        <v>6.7122525737634197E-3</v>
      </c>
    </row>
    <row r="1578" spans="1:8" x14ac:dyDescent="0.4">
      <c r="A1578" t="s">
        <v>484</v>
      </c>
      <c r="B1578">
        <v>12</v>
      </c>
      <c r="C1578" t="s">
        <v>92</v>
      </c>
      <c r="D1578">
        <v>0.177126650905682</v>
      </c>
      <c r="E1578">
        <v>0.13817644169906801</v>
      </c>
      <c r="F1578">
        <v>49.0000219753232</v>
      </c>
      <c r="G1578">
        <v>1.2818874818866901</v>
      </c>
      <c r="H1578">
        <v>0.20591443621698399</v>
      </c>
    </row>
    <row r="1579" spans="1:8" x14ac:dyDescent="0.4">
      <c r="A1579" t="s">
        <v>484</v>
      </c>
      <c r="B1579">
        <v>12</v>
      </c>
      <c r="C1579" t="s">
        <v>54</v>
      </c>
      <c r="D1579">
        <v>-4.5661172654545598E-2</v>
      </c>
      <c r="E1579">
        <v>0.108394518852671</v>
      </c>
      <c r="F1579">
        <v>49.000021978997701</v>
      </c>
      <c r="G1579">
        <v>-0.42124983013769901</v>
      </c>
      <c r="H1579">
        <v>0.67541480719828595</v>
      </c>
    </row>
    <row r="1580" spans="1:8" x14ac:dyDescent="0.4">
      <c r="A1580" t="s">
        <v>484</v>
      </c>
      <c r="B1580">
        <v>12</v>
      </c>
      <c r="C1580" t="s">
        <v>5</v>
      </c>
      <c r="D1580">
        <v>0.20173465672403901</v>
      </c>
      <c r="E1580">
        <v>9.5748163785719501E-2</v>
      </c>
      <c r="F1580">
        <v>48.997935213121202</v>
      </c>
      <c r="G1580">
        <v>2.1069297702200598</v>
      </c>
      <c r="H1580">
        <v>4.0266696939594303E-2</v>
      </c>
    </row>
    <row r="1581" spans="1:8" x14ac:dyDescent="0.4">
      <c r="A1581" t="s">
        <v>484</v>
      </c>
      <c r="B1581">
        <v>12</v>
      </c>
      <c r="C1581" t="s">
        <v>6</v>
      </c>
      <c r="D1581">
        <v>-8.8323164755769096E-2</v>
      </c>
      <c r="E1581">
        <v>9.7644665095581201E-2</v>
      </c>
      <c r="F1581">
        <v>48.999785625335299</v>
      </c>
      <c r="G1581">
        <v>-0.90453651174196203</v>
      </c>
      <c r="H1581">
        <v>0.37013696437954302</v>
      </c>
    </row>
    <row r="1582" spans="1:8" x14ac:dyDescent="0.4">
      <c r="A1582" t="s">
        <v>484</v>
      </c>
      <c r="B1582">
        <v>12</v>
      </c>
      <c r="C1582" t="s">
        <v>117</v>
      </c>
      <c r="D1582">
        <v>0.268994390739204</v>
      </c>
      <c r="E1582">
        <v>0.26537650241504601</v>
      </c>
      <c r="F1582">
        <v>48.997935210446002</v>
      </c>
      <c r="G1582">
        <v>1.01363303944107</v>
      </c>
      <c r="H1582">
        <v>0.31573728331890799</v>
      </c>
    </row>
    <row r="1583" spans="1:8" x14ac:dyDescent="0.4">
      <c r="A1583" t="s">
        <v>484</v>
      </c>
      <c r="B1583">
        <v>12</v>
      </c>
      <c r="C1583" t="s">
        <v>116</v>
      </c>
      <c r="D1583">
        <v>6.9468245726136094E-2</v>
      </c>
      <c r="E1583">
        <v>0.27063286310686002</v>
      </c>
      <c r="F1583">
        <v>48.999785623088499</v>
      </c>
      <c r="G1583">
        <v>0.25668813805035201</v>
      </c>
      <c r="H1583">
        <v>0.79849427060157696</v>
      </c>
    </row>
    <row r="1584" spans="1:8" x14ac:dyDescent="0.4">
      <c r="A1584" t="s">
        <v>484</v>
      </c>
      <c r="B1584">
        <v>12</v>
      </c>
      <c r="C1584" t="s">
        <v>115</v>
      </c>
      <c r="D1584">
        <v>1.8117393518181701E-2</v>
      </c>
      <c r="E1584">
        <v>0.208178456040511</v>
      </c>
      <c r="F1584">
        <v>48.997935197719499</v>
      </c>
      <c r="G1584">
        <v>8.7028186598982496E-2</v>
      </c>
      <c r="H1584">
        <v>0.93100379945132306</v>
      </c>
    </row>
    <row r="1585" spans="1:8" x14ac:dyDescent="0.4">
      <c r="A1585" t="s">
        <v>484</v>
      </c>
      <c r="B1585">
        <v>12</v>
      </c>
      <c r="C1585" t="s">
        <v>114</v>
      </c>
      <c r="D1585">
        <v>-5.0149336036363602E-2</v>
      </c>
      <c r="E1585">
        <v>0.21230188461559499</v>
      </c>
      <c r="F1585">
        <v>48.999785625972201</v>
      </c>
      <c r="G1585">
        <v>-0.23621710248670899</v>
      </c>
      <c r="H1585">
        <v>0.81424885243338896</v>
      </c>
    </row>
    <row r="1586" spans="1:8" x14ac:dyDescent="0.4">
      <c r="A1586" t="s">
        <v>484</v>
      </c>
      <c r="B1586">
        <v>13</v>
      </c>
      <c r="C1586" t="s">
        <v>3</v>
      </c>
      <c r="D1586">
        <v>0.166063326898717</v>
      </c>
      <c r="E1586">
        <v>5.5228730930995902E-2</v>
      </c>
      <c r="F1586">
        <v>49.000680471339898</v>
      </c>
      <c r="G1586">
        <v>3.0068285854006098</v>
      </c>
      <c r="H1586">
        <v>4.1565447813438402E-3</v>
      </c>
    </row>
    <row r="1587" spans="1:8" x14ac:dyDescent="0.4">
      <c r="A1587" t="s">
        <v>484</v>
      </c>
      <c r="B1587">
        <v>13</v>
      </c>
      <c r="C1587" t="s">
        <v>92</v>
      </c>
      <c r="D1587">
        <v>0.10190461964924299</v>
      </c>
      <c r="E1587">
        <v>0.153072464972694</v>
      </c>
      <c r="F1587">
        <v>49.000680471963904</v>
      </c>
      <c r="G1587">
        <v>0.66572795876398405</v>
      </c>
      <c r="H1587">
        <v>0.50870690470873903</v>
      </c>
    </row>
    <row r="1588" spans="1:8" x14ac:dyDescent="0.4">
      <c r="A1588" t="s">
        <v>484</v>
      </c>
      <c r="B1588">
        <v>13</v>
      </c>
      <c r="C1588" t="s">
        <v>54</v>
      </c>
      <c r="D1588">
        <v>0.13073157652727299</v>
      </c>
      <c r="E1588">
        <v>0.120079920906079</v>
      </c>
      <c r="F1588">
        <v>49.000680473975201</v>
      </c>
      <c r="G1588">
        <v>1.0887047188307499</v>
      </c>
      <c r="H1588">
        <v>0.28160982572591098</v>
      </c>
    </row>
    <row r="1589" spans="1:8" x14ac:dyDescent="0.4">
      <c r="A1589" t="s">
        <v>484</v>
      </c>
      <c r="B1589">
        <v>13</v>
      </c>
      <c r="C1589" t="s">
        <v>5</v>
      </c>
      <c r="D1589">
        <v>8.2188420332692705E-2</v>
      </c>
      <c r="E1589">
        <v>9.12851254033233E-2</v>
      </c>
      <c r="F1589">
        <v>48.999802190171998</v>
      </c>
      <c r="G1589">
        <v>0.90034844088301502</v>
      </c>
      <c r="H1589">
        <v>0.37233870912392503</v>
      </c>
    </row>
    <row r="1590" spans="1:8" x14ac:dyDescent="0.4">
      <c r="A1590" t="s">
        <v>484</v>
      </c>
      <c r="B1590">
        <v>13</v>
      </c>
      <c r="C1590" t="s">
        <v>6</v>
      </c>
      <c r="D1590">
        <v>0.345965168403846</v>
      </c>
      <c r="E1590">
        <v>0.11713676378992099</v>
      </c>
      <c r="F1590">
        <v>48.999528414418599</v>
      </c>
      <c r="G1590">
        <v>2.95351482498114</v>
      </c>
      <c r="H1590">
        <v>4.8146918639936998E-3</v>
      </c>
    </row>
    <row r="1591" spans="1:8" x14ac:dyDescent="0.4">
      <c r="A1591" t="s">
        <v>484</v>
      </c>
      <c r="B1591">
        <v>13</v>
      </c>
      <c r="C1591" t="s">
        <v>117</v>
      </c>
      <c r="D1591">
        <v>0.347642954995454</v>
      </c>
      <c r="E1591">
        <v>0.253006703671803</v>
      </c>
      <c r="F1591">
        <v>48.999802182712202</v>
      </c>
      <c r="G1591">
        <v>1.3740464183368499</v>
      </c>
      <c r="H1591">
        <v>0.17568031623611099</v>
      </c>
    </row>
    <row r="1592" spans="1:8" x14ac:dyDescent="0.4">
      <c r="A1592" t="s">
        <v>484</v>
      </c>
      <c r="B1592">
        <v>13</v>
      </c>
      <c r="C1592" t="s">
        <v>116</v>
      </c>
      <c r="D1592">
        <v>0.41649708472727298</v>
      </c>
      <c r="E1592">
        <v>0.32465734537065799</v>
      </c>
      <c r="F1592">
        <v>48.999528400363403</v>
      </c>
      <c r="G1592">
        <v>1.28288206216853</v>
      </c>
      <c r="H1592">
        <v>0.205568591711488</v>
      </c>
    </row>
    <row r="1593" spans="1:8" x14ac:dyDescent="0.4">
      <c r="A1593" t="s">
        <v>484</v>
      </c>
      <c r="B1593">
        <v>13</v>
      </c>
      <c r="C1593" t="s">
        <v>115</v>
      </c>
      <c r="D1593">
        <v>0.15320083675909099</v>
      </c>
      <c r="E1593">
        <v>0.19847478755266301</v>
      </c>
      <c r="F1593">
        <v>48.999802183382499</v>
      </c>
      <c r="G1593">
        <v>0.77189067008544299</v>
      </c>
      <c r="H1593">
        <v>0.44388610635881498</v>
      </c>
    </row>
    <row r="1594" spans="1:8" x14ac:dyDescent="0.4">
      <c r="A1594" t="s">
        <v>484</v>
      </c>
      <c r="B1594">
        <v>13</v>
      </c>
      <c r="C1594" t="s">
        <v>114</v>
      </c>
      <c r="D1594">
        <v>0.104070073045454</v>
      </c>
      <c r="E1594">
        <v>0.25468217527326398</v>
      </c>
      <c r="F1594">
        <v>48.999528413063501</v>
      </c>
      <c r="G1594">
        <v>0.40862723484197899</v>
      </c>
      <c r="H1594">
        <v>0.68459365766631697</v>
      </c>
    </row>
    <row r="1595" spans="1:8" x14ac:dyDescent="0.4">
      <c r="A1595" t="s">
        <v>484</v>
      </c>
      <c r="B1595">
        <v>14</v>
      </c>
      <c r="C1595" t="s">
        <v>3</v>
      </c>
      <c r="D1595">
        <v>0.16025459926410199</v>
      </c>
      <c r="E1595">
        <v>5.6120824801022803E-2</v>
      </c>
      <c r="F1595">
        <v>49.000063170060699</v>
      </c>
      <c r="G1595">
        <v>2.85552822561477</v>
      </c>
      <c r="H1595">
        <v>6.2840887457491701E-3</v>
      </c>
    </row>
    <row r="1596" spans="1:8" x14ac:dyDescent="0.4">
      <c r="A1596" t="s">
        <v>484</v>
      </c>
      <c r="B1596">
        <v>14</v>
      </c>
      <c r="C1596" t="s">
        <v>92</v>
      </c>
      <c r="D1596">
        <v>4.8791403637879399E-2</v>
      </c>
      <c r="E1596">
        <v>0.15554500065059501</v>
      </c>
      <c r="F1596">
        <v>49.000063152120902</v>
      </c>
      <c r="G1596">
        <v>0.31368030752387099</v>
      </c>
      <c r="H1596">
        <v>0.75509535372652203</v>
      </c>
    </row>
    <row r="1597" spans="1:8" x14ac:dyDescent="0.4">
      <c r="A1597" t="s">
        <v>484</v>
      </c>
      <c r="B1597">
        <v>14</v>
      </c>
      <c r="C1597" t="s">
        <v>54</v>
      </c>
      <c r="D1597">
        <v>0.120175699533333</v>
      </c>
      <c r="E1597">
        <v>0.12201953747064399</v>
      </c>
      <c r="F1597">
        <v>49.000063158367503</v>
      </c>
      <c r="G1597">
        <v>0.98488899420918796</v>
      </c>
      <c r="H1597">
        <v>0.32951695374498702</v>
      </c>
    </row>
    <row r="1598" spans="1:8" x14ac:dyDescent="0.4">
      <c r="A1598" t="s">
        <v>484</v>
      </c>
      <c r="B1598">
        <v>14</v>
      </c>
      <c r="C1598" t="s">
        <v>5</v>
      </c>
      <c r="D1598">
        <v>0.13364442676538399</v>
      </c>
      <c r="E1598">
        <v>0.11536277470930401</v>
      </c>
      <c r="F1598">
        <v>48.9994376691592</v>
      </c>
      <c r="G1598">
        <v>1.1584709808007601</v>
      </c>
      <c r="H1598">
        <v>0.25228703060032298</v>
      </c>
    </row>
    <row r="1599" spans="1:8" x14ac:dyDescent="0.4">
      <c r="A1599" t="s">
        <v>484</v>
      </c>
      <c r="B1599">
        <v>14</v>
      </c>
      <c r="C1599" t="s">
        <v>6</v>
      </c>
      <c r="D1599">
        <v>0.216173060076922</v>
      </c>
      <c r="E1599">
        <v>0.13475127926765099</v>
      </c>
      <c r="F1599">
        <v>49.000019303448198</v>
      </c>
      <c r="G1599">
        <v>1.60423753489973</v>
      </c>
      <c r="H1599">
        <v>0.11508864182897501</v>
      </c>
    </row>
    <row r="1600" spans="1:8" x14ac:dyDescent="0.4">
      <c r="A1600" t="s">
        <v>484</v>
      </c>
      <c r="B1600">
        <v>14</v>
      </c>
      <c r="C1600" t="s">
        <v>117</v>
      </c>
      <c r="D1600">
        <v>-6.0052609334090797E-2</v>
      </c>
      <c r="E1600">
        <v>0.319740540714328</v>
      </c>
      <c r="F1600">
        <v>48.999437693626398</v>
      </c>
      <c r="G1600">
        <v>-0.18781668786800601</v>
      </c>
      <c r="H1600">
        <v>0.85179598251323296</v>
      </c>
    </row>
    <row r="1601" spans="1:8" x14ac:dyDescent="0.4">
      <c r="A1601" t="s">
        <v>484</v>
      </c>
      <c r="B1601">
        <v>14</v>
      </c>
      <c r="C1601" t="s">
        <v>116</v>
      </c>
      <c r="D1601">
        <v>0.32588021974999998</v>
      </c>
      <c r="E1601">
        <v>0.37347790050607599</v>
      </c>
      <c r="F1601">
        <v>49.000019326350902</v>
      </c>
      <c r="G1601">
        <v>0.87255556301569803</v>
      </c>
      <c r="H1601">
        <v>0.38716116720284799</v>
      </c>
    </row>
    <row r="1602" spans="1:8" x14ac:dyDescent="0.4">
      <c r="A1602" t="s">
        <v>484</v>
      </c>
      <c r="B1602">
        <v>14</v>
      </c>
      <c r="C1602" t="s">
        <v>115</v>
      </c>
      <c r="D1602">
        <v>-0.185804595236364</v>
      </c>
      <c r="E1602">
        <v>0.25082511636754901</v>
      </c>
      <c r="F1602">
        <v>48.999437667293101</v>
      </c>
      <c r="G1602">
        <v>-0.74077348364145801</v>
      </c>
      <c r="H1602">
        <v>0.46236606037694</v>
      </c>
    </row>
    <row r="1603" spans="1:8" x14ac:dyDescent="0.4">
      <c r="A1603" t="s">
        <v>484</v>
      </c>
      <c r="B1603">
        <v>14</v>
      </c>
      <c r="C1603" t="s">
        <v>114</v>
      </c>
      <c r="D1603">
        <v>0.35949357118181702</v>
      </c>
      <c r="E1603">
        <v>0.292980169627099</v>
      </c>
      <c r="F1603">
        <v>49.000019309401701</v>
      </c>
      <c r="G1603">
        <v>1.2270235614900999</v>
      </c>
      <c r="H1603">
        <v>0.22567672410142001</v>
      </c>
    </row>
    <row r="1604" spans="1:8" x14ac:dyDescent="0.4">
      <c r="A1604" t="s">
        <v>484</v>
      </c>
      <c r="B1604">
        <v>15</v>
      </c>
      <c r="C1604" t="s">
        <v>3</v>
      </c>
      <c r="D1604">
        <v>7.95855333397434E-2</v>
      </c>
      <c r="E1604">
        <v>5.3175652116465903E-2</v>
      </c>
      <c r="F1604">
        <v>49.000191825218899</v>
      </c>
      <c r="G1604">
        <v>1.49665364075713</v>
      </c>
      <c r="H1604">
        <v>0.140897386543235</v>
      </c>
    </row>
    <row r="1605" spans="1:8" x14ac:dyDescent="0.4">
      <c r="A1605" t="s">
        <v>484</v>
      </c>
      <c r="B1605">
        <v>15</v>
      </c>
      <c r="C1605" t="s">
        <v>92</v>
      </c>
      <c r="D1605">
        <v>0.287924812852273</v>
      </c>
      <c r="E1605">
        <v>0.147382132610794</v>
      </c>
      <c r="F1605">
        <v>49.000191829748204</v>
      </c>
      <c r="G1605">
        <v>1.95359374811478</v>
      </c>
      <c r="H1605">
        <v>5.6470781326677898E-2</v>
      </c>
    </row>
    <row r="1606" spans="1:8" x14ac:dyDescent="0.4">
      <c r="A1606" t="s">
        <v>484</v>
      </c>
      <c r="B1606">
        <v>15</v>
      </c>
      <c r="C1606" t="s">
        <v>54</v>
      </c>
      <c r="D1606">
        <v>0.14806130760606001</v>
      </c>
      <c r="E1606">
        <v>0.115616056944209</v>
      </c>
      <c r="F1606">
        <v>49.000191827276701</v>
      </c>
      <c r="G1606">
        <v>1.2806292786607201</v>
      </c>
      <c r="H1606">
        <v>0.206352630030297</v>
      </c>
    </row>
    <row r="1607" spans="1:8" x14ac:dyDescent="0.4">
      <c r="A1607" t="s">
        <v>484</v>
      </c>
      <c r="B1607">
        <v>15</v>
      </c>
      <c r="C1607" t="s">
        <v>5</v>
      </c>
      <c r="D1607">
        <v>0.13175066015384601</v>
      </c>
      <c r="E1607">
        <v>0.11022749771019</v>
      </c>
      <c r="F1607">
        <v>49.000047225611702</v>
      </c>
      <c r="G1607">
        <v>1.1952612813568899</v>
      </c>
      <c r="H1607">
        <v>0.237737877606223</v>
      </c>
    </row>
    <row r="1608" spans="1:8" x14ac:dyDescent="0.4">
      <c r="A1608" t="s">
        <v>484</v>
      </c>
      <c r="B1608">
        <v>15</v>
      </c>
      <c r="C1608" t="s">
        <v>6</v>
      </c>
      <c r="D1608">
        <v>0.37448874873076798</v>
      </c>
      <c r="E1608">
        <v>9.6382766903847006E-2</v>
      </c>
      <c r="F1608">
        <v>48.999804006045999</v>
      </c>
      <c r="G1608">
        <v>3.88543264279147</v>
      </c>
      <c r="H1608" s="25">
        <v>3.0664339164916801E-4</v>
      </c>
    </row>
    <row r="1609" spans="1:8" x14ac:dyDescent="0.4">
      <c r="A1609" t="s">
        <v>484</v>
      </c>
      <c r="B1609">
        <v>15</v>
      </c>
      <c r="C1609" t="s">
        <v>117</v>
      </c>
      <c r="D1609">
        <v>-0.23488628094886299</v>
      </c>
      <c r="E1609">
        <v>0.305507559160687</v>
      </c>
      <c r="F1609">
        <v>49.000047245554399</v>
      </c>
      <c r="G1609">
        <v>-0.76883950627657305</v>
      </c>
      <c r="H1609">
        <v>0.44567867864852001</v>
      </c>
    </row>
    <row r="1610" spans="1:8" x14ac:dyDescent="0.4">
      <c r="A1610" t="s">
        <v>484</v>
      </c>
      <c r="B1610">
        <v>15</v>
      </c>
      <c r="C1610" t="s">
        <v>116</v>
      </c>
      <c r="D1610">
        <v>-2.3411678306817601E-2</v>
      </c>
      <c r="E1610">
        <v>0.26713537432706802</v>
      </c>
      <c r="F1610">
        <v>48.999804005796101</v>
      </c>
      <c r="G1610">
        <v>-8.7639753311567994E-2</v>
      </c>
      <c r="H1610">
        <v>0.93052019480324699</v>
      </c>
    </row>
    <row r="1611" spans="1:8" x14ac:dyDescent="0.4">
      <c r="A1611" t="s">
        <v>484</v>
      </c>
      <c r="B1611">
        <v>15</v>
      </c>
      <c r="C1611" t="s">
        <v>115</v>
      </c>
      <c r="D1611">
        <v>3.2858983659090901E-2</v>
      </c>
      <c r="E1611">
        <v>0.239659847032377</v>
      </c>
      <c r="F1611">
        <v>49.000047228365403</v>
      </c>
      <c r="G1611">
        <v>0.13710675386791699</v>
      </c>
      <c r="H1611">
        <v>0.89150823383696398</v>
      </c>
    </row>
    <row r="1612" spans="1:8" x14ac:dyDescent="0.4">
      <c r="A1612" t="s">
        <v>484</v>
      </c>
      <c r="B1612">
        <v>15</v>
      </c>
      <c r="C1612" t="s">
        <v>114</v>
      </c>
      <c r="D1612">
        <v>-4.2561238590908997E-2</v>
      </c>
      <c r="E1612">
        <v>0.20955822868686599</v>
      </c>
      <c r="F1612">
        <v>48.999804005153102</v>
      </c>
      <c r="G1612">
        <v>-0.20309982031059401</v>
      </c>
      <c r="H1612">
        <v>0.83989806408144396</v>
      </c>
    </row>
    <row r="1613" spans="1:8" x14ac:dyDescent="0.4">
      <c r="A1613" t="s">
        <v>484</v>
      </c>
      <c r="B1613">
        <v>16</v>
      </c>
      <c r="C1613" t="s">
        <v>3</v>
      </c>
      <c r="D1613">
        <v>0.134315147878205</v>
      </c>
      <c r="E1613">
        <v>4.81449939645665E-2</v>
      </c>
      <c r="F1613">
        <v>48.999805845727103</v>
      </c>
      <c r="G1613">
        <v>2.7898050621224901</v>
      </c>
      <c r="H1613">
        <v>7.49221010297897E-3</v>
      </c>
    </row>
    <row r="1614" spans="1:8" x14ac:dyDescent="0.4">
      <c r="A1614" t="s">
        <v>484</v>
      </c>
      <c r="B1614">
        <v>16</v>
      </c>
      <c r="C1614" t="s">
        <v>92</v>
      </c>
      <c r="D1614">
        <v>2.8878137613636699E-2</v>
      </c>
      <c r="E1614">
        <v>0.133439113628367</v>
      </c>
      <c r="F1614">
        <v>48.999805838942997</v>
      </c>
      <c r="G1614">
        <v>0.21641433930731299</v>
      </c>
      <c r="H1614">
        <v>0.82956326293100802</v>
      </c>
    </row>
    <row r="1615" spans="1:8" x14ac:dyDescent="0.4">
      <c r="A1615" t="s">
        <v>484</v>
      </c>
      <c r="B1615">
        <v>16</v>
      </c>
      <c r="C1615" t="s">
        <v>54</v>
      </c>
      <c r="D1615">
        <v>-1.1888232318181801E-2</v>
      </c>
      <c r="E1615">
        <v>0.10467825296424101</v>
      </c>
      <c r="F1615">
        <v>48.999805845931697</v>
      </c>
      <c r="G1615">
        <v>-0.113569265645299</v>
      </c>
      <c r="H1615">
        <v>0.91004330176512005</v>
      </c>
    </row>
    <row r="1616" spans="1:8" x14ac:dyDescent="0.4">
      <c r="A1616" t="s">
        <v>484</v>
      </c>
      <c r="B1616">
        <v>16</v>
      </c>
      <c r="C1616" t="s">
        <v>5</v>
      </c>
      <c r="D1616">
        <v>-0.172232395048077</v>
      </c>
      <c r="E1616">
        <v>0.110033294114322</v>
      </c>
      <c r="F1616">
        <v>48.999685244182601</v>
      </c>
      <c r="G1616">
        <v>-1.5652752781274599</v>
      </c>
      <c r="H1616">
        <v>0.12395445601817801</v>
      </c>
    </row>
    <row r="1617" spans="1:8" x14ac:dyDescent="0.4">
      <c r="A1617" t="s">
        <v>484</v>
      </c>
      <c r="B1617">
        <v>16</v>
      </c>
      <c r="C1617" t="s">
        <v>6</v>
      </c>
      <c r="D1617">
        <v>0.17578133909615301</v>
      </c>
      <c r="E1617">
        <v>0.120622126785291</v>
      </c>
      <c r="F1617">
        <v>49.000729033982402</v>
      </c>
      <c r="G1617">
        <v>1.4572893363839099</v>
      </c>
      <c r="H1617">
        <v>0.15141569552739001</v>
      </c>
    </row>
    <row r="1618" spans="1:8" x14ac:dyDescent="0.4">
      <c r="A1618" t="s">
        <v>484</v>
      </c>
      <c r="B1618">
        <v>16</v>
      </c>
      <c r="C1618" t="s">
        <v>117</v>
      </c>
      <c r="D1618">
        <v>0.25063667342045398</v>
      </c>
      <c r="E1618">
        <v>0.304969302665833</v>
      </c>
      <c r="F1618">
        <v>48.999685246479501</v>
      </c>
      <c r="G1618">
        <v>0.82184230094491395</v>
      </c>
      <c r="H1618">
        <v>0.41514781852555799</v>
      </c>
    </row>
    <row r="1619" spans="1:8" x14ac:dyDescent="0.4">
      <c r="A1619" t="s">
        <v>484</v>
      </c>
      <c r="B1619">
        <v>16</v>
      </c>
      <c r="C1619" t="s">
        <v>116</v>
      </c>
      <c r="D1619">
        <v>0.52023014088636299</v>
      </c>
      <c r="E1619">
        <v>0.334317409906499</v>
      </c>
      <c r="F1619">
        <v>49.0007290331965</v>
      </c>
      <c r="G1619">
        <v>1.55609646841861</v>
      </c>
      <c r="H1619">
        <v>0.12612097593315999</v>
      </c>
    </row>
    <row r="1620" spans="1:8" x14ac:dyDescent="0.4">
      <c r="A1620" t="s">
        <v>484</v>
      </c>
      <c r="B1620">
        <v>16</v>
      </c>
      <c r="C1620" t="s">
        <v>115</v>
      </c>
      <c r="D1620">
        <v>0.68011041770454705</v>
      </c>
      <c r="E1620">
        <v>0.23923760389844101</v>
      </c>
      <c r="F1620">
        <v>48.999685243157302</v>
      </c>
      <c r="G1620">
        <v>2.8428240653725099</v>
      </c>
      <c r="H1620">
        <v>6.5025300784663804E-3</v>
      </c>
    </row>
    <row r="1621" spans="1:8" x14ac:dyDescent="0.4">
      <c r="A1621" t="s">
        <v>484</v>
      </c>
      <c r="B1621">
        <v>16</v>
      </c>
      <c r="C1621" t="s">
        <v>114</v>
      </c>
      <c r="D1621">
        <v>3.6230275681817997E-2</v>
      </c>
      <c r="E1621">
        <v>0.26226015336108199</v>
      </c>
      <c r="F1621">
        <v>49.000729031059599</v>
      </c>
      <c r="G1621">
        <v>0.13814632233489099</v>
      </c>
      <c r="H1621">
        <v>0.890690926205013</v>
      </c>
    </row>
    <row r="1622" spans="1:8" x14ac:dyDescent="0.4">
      <c r="A1622" t="s">
        <v>484</v>
      </c>
      <c r="B1622">
        <v>17</v>
      </c>
      <c r="C1622" t="s">
        <v>3</v>
      </c>
      <c r="D1622">
        <v>0.123262786498333</v>
      </c>
      <c r="E1622">
        <v>4.4752106474601198E-2</v>
      </c>
      <c r="F1622">
        <v>49.000010317120498</v>
      </c>
      <c r="G1622">
        <v>2.75434602320429</v>
      </c>
      <c r="H1622">
        <v>8.2299096095890603E-3</v>
      </c>
    </row>
    <row r="1623" spans="1:8" x14ac:dyDescent="0.4">
      <c r="A1623" t="s">
        <v>484</v>
      </c>
      <c r="B1623">
        <v>17</v>
      </c>
      <c r="C1623" t="s">
        <v>92</v>
      </c>
      <c r="D1623">
        <v>7.04675832259853E-2</v>
      </c>
      <c r="E1623">
        <v>0.124035355064498</v>
      </c>
      <c r="F1623">
        <v>49.000010316809998</v>
      </c>
      <c r="G1623">
        <v>0.56812497686117203</v>
      </c>
      <c r="H1623">
        <v>0.57254450207340501</v>
      </c>
    </row>
    <row r="1624" spans="1:8" x14ac:dyDescent="0.4">
      <c r="A1624" t="s">
        <v>484</v>
      </c>
      <c r="B1624">
        <v>17</v>
      </c>
      <c r="C1624" t="s">
        <v>54</v>
      </c>
      <c r="D1624">
        <v>-7.0057339812121297E-2</v>
      </c>
      <c r="E1624">
        <v>9.7301337822966905E-2</v>
      </c>
      <c r="F1624">
        <v>49.000010325000297</v>
      </c>
      <c r="G1624">
        <v>-0.720003870240569</v>
      </c>
      <c r="H1624">
        <v>0.47494319332422602</v>
      </c>
    </row>
    <row r="1625" spans="1:8" x14ac:dyDescent="0.4">
      <c r="A1625" t="s">
        <v>484</v>
      </c>
      <c r="B1625">
        <v>17</v>
      </c>
      <c r="C1625" t="s">
        <v>5</v>
      </c>
      <c r="D1625">
        <v>0.16344811143673099</v>
      </c>
      <c r="E1625">
        <v>8.7881804424958104E-2</v>
      </c>
      <c r="F1625">
        <v>48.9998555358343</v>
      </c>
      <c r="G1625">
        <v>1.85986294325918</v>
      </c>
      <c r="H1625">
        <v>6.8913325541678699E-2</v>
      </c>
    </row>
    <row r="1626" spans="1:8" x14ac:dyDescent="0.4">
      <c r="A1626" t="s">
        <v>484</v>
      </c>
      <c r="B1626">
        <v>17</v>
      </c>
      <c r="C1626" t="s">
        <v>6</v>
      </c>
      <c r="D1626">
        <v>0.31464327669807601</v>
      </c>
      <c r="E1626">
        <v>0.11640578937713</v>
      </c>
      <c r="F1626">
        <v>49.000048445766602</v>
      </c>
      <c r="G1626">
        <v>2.7029864956174698</v>
      </c>
      <c r="H1626">
        <v>9.4176957068258307E-3</v>
      </c>
    </row>
    <row r="1627" spans="1:8" x14ac:dyDescent="0.4">
      <c r="A1627" t="s">
        <v>484</v>
      </c>
      <c r="B1627">
        <v>17</v>
      </c>
      <c r="C1627" t="s">
        <v>117</v>
      </c>
      <c r="D1627">
        <v>1.00101032663637E-2</v>
      </c>
      <c r="E1627">
        <v>0.243574027554321</v>
      </c>
      <c r="F1627">
        <v>48.999855538841402</v>
      </c>
      <c r="G1627">
        <v>4.1096759645817799E-2</v>
      </c>
      <c r="H1627">
        <v>0.96738575931621296</v>
      </c>
    </row>
    <row r="1628" spans="1:8" x14ac:dyDescent="0.4">
      <c r="A1628" t="s">
        <v>484</v>
      </c>
      <c r="B1628">
        <v>17</v>
      </c>
      <c r="C1628" t="s">
        <v>116</v>
      </c>
      <c r="D1628">
        <v>-0.136249426006817</v>
      </c>
      <c r="E1628">
        <v>0.32263136988087998</v>
      </c>
      <c r="F1628">
        <v>49.000048442829197</v>
      </c>
      <c r="G1628">
        <v>-0.42230681429745098</v>
      </c>
      <c r="H1628">
        <v>0.67464842282662696</v>
      </c>
    </row>
    <row r="1629" spans="1:8" x14ac:dyDescent="0.4">
      <c r="A1629" t="s">
        <v>484</v>
      </c>
      <c r="B1629">
        <v>17</v>
      </c>
      <c r="C1629" t="s">
        <v>115</v>
      </c>
      <c r="D1629">
        <v>-2.2441636511363602E-2</v>
      </c>
      <c r="E1629">
        <v>0.19107518761598</v>
      </c>
      <c r="F1629">
        <v>48.999855531528297</v>
      </c>
      <c r="G1629">
        <v>-0.117449244935278</v>
      </c>
      <c r="H1629">
        <v>0.90698417388322305</v>
      </c>
    </row>
    <row r="1630" spans="1:8" x14ac:dyDescent="0.4">
      <c r="A1630" t="s">
        <v>484</v>
      </c>
      <c r="B1630">
        <v>17</v>
      </c>
      <c r="C1630" t="s">
        <v>114</v>
      </c>
      <c r="D1630">
        <v>0.29257664809545397</v>
      </c>
      <c r="E1630">
        <v>0.25309286934150399</v>
      </c>
      <c r="F1630">
        <v>49.000048443449401</v>
      </c>
      <c r="G1630">
        <v>1.1560051014344199</v>
      </c>
      <c r="H1630">
        <v>0.253284524588757</v>
      </c>
    </row>
    <row r="1631" spans="1:8" x14ac:dyDescent="0.4">
      <c r="A1631" t="s">
        <v>484</v>
      </c>
      <c r="B1631">
        <v>18</v>
      </c>
      <c r="C1631" t="s">
        <v>3</v>
      </c>
      <c r="D1631">
        <v>0.17504223296153801</v>
      </c>
      <c r="E1631">
        <v>4.2691636912661597E-2</v>
      </c>
      <c r="F1631">
        <v>48.999969954014396</v>
      </c>
      <c r="G1631">
        <v>4.1001527610580704</v>
      </c>
      <c r="H1631" s="25">
        <v>1.5500196624686701E-4</v>
      </c>
    </row>
    <row r="1632" spans="1:8" x14ac:dyDescent="0.4">
      <c r="A1632" t="s">
        <v>484</v>
      </c>
      <c r="B1632">
        <v>18</v>
      </c>
      <c r="C1632" t="s">
        <v>92</v>
      </c>
      <c r="D1632">
        <v>-2.7867223924241898E-2</v>
      </c>
      <c r="E1632">
        <v>0.11832453843825</v>
      </c>
      <c r="F1632">
        <v>48.9999699493995</v>
      </c>
      <c r="G1632">
        <v>-0.235515171172926</v>
      </c>
      <c r="H1632">
        <v>0.81479047407269201</v>
      </c>
    </row>
    <row r="1633" spans="1:8" x14ac:dyDescent="0.4">
      <c r="A1633" t="s">
        <v>484</v>
      </c>
      <c r="B1633">
        <v>18</v>
      </c>
      <c r="C1633" t="s">
        <v>54</v>
      </c>
      <c r="D1633">
        <v>0.14030709615151499</v>
      </c>
      <c r="E1633">
        <v>9.2821404682076294E-2</v>
      </c>
      <c r="F1633">
        <v>48.999969950092897</v>
      </c>
      <c r="G1633">
        <v>1.5115812633097101</v>
      </c>
      <c r="H1633">
        <v>0.137063387393314</v>
      </c>
    </row>
    <row r="1634" spans="1:8" x14ac:dyDescent="0.4">
      <c r="A1634" t="s">
        <v>484</v>
      </c>
      <c r="B1634">
        <v>18</v>
      </c>
      <c r="C1634" t="s">
        <v>5</v>
      </c>
      <c r="D1634">
        <v>7.9738161115384801E-2</v>
      </c>
      <c r="E1634">
        <v>0.11179026300360401</v>
      </c>
      <c r="F1634">
        <v>48.999956418980098</v>
      </c>
      <c r="G1634">
        <v>0.71328359888386605</v>
      </c>
      <c r="H1634">
        <v>0.47905379527916297</v>
      </c>
    </row>
    <row r="1635" spans="1:8" x14ac:dyDescent="0.4">
      <c r="A1635" t="s">
        <v>484</v>
      </c>
      <c r="B1635">
        <v>18</v>
      </c>
      <c r="C1635" t="s">
        <v>6</v>
      </c>
      <c r="D1635">
        <v>3.5236501307692299E-2</v>
      </c>
      <c r="E1635">
        <v>0.12550784340148999</v>
      </c>
      <c r="F1635">
        <v>49.000014227034399</v>
      </c>
      <c r="G1635">
        <v>0.28075138854050202</v>
      </c>
      <c r="H1635">
        <v>0.78008313904674698</v>
      </c>
    </row>
    <row r="1636" spans="1:8" x14ac:dyDescent="0.4">
      <c r="A1636" t="s">
        <v>484</v>
      </c>
      <c r="B1636">
        <v>18</v>
      </c>
      <c r="C1636" t="s">
        <v>117</v>
      </c>
      <c r="D1636">
        <v>0.57020266637499895</v>
      </c>
      <c r="E1636">
        <v>0.30983893400135598</v>
      </c>
      <c r="F1636">
        <v>48.999956414570903</v>
      </c>
      <c r="G1636">
        <v>1.8403196106158199</v>
      </c>
      <c r="H1636">
        <v>7.1781633719505494E-2</v>
      </c>
    </row>
    <row r="1637" spans="1:8" x14ac:dyDescent="0.4">
      <c r="A1637" t="s">
        <v>484</v>
      </c>
      <c r="B1637">
        <v>18</v>
      </c>
      <c r="C1637" t="s">
        <v>116</v>
      </c>
      <c r="D1637">
        <v>3.1251321136364502E-3</v>
      </c>
      <c r="E1637">
        <v>0.347858707578791</v>
      </c>
      <c r="F1637">
        <v>49.0000142294261</v>
      </c>
      <c r="G1637">
        <v>8.9839122768792402E-3</v>
      </c>
      <c r="H1637">
        <v>0.99286844938175001</v>
      </c>
    </row>
    <row r="1638" spans="1:8" x14ac:dyDescent="0.4">
      <c r="A1638" t="s">
        <v>484</v>
      </c>
      <c r="B1638">
        <v>18</v>
      </c>
      <c r="C1638" t="s">
        <v>115</v>
      </c>
      <c r="D1638">
        <v>0.50618913295454604</v>
      </c>
      <c r="E1638">
        <v>0.24305765700672399</v>
      </c>
      <c r="F1638">
        <v>48.999956417216403</v>
      </c>
      <c r="G1638">
        <v>2.0825887124409399</v>
      </c>
      <c r="H1638">
        <v>4.2530626526208197E-2</v>
      </c>
    </row>
    <row r="1639" spans="1:8" x14ac:dyDescent="0.4">
      <c r="A1639" t="s">
        <v>484</v>
      </c>
      <c r="B1639">
        <v>18</v>
      </c>
      <c r="C1639" t="s">
        <v>114</v>
      </c>
      <c r="D1639">
        <v>-4.8924453E-2</v>
      </c>
      <c r="E1639">
        <v>0.27288282121806501</v>
      </c>
      <c r="F1639">
        <v>49.000014226773303</v>
      </c>
      <c r="G1639">
        <v>-0.17928740542045199</v>
      </c>
      <c r="H1639">
        <v>0.85845135413777995</v>
      </c>
    </row>
    <row r="1640" spans="1:8" x14ac:dyDescent="0.4">
      <c r="A1640" t="s">
        <v>484</v>
      </c>
      <c r="B1640">
        <v>19</v>
      </c>
      <c r="C1640" t="s">
        <v>3</v>
      </c>
      <c r="D1640">
        <v>0.16475085908974299</v>
      </c>
      <c r="E1640">
        <v>5.1599467739138302E-2</v>
      </c>
      <c r="F1640">
        <v>48.999952860285902</v>
      </c>
      <c r="G1640">
        <v>3.1928790413622701</v>
      </c>
      <c r="H1640">
        <v>2.4616805291616901E-3</v>
      </c>
    </row>
    <row r="1641" spans="1:8" x14ac:dyDescent="0.4">
      <c r="A1641" t="s">
        <v>484</v>
      </c>
      <c r="B1641">
        <v>19</v>
      </c>
      <c r="C1641" t="s">
        <v>92</v>
      </c>
      <c r="D1641">
        <v>5.2671343939394599E-2</v>
      </c>
      <c r="E1641">
        <v>0.14301356531218201</v>
      </c>
      <c r="F1641">
        <v>48.999952849523098</v>
      </c>
      <c r="G1641">
        <v>0.368296139071975</v>
      </c>
      <c r="H1641">
        <v>0.71423880728873901</v>
      </c>
    </row>
    <row r="1642" spans="1:8" x14ac:dyDescent="0.4">
      <c r="A1642" t="s">
        <v>484</v>
      </c>
      <c r="B1642">
        <v>19</v>
      </c>
      <c r="C1642" t="s">
        <v>54</v>
      </c>
      <c r="D1642">
        <v>8.5156337878787899E-3</v>
      </c>
      <c r="E1642">
        <v>0.11218907080543</v>
      </c>
      <c r="F1642">
        <v>48.999952858064098</v>
      </c>
      <c r="G1642">
        <v>7.5904308028787296E-2</v>
      </c>
      <c r="H1642">
        <v>0.93980429674092003</v>
      </c>
    </row>
    <row r="1643" spans="1:8" x14ac:dyDescent="0.4">
      <c r="A1643" t="s">
        <v>484</v>
      </c>
      <c r="B1643">
        <v>19</v>
      </c>
      <c r="C1643" t="s">
        <v>5</v>
      </c>
      <c r="D1643">
        <v>2.7442988442307699E-2</v>
      </c>
      <c r="E1643">
        <v>0.119704360290395</v>
      </c>
      <c r="F1643">
        <v>48.999756705329403</v>
      </c>
      <c r="G1643">
        <v>0.22925638110201399</v>
      </c>
      <c r="H1643">
        <v>0.81962390076995195</v>
      </c>
    </row>
    <row r="1644" spans="1:8" x14ac:dyDescent="0.4">
      <c r="A1644" t="s">
        <v>484</v>
      </c>
      <c r="B1644">
        <v>19</v>
      </c>
      <c r="C1644" t="s">
        <v>6</v>
      </c>
      <c r="D1644">
        <v>0.226822997384615</v>
      </c>
      <c r="E1644">
        <v>0.12175178591427099</v>
      </c>
      <c r="F1644">
        <v>49.000286616298503</v>
      </c>
      <c r="G1644">
        <v>1.86299523806843</v>
      </c>
      <c r="H1644">
        <v>6.8462700305372298E-2</v>
      </c>
    </row>
    <row r="1645" spans="1:8" x14ac:dyDescent="0.4">
      <c r="A1645" t="s">
        <v>484</v>
      </c>
      <c r="B1645">
        <v>19</v>
      </c>
      <c r="C1645" t="s">
        <v>117</v>
      </c>
      <c r="D1645">
        <v>0.124963713880681</v>
      </c>
      <c r="E1645">
        <v>0.33177371974243097</v>
      </c>
      <c r="F1645">
        <v>48.999756708809102</v>
      </c>
      <c r="G1645">
        <v>0.37665344312893601</v>
      </c>
      <c r="H1645">
        <v>0.70805734494714301</v>
      </c>
    </row>
    <row r="1646" spans="1:8" x14ac:dyDescent="0.4">
      <c r="A1646" t="s">
        <v>484</v>
      </c>
      <c r="B1646">
        <v>19</v>
      </c>
      <c r="C1646" t="s">
        <v>116</v>
      </c>
      <c r="D1646">
        <v>0.14337679998863601</v>
      </c>
      <c r="E1646">
        <v>0.33744838366846802</v>
      </c>
      <c r="F1646">
        <v>49.0002866207113</v>
      </c>
      <c r="G1646">
        <v>0.424885128889814</v>
      </c>
      <c r="H1646">
        <v>0.67278042537739302</v>
      </c>
    </row>
    <row r="1647" spans="1:8" x14ac:dyDescent="0.4">
      <c r="A1647" t="s">
        <v>484</v>
      </c>
      <c r="B1647">
        <v>19</v>
      </c>
      <c r="C1647" t="s">
        <v>115</v>
      </c>
      <c r="D1647">
        <v>0.13786263179545399</v>
      </c>
      <c r="E1647">
        <v>0.26026471862521899</v>
      </c>
      <c r="F1647">
        <v>48.9997567067227</v>
      </c>
      <c r="G1647">
        <v>0.52970157662428596</v>
      </c>
      <c r="H1647">
        <v>0.59871086691685604</v>
      </c>
    </row>
    <row r="1648" spans="1:8" x14ac:dyDescent="0.4">
      <c r="A1648" t="s">
        <v>484</v>
      </c>
      <c r="B1648">
        <v>19</v>
      </c>
      <c r="C1648" t="s">
        <v>114</v>
      </c>
      <c r="D1648">
        <v>-0.34875478940908999</v>
      </c>
      <c r="E1648">
        <v>0.26471629125474799</v>
      </c>
      <c r="F1648">
        <v>49.000286615658297</v>
      </c>
      <c r="G1648">
        <v>-1.3174662872315099</v>
      </c>
      <c r="H1648">
        <v>0.19380962086976899</v>
      </c>
    </row>
    <row r="1649" spans="1:8" x14ac:dyDescent="0.4">
      <c r="A1649" t="s">
        <v>484</v>
      </c>
      <c r="B1649">
        <v>20</v>
      </c>
      <c r="C1649" t="s">
        <v>3</v>
      </c>
      <c r="D1649">
        <v>9.6822634602564295E-2</v>
      </c>
      <c r="E1649">
        <v>5.4594932292460298E-2</v>
      </c>
      <c r="F1649">
        <v>49.000267046031503</v>
      </c>
      <c r="G1649">
        <v>1.7734729312217701</v>
      </c>
      <c r="H1649">
        <v>8.2365169826907905E-2</v>
      </c>
    </row>
    <row r="1650" spans="1:8" x14ac:dyDescent="0.4">
      <c r="A1650" t="s">
        <v>484</v>
      </c>
      <c r="B1650">
        <v>20</v>
      </c>
      <c r="C1650" t="s">
        <v>92</v>
      </c>
      <c r="D1650">
        <v>-7.6914415063635694E-2</v>
      </c>
      <c r="E1650">
        <v>0.15131582276380101</v>
      </c>
      <c r="F1650">
        <v>49.000267053859297</v>
      </c>
      <c r="G1650">
        <v>-0.50830384859153999</v>
      </c>
      <c r="H1650">
        <v>0.61352115476349101</v>
      </c>
    </row>
    <row r="1651" spans="1:8" x14ac:dyDescent="0.4">
      <c r="A1651" t="s">
        <v>484</v>
      </c>
      <c r="B1651">
        <v>20</v>
      </c>
      <c r="C1651" t="s">
        <v>54</v>
      </c>
      <c r="D1651">
        <v>-0.13739209829696999</v>
      </c>
      <c r="E1651">
        <v>0.118701897382765</v>
      </c>
      <c r="F1651">
        <v>49.000267048744597</v>
      </c>
      <c r="G1651">
        <v>-1.15745494660407</v>
      </c>
      <c r="H1651">
        <v>0.25269762699064502</v>
      </c>
    </row>
    <row r="1652" spans="1:8" x14ac:dyDescent="0.4">
      <c r="A1652" t="s">
        <v>484</v>
      </c>
      <c r="B1652">
        <v>20</v>
      </c>
      <c r="C1652" t="s">
        <v>5</v>
      </c>
      <c r="D1652">
        <v>0.13293354615384601</v>
      </c>
      <c r="E1652">
        <v>9.7183708974999505E-2</v>
      </c>
      <c r="F1652">
        <v>48.998997930388398</v>
      </c>
      <c r="G1652">
        <v>1.36785833300562</v>
      </c>
      <c r="H1652">
        <v>0.177597365755018</v>
      </c>
    </row>
    <row r="1653" spans="1:8" x14ac:dyDescent="0.4">
      <c r="A1653" t="s">
        <v>484</v>
      </c>
      <c r="B1653">
        <v>20</v>
      </c>
      <c r="C1653" t="s">
        <v>6</v>
      </c>
      <c r="D1653">
        <v>0.344920420823076</v>
      </c>
      <c r="E1653">
        <v>0.101132596832883</v>
      </c>
      <c r="F1653">
        <v>49.000714741468101</v>
      </c>
      <c r="G1653">
        <v>3.41057613098809</v>
      </c>
      <c r="H1653">
        <v>1.3066559840149599E-3</v>
      </c>
    </row>
    <row r="1654" spans="1:8" x14ac:dyDescent="0.4">
      <c r="A1654" t="s">
        <v>484</v>
      </c>
      <c r="B1654">
        <v>20</v>
      </c>
      <c r="C1654" t="s">
        <v>117</v>
      </c>
      <c r="D1654">
        <v>0.28510001080227199</v>
      </c>
      <c r="E1654">
        <v>0.26935527283034499</v>
      </c>
      <c r="F1654">
        <v>48.9989979269061</v>
      </c>
      <c r="G1654">
        <v>1.0584534240094201</v>
      </c>
      <c r="H1654">
        <v>0.29503899510899601</v>
      </c>
    </row>
    <row r="1655" spans="1:8" x14ac:dyDescent="0.4">
      <c r="A1655" t="s">
        <v>484</v>
      </c>
      <c r="B1655">
        <v>20</v>
      </c>
      <c r="C1655" t="s">
        <v>116</v>
      </c>
      <c r="D1655">
        <v>-0.24625546663181699</v>
      </c>
      <c r="E1655">
        <v>0.28030004719176199</v>
      </c>
      <c r="F1655">
        <v>49.000714738018502</v>
      </c>
      <c r="G1655">
        <v>-0.87854236593597901</v>
      </c>
      <c r="H1655">
        <v>0.383937255071299</v>
      </c>
    </row>
    <row r="1656" spans="1:8" x14ac:dyDescent="0.4">
      <c r="A1656" t="s">
        <v>484</v>
      </c>
      <c r="B1656">
        <v>20</v>
      </c>
      <c r="C1656" t="s">
        <v>115</v>
      </c>
      <c r="D1656">
        <v>-5.5055106990909299E-2</v>
      </c>
      <c r="E1656">
        <v>0.21129966034631401</v>
      </c>
      <c r="F1656">
        <v>48.998997926521902</v>
      </c>
      <c r="G1656">
        <v>-0.26055464027095698</v>
      </c>
      <c r="H1656">
        <v>0.79552787094131305</v>
      </c>
    </row>
    <row r="1657" spans="1:8" x14ac:dyDescent="0.4">
      <c r="A1657" t="s">
        <v>484</v>
      </c>
      <c r="B1657">
        <v>20</v>
      </c>
      <c r="C1657" t="s">
        <v>114</v>
      </c>
      <c r="D1657">
        <v>-0.340597928436363</v>
      </c>
      <c r="E1657">
        <v>0.21988544773719501</v>
      </c>
      <c r="F1657">
        <v>49.0007147394181</v>
      </c>
      <c r="G1657">
        <v>-1.54897894308786</v>
      </c>
      <c r="H1657">
        <v>0.12782191311009999</v>
      </c>
    </row>
    <row r="1658" spans="1:8" x14ac:dyDescent="0.4">
      <c r="A1658" t="s">
        <v>484</v>
      </c>
      <c r="B1658">
        <v>21</v>
      </c>
      <c r="C1658" t="s">
        <v>3</v>
      </c>
      <c r="D1658">
        <v>0.17896133930641001</v>
      </c>
      <c r="E1658">
        <v>4.99043626675802E-2</v>
      </c>
      <c r="F1658">
        <v>48.998996576754202</v>
      </c>
      <c r="G1658">
        <v>3.58608606022075</v>
      </c>
      <c r="H1658" s="25">
        <v>7.7259613089652296E-4</v>
      </c>
    </row>
    <row r="1659" spans="1:8" x14ac:dyDescent="0.4">
      <c r="A1659" t="s">
        <v>484</v>
      </c>
      <c r="B1659">
        <v>21</v>
      </c>
      <c r="C1659" t="s">
        <v>92</v>
      </c>
      <c r="D1659">
        <v>7.9335127396213401E-2</v>
      </c>
      <c r="E1659">
        <v>0.138315396309977</v>
      </c>
      <c r="F1659">
        <v>48.998996575927897</v>
      </c>
      <c r="G1659">
        <v>0.57358131858593697</v>
      </c>
      <c r="H1659">
        <v>0.56887462386534204</v>
      </c>
    </row>
    <row r="1660" spans="1:8" x14ac:dyDescent="0.4">
      <c r="A1660" t="s">
        <v>484</v>
      </c>
      <c r="B1660">
        <v>21</v>
      </c>
      <c r="C1660" t="s">
        <v>54</v>
      </c>
      <c r="D1660">
        <v>-4.0102834648484798E-2</v>
      </c>
      <c r="E1660">
        <v>0.108503523817676</v>
      </c>
      <c r="F1660">
        <v>48.998996577007198</v>
      </c>
      <c r="G1660">
        <v>-0.369599375554581</v>
      </c>
      <c r="H1660">
        <v>0.71327361543013601</v>
      </c>
    </row>
    <row r="1661" spans="1:8" x14ac:dyDescent="0.4">
      <c r="A1661" t="s">
        <v>484</v>
      </c>
      <c r="B1661">
        <v>21</v>
      </c>
      <c r="C1661" t="s">
        <v>5</v>
      </c>
      <c r="D1661">
        <v>8.5503223734615594E-2</v>
      </c>
      <c r="E1661">
        <v>8.3021722024333194E-2</v>
      </c>
      <c r="F1661">
        <v>49.001006131452101</v>
      </c>
      <c r="G1661">
        <v>1.02988978847674</v>
      </c>
      <c r="H1661">
        <v>0.30811862109488902</v>
      </c>
    </row>
    <row r="1662" spans="1:8" x14ac:dyDescent="0.4">
      <c r="A1662" t="s">
        <v>484</v>
      </c>
      <c r="B1662">
        <v>21</v>
      </c>
      <c r="C1662" t="s">
        <v>6</v>
      </c>
      <c r="D1662">
        <v>8.9250281576922899E-2</v>
      </c>
      <c r="E1662">
        <v>0.12536892091561899</v>
      </c>
      <c r="F1662">
        <v>48.999487070720001</v>
      </c>
      <c r="G1662">
        <v>0.71190117076139803</v>
      </c>
      <c r="H1662">
        <v>0.47990189597034</v>
      </c>
    </row>
    <row r="1663" spans="1:8" x14ac:dyDescent="0.4">
      <c r="A1663" t="s">
        <v>484</v>
      </c>
      <c r="B1663">
        <v>21</v>
      </c>
      <c r="C1663" t="s">
        <v>117</v>
      </c>
      <c r="D1663">
        <v>0.48410179710113599</v>
      </c>
      <c r="E1663">
        <v>0.23010377791263401</v>
      </c>
      <c r="F1663">
        <v>49.001006135833798</v>
      </c>
      <c r="G1663">
        <v>2.1038411515561402</v>
      </c>
      <c r="H1663">
        <v>4.0547705079160598E-2</v>
      </c>
    </row>
    <row r="1664" spans="1:8" x14ac:dyDescent="0.4">
      <c r="A1664" t="s">
        <v>484</v>
      </c>
      <c r="B1664">
        <v>21</v>
      </c>
      <c r="C1664" t="s">
        <v>116</v>
      </c>
      <c r="D1664">
        <v>-0.23927944423863601</v>
      </c>
      <c r="E1664">
        <v>0.347473668723219</v>
      </c>
      <c r="F1664">
        <v>48.999487072043799</v>
      </c>
      <c r="G1664">
        <v>-0.68862611983768496</v>
      </c>
      <c r="H1664">
        <v>0.49430628659938503</v>
      </c>
    </row>
    <row r="1665" spans="1:8" x14ac:dyDescent="0.4">
      <c r="A1665" t="s">
        <v>484</v>
      </c>
      <c r="B1665">
        <v>21</v>
      </c>
      <c r="C1665" t="s">
        <v>115</v>
      </c>
      <c r="D1665">
        <v>0.15431167292272699</v>
      </c>
      <c r="E1665">
        <v>0.18050825441968299</v>
      </c>
      <c r="F1665">
        <v>49.001006131958597</v>
      </c>
      <c r="G1665">
        <v>0.85487322127635801</v>
      </c>
      <c r="H1665">
        <v>0.39678186331876603</v>
      </c>
    </row>
    <row r="1666" spans="1:8" x14ac:dyDescent="0.4">
      <c r="A1666" t="s">
        <v>484</v>
      </c>
      <c r="B1666">
        <v>21</v>
      </c>
      <c r="C1666" t="s">
        <v>114</v>
      </c>
      <c r="D1666">
        <v>2.78409389545454E-2</v>
      </c>
      <c r="E1666">
        <v>0.27258077188913399</v>
      </c>
      <c r="F1666">
        <v>48.999487070197802</v>
      </c>
      <c r="G1666">
        <v>0.102138308441906</v>
      </c>
      <c r="H1666">
        <v>0.91906373857227097</v>
      </c>
    </row>
    <row r="1667" spans="1:8" x14ac:dyDescent="0.4">
      <c r="A1667" t="s">
        <v>484</v>
      </c>
      <c r="B1667">
        <v>22</v>
      </c>
      <c r="C1667" t="s">
        <v>3</v>
      </c>
      <c r="D1667">
        <v>0.18494496050833301</v>
      </c>
      <c r="E1667">
        <v>5.1130248167523498E-2</v>
      </c>
      <c r="F1667">
        <v>48.999844538459001</v>
      </c>
      <c r="G1667">
        <v>3.6171340280293198</v>
      </c>
      <c r="H1667" s="25">
        <v>7.0308689570672397E-4</v>
      </c>
    </row>
    <row r="1668" spans="1:8" x14ac:dyDescent="0.4">
      <c r="A1668" t="s">
        <v>484</v>
      </c>
      <c r="B1668">
        <v>22</v>
      </c>
      <c r="C1668" t="s">
        <v>92</v>
      </c>
      <c r="D1668">
        <v>-9.7691246944317495E-2</v>
      </c>
      <c r="E1668">
        <v>0.14171307197783001</v>
      </c>
      <c r="F1668">
        <v>48.999844541787198</v>
      </c>
      <c r="G1668">
        <v>-0.68935946120482505</v>
      </c>
      <c r="H1668">
        <v>0.49384880531194603</v>
      </c>
    </row>
    <row r="1669" spans="1:8" x14ac:dyDescent="0.4">
      <c r="A1669" t="s">
        <v>484</v>
      </c>
      <c r="B1669">
        <v>22</v>
      </c>
      <c r="C1669" t="s">
        <v>54</v>
      </c>
      <c r="D1669">
        <v>-8.2771095712121198E-2</v>
      </c>
      <c r="E1669">
        <v>0.11116887989940499</v>
      </c>
      <c r="F1669">
        <v>48.999844538829798</v>
      </c>
      <c r="G1669">
        <v>-0.74455275421520295</v>
      </c>
      <c r="H1669">
        <v>0.460098237581195</v>
      </c>
    </row>
    <row r="1670" spans="1:8" x14ac:dyDescent="0.4">
      <c r="A1670" t="s">
        <v>484</v>
      </c>
      <c r="B1670">
        <v>22</v>
      </c>
      <c r="C1670" t="s">
        <v>5</v>
      </c>
      <c r="D1670">
        <v>6.0355916715384698E-2</v>
      </c>
      <c r="E1670">
        <v>0.110008114836616</v>
      </c>
      <c r="F1670">
        <v>49.000159825495501</v>
      </c>
      <c r="G1670">
        <v>0.54864967738993498</v>
      </c>
      <c r="H1670">
        <v>0.58573724358048995</v>
      </c>
    </row>
    <row r="1671" spans="1:8" x14ac:dyDescent="0.4">
      <c r="A1671" t="s">
        <v>484</v>
      </c>
      <c r="B1671">
        <v>22</v>
      </c>
      <c r="C1671" t="s">
        <v>6</v>
      </c>
      <c r="D1671">
        <v>4.6181270519230898E-2</v>
      </c>
      <c r="E1671">
        <v>0.120885006035236</v>
      </c>
      <c r="F1671">
        <v>49.000081039220298</v>
      </c>
      <c r="G1671">
        <v>0.38202645666220703</v>
      </c>
      <c r="H1671">
        <v>0.70409360737889903</v>
      </c>
    </row>
    <row r="1672" spans="1:8" x14ac:dyDescent="0.4">
      <c r="A1672" t="s">
        <v>484</v>
      </c>
      <c r="B1672">
        <v>22</v>
      </c>
      <c r="C1672" t="s">
        <v>117</v>
      </c>
      <c r="D1672">
        <v>3.81814281170453E-2</v>
      </c>
      <c r="E1672">
        <v>0.30489951554525901</v>
      </c>
      <c r="F1672">
        <v>49.0001598260028</v>
      </c>
      <c r="G1672">
        <v>0.125226266918674</v>
      </c>
      <c r="H1672">
        <v>0.90085678998639696</v>
      </c>
    </row>
    <row r="1673" spans="1:8" x14ac:dyDescent="0.4">
      <c r="A1673" t="s">
        <v>484</v>
      </c>
      <c r="B1673">
        <v>22</v>
      </c>
      <c r="C1673" t="s">
        <v>116</v>
      </c>
      <c r="D1673">
        <v>0.43130255884090901</v>
      </c>
      <c r="E1673">
        <v>0.335046008483741</v>
      </c>
      <c r="F1673">
        <v>49.0000810452729</v>
      </c>
      <c r="G1673">
        <v>1.2872935296044199</v>
      </c>
      <c r="H1673">
        <v>0.20403950616951</v>
      </c>
    </row>
    <row r="1674" spans="1:8" x14ac:dyDescent="0.4">
      <c r="A1674" t="s">
        <v>484</v>
      </c>
      <c r="B1674">
        <v>22</v>
      </c>
      <c r="C1674" t="s">
        <v>115</v>
      </c>
      <c r="D1674">
        <v>0.26218999925000003</v>
      </c>
      <c r="E1674">
        <v>0.23918285837696401</v>
      </c>
      <c r="F1674">
        <v>49.000159822247099</v>
      </c>
      <c r="G1674">
        <v>1.0961905925414399</v>
      </c>
      <c r="H1674">
        <v>0.27835380442180302</v>
      </c>
    </row>
    <row r="1675" spans="1:8" x14ac:dyDescent="0.4">
      <c r="A1675" t="s">
        <v>484</v>
      </c>
      <c r="B1675">
        <v>22</v>
      </c>
      <c r="C1675" t="s">
        <v>114</v>
      </c>
      <c r="D1675">
        <v>-0.185794167499999</v>
      </c>
      <c r="E1675">
        <v>0.26283171310922598</v>
      </c>
      <c r="F1675">
        <v>49.000081041303197</v>
      </c>
      <c r="G1675">
        <v>-0.70689402470541496</v>
      </c>
      <c r="H1675">
        <v>0.48298060771634499</v>
      </c>
    </row>
    <row r="1676" spans="1:8" x14ac:dyDescent="0.4">
      <c r="A1676" t="s">
        <v>484</v>
      </c>
      <c r="B1676">
        <v>23</v>
      </c>
      <c r="C1676" t="s">
        <v>3</v>
      </c>
      <c r="D1676">
        <v>0.153295521126602</v>
      </c>
      <c r="E1676">
        <v>5.8209107777609098E-2</v>
      </c>
      <c r="F1676">
        <v>48.999943885537498</v>
      </c>
      <c r="G1676">
        <v>2.6335315379214501</v>
      </c>
      <c r="H1676">
        <v>1.1275076145840999E-2</v>
      </c>
    </row>
    <row r="1677" spans="1:8" x14ac:dyDescent="0.4">
      <c r="A1677" t="s">
        <v>484</v>
      </c>
      <c r="B1677">
        <v>23</v>
      </c>
      <c r="C1677" t="s">
        <v>92</v>
      </c>
      <c r="D1677">
        <v>-1.49750443873095E-2</v>
      </c>
      <c r="E1677">
        <v>0.16133290519589299</v>
      </c>
      <c r="F1677">
        <v>48.999943897545798</v>
      </c>
      <c r="G1677">
        <v>-9.2820769384438701E-2</v>
      </c>
      <c r="H1677">
        <v>0.92642442870885899</v>
      </c>
    </row>
    <row r="1678" spans="1:8" x14ac:dyDescent="0.4">
      <c r="A1678" t="s">
        <v>484</v>
      </c>
      <c r="B1678">
        <v>23</v>
      </c>
      <c r="C1678" t="s">
        <v>54</v>
      </c>
      <c r="D1678">
        <v>0.185883825530302</v>
      </c>
      <c r="E1678">
        <v>0.126559943350534</v>
      </c>
      <c r="F1678">
        <v>48.999943881868198</v>
      </c>
      <c r="G1678">
        <v>1.4687413774787901</v>
      </c>
      <c r="H1678">
        <v>0.14829399005694799</v>
      </c>
    </row>
    <row r="1679" spans="1:8" x14ac:dyDescent="0.4">
      <c r="A1679" t="s">
        <v>484</v>
      </c>
      <c r="B1679">
        <v>23</v>
      </c>
      <c r="C1679" t="s">
        <v>5</v>
      </c>
      <c r="D1679">
        <v>2.1495636593749898E-2</v>
      </c>
      <c r="E1679">
        <v>0.110200195015257</v>
      </c>
      <c r="F1679">
        <v>49.000189780902197</v>
      </c>
      <c r="G1679">
        <v>0.19505987798636601</v>
      </c>
      <c r="H1679">
        <v>0.84615263515869299</v>
      </c>
    </row>
    <row r="1680" spans="1:8" x14ac:dyDescent="0.4">
      <c r="A1680" t="s">
        <v>484</v>
      </c>
      <c r="B1680">
        <v>23</v>
      </c>
      <c r="C1680" t="s">
        <v>6</v>
      </c>
      <c r="D1680">
        <v>0.18999709149519201</v>
      </c>
      <c r="E1680">
        <v>0.112199784366718</v>
      </c>
      <c r="F1680">
        <v>48.999863403301397</v>
      </c>
      <c r="G1680">
        <v>1.69338196653031</v>
      </c>
      <c r="H1680">
        <v>9.6731818006858497E-2</v>
      </c>
    </row>
    <row r="1681" spans="1:8" x14ac:dyDescent="0.4">
      <c r="A1681" t="s">
        <v>484</v>
      </c>
      <c r="B1681">
        <v>23</v>
      </c>
      <c r="C1681" t="s">
        <v>117</v>
      </c>
      <c r="D1681">
        <v>0.183042136856534</v>
      </c>
      <c r="E1681">
        <v>0.30543188675715099</v>
      </c>
      <c r="F1681">
        <v>49.000189797080999</v>
      </c>
      <c r="G1681">
        <v>0.59928954635332699</v>
      </c>
      <c r="H1681">
        <v>0.55174080245113899</v>
      </c>
    </row>
    <row r="1682" spans="1:8" x14ac:dyDescent="0.4">
      <c r="A1682" t="s">
        <v>484</v>
      </c>
      <c r="B1682">
        <v>23</v>
      </c>
      <c r="C1682" t="s">
        <v>116</v>
      </c>
      <c r="D1682">
        <v>0.164582100713068</v>
      </c>
      <c r="E1682">
        <v>0.31097396722508303</v>
      </c>
      <c r="F1682">
        <v>48.9998634070826</v>
      </c>
      <c r="G1682">
        <v>0.52924719770495599</v>
      </c>
      <c r="H1682">
        <v>0.59902361474701704</v>
      </c>
    </row>
    <row r="1683" spans="1:8" x14ac:dyDescent="0.4">
      <c r="A1683" t="s">
        <v>484</v>
      </c>
      <c r="B1683">
        <v>23</v>
      </c>
      <c r="C1683" t="s">
        <v>115</v>
      </c>
      <c r="D1683">
        <v>-1.74564568181831E-3</v>
      </c>
      <c r="E1683">
        <v>0.23960048471510401</v>
      </c>
      <c r="F1683">
        <v>49.000189795459796</v>
      </c>
      <c r="G1683">
        <v>-7.2856517126581102E-3</v>
      </c>
      <c r="H1683">
        <v>0.99421652421891105</v>
      </c>
    </row>
    <row r="1684" spans="1:8" x14ac:dyDescent="0.4">
      <c r="A1684" t="s">
        <v>484</v>
      </c>
      <c r="B1684">
        <v>23</v>
      </c>
      <c r="C1684" t="s">
        <v>114</v>
      </c>
      <c r="D1684">
        <v>-0.619368893727272</v>
      </c>
      <c r="E1684">
        <v>0.243948050323086</v>
      </c>
      <c r="F1684">
        <v>48.999863407380801</v>
      </c>
      <c r="G1684">
        <v>-2.5389376668802002</v>
      </c>
      <c r="H1684">
        <v>1.43447553099287E-2</v>
      </c>
    </row>
    <row r="1685" spans="1:8" x14ac:dyDescent="0.4">
      <c r="A1685" t="s">
        <v>484</v>
      </c>
      <c r="B1685">
        <v>24</v>
      </c>
      <c r="C1685" t="s">
        <v>3</v>
      </c>
      <c r="D1685">
        <v>8.3569213441025594E-2</v>
      </c>
      <c r="E1685">
        <v>4.9712246480451201E-2</v>
      </c>
      <c r="F1685">
        <v>48.999905919005997</v>
      </c>
      <c r="G1685">
        <v>1.6810588810121101</v>
      </c>
      <c r="H1685">
        <v>9.9115888865713306E-2</v>
      </c>
    </row>
    <row r="1686" spans="1:8" x14ac:dyDescent="0.4">
      <c r="A1686" t="s">
        <v>484</v>
      </c>
      <c r="B1686">
        <v>24</v>
      </c>
      <c r="C1686" t="s">
        <v>92</v>
      </c>
      <c r="D1686">
        <v>8.9233719833337697E-3</v>
      </c>
      <c r="E1686">
        <v>0.137782925296625</v>
      </c>
      <c r="F1686">
        <v>48.999905928387797</v>
      </c>
      <c r="G1686">
        <v>6.4763989907480293E-2</v>
      </c>
      <c r="H1686">
        <v>0.94862541570900205</v>
      </c>
    </row>
    <row r="1687" spans="1:8" x14ac:dyDescent="0.4">
      <c r="A1687" t="s">
        <v>484</v>
      </c>
      <c r="B1687">
        <v>24</v>
      </c>
      <c r="C1687" t="s">
        <v>54</v>
      </c>
      <c r="D1687">
        <v>-0.16144454476060499</v>
      </c>
      <c r="E1687">
        <v>0.10808581918882899</v>
      </c>
      <c r="F1687">
        <v>48.999905921571703</v>
      </c>
      <c r="G1687">
        <v>-1.49366999271715</v>
      </c>
      <c r="H1687">
        <v>0.14167384587364801</v>
      </c>
    </row>
    <row r="1688" spans="1:8" x14ac:dyDescent="0.4">
      <c r="A1688" t="s">
        <v>484</v>
      </c>
      <c r="B1688">
        <v>24</v>
      </c>
      <c r="C1688" t="s">
        <v>5</v>
      </c>
      <c r="D1688">
        <v>6.6450649267307801E-2</v>
      </c>
      <c r="E1688">
        <v>9.7657924469989096E-2</v>
      </c>
      <c r="F1688">
        <v>49.000030882697203</v>
      </c>
      <c r="G1688">
        <v>0.68044298123219404</v>
      </c>
      <c r="H1688">
        <v>0.49942669865661599</v>
      </c>
    </row>
    <row r="1689" spans="1:8" x14ac:dyDescent="0.4">
      <c r="A1689" t="s">
        <v>484</v>
      </c>
      <c r="B1689">
        <v>24</v>
      </c>
      <c r="C1689" t="s">
        <v>6</v>
      </c>
      <c r="D1689">
        <v>0.18581008163846099</v>
      </c>
      <c r="E1689">
        <v>0.113603694000894</v>
      </c>
      <c r="F1689">
        <v>49.000053681613899</v>
      </c>
      <c r="G1689">
        <v>1.6355989413249099</v>
      </c>
      <c r="H1689">
        <v>0.10833200067193</v>
      </c>
    </row>
    <row r="1690" spans="1:8" x14ac:dyDescent="0.4">
      <c r="A1690" t="s">
        <v>484</v>
      </c>
      <c r="B1690">
        <v>24</v>
      </c>
      <c r="C1690" t="s">
        <v>117</v>
      </c>
      <c r="D1690">
        <v>0.38499077561136302</v>
      </c>
      <c r="E1690">
        <v>0.27066961291244801</v>
      </c>
      <c r="F1690">
        <v>49.0000308880809</v>
      </c>
      <c r="G1690">
        <v>1.42236423020966</v>
      </c>
      <c r="H1690">
        <v>0.16125549910245501</v>
      </c>
    </row>
    <row r="1691" spans="1:8" x14ac:dyDescent="0.4">
      <c r="A1691" t="s">
        <v>484</v>
      </c>
      <c r="B1691">
        <v>24</v>
      </c>
      <c r="C1691" t="s">
        <v>116</v>
      </c>
      <c r="D1691">
        <v>0.40739495034545498</v>
      </c>
      <c r="E1691">
        <v>0.314865056241244</v>
      </c>
      <c r="F1691">
        <v>49.0000536792463</v>
      </c>
      <c r="G1691">
        <v>1.2938715880663301</v>
      </c>
      <c r="H1691">
        <v>0.20177541664038401</v>
      </c>
    </row>
    <row r="1692" spans="1:8" x14ac:dyDescent="0.4">
      <c r="A1692" t="s">
        <v>484</v>
      </c>
      <c r="B1692">
        <v>24</v>
      </c>
      <c r="C1692" t="s">
        <v>115</v>
      </c>
      <c r="D1692">
        <v>-7.0484348709091094E-2</v>
      </c>
      <c r="E1692">
        <v>0.212330713534951</v>
      </c>
      <c r="F1692">
        <v>49.000030884951201</v>
      </c>
      <c r="G1692">
        <v>-0.33195550250665301</v>
      </c>
      <c r="H1692">
        <v>0.74133864864945398</v>
      </c>
    </row>
    <row r="1693" spans="1:8" x14ac:dyDescent="0.4">
      <c r="A1693" t="s">
        <v>484</v>
      </c>
      <c r="B1693">
        <v>24</v>
      </c>
      <c r="C1693" t="s">
        <v>114</v>
      </c>
      <c r="D1693">
        <v>0.244379975918181</v>
      </c>
      <c r="E1693">
        <v>0.24700047168039899</v>
      </c>
      <c r="F1693">
        <v>49.000053678499</v>
      </c>
      <c r="G1693">
        <v>0.98939072567598696</v>
      </c>
      <c r="H1693">
        <v>0.32733268373298302</v>
      </c>
    </row>
    <row r="1694" spans="1:8" x14ac:dyDescent="0.4">
      <c r="A1694" t="s">
        <v>484</v>
      </c>
      <c r="B1694">
        <v>25</v>
      </c>
      <c r="C1694" t="s">
        <v>3</v>
      </c>
      <c r="D1694">
        <v>0.171581958226282</v>
      </c>
      <c r="E1694">
        <v>5.6091271498397398E-2</v>
      </c>
      <c r="F1694">
        <v>48.9999059084913</v>
      </c>
      <c r="G1694">
        <v>3.05897787022325</v>
      </c>
      <c r="H1694">
        <v>3.59502601415054E-3</v>
      </c>
    </row>
    <row r="1695" spans="1:8" x14ac:dyDescent="0.4">
      <c r="A1695" t="s">
        <v>484</v>
      </c>
      <c r="B1695">
        <v>25</v>
      </c>
      <c r="C1695" t="s">
        <v>92</v>
      </c>
      <c r="D1695">
        <v>-4.86153975356051E-2</v>
      </c>
      <c r="E1695">
        <v>0.155463090441819</v>
      </c>
      <c r="F1695">
        <v>48.999905908185198</v>
      </c>
      <c r="G1695">
        <v>-0.31271343826654902</v>
      </c>
      <c r="H1695">
        <v>0.75582545187571604</v>
      </c>
    </row>
    <row r="1696" spans="1:8" x14ac:dyDescent="0.4">
      <c r="A1696" t="s">
        <v>484</v>
      </c>
      <c r="B1696">
        <v>25</v>
      </c>
      <c r="C1696" t="s">
        <v>54</v>
      </c>
      <c r="D1696">
        <v>3.4381951231818003E-2</v>
      </c>
      <c r="E1696">
        <v>0.12195528181635</v>
      </c>
      <c r="F1696">
        <v>48.9999059131734</v>
      </c>
      <c r="G1696">
        <v>0.28192260900674199</v>
      </c>
      <c r="H1696">
        <v>0.77919016701174004</v>
      </c>
    </row>
    <row r="1697" spans="1:8" x14ac:dyDescent="0.4">
      <c r="A1697" t="s">
        <v>484</v>
      </c>
      <c r="B1697">
        <v>25</v>
      </c>
      <c r="C1697" t="s">
        <v>5</v>
      </c>
      <c r="D1697">
        <v>5.1159408310576998E-2</v>
      </c>
      <c r="E1697">
        <v>9.7516483502870899E-2</v>
      </c>
      <c r="F1697">
        <v>48.999970602220998</v>
      </c>
      <c r="G1697">
        <v>0.52462318649001305</v>
      </c>
      <c r="H1697">
        <v>0.60221068946544398</v>
      </c>
    </row>
    <row r="1698" spans="1:8" x14ac:dyDescent="0.4">
      <c r="A1698" t="s">
        <v>484</v>
      </c>
      <c r="B1698">
        <v>25</v>
      </c>
      <c r="C1698" t="s">
        <v>6</v>
      </c>
      <c r="D1698">
        <v>0.260888725509615</v>
      </c>
      <c r="E1698">
        <v>0.12045480266011301</v>
      </c>
      <c r="F1698">
        <v>49.000107625521899</v>
      </c>
      <c r="G1698">
        <v>2.1658640398570301</v>
      </c>
      <c r="H1698">
        <v>3.5215997862093701E-2</v>
      </c>
    </row>
    <row r="1699" spans="1:8" x14ac:dyDescent="0.4">
      <c r="A1699" t="s">
        <v>484</v>
      </c>
      <c r="B1699">
        <v>25</v>
      </c>
      <c r="C1699" t="s">
        <v>117</v>
      </c>
      <c r="D1699">
        <v>8.9452819548863693E-2</v>
      </c>
      <c r="E1699">
        <v>0.27027759381079702</v>
      </c>
      <c r="F1699">
        <v>48.9999706060973</v>
      </c>
      <c r="G1699">
        <v>0.33096646409943697</v>
      </c>
      <c r="H1699">
        <v>0.74208102096870998</v>
      </c>
    </row>
    <row r="1700" spans="1:8" x14ac:dyDescent="0.4">
      <c r="A1700" t="s">
        <v>484</v>
      </c>
      <c r="B1700">
        <v>25</v>
      </c>
      <c r="C1700" t="s">
        <v>116</v>
      </c>
      <c r="D1700">
        <v>0.46203393276136401</v>
      </c>
      <c r="E1700">
        <v>0.333853652802929</v>
      </c>
      <c r="F1700">
        <v>49.000107626145997</v>
      </c>
      <c r="G1700">
        <v>1.3839415231262899</v>
      </c>
      <c r="H1700">
        <v>0.17264808035684501</v>
      </c>
    </row>
    <row r="1701" spans="1:8" x14ac:dyDescent="0.4">
      <c r="A1701" t="s">
        <v>484</v>
      </c>
      <c r="B1701">
        <v>25</v>
      </c>
      <c r="C1701" t="s">
        <v>115</v>
      </c>
      <c r="D1701">
        <v>-0.25353810735681898</v>
      </c>
      <c r="E1701">
        <v>0.21202318845048601</v>
      </c>
      <c r="F1701">
        <v>48.999970604520797</v>
      </c>
      <c r="G1701">
        <v>-1.1958036722762799</v>
      </c>
      <c r="H1701">
        <v>0.23752805741567401</v>
      </c>
    </row>
    <row r="1702" spans="1:8" x14ac:dyDescent="0.4">
      <c r="A1702" t="s">
        <v>484</v>
      </c>
      <c r="B1702">
        <v>25</v>
      </c>
      <c r="C1702" t="s">
        <v>114</v>
      </c>
      <c r="D1702">
        <v>5.4677561659090802E-2</v>
      </c>
      <c r="E1702">
        <v>0.26189635235790198</v>
      </c>
      <c r="F1702">
        <v>49.000107625610198</v>
      </c>
      <c r="G1702">
        <v>0.20877557540156</v>
      </c>
      <c r="H1702">
        <v>0.83548891425836702</v>
      </c>
    </row>
    <row r="1703" spans="1:8" x14ac:dyDescent="0.4">
      <c r="A1703" t="s">
        <v>484</v>
      </c>
      <c r="B1703">
        <v>26</v>
      </c>
      <c r="C1703" t="s">
        <v>3</v>
      </c>
      <c r="D1703">
        <v>0.16815904278660199</v>
      </c>
      <c r="E1703">
        <v>4.6699879186622002E-2</v>
      </c>
      <c r="F1703">
        <v>49.0000611643624</v>
      </c>
      <c r="G1703">
        <v>3.6008453493981301</v>
      </c>
      <c r="H1703" s="25">
        <v>7.3876378939963802E-4</v>
      </c>
    </row>
    <row r="1704" spans="1:8" x14ac:dyDescent="0.4">
      <c r="A1704" t="s">
        <v>484</v>
      </c>
      <c r="B1704">
        <v>26</v>
      </c>
      <c r="C1704" t="s">
        <v>92</v>
      </c>
      <c r="D1704">
        <v>0.130756197190985</v>
      </c>
      <c r="E1704">
        <v>0.12943382005200699</v>
      </c>
      <c r="F1704">
        <v>49.000061168050898</v>
      </c>
      <c r="G1704">
        <v>1.0102166276050999</v>
      </c>
      <c r="H1704">
        <v>0.317354172724856</v>
      </c>
    </row>
    <row r="1705" spans="1:8" x14ac:dyDescent="0.4">
      <c r="A1705" t="s">
        <v>484</v>
      </c>
      <c r="B1705">
        <v>26</v>
      </c>
      <c r="C1705" t="s">
        <v>54</v>
      </c>
      <c r="D1705">
        <v>-4.7286498743939502E-3</v>
      </c>
      <c r="E1705">
        <v>0.101536242179083</v>
      </c>
      <c r="F1705">
        <v>49.000061164197398</v>
      </c>
      <c r="G1705">
        <v>-4.6571054560536403E-2</v>
      </c>
      <c r="H1705">
        <v>0.96304439330205804</v>
      </c>
    </row>
    <row r="1706" spans="1:8" x14ac:dyDescent="0.4">
      <c r="A1706" t="s">
        <v>484</v>
      </c>
      <c r="B1706">
        <v>26</v>
      </c>
      <c r="C1706" t="s">
        <v>5</v>
      </c>
      <c r="D1706">
        <v>1.49667474779808E-2</v>
      </c>
      <c r="E1706">
        <v>0.106709832546365</v>
      </c>
      <c r="F1706">
        <v>49.000140139641402</v>
      </c>
      <c r="G1706">
        <v>0.14025649858908501</v>
      </c>
      <c r="H1706">
        <v>0.88903229964052599</v>
      </c>
    </row>
    <row r="1707" spans="1:8" x14ac:dyDescent="0.4">
      <c r="A1707" t="s">
        <v>484</v>
      </c>
      <c r="B1707">
        <v>26</v>
      </c>
      <c r="C1707" t="s">
        <v>6</v>
      </c>
      <c r="D1707">
        <v>0.32154036092865301</v>
      </c>
      <c r="E1707">
        <v>0.125515778758541</v>
      </c>
      <c r="F1707">
        <v>48.999609457717902</v>
      </c>
      <c r="G1707">
        <v>2.56175250720637</v>
      </c>
      <c r="H1707">
        <v>1.35417469181411E-2</v>
      </c>
    </row>
    <row r="1708" spans="1:8" x14ac:dyDescent="0.4">
      <c r="A1708" t="s">
        <v>484</v>
      </c>
      <c r="B1708">
        <v>26</v>
      </c>
      <c r="C1708" t="s">
        <v>117</v>
      </c>
      <c r="D1708">
        <v>0.20176373547965901</v>
      </c>
      <c r="E1708">
        <v>0.29575796563393802</v>
      </c>
      <c r="F1708">
        <v>49.000140144602703</v>
      </c>
      <c r="G1708">
        <v>0.68219205879101497</v>
      </c>
      <c r="H1708">
        <v>0.49832980387639503</v>
      </c>
    </row>
    <row r="1709" spans="1:8" x14ac:dyDescent="0.4">
      <c r="A1709" t="s">
        <v>484</v>
      </c>
      <c r="B1709">
        <v>26</v>
      </c>
      <c r="C1709" t="s">
        <v>116</v>
      </c>
      <c r="D1709">
        <v>-8.7374892618408501E-2</v>
      </c>
      <c r="E1709">
        <v>0.34788070128829202</v>
      </c>
      <c r="F1709">
        <v>48.999609458880499</v>
      </c>
      <c r="G1709">
        <v>-0.25116337955752199</v>
      </c>
      <c r="H1709">
        <v>0.80273811980389398</v>
      </c>
    </row>
    <row r="1710" spans="1:8" x14ac:dyDescent="0.4">
      <c r="A1710" t="s">
        <v>484</v>
      </c>
      <c r="B1710">
        <v>26</v>
      </c>
      <c r="C1710" t="s">
        <v>115</v>
      </c>
      <c r="D1710">
        <v>-9.2361750697954895E-2</v>
      </c>
      <c r="E1710">
        <v>0.23201163662584001</v>
      </c>
      <c r="F1710">
        <v>49.0001401410738</v>
      </c>
      <c r="G1710">
        <v>-0.39809102698975601</v>
      </c>
      <c r="H1710">
        <v>0.69229231484857001</v>
      </c>
    </row>
    <row r="1711" spans="1:8" x14ac:dyDescent="0.4">
      <c r="A1711" t="s">
        <v>484</v>
      </c>
      <c r="B1711">
        <v>26</v>
      </c>
      <c r="C1711" t="s">
        <v>114</v>
      </c>
      <c r="D1711">
        <v>-1.0722725694999999E-2</v>
      </c>
      <c r="E1711">
        <v>0.27290007450328402</v>
      </c>
      <c r="F1711">
        <v>48.999609458486503</v>
      </c>
      <c r="G1711">
        <v>-3.9291765363262898E-2</v>
      </c>
      <c r="H1711">
        <v>0.96881742778946101</v>
      </c>
    </row>
    <row r="1712" spans="1:8" x14ac:dyDescent="0.4">
      <c r="A1712" t="s">
        <v>484</v>
      </c>
      <c r="B1712">
        <v>27</v>
      </c>
      <c r="C1712" t="s">
        <v>3</v>
      </c>
      <c r="D1712">
        <v>0.14867775836538399</v>
      </c>
      <c r="E1712">
        <v>5.10436354184906E-2</v>
      </c>
      <c r="F1712">
        <v>49.000228758935997</v>
      </c>
      <c r="G1712">
        <v>2.91275801863293</v>
      </c>
      <c r="H1712">
        <v>5.3819755588968201E-3</v>
      </c>
    </row>
    <row r="1713" spans="1:8" x14ac:dyDescent="0.4">
      <c r="A1713" t="s">
        <v>484</v>
      </c>
      <c r="B1713">
        <v>27</v>
      </c>
      <c r="C1713" t="s">
        <v>92</v>
      </c>
      <c r="D1713">
        <v>-0.14176329400757501</v>
      </c>
      <c r="E1713">
        <v>0.14147301527601799</v>
      </c>
      <c r="F1713">
        <v>49.000228761460399</v>
      </c>
      <c r="G1713">
        <v>-1.00205183109294</v>
      </c>
      <c r="H1713">
        <v>0.32124147200695602</v>
      </c>
    </row>
    <row r="1714" spans="1:8" x14ac:dyDescent="0.4">
      <c r="A1714" t="s">
        <v>484</v>
      </c>
      <c r="B1714">
        <v>27</v>
      </c>
      <c r="C1714" t="s">
        <v>54</v>
      </c>
      <c r="D1714">
        <v>-5.6764161257575801E-2</v>
      </c>
      <c r="E1714">
        <v>0.110980563929112</v>
      </c>
      <c r="F1714">
        <v>49.000228762906602</v>
      </c>
      <c r="G1714">
        <v>-0.51147839989201505</v>
      </c>
      <c r="H1714">
        <v>0.61131340140206403</v>
      </c>
    </row>
    <row r="1715" spans="1:8" x14ac:dyDescent="0.4">
      <c r="A1715" t="s">
        <v>484</v>
      </c>
      <c r="B1715">
        <v>27</v>
      </c>
      <c r="C1715" t="s">
        <v>5</v>
      </c>
      <c r="D1715">
        <v>1.7715416769230798E-2</v>
      </c>
      <c r="E1715">
        <v>0.11779101628510801</v>
      </c>
      <c r="F1715">
        <v>48.999285379134903</v>
      </c>
      <c r="G1715">
        <v>0.15039701097706201</v>
      </c>
      <c r="H1715">
        <v>0.88106881428425499</v>
      </c>
    </row>
    <row r="1716" spans="1:8" x14ac:dyDescent="0.4">
      <c r="A1716" t="s">
        <v>484</v>
      </c>
      <c r="B1716">
        <v>27</v>
      </c>
      <c r="C1716" t="s">
        <v>6</v>
      </c>
      <c r="D1716">
        <v>0.26241036757692299</v>
      </c>
      <c r="E1716">
        <v>0.113808575867218</v>
      </c>
      <c r="F1716">
        <v>49.000308173528502</v>
      </c>
      <c r="G1716">
        <v>2.3057169952032401</v>
      </c>
      <c r="H1716">
        <v>2.53995978638583E-2</v>
      </c>
    </row>
    <row r="1717" spans="1:8" x14ac:dyDescent="0.4">
      <c r="A1717" t="s">
        <v>484</v>
      </c>
      <c r="B1717">
        <v>27</v>
      </c>
      <c r="C1717" t="s">
        <v>117</v>
      </c>
      <c r="D1717">
        <v>-6.05325040340908E-2</v>
      </c>
      <c r="E1717">
        <v>0.32647067767912602</v>
      </c>
      <c r="F1717">
        <v>48.999285378100701</v>
      </c>
      <c r="G1717">
        <v>-0.18541482642304999</v>
      </c>
      <c r="H1717">
        <v>0.853669073867384</v>
      </c>
    </row>
    <row r="1718" spans="1:8" x14ac:dyDescent="0.4">
      <c r="A1718" t="s">
        <v>484</v>
      </c>
      <c r="B1718">
        <v>27</v>
      </c>
      <c r="C1718" t="s">
        <v>116</v>
      </c>
      <c r="D1718">
        <v>0.38234596438636398</v>
      </c>
      <c r="E1718">
        <v>0.31543290872993601</v>
      </c>
      <c r="F1718">
        <v>49.0003081773514</v>
      </c>
      <c r="G1718">
        <v>1.2121308646134801</v>
      </c>
      <c r="H1718">
        <v>0.23127469785320301</v>
      </c>
    </row>
    <row r="1719" spans="1:8" x14ac:dyDescent="0.4">
      <c r="A1719" t="s">
        <v>484</v>
      </c>
      <c r="B1719">
        <v>27</v>
      </c>
      <c r="C1719" t="s">
        <v>115</v>
      </c>
      <c r="D1719">
        <v>0.27494351668181899</v>
      </c>
      <c r="E1719">
        <v>0.25610467016949601</v>
      </c>
      <c r="F1719">
        <v>48.999285381253102</v>
      </c>
      <c r="G1719">
        <v>1.07355916820983</v>
      </c>
      <c r="H1719">
        <v>0.28827895725644198</v>
      </c>
    </row>
    <row r="1720" spans="1:8" x14ac:dyDescent="0.4">
      <c r="A1720" t="s">
        <v>484</v>
      </c>
      <c r="B1720">
        <v>27</v>
      </c>
      <c r="C1720" t="s">
        <v>114</v>
      </c>
      <c r="D1720">
        <v>-0.15235961527272701</v>
      </c>
      <c r="E1720">
        <v>0.247445931822042</v>
      </c>
      <c r="F1720">
        <v>49.000308175016201</v>
      </c>
      <c r="G1720">
        <v>-0.61572891560933296</v>
      </c>
      <c r="H1720">
        <v>0.54092308229197095</v>
      </c>
    </row>
    <row r="1721" spans="1:8" x14ac:dyDescent="0.4">
      <c r="A1721" t="s">
        <v>484</v>
      </c>
      <c r="B1721">
        <v>28</v>
      </c>
      <c r="C1721" t="s">
        <v>3</v>
      </c>
      <c r="D1721">
        <v>0.11484293503846101</v>
      </c>
      <c r="E1721">
        <v>4.0935377770200301E-2</v>
      </c>
      <c r="F1721">
        <v>48.998219825958401</v>
      </c>
      <c r="G1721">
        <v>2.8054690415502499</v>
      </c>
      <c r="H1721">
        <v>7.18628116326488E-3</v>
      </c>
    </row>
    <row r="1722" spans="1:8" x14ac:dyDescent="0.4">
      <c r="A1722" t="s">
        <v>484</v>
      </c>
      <c r="B1722">
        <v>28</v>
      </c>
      <c r="C1722" t="s">
        <v>92</v>
      </c>
      <c r="D1722">
        <v>0.22302629743939401</v>
      </c>
      <c r="E1722">
        <v>0.11345687424362499</v>
      </c>
      <c r="F1722">
        <v>48.9982198273078</v>
      </c>
      <c r="G1722">
        <v>1.96573631105411</v>
      </c>
      <c r="H1722">
        <v>5.5009458516401002E-2</v>
      </c>
    </row>
    <row r="1723" spans="1:8" x14ac:dyDescent="0.4">
      <c r="A1723" t="s">
        <v>484</v>
      </c>
      <c r="B1723">
        <v>28</v>
      </c>
      <c r="C1723" t="s">
        <v>54</v>
      </c>
      <c r="D1723">
        <v>-0.187500381030302</v>
      </c>
      <c r="E1723">
        <v>8.9002894726075005E-2</v>
      </c>
      <c r="F1723">
        <v>48.998219823867998</v>
      </c>
      <c r="G1723">
        <v>-2.1066773345673102</v>
      </c>
      <c r="H1723">
        <v>4.0289596274875501E-2</v>
      </c>
    </row>
    <row r="1724" spans="1:8" x14ac:dyDescent="0.4">
      <c r="A1724" t="s">
        <v>484</v>
      </c>
      <c r="B1724">
        <v>28</v>
      </c>
      <c r="C1724" t="s">
        <v>5</v>
      </c>
      <c r="D1724">
        <v>0.119084410355769</v>
      </c>
      <c r="E1724">
        <v>9.5935160447355797E-2</v>
      </c>
      <c r="F1724">
        <v>48.999698343583098</v>
      </c>
      <c r="G1724">
        <v>1.24130099747023</v>
      </c>
      <c r="H1724">
        <v>0.22040425978612599</v>
      </c>
    </row>
    <row r="1725" spans="1:8" x14ac:dyDescent="0.4">
      <c r="A1725" t="s">
        <v>484</v>
      </c>
      <c r="B1725">
        <v>28</v>
      </c>
      <c r="C1725" t="s">
        <v>6</v>
      </c>
      <c r="D1725">
        <v>0.19535535563461501</v>
      </c>
      <c r="E1725">
        <v>0.109887351353069</v>
      </c>
      <c r="F1725">
        <v>49.000979296395698</v>
      </c>
      <c r="G1725">
        <v>1.7777783632889299</v>
      </c>
      <c r="H1725">
        <v>8.1646138294475298E-2</v>
      </c>
    </row>
    <row r="1726" spans="1:8" x14ac:dyDescent="0.4">
      <c r="A1726" t="s">
        <v>484</v>
      </c>
      <c r="B1726">
        <v>28</v>
      </c>
      <c r="C1726" t="s">
        <v>117</v>
      </c>
      <c r="D1726">
        <v>-0.40587919127272698</v>
      </c>
      <c r="E1726">
        <v>0.26589478410386602</v>
      </c>
      <c r="F1726">
        <v>48.9996983327202</v>
      </c>
      <c r="G1726">
        <v>-1.5264654124022901</v>
      </c>
      <c r="H1726">
        <v>0.133323619826345</v>
      </c>
    </row>
    <row r="1727" spans="1:8" x14ac:dyDescent="0.4">
      <c r="A1727" t="s">
        <v>484</v>
      </c>
      <c r="B1727">
        <v>28</v>
      </c>
      <c r="C1727" t="s">
        <v>116</v>
      </c>
      <c r="D1727">
        <v>5.2062636227273099E-2</v>
      </c>
      <c r="E1727">
        <v>0.30456480634963401</v>
      </c>
      <c r="F1727">
        <v>49.0009792920279</v>
      </c>
      <c r="G1727">
        <v>0.17094107770122999</v>
      </c>
      <c r="H1727">
        <v>0.86497401965052401</v>
      </c>
    </row>
    <row r="1728" spans="1:8" x14ac:dyDescent="0.4">
      <c r="A1728" t="s">
        <v>484</v>
      </c>
      <c r="B1728">
        <v>28</v>
      </c>
      <c r="C1728" t="s">
        <v>115</v>
      </c>
      <c r="D1728">
        <v>4.3278683068181903E-2</v>
      </c>
      <c r="E1728">
        <v>0.20858502964740899</v>
      </c>
      <c r="F1728">
        <v>48.999698338095101</v>
      </c>
      <c r="G1728">
        <v>0.20748700489838501</v>
      </c>
      <c r="H1728">
        <v>0.83648947036397403</v>
      </c>
    </row>
    <row r="1729" spans="1:8" x14ac:dyDescent="0.4">
      <c r="A1729" t="s">
        <v>484</v>
      </c>
      <c r="B1729">
        <v>28</v>
      </c>
      <c r="C1729" t="s">
        <v>114</v>
      </c>
      <c r="D1729">
        <v>2.9605557045454398E-2</v>
      </c>
      <c r="E1729">
        <v>0.238920290881599</v>
      </c>
      <c r="F1729">
        <v>49.000979294476302</v>
      </c>
      <c r="G1729">
        <v>0.12391395028112499</v>
      </c>
      <c r="H1729">
        <v>0.90189031652678897</v>
      </c>
    </row>
    <row r="1730" spans="1:8" x14ac:dyDescent="0.4">
      <c r="A1730" t="s">
        <v>484</v>
      </c>
      <c r="B1730">
        <v>29</v>
      </c>
      <c r="C1730" t="s">
        <v>3</v>
      </c>
      <c r="D1730">
        <v>0.123656152163077</v>
      </c>
      <c r="E1730">
        <v>4.8935967508979897E-2</v>
      </c>
      <c r="F1730">
        <v>49.000019009686902</v>
      </c>
      <c r="G1730">
        <v>2.5268970546129599</v>
      </c>
      <c r="H1730">
        <v>1.4785778589932E-2</v>
      </c>
    </row>
    <row r="1731" spans="1:8" x14ac:dyDescent="0.4">
      <c r="A1731" t="s">
        <v>484</v>
      </c>
      <c r="B1731">
        <v>29</v>
      </c>
      <c r="C1731" t="s">
        <v>92</v>
      </c>
      <c r="D1731">
        <v>0.15977959791053001</v>
      </c>
      <c r="E1731">
        <v>0.13563138327010199</v>
      </c>
      <c r="F1731">
        <v>49.000019012173297</v>
      </c>
      <c r="G1731">
        <v>1.17804297249065</v>
      </c>
      <c r="H1731">
        <v>0.24446922524613701</v>
      </c>
    </row>
    <row r="1732" spans="1:8" x14ac:dyDescent="0.4">
      <c r="A1732" t="s">
        <v>484</v>
      </c>
      <c r="B1732">
        <v>29</v>
      </c>
      <c r="C1732" t="s">
        <v>54</v>
      </c>
      <c r="D1732">
        <v>3.3552992928181799E-2</v>
      </c>
      <c r="E1732">
        <v>0.10639801076151199</v>
      </c>
      <c r="F1732">
        <v>49.000019010522301</v>
      </c>
      <c r="G1732">
        <v>0.31535357369969602</v>
      </c>
      <c r="H1732">
        <v>0.75383238580364798</v>
      </c>
    </row>
    <row r="1733" spans="1:8" x14ac:dyDescent="0.4">
      <c r="A1733" t="s">
        <v>484</v>
      </c>
      <c r="B1733">
        <v>29</v>
      </c>
      <c r="C1733" t="s">
        <v>5</v>
      </c>
      <c r="D1733">
        <v>-4.3799838032307699E-2</v>
      </c>
      <c r="E1733">
        <v>0.104123769174967</v>
      </c>
      <c r="F1733">
        <v>49.000368098705202</v>
      </c>
      <c r="G1733">
        <v>-0.42065167616730598</v>
      </c>
      <c r="H1733">
        <v>0.67584864921322196</v>
      </c>
    </row>
    <row r="1734" spans="1:8" x14ac:dyDescent="0.4">
      <c r="A1734" t="s">
        <v>484</v>
      </c>
      <c r="B1734">
        <v>29</v>
      </c>
      <c r="C1734" t="s">
        <v>6</v>
      </c>
      <c r="D1734">
        <v>0.148147429735384</v>
      </c>
      <c r="E1734">
        <v>0.116052466339401</v>
      </c>
      <c r="F1734">
        <v>48.999389333745</v>
      </c>
      <c r="G1734">
        <v>1.27655563391578</v>
      </c>
      <c r="H1734">
        <v>0.20777631042714301</v>
      </c>
    </row>
    <row r="1735" spans="1:8" x14ac:dyDescent="0.4">
      <c r="A1735" t="s">
        <v>484</v>
      </c>
      <c r="B1735">
        <v>29</v>
      </c>
      <c r="C1735" t="s">
        <v>117</v>
      </c>
      <c r="D1735">
        <v>-0.399828487833636</v>
      </c>
      <c r="E1735">
        <v>0.28859040831074001</v>
      </c>
      <c r="F1735">
        <v>49.000368086315703</v>
      </c>
      <c r="G1735">
        <v>-1.3854531416134901</v>
      </c>
      <c r="H1735">
        <v>0.172188409070755</v>
      </c>
    </row>
    <row r="1736" spans="1:8" x14ac:dyDescent="0.4">
      <c r="A1736" t="s">
        <v>484</v>
      </c>
      <c r="B1736">
        <v>29</v>
      </c>
      <c r="C1736" t="s">
        <v>116</v>
      </c>
      <c r="D1736">
        <v>-0.28897551107408997</v>
      </c>
      <c r="E1736">
        <v>0.321652096459144</v>
      </c>
      <c r="F1736">
        <v>48.999389332734999</v>
      </c>
      <c r="G1736">
        <v>-0.89841015884936304</v>
      </c>
      <c r="H1736">
        <v>0.37336056333555401</v>
      </c>
    </row>
    <row r="1737" spans="1:8" x14ac:dyDescent="0.4">
      <c r="A1737" t="s">
        <v>484</v>
      </c>
      <c r="B1737">
        <v>29</v>
      </c>
      <c r="C1737" t="s">
        <v>115</v>
      </c>
      <c r="D1737">
        <v>-0.14192419484181801</v>
      </c>
      <c r="E1737">
        <v>0.22638894206341101</v>
      </c>
      <c r="F1737">
        <v>49.000368106261497</v>
      </c>
      <c r="G1737">
        <v>-0.62690427168507701</v>
      </c>
      <c r="H1737">
        <v>0.53363215397008201</v>
      </c>
    </row>
    <row r="1738" spans="1:8" x14ac:dyDescent="0.4">
      <c r="A1738" t="s">
        <v>484</v>
      </c>
      <c r="B1738">
        <v>29</v>
      </c>
      <c r="C1738" t="s">
        <v>114</v>
      </c>
      <c r="D1738">
        <v>6.1386029670909198E-2</v>
      </c>
      <c r="E1738">
        <v>0.252324664066646</v>
      </c>
      <c r="F1738">
        <v>48.9993893374238</v>
      </c>
      <c r="G1738">
        <v>0.243281923699283</v>
      </c>
      <c r="H1738">
        <v>0.80880263186182</v>
      </c>
    </row>
    <row r="1739" spans="1:8" x14ac:dyDescent="0.4">
      <c r="A1739" t="s">
        <v>484</v>
      </c>
      <c r="B1739">
        <v>30</v>
      </c>
      <c r="C1739" t="s">
        <v>3</v>
      </c>
      <c r="D1739">
        <v>0.128071988260897</v>
      </c>
      <c r="E1739">
        <v>4.4626135924742599E-2</v>
      </c>
      <c r="F1739">
        <v>48.999660514512797</v>
      </c>
      <c r="G1739">
        <v>2.869887468565</v>
      </c>
      <c r="H1739">
        <v>6.0454300001562501E-3</v>
      </c>
    </row>
    <row r="1740" spans="1:8" x14ac:dyDescent="0.4">
      <c r="A1740" t="s">
        <v>484</v>
      </c>
      <c r="B1740">
        <v>30</v>
      </c>
      <c r="C1740" t="s">
        <v>92</v>
      </c>
      <c r="D1740">
        <v>0.14253883413749999</v>
      </c>
      <c r="E1740">
        <v>0.123686213915393</v>
      </c>
      <c r="F1740">
        <v>48.9996604973866</v>
      </c>
      <c r="G1740">
        <v>1.1524229712052001</v>
      </c>
      <c r="H1740">
        <v>0.25473874765843302</v>
      </c>
    </row>
    <row r="1741" spans="1:8" x14ac:dyDescent="0.4">
      <c r="A1741" t="s">
        <v>484</v>
      </c>
      <c r="B1741">
        <v>30</v>
      </c>
      <c r="C1741" t="s">
        <v>54</v>
      </c>
      <c r="D1741">
        <v>6.4996155848484796E-2</v>
      </c>
      <c r="E1741">
        <v>9.7027448971846605E-2</v>
      </c>
      <c r="F1741">
        <v>48.999660509855197</v>
      </c>
      <c r="G1741">
        <v>0.66987390204749098</v>
      </c>
      <c r="H1741">
        <v>0.50608287366578397</v>
      </c>
    </row>
    <row r="1742" spans="1:8" x14ac:dyDescent="0.4">
      <c r="A1742" t="s">
        <v>484</v>
      </c>
      <c r="B1742">
        <v>30</v>
      </c>
      <c r="C1742" t="s">
        <v>5</v>
      </c>
      <c r="D1742">
        <v>5.7914898890384703E-2</v>
      </c>
      <c r="E1742">
        <v>0.10059808305474501</v>
      </c>
      <c r="F1742">
        <v>49.000144361517997</v>
      </c>
      <c r="G1742">
        <v>0.57570579012790302</v>
      </c>
      <c r="H1742">
        <v>0.56744878417405697</v>
      </c>
    </row>
    <row r="1743" spans="1:8" x14ac:dyDescent="0.4">
      <c r="A1743" t="s">
        <v>484</v>
      </c>
      <c r="B1743">
        <v>30</v>
      </c>
      <c r="C1743" t="s">
        <v>6</v>
      </c>
      <c r="D1743">
        <v>0.25437108880769199</v>
      </c>
      <c r="E1743">
        <v>0.106106815351119</v>
      </c>
      <c r="F1743">
        <v>49.000010717591898</v>
      </c>
      <c r="G1743">
        <v>2.39731150130131</v>
      </c>
      <c r="H1743">
        <v>2.03729744286704E-2</v>
      </c>
    </row>
    <row r="1744" spans="1:8" x14ac:dyDescent="0.4">
      <c r="A1744" t="s">
        <v>484</v>
      </c>
      <c r="B1744">
        <v>30</v>
      </c>
      <c r="C1744" t="s">
        <v>117</v>
      </c>
      <c r="D1744">
        <v>-0.599644586372727</v>
      </c>
      <c r="E1744">
        <v>0.27881858382654701</v>
      </c>
      <c r="F1744">
        <v>49.000144341961999</v>
      </c>
      <c r="G1744">
        <v>-2.1506621909598498</v>
      </c>
      <c r="H1744">
        <v>3.6462385040818397E-2</v>
      </c>
    </row>
    <row r="1745" spans="1:8" x14ac:dyDescent="0.4">
      <c r="A1745" t="s">
        <v>484</v>
      </c>
      <c r="B1745">
        <v>30</v>
      </c>
      <c r="C1745" t="s">
        <v>116</v>
      </c>
      <c r="D1745">
        <v>0.26185671487500001</v>
      </c>
      <c r="E1745">
        <v>0.29408663755992398</v>
      </c>
      <c r="F1745">
        <v>49.000010734384396</v>
      </c>
      <c r="G1745">
        <v>0.89040670819885004</v>
      </c>
      <c r="H1745">
        <v>0.37759866697229599</v>
      </c>
    </row>
    <row r="1746" spans="1:8" x14ac:dyDescent="0.4">
      <c r="A1746" t="s">
        <v>484</v>
      </c>
      <c r="B1746">
        <v>30</v>
      </c>
      <c r="C1746" t="s">
        <v>115</v>
      </c>
      <c r="D1746">
        <v>0.62477119361363898</v>
      </c>
      <c r="E1746">
        <v>0.21872329225905701</v>
      </c>
      <c r="F1746">
        <v>49.000144336230797</v>
      </c>
      <c r="G1746">
        <v>2.85644563576545</v>
      </c>
      <c r="H1746">
        <v>6.2685784898333999E-3</v>
      </c>
    </row>
    <row r="1747" spans="1:8" x14ac:dyDescent="0.4">
      <c r="A1747" t="s">
        <v>484</v>
      </c>
      <c r="B1747">
        <v>30</v>
      </c>
      <c r="C1747" t="s">
        <v>114</v>
      </c>
      <c r="D1747">
        <v>0.130463304045454</v>
      </c>
      <c r="E1747">
        <v>0.23070053901614501</v>
      </c>
      <c r="F1747">
        <v>49.000010764223099</v>
      </c>
      <c r="G1747">
        <v>0.56550931611097999</v>
      </c>
      <c r="H1747">
        <v>0.57430789425464601</v>
      </c>
    </row>
    <row r="1748" spans="1:8" x14ac:dyDescent="0.4">
      <c r="A1748" t="s">
        <v>484</v>
      </c>
      <c r="B1748">
        <v>31</v>
      </c>
      <c r="C1748" t="s">
        <v>3</v>
      </c>
      <c r="D1748">
        <v>0.161644857667949</v>
      </c>
      <c r="E1748">
        <v>5.3474415377128701E-2</v>
      </c>
      <c r="F1748">
        <v>48.999942379886299</v>
      </c>
      <c r="G1748">
        <v>3.0228447852668898</v>
      </c>
      <c r="H1748">
        <v>3.97592687190103E-3</v>
      </c>
    </row>
    <row r="1749" spans="1:8" x14ac:dyDescent="0.4">
      <c r="A1749" t="s">
        <v>484</v>
      </c>
      <c r="B1749">
        <v>31</v>
      </c>
      <c r="C1749" t="s">
        <v>92</v>
      </c>
      <c r="D1749">
        <v>0.11007071400151699</v>
      </c>
      <c r="E1749">
        <v>0.14821018764631599</v>
      </c>
      <c r="F1749">
        <v>48.999942392191301</v>
      </c>
      <c r="G1749">
        <v>0.74266631565291397</v>
      </c>
      <c r="H1749">
        <v>0.46122940624777398</v>
      </c>
    </row>
    <row r="1750" spans="1:8" x14ac:dyDescent="0.4">
      <c r="A1750" t="s">
        <v>484</v>
      </c>
      <c r="B1750">
        <v>31</v>
      </c>
      <c r="C1750" t="s">
        <v>54</v>
      </c>
      <c r="D1750">
        <v>3.7665184603030699E-2</v>
      </c>
      <c r="E1750">
        <v>0.116265636757202</v>
      </c>
      <c r="F1750">
        <v>48.999942387184497</v>
      </c>
      <c r="G1750">
        <v>0.32395801247523198</v>
      </c>
      <c r="H1750">
        <v>0.74734860528833402</v>
      </c>
    </row>
    <row r="1751" spans="1:8" x14ac:dyDescent="0.4">
      <c r="A1751" t="s">
        <v>484</v>
      </c>
      <c r="B1751">
        <v>31</v>
      </c>
      <c r="C1751" t="s">
        <v>5</v>
      </c>
      <c r="D1751">
        <v>0.27254573854423098</v>
      </c>
      <c r="E1751">
        <v>8.6374349898012806E-2</v>
      </c>
      <c r="F1751">
        <v>48.999991302161803</v>
      </c>
      <c r="G1751">
        <v>3.1554013299786501</v>
      </c>
      <c r="H1751">
        <v>2.73929590502512E-3</v>
      </c>
    </row>
    <row r="1752" spans="1:8" x14ac:dyDescent="0.4">
      <c r="A1752" t="s">
        <v>484</v>
      </c>
      <c r="B1752">
        <v>31</v>
      </c>
      <c r="C1752" t="s">
        <v>6</v>
      </c>
      <c r="D1752">
        <v>0.112657329557692</v>
      </c>
      <c r="E1752">
        <v>9.27486230456155E-2</v>
      </c>
      <c r="F1752">
        <v>49.000045766166899</v>
      </c>
      <c r="G1752">
        <v>1.21465231351505</v>
      </c>
      <c r="H1752">
        <v>0.230319856831491</v>
      </c>
    </row>
    <row r="1753" spans="1:8" x14ac:dyDescent="0.4">
      <c r="A1753" t="s">
        <v>484</v>
      </c>
      <c r="B1753">
        <v>31</v>
      </c>
      <c r="C1753" t="s">
        <v>117</v>
      </c>
      <c r="D1753">
        <v>-0.188013352555682</v>
      </c>
      <c r="E1753">
        <v>0.239395952549084</v>
      </c>
      <c r="F1753">
        <v>48.999991302673401</v>
      </c>
      <c r="G1753">
        <v>-0.78536562775484997</v>
      </c>
      <c r="H1753">
        <v>0.43602034269440099</v>
      </c>
    </row>
    <row r="1754" spans="1:8" x14ac:dyDescent="0.4">
      <c r="A1754" t="s">
        <v>484</v>
      </c>
      <c r="B1754">
        <v>31</v>
      </c>
      <c r="C1754" t="s">
        <v>116</v>
      </c>
      <c r="D1754">
        <v>0.12641439162500001</v>
      </c>
      <c r="E1754">
        <v>0.25706294736618202</v>
      </c>
      <c r="F1754">
        <v>49.000045766739397</v>
      </c>
      <c r="G1754">
        <v>0.49176434379290301</v>
      </c>
      <c r="H1754">
        <v>0.62508180421011295</v>
      </c>
    </row>
    <row r="1755" spans="1:8" x14ac:dyDescent="0.4">
      <c r="A1755" t="s">
        <v>484</v>
      </c>
      <c r="B1755">
        <v>31</v>
      </c>
      <c r="C1755" t="s">
        <v>115</v>
      </c>
      <c r="D1755">
        <v>0.61117283478182005</v>
      </c>
      <c r="E1755">
        <v>0.18779763592660201</v>
      </c>
      <c r="F1755">
        <v>48.999991299420699</v>
      </c>
      <c r="G1755">
        <v>3.2544224093464398</v>
      </c>
      <c r="H1755">
        <v>2.0625719889995802E-3</v>
      </c>
    </row>
    <row r="1756" spans="1:8" x14ac:dyDescent="0.4">
      <c r="A1756" t="s">
        <v>484</v>
      </c>
      <c r="B1756">
        <v>31</v>
      </c>
      <c r="C1756" t="s">
        <v>114</v>
      </c>
      <c r="D1756">
        <v>4.3043987363636203E-2</v>
      </c>
      <c r="E1756">
        <v>0.20165676689874401</v>
      </c>
      <c r="F1756">
        <v>49.000045768286</v>
      </c>
      <c r="G1756">
        <v>0.21345173794861699</v>
      </c>
      <c r="H1756">
        <v>0.83186028614294005</v>
      </c>
    </row>
    <row r="1757" spans="1:8" x14ac:dyDescent="0.4">
      <c r="A1757" t="s">
        <v>484</v>
      </c>
      <c r="B1757">
        <v>32</v>
      </c>
      <c r="C1757" t="s">
        <v>3</v>
      </c>
      <c r="D1757">
        <v>0.22818763922499899</v>
      </c>
      <c r="E1757">
        <v>5.5237129843055399E-2</v>
      </c>
      <c r="F1757">
        <v>48.999814004029297</v>
      </c>
      <c r="G1757">
        <v>4.1310553222686703</v>
      </c>
      <c r="H1757" s="25">
        <v>1.4033495498392499E-4</v>
      </c>
    </row>
    <row r="1758" spans="1:8" x14ac:dyDescent="0.4">
      <c r="A1758" t="s">
        <v>484</v>
      </c>
      <c r="B1758">
        <v>32</v>
      </c>
      <c r="C1758" t="s">
        <v>92</v>
      </c>
      <c r="D1758">
        <v>9.7682982090917005E-3</v>
      </c>
      <c r="E1758">
        <v>0.153095743475574</v>
      </c>
      <c r="F1758">
        <v>48.999814007671901</v>
      </c>
      <c r="G1758">
        <v>6.3805158702208806E-2</v>
      </c>
      <c r="H1758">
        <v>0.949384956680981</v>
      </c>
    </row>
    <row r="1759" spans="1:8" x14ac:dyDescent="0.4">
      <c r="A1759" t="s">
        <v>484</v>
      </c>
      <c r="B1759">
        <v>32</v>
      </c>
      <c r="C1759" t="s">
        <v>54</v>
      </c>
      <c r="D1759">
        <v>0.11746423335</v>
      </c>
      <c r="E1759">
        <v>0.120098182066146</v>
      </c>
      <c r="F1759">
        <v>48.999814004445199</v>
      </c>
      <c r="G1759">
        <v>0.97806837147047399</v>
      </c>
      <c r="H1759">
        <v>0.332844895137684</v>
      </c>
    </row>
    <row r="1760" spans="1:8" x14ac:dyDescent="0.4">
      <c r="A1760" t="s">
        <v>484</v>
      </c>
      <c r="B1760">
        <v>32</v>
      </c>
      <c r="C1760" t="s">
        <v>5</v>
      </c>
      <c r="D1760">
        <v>8.1176651555769294E-2</v>
      </c>
      <c r="E1760">
        <v>9.8098693824212005E-2</v>
      </c>
      <c r="F1760">
        <v>49.000118807455699</v>
      </c>
      <c r="G1760">
        <v>0.82749982075432804</v>
      </c>
      <c r="H1760">
        <v>0.41196582375757801</v>
      </c>
    </row>
    <row r="1761" spans="1:8" x14ac:dyDescent="0.4">
      <c r="A1761" t="s">
        <v>484</v>
      </c>
      <c r="B1761">
        <v>32</v>
      </c>
      <c r="C1761" t="s">
        <v>6</v>
      </c>
      <c r="D1761">
        <v>0.33326071080769198</v>
      </c>
      <c r="E1761">
        <v>0.125540337037019</v>
      </c>
      <c r="F1761">
        <v>49.000020258610803</v>
      </c>
      <c r="G1761">
        <v>2.6546106110055998</v>
      </c>
      <c r="H1761">
        <v>1.06786681565289E-2</v>
      </c>
    </row>
    <row r="1762" spans="1:8" x14ac:dyDescent="0.4">
      <c r="A1762" t="s">
        <v>484</v>
      </c>
      <c r="B1762">
        <v>32</v>
      </c>
      <c r="C1762" t="s">
        <v>117</v>
      </c>
      <c r="D1762">
        <v>0.32617559117386302</v>
      </c>
      <c r="E1762">
        <v>0.27189125335933201</v>
      </c>
      <c r="F1762">
        <v>49.000118811188301</v>
      </c>
      <c r="G1762">
        <v>1.1996545940475201</v>
      </c>
      <c r="H1762">
        <v>0.23604215094999101</v>
      </c>
    </row>
    <row r="1763" spans="1:8" x14ac:dyDescent="0.4">
      <c r="A1763" t="s">
        <v>484</v>
      </c>
      <c r="B1763">
        <v>32</v>
      </c>
      <c r="C1763" t="s">
        <v>116</v>
      </c>
      <c r="D1763">
        <v>-0.27636967098863502</v>
      </c>
      <c r="E1763">
        <v>0.34794876724162499</v>
      </c>
      <c r="F1763">
        <v>49.000020254524202</v>
      </c>
      <c r="G1763">
        <v>-0.79428265597709602</v>
      </c>
      <c r="H1763">
        <v>0.430861040591412</v>
      </c>
    </row>
    <row r="1764" spans="1:8" x14ac:dyDescent="0.4">
      <c r="A1764" t="s">
        <v>484</v>
      </c>
      <c r="B1764">
        <v>32</v>
      </c>
      <c r="C1764" t="s">
        <v>115</v>
      </c>
      <c r="D1764">
        <v>-2.2473581072727299E-2</v>
      </c>
      <c r="E1764">
        <v>0.213289047146836</v>
      </c>
      <c r="F1764">
        <v>49.000118809371997</v>
      </c>
      <c r="G1764">
        <v>-0.105366784527175</v>
      </c>
      <c r="H1764">
        <v>0.91651492667331802</v>
      </c>
    </row>
    <row r="1765" spans="1:8" x14ac:dyDescent="0.4">
      <c r="A1765" t="s">
        <v>484</v>
      </c>
      <c r="B1765">
        <v>32</v>
      </c>
      <c r="C1765" t="s">
        <v>114</v>
      </c>
      <c r="D1765">
        <v>-0.31398224050000001</v>
      </c>
      <c r="E1765">
        <v>0.272953469830093</v>
      </c>
      <c r="F1765">
        <v>49.000020259599097</v>
      </c>
      <c r="G1765">
        <v>-1.1503141568247699</v>
      </c>
      <c r="H1765">
        <v>0.25559758207407302</v>
      </c>
    </row>
    <row r="1766" spans="1:8" x14ac:dyDescent="0.4">
      <c r="A1766" t="s">
        <v>484</v>
      </c>
      <c r="B1766">
        <v>33</v>
      </c>
      <c r="C1766" t="s">
        <v>3</v>
      </c>
      <c r="D1766">
        <v>0.15843992431538401</v>
      </c>
      <c r="E1766">
        <v>4.9348226456074298E-2</v>
      </c>
      <c r="F1766">
        <v>48.999826327446698</v>
      </c>
      <c r="G1766">
        <v>3.2106508317257201</v>
      </c>
      <c r="H1766">
        <v>2.3395178216875402E-3</v>
      </c>
    </row>
    <row r="1767" spans="1:8" x14ac:dyDescent="0.4">
      <c r="A1767" t="s">
        <v>484</v>
      </c>
      <c r="B1767">
        <v>33</v>
      </c>
      <c r="C1767" t="s">
        <v>92</v>
      </c>
      <c r="D1767">
        <v>-8.8661120335605401E-2</v>
      </c>
      <c r="E1767">
        <v>0.13677400400708101</v>
      </c>
      <c r="F1767">
        <v>48.999826336519099</v>
      </c>
      <c r="G1767">
        <v>-0.64823078756263597</v>
      </c>
      <c r="H1767">
        <v>0.51986196186103195</v>
      </c>
    </row>
    <row r="1768" spans="1:8" x14ac:dyDescent="0.4">
      <c r="A1768" t="s">
        <v>484</v>
      </c>
      <c r="B1768">
        <v>33</v>
      </c>
      <c r="C1768" t="s">
        <v>54</v>
      </c>
      <c r="D1768">
        <v>2.98439371030302E-2</v>
      </c>
      <c r="E1768">
        <v>0.10729435621297299</v>
      </c>
      <c r="F1768">
        <v>48.999826335070601</v>
      </c>
      <c r="G1768">
        <v>0.27815011111853599</v>
      </c>
      <c r="H1768">
        <v>0.78206750627202204</v>
      </c>
    </row>
    <row r="1769" spans="1:8" x14ac:dyDescent="0.4">
      <c r="A1769" t="s">
        <v>484</v>
      </c>
      <c r="B1769">
        <v>33</v>
      </c>
      <c r="C1769" t="s">
        <v>5</v>
      </c>
      <c r="D1769">
        <v>0.107864562184615</v>
      </c>
      <c r="E1769">
        <v>9.7822142957417202E-2</v>
      </c>
      <c r="F1769">
        <v>48.999838272404098</v>
      </c>
      <c r="G1769">
        <v>1.1026599798735699</v>
      </c>
      <c r="H1769">
        <v>0.27556124693394402</v>
      </c>
    </row>
    <row r="1770" spans="1:8" x14ac:dyDescent="0.4">
      <c r="A1770" t="s">
        <v>484</v>
      </c>
      <c r="B1770">
        <v>33</v>
      </c>
      <c r="C1770" t="s">
        <v>6</v>
      </c>
      <c r="D1770">
        <v>0.30047058859230702</v>
      </c>
      <c r="E1770">
        <v>0.11233907653828699</v>
      </c>
      <c r="F1770">
        <v>49.000328725899301</v>
      </c>
      <c r="G1770">
        <v>2.67467561467716</v>
      </c>
      <c r="H1770">
        <v>1.0137936057682199E-2</v>
      </c>
    </row>
    <row r="1771" spans="1:8" x14ac:dyDescent="0.4">
      <c r="A1771" t="s">
        <v>484</v>
      </c>
      <c r="B1771">
        <v>33</v>
      </c>
      <c r="C1771" t="s">
        <v>117</v>
      </c>
      <c r="D1771">
        <v>0.26495653289431798</v>
      </c>
      <c r="E1771">
        <v>0.27112476240150901</v>
      </c>
      <c r="F1771">
        <v>48.999838275955497</v>
      </c>
      <c r="G1771">
        <v>0.977249479344655</v>
      </c>
      <c r="H1771">
        <v>0.33324594548756797</v>
      </c>
    </row>
    <row r="1772" spans="1:8" x14ac:dyDescent="0.4">
      <c r="A1772" t="s">
        <v>484</v>
      </c>
      <c r="B1772">
        <v>33</v>
      </c>
      <c r="C1772" t="s">
        <v>116</v>
      </c>
      <c r="D1772">
        <v>0.30728742284772698</v>
      </c>
      <c r="E1772">
        <v>0.31136003070497698</v>
      </c>
      <c r="F1772">
        <v>49.000328727464698</v>
      </c>
      <c r="G1772">
        <v>0.98691994008341899</v>
      </c>
      <c r="H1772">
        <v>0.32853029640013598</v>
      </c>
    </row>
    <row r="1773" spans="1:8" x14ac:dyDescent="0.4">
      <c r="A1773" t="s">
        <v>484</v>
      </c>
      <c r="B1773">
        <v>33</v>
      </c>
      <c r="C1773" t="s">
        <v>115</v>
      </c>
      <c r="D1773">
        <v>0.101472286654545</v>
      </c>
      <c r="E1773">
        <v>0.21268776216977001</v>
      </c>
      <c r="F1773">
        <v>48.999838272848301</v>
      </c>
      <c r="G1773">
        <v>0.47709508821456798</v>
      </c>
      <c r="H1773">
        <v>0.63541549945951403</v>
      </c>
    </row>
    <row r="1774" spans="1:8" x14ac:dyDescent="0.4">
      <c r="A1774" t="s">
        <v>484</v>
      </c>
      <c r="B1774">
        <v>33</v>
      </c>
      <c r="C1774" t="s">
        <v>114</v>
      </c>
      <c r="D1774">
        <v>-0.118258691763636</v>
      </c>
      <c r="E1774">
        <v>0.24425090343346501</v>
      </c>
      <c r="F1774">
        <v>49.000328724088398</v>
      </c>
      <c r="G1774">
        <v>-0.484168902146355</v>
      </c>
      <c r="H1774">
        <v>0.63042305523564202</v>
      </c>
    </row>
    <row r="1775" spans="1:8" x14ac:dyDescent="0.4">
      <c r="A1775" t="s">
        <v>484</v>
      </c>
      <c r="B1775">
        <v>34</v>
      </c>
      <c r="C1775" t="s">
        <v>3</v>
      </c>
      <c r="D1775">
        <v>0.23223811740384601</v>
      </c>
      <c r="E1775">
        <v>5.3389907184779102E-2</v>
      </c>
      <c r="F1775">
        <v>48.999204624161997</v>
      </c>
      <c r="G1775">
        <v>4.3498505550887101</v>
      </c>
      <c r="H1775" s="25">
        <v>6.8862818113121999E-5</v>
      </c>
    </row>
    <row r="1776" spans="1:8" x14ac:dyDescent="0.4">
      <c r="A1776" t="s">
        <v>484</v>
      </c>
      <c r="B1776">
        <v>34</v>
      </c>
      <c r="C1776" t="s">
        <v>92</v>
      </c>
      <c r="D1776">
        <v>7.2560541462121597E-2</v>
      </c>
      <c r="E1776">
        <v>0.14797596395340801</v>
      </c>
      <c r="F1776">
        <v>48.999204652425597</v>
      </c>
      <c r="G1776">
        <v>0.490353565022007</v>
      </c>
      <c r="H1776">
        <v>0.626072406912493</v>
      </c>
    </row>
    <row r="1777" spans="1:8" x14ac:dyDescent="0.4">
      <c r="A1777" t="s">
        <v>484</v>
      </c>
      <c r="B1777">
        <v>34</v>
      </c>
      <c r="C1777" t="s">
        <v>54</v>
      </c>
      <c r="D1777">
        <v>-0.18294979416666601</v>
      </c>
      <c r="E1777">
        <v>0.11608189657555799</v>
      </c>
      <c r="F1777">
        <v>48.9992046278442</v>
      </c>
      <c r="G1777">
        <v>-1.57604070543061</v>
      </c>
      <c r="H1777">
        <v>0.121451601911091</v>
      </c>
    </row>
    <row r="1778" spans="1:8" x14ac:dyDescent="0.4">
      <c r="A1778" t="s">
        <v>484</v>
      </c>
      <c r="B1778">
        <v>34</v>
      </c>
      <c r="C1778" t="s">
        <v>5</v>
      </c>
      <c r="D1778">
        <v>3.4243993355769303E-2</v>
      </c>
      <c r="E1778">
        <v>0.109320364350545</v>
      </c>
      <c r="F1778">
        <v>48.998281244683497</v>
      </c>
      <c r="G1778">
        <v>0.31324441296191402</v>
      </c>
      <c r="H1778">
        <v>0.75542452297381502</v>
      </c>
    </row>
    <row r="1779" spans="1:8" x14ac:dyDescent="0.4">
      <c r="A1779" t="s">
        <v>484</v>
      </c>
      <c r="B1779">
        <v>34</v>
      </c>
      <c r="C1779" t="s">
        <v>6</v>
      </c>
      <c r="D1779">
        <v>0.24007889798076901</v>
      </c>
      <c r="E1779">
        <v>0.15006030507335999</v>
      </c>
      <c r="F1779">
        <v>48.9999469978343</v>
      </c>
      <c r="G1779">
        <v>1.5998827795492001</v>
      </c>
      <c r="H1779">
        <v>0.116053321712909</v>
      </c>
    </row>
    <row r="1780" spans="1:8" x14ac:dyDescent="0.4">
      <c r="A1780" t="s">
        <v>484</v>
      </c>
      <c r="B1780">
        <v>34</v>
      </c>
      <c r="C1780" t="s">
        <v>117</v>
      </c>
      <c r="D1780">
        <v>2.00998381477272E-2</v>
      </c>
      <c r="E1780">
        <v>0.30299333989330401</v>
      </c>
      <c r="F1780">
        <v>48.998281246353997</v>
      </c>
      <c r="G1780">
        <v>6.6337557633461997E-2</v>
      </c>
      <c r="H1780">
        <v>0.94737902373024996</v>
      </c>
    </row>
    <row r="1781" spans="1:8" x14ac:dyDescent="0.4">
      <c r="A1781" t="s">
        <v>484</v>
      </c>
      <c r="B1781">
        <v>34</v>
      </c>
      <c r="C1781" t="s">
        <v>116</v>
      </c>
      <c r="D1781">
        <v>-0.18716889870454401</v>
      </c>
      <c r="E1781">
        <v>0.41590853899636498</v>
      </c>
      <c r="F1781">
        <v>48.999947003454501</v>
      </c>
      <c r="G1781">
        <v>-0.45002417876825701</v>
      </c>
      <c r="H1781">
        <v>0.65467771891257398</v>
      </c>
    </row>
    <row r="1782" spans="1:8" x14ac:dyDescent="0.4">
      <c r="A1782" t="s">
        <v>484</v>
      </c>
      <c r="B1782">
        <v>34</v>
      </c>
      <c r="C1782" t="s">
        <v>115</v>
      </c>
      <c r="D1782">
        <v>-7.0545440295454703E-2</v>
      </c>
      <c r="E1782">
        <v>0.23768753116993999</v>
      </c>
      <c r="F1782">
        <v>48.998281239746099</v>
      </c>
      <c r="G1782">
        <v>-0.29679907880828799</v>
      </c>
      <c r="H1782">
        <v>0.767874449338382</v>
      </c>
    </row>
    <row r="1783" spans="1:8" x14ac:dyDescent="0.4">
      <c r="A1783" t="s">
        <v>484</v>
      </c>
      <c r="B1783">
        <v>34</v>
      </c>
      <c r="C1783" t="s">
        <v>114</v>
      </c>
      <c r="D1783">
        <v>-0.17768866650000001</v>
      </c>
      <c r="E1783">
        <v>0.32626550095574303</v>
      </c>
      <c r="F1783">
        <v>48.9999470018507</v>
      </c>
      <c r="G1783">
        <v>-0.54461371484109999</v>
      </c>
      <c r="H1783">
        <v>0.58848934844957901</v>
      </c>
    </row>
    <row r="1784" spans="1:8" x14ac:dyDescent="0.4">
      <c r="A1784" t="s">
        <v>484</v>
      </c>
      <c r="B1784">
        <v>35</v>
      </c>
      <c r="C1784" t="s">
        <v>3</v>
      </c>
      <c r="D1784">
        <v>0.21015409638333299</v>
      </c>
      <c r="E1784">
        <v>3.8832793963248201E-2</v>
      </c>
      <c r="F1784">
        <v>48.999488191721703</v>
      </c>
      <c r="G1784">
        <v>5.4117686350929297</v>
      </c>
      <c r="H1784" s="25">
        <v>1.8588691594555201E-6</v>
      </c>
    </row>
    <row r="1785" spans="1:8" x14ac:dyDescent="0.4">
      <c r="A1785" t="s">
        <v>484</v>
      </c>
      <c r="B1785">
        <v>35</v>
      </c>
      <c r="C1785" t="s">
        <v>92</v>
      </c>
      <c r="D1785">
        <v>0.185069023365909</v>
      </c>
      <c r="E1785">
        <v>0.10762933338370601</v>
      </c>
      <c r="F1785">
        <v>48.9994881980532</v>
      </c>
      <c r="G1785">
        <v>1.7195035734925901</v>
      </c>
      <c r="H1785">
        <v>9.1834459346222697E-2</v>
      </c>
    </row>
    <row r="1786" spans="1:8" x14ac:dyDescent="0.4">
      <c r="A1786" t="s">
        <v>484</v>
      </c>
      <c r="B1786">
        <v>35</v>
      </c>
      <c r="C1786" t="s">
        <v>54</v>
      </c>
      <c r="D1786">
        <v>-6.4192666345454605E-2</v>
      </c>
      <c r="E1786">
        <v>8.4431395562846595E-2</v>
      </c>
      <c r="F1786">
        <v>48.999488193604599</v>
      </c>
      <c r="G1786">
        <v>-0.76029379731941904</v>
      </c>
      <c r="H1786">
        <v>0.45072198685493903</v>
      </c>
    </row>
    <row r="1787" spans="1:8" x14ac:dyDescent="0.4">
      <c r="A1787" t="s">
        <v>484</v>
      </c>
      <c r="B1787">
        <v>35</v>
      </c>
      <c r="C1787" t="s">
        <v>5</v>
      </c>
      <c r="D1787">
        <v>-4.03453965884615E-2</v>
      </c>
      <c r="E1787">
        <v>0.100900693700263</v>
      </c>
      <c r="F1787">
        <v>48.999876555790401</v>
      </c>
      <c r="G1787">
        <v>-0.39985251943174899</v>
      </c>
      <c r="H1787">
        <v>0.69100291201698305</v>
      </c>
    </row>
    <row r="1788" spans="1:8" x14ac:dyDescent="0.4">
      <c r="A1788" t="s">
        <v>484</v>
      </c>
      <c r="B1788">
        <v>35</v>
      </c>
      <c r="C1788" t="s">
        <v>6</v>
      </c>
      <c r="D1788">
        <v>0.30964672120769099</v>
      </c>
      <c r="E1788">
        <v>0.13666708861075</v>
      </c>
      <c r="F1788">
        <v>48.999680855368901</v>
      </c>
      <c r="G1788">
        <v>2.26570072103909</v>
      </c>
      <c r="H1788">
        <v>2.7923649144014202E-2</v>
      </c>
    </row>
    <row r="1789" spans="1:8" x14ac:dyDescent="0.4">
      <c r="A1789" t="s">
        <v>484</v>
      </c>
      <c r="B1789">
        <v>35</v>
      </c>
      <c r="C1789" t="s">
        <v>117</v>
      </c>
      <c r="D1789">
        <v>0.28346455708295398</v>
      </c>
      <c r="E1789">
        <v>0.27965730230976299</v>
      </c>
      <c r="F1789">
        <v>48.999876561087</v>
      </c>
      <c r="G1789">
        <v>1.0136140009280801</v>
      </c>
      <c r="H1789">
        <v>0.31574608316013503</v>
      </c>
    </row>
    <row r="1790" spans="1:8" x14ac:dyDescent="0.4">
      <c r="A1790" t="s">
        <v>484</v>
      </c>
      <c r="B1790">
        <v>35</v>
      </c>
      <c r="C1790" t="s">
        <v>116</v>
      </c>
      <c r="D1790">
        <v>0.34085048055227302</v>
      </c>
      <c r="E1790">
        <v>0.37878777552262</v>
      </c>
      <c r="F1790">
        <v>48.999680852666003</v>
      </c>
      <c r="G1790">
        <v>0.89984551397414003</v>
      </c>
      <c r="H1790">
        <v>0.37260367958751101</v>
      </c>
    </row>
    <row r="1791" spans="1:8" x14ac:dyDescent="0.4">
      <c r="A1791" t="s">
        <v>484</v>
      </c>
      <c r="B1791">
        <v>35</v>
      </c>
      <c r="C1791" t="s">
        <v>115</v>
      </c>
      <c r="D1791">
        <v>0.12090092750454499</v>
      </c>
      <c r="E1791">
        <v>0.21938123716864599</v>
      </c>
      <c r="F1791">
        <v>48.999876559866799</v>
      </c>
      <c r="G1791">
        <v>0.55109967044084296</v>
      </c>
      <c r="H1791">
        <v>0.58406963442638604</v>
      </c>
    </row>
    <row r="1792" spans="1:8" x14ac:dyDescent="0.4">
      <c r="A1792" t="s">
        <v>484</v>
      </c>
      <c r="B1792">
        <v>35</v>
      </c>
      <c r="C1792" t="s">
        <v>114</v>
      </c>
      <c r="D1792">
        <v>-4.0709244354545197E-2</v>
      </c>
      <c r="E1792">
        <v>0.297145578292345</v>
      </c>
      <c r="F1792">
        <v>48.999680854957901</v>
      </c>
      <c r="G1792">
        <v>-0.13700101003856599</v>
      </c>
      <c r="H1792">
        <v>0.89159137958425705</v>
      </c>
    </row>
    <row r="1793" spans="1:8" x14ac:dyDescent="0.4">
      <c r="A1793" t="s">
        <v>484</v>
      </c>
      <c r="B1793">
        <v>36</v>
      </c>
      <c r="C1793" t="s">
        <v>3</v>
      </c>
      <c r="D1793">
        <v>6.7187006991474202E-2</v>
      </c>
      <c r="E1793">
        <v>5.18177116437551E-2</v>
      </c>
      <c r="F1793">
        <v>48.999845524220198</v>
      </c>
      <c r="G1793">
        <v>1.2966031277757299</v>
      </c>
      <c r="H1793">
        <v>0.200840844973288</v>
      </c>
    </row>
    <row r="1794" spans="1:8" x14ac:dyDescent="0.4">
      <c r="A1794" t="s">
        <v>484</v>
      </c>
      <c r="B1794">
        <v>36</v>
      </c>
      <c r="C1794" t="s">
        <v>92</v>
      </c>
      <c r="D1794">
        <v>-0.105814775093408</v>
      </c>
      <c r="E1794">
        <v>0.14361845215064101</v>
      </c>
      <c r="F1794">
        <v>48.999845523535299</v>
      </c>
      <c r="G1794">
        <v>-0.73677701930960304</v>
      </c>
      <c r="H1794">
        <v>0.46477113329724601</v>
      </c>
    </row>
    <row r="1795" spans="1:8" x14ac:dyDescent="0.4">
      <c r="A1795" t="s">
        <v>484</v>
      </c>
      <c r="B1795">
        <v>36</v>
      </c>
      <c r="C1795" t="s">
        <v>54</v>
      </c>
      <c r="D1795">
        <v>-4.4512641371666599E-2</v>
      </c>
      <c r="E1795">
        <v>0.11266358308124801</v>
      </c>
      <c r="F1795">
        <v>48.999845524675102</v>
      </c>
      <c r="G1795">
        <v>-0.395093429076953</v>
      </c>
      <c r="H1795">
        <v>0.69448867932358904</v>
      </c>
    </row>
    <row r="1796" spans="1:8" x14ac:dyDescent="0.4">
      <c r="A1796" t="s">
        <v>484</v>
      </c>
      <c r="B1796">
        <v>36</v>
      </c>
      <c r="C1796" t="s">
        <v>5</v>
      </c>
      <c r="D1796">
        <v>-2.1037393771538401E-2</v>
      </c>
      <c r="E1796">
        <v>0.104580825028395</v>
      </c>
      <c r="F1796">
        <v>48.999488384840603</v>
      </c>
      <c r="G1796">
        <v>-0.20115918731589999</v>
      </c>
      <c r="H1796">
        <v>0.84140682412828804</v>
      </c>
    </row>
    <row r="1797" spans="1:8" x14ac:dyDescent="0.4">
      <c r="A1797" t="s">
        <v>484</v>
      </c>
      <c r="B1797">
        <v>36</v>
      </c>
      <c r="C1797" t="s">
        <v>6</v>
      </c>
      <c r="D1797">
        <v>0.18874543681346101</v>
      </c>
      <c r="E1797">
        <v>0.11928952966428</v>
      </c>
      <c r="F1797">
        <v>49.000685921825401</v>
      </c>
      <c r="G1797">
        <v>1.58224646659813</v>
      </c>
      <c r="H1797">
        <v>0.120027207256129</v>
      </c>
    </row>
    <row r="1798" spans="1:8" x14ac:dyDescent="0.4">
      <c r="A1798" t="s">
        <v>484</v>
      </c>
      <c r="B1798">
        <v>36</v>
      </c>
      <c r="C1798" t="s">
        <v>117</v>
      </c>
      <c r="D1798">
        <v>3.25556065881819E-2</v>
      </c>
      <c r="E1798">
        <v>0.28985718857049098</v>
      </c>
      <c r="F1798">
        <v>48.999488385531997</v>
      </c>
      <c r="G1798">
        <v>0.112316022758443</v>
      </c>
      <c r="H1798">
        <v>0.91103170655166998</v>
      </c>
    </row>
    <row r="1799" spans="1:8" x14ac:dyDescent="0.4">
      <c r="A1799" t="s">
        <v>484</v>
      </c>
      <c r="B1799">
        <v>36</v>
      </c>
      <c r="C1799" t="s">
        <v>116</v>
      </c>
      <c r="D1799">
        <v>-0.106915387606818</v>
      </c>
      <c r="E1799">
        <v>0.33062397131593002</v>
      </c>
      <c r="F1799">
        <v>49.000685924573602</v>
      </c>
      <c r="G1799">
        <v>-0.323374579227512</v>
      </c>
      <c r="H1799">
        <v>0.74778764844081602</v>
      </c>
    </row>
    <row r="1800" spans="1:8" x14ac:dyDescent="0.4">
      <c r="A1800" t="s">
        <v>484</v>
      </c>
      <c r="B1800">
        <v>36</v>
      </c>
      <c r="C1800" t="s">
        <v>115</v>
      </c>
      <c r="D1800">
        <v>3.10648965445454E-2</v>
      </c>
      <c r="E1800">
        <v>0.22738268625785801</v>
      </c>
      <c r="F1800">
        <v>48.999488384454999</v>
      </c>
      <c r="G1800">
        <v>0.13661944563939599</v>
      </c>
      <c r="H1800">
        <v>0.891891398697916</v>
      </c>
    </row>
    <row r="1801" spans="1:8" x14ac:dyDescent="0.4">
      <c r="A1801" t="s">
        <v>484</v>
      </c>
      <c r="B1801">
        <v>36</v>
      </c>
      <c r="C1801" t="s">
        <v>114</v>
      </c>
      <c r="D1801">
        <v>0.255494637440908</v>
      </c>
      <c r="E1801">
        <v>0.25936278175407201</v>
      </c>
      <c r="F1801">
        <v>49.0006859223775</v>
      </c>
      <c r="G1801">
        <v>0.98508596997995201</v>
      </c>
      <c r="H1801">
        <v>0.32942111539020003</v>
      </c>
    </row>
    <row r="1802" spans="1:8" x14ac:dyDescent="0.4">
      <c r="A1802" t="s">
        <v>484</v>
      </c>
      <c r="B1802">
        <v>37</v>
      </c>
      <c r="C1802" t="s">
        <v>3</v>
      </c>
      <c r="D1802">
        <v>0.18774991523140999</v>
      </c>
      <c r="E1802">
        <v>4.9544377846555299E-2</v>
      </c>
      <c r="F1802">
        <v>49.000545657145203</v>
      </c>
      <c r="G1802">
        <v>3.78953018267568</v>
      </c>
      <c r="H1802" s="25">
        <v>4.1377349194820698E-4</v>
      </c>
    </row>
    <row r="1803" spans="1:8" x14ac:dyDescent="0.4">
      <c r="A1803" t="s">
        <v>484</v>
      </c>
      <c r="B1803">
        <v>37</v>
      </c>
      <c r="C1803" t="s">
        <v>92</v>
      </c>
      <c r="D1803">
        <v>-8.4509468532574503E-2</v>
      </c>
      <c r="E1803">
        <v>0.137317659027622</v>
      </c>
      <c r="F1803">
        <v>49.000545653498499</v>
      </c>
      <c r="G1803">
        <v>-0.61543044886582998</v>
      </c>
      <c r="H1803">
        <v>0.54111849289521596</v>
      </c>
    </row>
    <row r="1804" spans="1:8" x14ac:dyDescent="0.4">
      <c r="A1804" t="s">
        <v>484</v>
      </c>
      <c r="B1804">
        <v>37</v>
      </c>
      <c r="C1804" t="s">
        <v>54</v>
      </c>
      <c r="D1804">
        <v>3.7404530992424197E-2</v>
      </c>
      <c r="E1804">
        <v>0.107720834298881</v>
      </c>
      <c r="F1804">
        <v>49.000545655090498</v>
      </c>
      <c r="G1804">
        <v>0.34723580852188701</v>
      </c>
      <c r="H1804">
        <v>0.72990118579449703</v>
      </c>
    </row>
    <row r="1805" spans="1:8" x14ac:dyDescent="0.4">
      <c r="A1805" t="s">
        <v>484</v>
      </c>
      <c r="B1805">
        <v>37</v>
      </c>
      <c r="C1805" t="s">
        <v>5</v>
      </c>
      <c r="D1805">
        <v>2.34908399836538E-2</v>
      </c>
      <c r="E1805">
        <v>9.04796657410077E-2</v>
      </c>
      <c r="F1805">
        <v>48.998745402725199</v>
      </c>
      <c r="G1805">
        <v>0.25962562738565897</v>
      </c>
      <c r="H1805">
        <v>0.79624034774298103</v>
      </c>
    </row>
    <row r="1806" spans="1:8" x14ac:dyDescent="0.4">
      <c r="A1806" t="s">
        <v>484</v>
      </c>
      <c r="B1806">
        <v>37</v>
      </c>
      <c r="C1806" t="s">
        <v>6</v>
      </c>
      <c r="D1806">
        <v>0.29356387931730699</v>
      </c>
      <c r="E1806">
        <v>0.111881640467351</v>
      </c>
      <c r="F1806">
        <v>49.000771785571601</v>
      </c>
      <c r="G1806">
        <v>2.6238789321557601</v>
      </c>
      <c r="H1806">
        <v>1.15581799646148E-2</v>
      </c>
    </row>
    <row r="1807" spans="1:8" x14ac:dyDescent="0.4">
      <c r="A1807" t="s">
        <v>484</v>
      </c>
      <c r="B1807">
        <v>37</v>
      </c>
      <c r="C1807" t="s">
        <v>117</v>
      </c>
      <c r="D1807">
        <v>0.106549852495454</v>
      </c>
      <c r="E1807">
        <v>0.25077428417078701</v>
      </c>
      <c r="F1807">
        <v>48.998745403689298</v>
      </c>
      <c r="G1807">
        <v>0.42488348774585599</v>
      </c>
      <c r="H1807">
        <v>0.67278167205016703</v>
      </c>
    </row>
    <row r="1808" spans="1:8" x14ac:dyDescent="0.4">
      <c r="A1808" t="s">
        <v>484</v>
      </c>
      <c r="B1808">
        <v>37</v>
      </c>
      <c r="C1808" t="s">
        <v>116</v>
      </c>
      <c r="D1808">
        <v>0.339219266977273</v>
      </c>
      <c r="E1808">
        <v>0.31009219663084098</v>
      </c>
      <c r="F1808">
        <v>49.000771785917998</v>
      </c>
      <c r="G1808">
        <v>1.0939303557551501</v>
      </c>
      <c r="H1808">
        <v>0.27933406214663598</v>
      </c>
    </row>
    <row r="1809" spans="1:8" x14ac:dyDescent="0.4">
      <c r="A1809" t="s">
        <v>484</v>
      </c>
      <c r="B1809">
        <v>37</v>
      </c>
      <c r="C1809" t="s">
        <v>115</v>
      </c>
      <c r="D1809">
        <v>0.63846560630682003</v>
      </c>
      <c r="E1809">
        <v>0.196723533614478</v>
      </c>
      <c r="F1809">
        <v>48.998745405255796</v>
      </c>
      <c r="G1809">
        <v>3.2454968380042901</v>
      </c>
      <c r="H1809">
        <v>2.1164266865996801E-3</v>
      </c>
    </row>
    <row r="1810" spans="1:8" x14ac:dyDescent="0.4">
      <c r="A1810" t="s">
        <v>484</v>
      </c>
      <c r="B1810">
        <v>37</v>
      </c>
      <c r="C1810" t="s">
        <v>114</v>
      </c>
      <c r="D1810">
        <v>-0.18605038770454499</v>
      </c>
      <c r="E1810">
        <v>0.243256332559001</v>
      </c>
      <c r="F1810">
        <v>49.000771785102998</v>
      </c>
      <c r="G1810">
        <v>-0.76483265922550703</v>
      </c>
      <c r="H1810">
        <v>0.44803913572158799</v>
      </c>
    </row>
    <row r="1811" spans="1:8" x14ac:dyDescent="0.4">
      <c r="A1811" t="s">
        <v>484</v>
      </c>
      <c r="B1811">
        <v>38</v>
      </c>
      <c r="C1811" t="s">
        <v>3</v>
      </c>
      <c r="D1811">
        <v>0.175757699201923</v>
      </c>
      <c r="E1811">
        <v>4.9708103103334199E-2</v>
      </c>
      <c r="F1811">
        <v>48.9995216825372</v>
      </c>
      <c r="G1811">
        <v>3.5357957401141298</v>
      </c>
      <c r="H1811" s="25">
        <v>8.9930004402022097E-4</v>
      </c>
    </row>
    <row r="1812" spans="1:8" x14ac:dyDescent="0.4">
      <c r="A1812" t="s">
        <v>484</v>
      </c>
      <c r="B1812">
        <v>38</v>
      </c>
      <c r="C1812" t="s">
        <v>92</v>
      </c>
      <c r="D1812">
        <v>0.10893357010871201</v>
      </c>
      <c r="E1812">
        <v>0.13777144147402201</v>
      </c>
      <c r="F1812">
        <v>48.999521679438303</v>
      </c>
      <c r="G1812">
        <v>0.79068324279130897</v>
      </c>
      <c r="H1812">
        <v>0.43293925516687398</v>
      </c>
    </row>
    <row r="1813" spans="1:8" x14ac:dyDescent="0.4">
      <c r="A1813" t="s">
        <v>484</v>
      </c>
      <c r="B1813">
        <v>38</v>
      </c>
      <c r="C1813" t="s">
        <v>54</v>
      </c>
      <c r="D1813">
        <v>-0.16734556924848401</v>
      </c>
      <c r="E1813">
        <v>0.108076810537207</v>
      </c>
      <c r="F1813">
        <v>48.9995216797167</v>
      </c>
      <c r="G1813">
        <v>-1.5483947797559501</v>
      </c>
      <c r="H1813">
        <v>0.12796248443849301</v>
      </c>
    </row>
    <row r="1814" spans="1:8" x14ac:dyDescent="0.4">
      <c r="A1814" t="s">
        <v>484</v>
      </c>
      <c r="B1814">
        <v>38</v>
      </c>
      <c r="C1814" t="s">
        <v>5</v>
      </c>
      <c r="D1814">
        <v>1.8015839350961502E-2</v>
      </c>
      <c r="E1814">
        <v>0.101846975894532</v>
      </c>
      <c r="F1814">
        <v>49.000169841378302</v>
      </c>
      <c r="G1814">
        <v>0.17689125467621</v>
      </c>
      <c r="H1814">
        <v>0.86032295246242796</v>
      </c>
    </row>
    <row r="1815" spans="1:8" x14ac:dyDescent="0.4">
      <c r="A1815" t="s">
        <v>484</v>
      </c>
      <c r="B1815">
        <v>38</v>
      </c>
      <c r="C1815" t="s">
        <v>6</v>
      </c>
      <c r="D1815">
        <v>-1.9102324932692202E-2</v>
      </c>
      <c r="E1815">
        <v>0.11504887807623999</v>
      </c>
      <c r="F1815">
        <v>49.000298688759003</v>
      </c>
      <c r="G1815">
        <v>-0.16603660332987699</v>
      </c>
      <c r="H1815">
        <v>0.86881134937089199</v>
      </c>
    </row>
    <row r="1816" spans="1:8" x14ac:dyDescent="0.4">
      <c r="A1816" t="s">
        <v>484</v>
      </c>
      <c r="B1816">
        <v>38</v>
      </c>
      <c r="C1816" t="s">
        <v>117</v>
      </c>
      <c r="D1816">
        <v>0.391957511378977</v>
      </c>
      <c r="E1816">
        <v>0.28228002685176901</v>
      </c>
      <c r="F1816">
        <v>49.000169848798102</v>
      </c>
      <c r="G1816">
        <v>1.38854142728561</v>
      </c>
      <c r="H1816">
        <v>0.17125231289613599</v>
      </c>
    </row>
    <row r="1817" spans="1:8" x14ac:dyDescent="0.4">
      <c r="A1817" t="s">
        <v>484</v>
      </c>
      <c r="B1817">
        <v>38</v>
      </c>
      <c r="C1817" t="s">
        <v>116</v>
      </c>
      <c r="D1817">
        <v>0.35459728401477197</v>
      </c>
      <c r="E1817">
        <v>0.31887054188292902</v>
      </c>
      <c r="F1817">
        <v>49.0002986936775</v>
      </c>
      <c r="G1817">
        <v>1.1120415260715999</v>
      </c>
      <c r="H1817">
        <v>0.27154663886615898</v>
      </c>
    </row>
    <row r="1818" spans="1:8" x14ac:dyDescent="0.4">
      <c r="A1818" t="s">
        <v>484</v>
      </c>
      <c r="B1818">
        <v>38</v>
      </c>
      <c r="C1818" t="s">
        <v>115</v>
      </c>
      <c r="D1818">
        <v>0.12802702142272701</v>
      </c>
      <c r="E1818">
        <v>0.221438671571487</v>
      </c>
      <c r="F1818">
        <v>49.000169842317497</v>
      </c>
      <c r="G1818">
        <v>0.57816017642336803</v>
      </c>
      <c r="H1818">
        <v>0.56580379086720201</v>
      </c>
    </row>
    <row r="1819" spans="1:8" x14ac:dyDescent="0.4">
      <c r="A1819" t="s">
        <v>484</v>
      </c>
      <c r="B1819">
        <v>38</v>
      </c>
      <c r="C1819" t="s">
        <v>114</v>
      </c>
      <c r="D1819">
        <v>-0.52411371339090895</v>
      </c>
      <c r="E1819">
        <v>0.25014263313399399</v>
      </c>
      <c r="F1819">
        <v>49.000298691057203</v>
      </c>
      <c r="G1819">
        <v>-2.09525943988187</v>
      </c>
      <c r="H1819">
        <v>4.1338502482584798E-2</v>
      </c>
    </row>
    <row r="1820" spans="1:8" x14ac:dyDescent="0.4">
      <c r="A1820" t="s">
        <v>484</v>
      </c>
      <c r="B1820">
        <v>39</v>
      </c>
      <c r="C1820" t="s">
        <v>3</v>
      </c>
      <c r="D1820">
        <v>6.8114103196794798E-2</v>
      </c>
      <c r="E1820">
        <v>4.7756597003541297E-2</v>
      </c>
      <c r="F1820">
        <v>49.0002021306084</v>
      </c>
      <c r="G1820">
        <v>1.4262763151181701</v>
      </c>
      <c r="H1820">
        <v>0.16012912311229799</v>
      </c>
    </row>
    <row r="1821" spans="1:8" x14ac:dyDescent="0.4">
      <c r="A1821" t="s">
        <v>484</v>
      </c>
      <c r="B1821">
        <v>39</v>
      </c>
      <c r="C1821" t="s">
        <v>92</v>
      </c>
      <c r="D1821">
        <v>-5.0689281449620698E-2</v>
      </c>
      <c r="E1821">
        <v>0.13236262899419499</v>
      </c>
      <c r="F1821">
        <v>49.000202133607203</v>
      </c>
      <c r="G1821">
        <v>-0.38295765077198202</v>
      </c>
      <c r="H1821">
        <v>0.70340748987238899</v>
      </c>
    </row>
    <row r="1822" spans="1:8" x14ac:dyDescent="0.4">
      <c r="A1822" t="s">
        <v>484</v>
      </c>
      <c r="B1822">
        <v>39</v>
      </c>
      <c r="C1822" t="s">
        <v>54</v>
      </c>
      <c r="D1822">
        <v>-0.16747847934848401</v>
      </c>
      <c r="E1822">
        <v>0.103833788940284</v>
      </c>
      <c r="F1822">
        <v>49.000202134170202</v>
      </c>
      <c r="G1822">
        <v>-1.61294777988697</v>
      </c>
      <c r="H1822">
        <v>0.113178623560829</v>
      </c>
    </row>
    <row r="1823" spans="1:8" x14ac:dyDescent="0.4">
      <c r="A1823" t="s">
        <v>484</v>
      </c>
      <c r="B1823">
        <v>39</v>
      </c>
      <c r="C1823" t="s">
        <v>5</v>
      </c>
      <c r="D1823">
        <v>8.4452714804807996E-2</v>
      </c>
      <c r="E1823">
        <v>8.5050692364938105E-2</v>
      </c>
      <c r="F1823">
        <v>49.000310372801202</v>
      </c>
      <c r="G1823">
        <v>0.99296916293680104</v>
      </c>
      <c r="H1823">
        <v>0.32560330385984199</v>
      </c>
    </row>
    <row r="1824" spans="1:8" x14ac:dyDescent="0.4">
      <c r="A1824" t="s">
        <v>484</v>
      </c>
      <c r="B1824">
        <v>39</v>
      </c>
      <c r="C1824" t="s">
        <v>6</v>
      </c>
      <c r="D1824">
        <v>0.24265971822499899</v>
      </c>
      <c r="E1824">
        <v>0.11361182325501799</v>
      </c>
      <c r="F1824">
        <v>48.999459005761999</v>
      </c>
      <c r="G1824">
        <v>2.13586677224882</v>
      </c>
      <c r="H1824">
        <v>3.77125618159833E-2</v>
      </c>
    </row>
    <row r="1825" spans="1:8" x14ac:dyDescent="0.4">
      <c r="A1825" t="s">
        <v>484</v>
      </c>
      <c r="B1825">
        <v>39</v>
      </c>
      <c r="C1825" t="s">
        <v>117</v>
      </c>
      <c r="D1825">
        <v>0.25291402139374902</v>
      </c>
      <c r="E1825">
        <v>0.23572729100369</v>
      </c>
      <c r="F1825">
        <v>49.0003103765833</v>
      </c>
      <c r="G1825">
        <v>1.07290937895599</v>
      </c>
      <c r="H1825">
        <v>0.28856740309163698</v>
      </c>
    </row>
    <row r="1826" spans="1:8" x14ac:dyDescent="0.4">
      <c r="A1826" t="s">
        <v>484</v>
      </c>
      <c r="B1826">
        <v>39</v>
      </c>
      <c r="C1826" t="s">
        <v>116</v>
      </c>
      <c r="D1826">
        <v>9.4356012060227507E-2</v>
      </c>
      <c r="E1826">
        <v>0.31488758735768002</v>
      </c>
      <c r="F1826">
        <v>48.999459007260903</v>
      </c>
      <c r="G1826">
        <v>0.299649830125087</v>
      </c>
      <c r="H1826">
        <v>0.76571172703444401</v>
      </c>
    </row>
    <row r="1827" spans="1:8" x14ac:dyDescent="0.4">
      <c r="A1827" t="s">
        <v>484</v>
      </c>
      <c r="B1827">
        <v>39</v>
      </c>
      <c r="C1827" t="s">
        <v>115</v>
      </c>
      <c r="D1827">
        <v>0.212474439363637</v>
      </c>
      <c r="E1827">
        <v>0.18491970103295099</v>
      </c>
      <c r="F1827">
        <v>49.000310375244297</v>
      </c>
      <c r="G1827">
        <v>1.1490092087363599</v>
      </c>
      <c r="H1827">
        <v>0.256130064819176</v>
      </c>
    </row>
    <row r="1828" spans="1:8" x14ac:dyDescent="0.4">
      <c r="A1828" t="s">
        <v>484</v>
      </c>
      <c r="B1828">
        <v>39</v>
      </c>
      <c r="C1828" t="s">
        <v>114</v>
      </c>
      <c r="D1828">
        <v>-1.4144562909091E-2</v>
      </c>
      <c r="E1828">
        <v>0.247018146542302</v>
      </c>
      <c r="F1828">
        <v>48.999459005980903</v>
      </c>
      <c r="G1828">
        <v>-5.7261230023312203E-2</v>
      </c>
      <c r="H1828">
        <v>0.95456997667699905</v>
      </c>
    </row>
    <row r="1829" spans="1:8" x14ac:dyDescent="0.4">
      <c r="A1829" t="s">
        <v>484</v>
      </c>
      <c r="B1829">
        <v>40</v>
      </c>
      <c r="C1829" t="s">
        <v>3</v>
      </c>
      <c r="D1829">
        <v>0.114322512194551</v>
      </c>
      <c r="E1829">
        <v>5.3799045164153403E-2</v>
      </c>
      <c r="F1829">
        <v>48.999881183368899</v>
      </c>
      <c r="G1829">
        <v>2.12499147235284</v>
      </c>
      <c r="H1829">
        <v>3.8655217357631097E-2</v>
      </c>
    </row>
    <row r="1830" spans="1:8" x14ac:dyDescent="0.4">
      <c r="A1830" t="s">
        <v>484</v>
      </c>
      <c r="B1830">
        <v>40</v>
      </c>
      <c r="C1830" t="s">
        <v>92</v>
      </c>
      <c r="D1830">
        <v>0.19036624447992401</v>
      </c>
      <c r="E1830">
        <v>0.14910993458718899</v>
      </c>
      <c r="F1830">
        <v>48.999881184796699</v>
      </c>
      <c r="G1830">
        <v>1.2766838440842501</v>
      </c>
      <c r="H1830">
        <v>0.207731334200212</v>
      </c>
    </row>
    <row r="1831" spans="1:8" x14ac:dyDescent="0.4">
      <c r="A1831" t="s">
        <v>484</v>
      </c>
      <c r="B1831">
        <v>40</v>
      </c>
      <c r="C1831" t="s">
        <v>54</v>
      </c>
      <c r="D1831">
        <v>0.18981116485378799</v>
      </c>
      <c r="E1831">
        <v>0.11697145632778801</v>
      </c>
      <c r="F1831">
        <v>48.999881182216797</v>
      </c>
      <c r="G1831">
        <v>1.62271353040079</v>
      </c>
      <c r="H1831">
        <v>0.11106791595778399</v>
      </c>
    </row>
    <row r="1832" spans="1:8" x14ac:dyDescent="0.4">
      <c r="A1832" t="s">
        <v>484</v>
      </c>
      <c r="B1832">
        <v>40</v>
      </c>
      <c r="C1832" t="s">
        <v>5</v>
      </c>
      <c r="D1832">
        <v>2.5234169851923002E-2</v>
      </c>
      <c r="E1832">
        <v>9.4906837687342496E-2</v>
      </c>
      <c r="F1832">
        <v>48.998900311628702</v>
      </c>
      <c r="G1832">
        <v>0.26588358085487501</v>
      </c>
      <c r="H1832">
        <v>0.79144445666451102</v>
      </c>
    </row>
    <row r="1833" spans="1:8" x14ac:dyDescent="0.4">
      <c r="A1833" t="s">
        <v>484</v>
      </c>
      <c r="B1833">
        <v>40</v>
      </c>
      <c r="C1833" t="s">
        <v>6</v>
      </c>
      <c r="D1833">
        <v>9.6239942363461506E-2</v>
      </c>
      <c r="E1833">
        <v>0.1344576159542</v>
      </c>
      <c r="F1833">
        <v>49.001459355120801</v>
      </c>
      <c r="G1833">
        <v>0.715764158694014</v>
      </c>
      <c r="H1833">
        <v>0.47753407661931002</v>
      </c>
    </row>
    <row r="1834" spans="1:8" x14ac:dyDescent="0.4">
      <c r="A1834" t="s">
        <v>484</v>
      </c>
      <c r="B1834">
        <v>40</v>
      </c>
      <c r="C1834" t="s">
        <v>117</v>
      </c>
      <c r="D1834">
        <v>0.23061017212045401</v>
      </c>
      <c r="E1834">
        <v>0.26304467516583102</v>
      </c>
      <c r="F1834">
        <v>48.998900311134399</v>
      </c>
      <c r="G1834">
        <v>0.87669583873944801</v>
      </c>
      <c r="H1834">
        <v>0.38492994401862901</v>
      </c>
    </row>
    <row r="1835" spans="1:8" x14ac:dyDescent="0.4">
      <c r="A1835" t="s">
        <v>484</v>
      </c>
      <c r="B1835">
        <v>40</v>
      </c>
      <c r="C1835" t="s">
        <v>116</v>
      </c>
      <c r="D1835">
        <v>-5.60287178886359E-2</v>
      </c>
      <c r="E1835">
        <v>0.37266398053174099</v>
      </c>
      <c r="F1835">
        <v>49.001459347806197</v>
      </c>
      <c r="G1835">
        <v>-0.150346480517624</v>
      </c>
      <c r="H1835">
        <v>0.88110843928988103</v>
      </c>
    </row>
    <row r="1836" spans="1:8" x14ac:dyDescent="0.4">
      <c r="A1836" t="s">
        <v>484</v>
      </c>
      <c r="B1836">
        <v>40</v>
      </c>
      <c r="C1836" t="s">
        <v>115</v>
      </c>
      <c r="D1836">
        <v>-0.30812912362272799</v>
      </c>
      <c r="E1836">
        <v>0.206349220248808</v>
      </c>
      <c r="F1836">
        <v>48.998900310198799</v>
      </c>
      <c r="G1836">
        <v>-1.49324103697216</v>
      </c>
      <c r="H1836">
        <v>0.14178588029126099</v>
      </c>
    </row>
    <row r="1837" spans="1:8" x14ac:dyDescent="0.4">
      <c r="A1837" t="s">
        <v>484</v>
      </c>
      <c r="B1837">
        <v>40</v>
      </c>
      <c r="C1837" t="s">
        <v>114</v>
      </c>
      <c r="D1837">
        <v>-0.21852047695908999</v>
      </c>
      <c r="E1837">
        <v>0.29234167826838597</v>
      </c>
      <c r="F1837">
        <v>49.001459352504703</v>
      </c>
      <c r="G1837">
        <v>-0.747483144563726</v>
      </c>
      <c r="H1837">
        <v>0.45834413161399001</v>
      </c>
    </row>
    <row r="1838" spans="1:8" x14ac:dyDescent="0.4">
      <c r="A1838" t="s">
        <v>484</v>
      </c>
      <c r="B1838">
        <v>41</v>
      </c>
      <c r="C1838" t="s">
        <v>3</v>
      </c>
      <c r="D1838">
        <v>0.105160596968589</v>
      </c>
      <c r="E1838">
        <v>5.1562217662929198E-2</v>
      </c>
      <c r="F1838">
        <v>48.999646981847498</v>
      </c>
      <c r="G1838">
        <v>2.0394894117247202</v>
      </c>
      <c r="H1838">
        <v>4.6812571429004003E-2</v>
      </c>
    </row>
    <row r="1839" spans="1:8" x14ac:dyDescent="0.4">
      <c r="A1839" t="s">
        <v>484</v>
      </c>
      <c r="B1839">
        <v>41</v>
      </c>
      <c r="C1839" t="s">
        <v>92</v>
      </c>
      <c r="D1839">
        <v>0.110758490534849</v>
      </c>
      <c r="E1839">
        <v>0.142910322654065</v>
      </c>
      <c r="F1839">
        <v>48.999646993711899</v>
      </c>
      <c r="G1839">
        <v>0.77502092555591895</v>
      </c>
      <c r="H1839">
        <v>0.442051478241336</v>
      </c>
    </row>
    <row r="1840" spans="1:8" x14ac:dyDescent="0.4">
      <c r="A1840" t="s">
        <v>484</v>
      </c>
      <c r="B1840">
        <v>41</v>
      </c>
      <c r="C1840" t="s">
        <v>54</v>
      </c>
      <c r="D1840">
        <v>-1.10666404833333E-2</v>
      </c>
      <c r="E1840">
        <v>0.112108080601064</v>
      </c>
      <c r="F1840">
        <v>48.999646978379701</v>
      </c>
      <c r="G1840">
        <v>-9.8714030460603605E-2</v>
      </c>
      <c r="H1840">
        <v>0.92176806123418098</v>
      </c>
    </row>
    <row r="1841" spans="1:8" x14ac:dyDescent="0.4">
      <c r="A1841" t="s">
        <v>484</v>
      </c>
      <c r="B1841">
        <v>41</v>
      </c>
      <c r="C1841" t="s">
        <v>5</v>
      </c>
      <c r="D1841">
        <v>9.0486841796154197E-2</v>
      </c>
      <c r="E1841">
        <v>8.8214086593682794E-2</v>
      </c>
      <c r="F1841">
        <v>48.999888656128697</v>
      </c>
      <c r="G1841">
        <v>1.0257640847423799</v>
      </c>
      <c r="H1841">
        <v>0.310040181250128</v>
      </c>
    </row>
    <row r="1842" spans="1:8" x14ac:dyDescent="0.4">
      <c r="A1842" t="s">
        <v>484</v>
      </c>
      <c r="B1842">
        <v>41</v>
      </c>
      <c r="C1842" t="s">
        <v>6</v>
      </c>
      <c r="D1842">
        <v>0.19885597309615299</v>
      </c>
      <c r="E1842">
        <v>0.118799377567325</v>
      </c>
      <c r="F1842">
        <v>49.000261903808401</v>
      </c>
      <c r="G1842">
        <v>1.6738805974253399</v>
      </c>
      <c r="H1842">
        <v>0.10052672444332</v>
      </c>
    </row>
    <row r="1843" spans="1:8" x14ac:dyDescent="0.4">
      <c r="A1843" t="s">
        <v>484</v>
      </c>
      <c r="B1843">
        <v>41</v>
      </c>
      <c r="C1843" t="s">
        <v>117</v>
      </c>
      <c r="D1843">
        <v>0.31884139039545401</v>
      </c>
      <c r="E1843">
        <v>0.24449498390757701</v>
      </c>
      <c r="F1843">
        <v>48.999888630975697</v>
      </c>
      <c r="G1843">
        <v>1.30408152060895</v>
      </c>
      <c r="H1843">
        <v>0.198298769783394</v>
      </c>
    </row>
    <row r="1844" spans="1:8" x14ac:dyDescent="0.4">
      <c r="A1844" t="s">
        <v>484</v>
      </c>
      <c r="B1844">
        <v>41</v>
      </c>
      <c r="C1844" t="s">
        <v>116</v>
      </c>
      <c r="D1844">
        <v>0.375684026954545</v>
      </c>
      <c r="E1844">
        <v>0.32926546119940697</v>
      </c>
      <c r="F1844">
        <v>49.000261862867902</v>
      </c>
      <c r="G1844">
        <v>1.1409761157032601</v>
      </c>
      <c r="H1844">
        <v>0.25942566769750097</v>
      </c>
    </row>
    <row r="1845" spans="1:8" x14ac:dyDescent="0.4">
      <c r="A1845" t="s">
        <v>484</v>
      </c>
      <c r="B1845">
        <v>41</v>
      </c>
      <c r="C1845" t="s">
        <v>115</v>
      </c>
      <c r="D1845">
        <v>-0.134094428027273</v>
      </c>
      <c r="E1845">
        <v>0.19179764521850601</v>
      </c>
      <c r="F1845">
        <v>48.999888659808398</v>
      </c>
      <c r="G1845">
        <v>-0.69914533035327597</v>
      </c>
      <c r="H1845">
        <v>0.48776679670561301</v>
      </c>
    </row>
    <row r="1846" spans="1:8" x14ac:dyDescent="0.4">
      <c r="A1846" t="s">
        <v>484</v>
      </c>
      <c r="B1846">
        <v>41</v>
      </c>
      <c r="C1846" t="s">
        <v>114</v>
      </c>
      <c r="D1846">
        <v>0.45728431759090898</v>
      </c>
      <c r="E1846">
        <v>0.258297078739677</v>
      </c>
      <c r="F1846">
        <v>49.000261883388902</v>
      </c>
      <c r="G1846">
        <v>1.77038129824061</v>
      </c>
      <c r="H1846">
        <v>8.2884683142057103E-2</v>
      </c>
    </row>
    <row r="1847" spans="1:8" x14ac:dyDescent="0.4">
      <c r="A1847" t="s">
        <v>484</v>
      </c>
      <c r="B1847">
        <v>42</v>
      </c>
      <c r="C1847" t="s">
        <v>3</v>
      </c>
      <c r="D1847">
        <v>0.138694111452564</v>
      </c>
      <c r="E1847">
        <v>3.4044062439987297E-2</v>
      </c>
      <c r="F1847">
        <v>48.999920494585702</v>
      </c>
      <c r="G1847">
        <v>4.0739589083133998</v>
      </c>
      <c r="H1847" s="25">
        <v>1.68589726095222E-4</v>
      </c>
    </row>
    <row r="1848" spans="1:8" x14ac:dyDescent="0.4">
      <c r="A1848" t="s">
        <v>484</v>
      </c>
      <c r="B1848">
        <v>42</v>
      </c>
      <c r="C1848" t="s">
        <v>92</v>
      </c>
      <c r="D1848">
        <v>-7.2864969045451497E-3</v>
      </c>
      <c r="E1848">
        <v>9.4356840498185601E-2</v>
      </c>
      <c r="F1848">
        <v>48.999920493478299</v>
      </c>
      <c r="G1848">
        <v>-7.7222773315361898E-2</v>
      </c>
      <c r="H1848">
        <v>0.93876079255700495</v>
      </c>
    </row>
    <row r="1849" spans="1:8" x14ac:dyDescent="0.4">
      <c r="A1849" t="s">
        <v>484</v>
      </c>
      <c r="B1849">
        <v>42</v>
      </c>
      <c r="C1849" t="s">
        <v>54</v>
      </c>
      <c r="D1849">
        <v>-0.123719050172727</v>
      </c>
      <c r="E1849">
        <v>7.4019595529416907E-2</v>
      </c>
      <c r="F1849">
        <v>48.999920494878197</v>
      </c>
      <c r="G1849">
        <v>-1.67143645257503</v>
      </c>
      <c r="H1849">
        <v>0.10101091161754901</v>
      </c>
    </row>
    <row r="1850" spans="1:8" x14ac:dyDescent="0.4">
      <c r="A1850" t="s">
        <v>484</v>
      </c>
      <c r="B1850">
        <v>42</v>
      </c>
      <c r="C1850" t="s">
        <v>5</v>
      </c>
      <c r="D1850">
        <v>7.1855205678846401E-2</v>
      </c>
      <c r="E1850">
        <v>0.108092433873648</v>
      </c>
      <c r="F1850">
        <v>49.000193810664697</v>
      </c>
      <c r="G1850">
        <v>0.66475703343713699</v>
      </c>
      <c r="H1850">
        <v>0.50932252517614796</v>
      </c>
    </row>
    <row r="1851" spans="1:8" x14ac:dyDescent="0.4">
      <c r="A1851" t="s">
        <v>484</v>
      </c>
      <c r="B1851">
        <v>42</v>
      </c>
      <c r="C1851" t="s">
        <v>6</v>
      </c>
      <c r="D1851">
        <v>0.33104153855000001</v>
      </c>
      <c r="E1851">
        <v>9.7702889396821799E-2</v>
      </c>
      <c r="F1851">
        <v>48.9999834105761</v>
      </c>
      <c r="G1851">
        <v>3.3882471705157999</v>
      </c>
      <c r="H1851">
        <v>1.3957175161207801E-3</v>
      </c>
    </row>
    <row r="1852" spans="1:8" x14ac:dyDescent="0.4">
      <c r="A1852" t="s">
        <v>484</v>
      </c>
      <c r="B1852">
        <v>42</v>
      </c>
      <c r="C1852" t="s">
        <v>117</v>
      </c>
      <c r="D1852">
        <v>0.30944609717727201</v>
      </c>
      <c r="E1852">
        <v>0.29958999634828198</v>
      </c>
      <c r="F1852">
        <v>49.0001938169356</v>
      </c>
      <c r="G1852">
        <v>1.03289863129319</v>
      </c>
      <c r="H1852">
        <v>0.30672254083516998</v>
      </c>
    </row>
    <row r="1853" spans="1:8" x14ac:dyDescent="0.4">
      <c r="A1853" t="s">
        <v>484</v>
      </c>
      <c r="B1853">
        <v>42</v>
      </c>
      <c r="C1853" t="s">
        <v>116</v>
      </c>
      <c r="D1853">
        <v>0.20133438567272699</v>
      </c>
      <c r="E1853">
        <v>0.2707942381224</v>
      </c>
      <c r="F1853">
        <v>48.999983412296601</v>
      </c>
      <c r="G1853">
        <v>0.74349582571887596</v>
      </c>
      <c r="H1853">
        <v>0.46073180228885502</v>
      </c>
    </row>
    <row r="1854" spans="1:8" x14ac:dyDescent="0.4">
      <c r="A1854" t="s">
        <v>484</v>
      </c>
      <c r="B1854">
        <v>42</v>
      </c>
      <c r="C1854" t="s">
        <v>115</v>
      </c>
      <c r="D1854">
        <v>-0.24992753439545501</v>
      </c>
      <c r="E1854">
        <v>0.23501772883955099</v>
      </c>
      <c r="F1854">
        <v>49.000193817111303</v>
      </c>
      <c r="G1854">
        <v>-1.0634411949665401</v>
      </c>
      <c r="H1854">
        <v>0.29279477313365299</v>
      </c>
    </row>
    <row r="1855" spans="1:8" x14ac:dyDescent="0.4">
      <c r="A1855" t="s">
        <v>484</v>
      </c>
      <c r="B1855">
        <v>42</v>
      </c>
      <c r="C1855" t="s">
        <v>114</v>
      </c>
      <c r="D1855">
        <v>-0.210166899790909</v>
      </c>
      <c r="E1855">
        <v>0.212428477593016</v>
      </c>
      <c r="F1855">
        <v>48.9999834058505</v>
      </c>
      <c r="G1855">
        <v>-0.98935369764104497</v>
      </c>
      <c r="H1855">
        <v>0.32735061731304799</v>
      </c>
    </row>
    <row r="1856" spans="1:8" x14ac:dyDescent="0.4">
      <c r="A1856" t="s">
        <v>484</v>
      </c>
      <c r="B1856">
        <v>43</v>
      </c>
      <c r="C1856" t="s">
        <v>3</v>
      </c>
      <c r="D1856">
        <v>0.14577896563782</v>
      </c>
      <c r="E1856">
        <v>4.2396407546195301E-2</v>
      </c>
      <c r="F1856">
        <v>48.999729069772101</v>
      </c>
      <c r="G1856">
        <v>3.43847448581531</v>
      </c>
      <c r="H1856">
        <v>1.20299123055349E-3</v>
      </c>
    </row>
    <row r="1857" spans="1:8" x14ac:dyDescent="0.4">
      <c r="A1857" t="s">
        <v>484</v>
      </c>
      <c r="B1857">
        <v>43</v>
      </c>
      <c r="C1857" t="s">
        <v>92</v>
      </c>
      <c r="D1857">
        <v>-3.2482284874999601E-2</v>
      </c>
      <c r="E1857">
        <v>0.117506277976792</v>
      </c>
      <c r="F1857">
        <v>48.999729028269201</v>
      </c>
      <c r="G1857">
        <v>-0.276430208106965</v>
      </c>
      <c r="H1857">
        <v>0.78338032656608503</v>
      </c>
    </row>
    <row r="1858" spans="1:8" x14ac:dyDescent="0.4">
      <c r="A1858" t="s">
        <v>484</v>
      </c>
      <c r="B1858">
        <v>43</v>
      </c>
      <c r="C1858" t="s">
        <v>54</v>
      </c>
      <c r="D1858">
        <v>-6.0961847492424198E-2</v>
      </c>
      <c r="E1858">
        <v>9.2179508365126395E-2</v>
      </c>
      <c r="F1858">
        <v>48.999729059110798</v>
      </c>
      <c r="G1858">
        <v>-0.66133838825601099</v>
      </c>
      <c r="H1858">
        <v>0.51149325321865902</v>
      </c>
    </row>
    <row r="1859" spans="1:8" x14ac:dyDescent="0.4">
      <c r="A1859" t="s">
        <v>484</v>
      </c>
      <c r="B1859">
        <v>43</v>
      </c>
      <c r="C1859" t="s">
        <v>5</v>
      </c>
      <c r="D1859">
        <v>7.7944015432692498E-2</v>
      </c>
      <c r="E1859">
        <v>0.113574129420843</v>
      </c>
      <c r="F1859">
        <v>48.999950404232699</v>
      </c>
      <c r="G1859">
        <v>0.68628318641012398</v>
      </c>
      <c r="H1859">
        <v>0.49576934009149898</v>
      </c>
    </row>
    <row r="1860" spans="1:8" x14ac:dyDescent="0.4">
      <c r="A1860" t="s">
        <v>484</v>
      </c>
      <c r="B1860">
        <v>43</v>
      </c>
      <c r="C1860" t="s">
        <v>6</v>
      </c>
      <c r="D1860">
        <v>0.19904274673076899</v>
      </c>
      <c r="E1860">
        <v>0.116425907042354</v>
      </c>
      <c r="F1860">
        <v>48.999845665272296</v>
      </c>
      <c r="G1860">
        <v>1.70960872701948</v>
      </c>
      <c r="H1860">
        <v>9.3664839888773596E-2</v>
      </c>
    </row>
    <row r="1861" spans="1:8" x14ac:dyDescent="0.4">
      <c r="A1861" t="s">
        <v>484</v>
      </c>
      <c r="B1861">
        <v>43</v>
      </c>
      <c r="C1861" t="s">
        <v>117</v>
      </c>
      <c r="D1861">
        <v>0.70837668022158995</v>
      </c>
      <c r="E1861">
        <v>0.31478311477585202</v>
      </c>
      <c r="F1861">
        <v>48.999950412149303</v>
      </c>
      <c r="G1861">
        <v>2.2503642888406001</v>
      </c>
      <c r="H1861">
        <v>2.89485518076039E-2</v>
      </c>
    </row>
    <row r="1862" spans="1:8" x14ac:dyDescent="0.4">
      <c r="A1862" t="s">
        <v>484</v>
      </c>
      <c r="B1862">
        <v>43</v>
      </c>
      <c r="C1862" t="s">
        <v>116</v>
      </c>
      <c r="D1862">
        <v>-0.121295763306817</v>
      </c>
      <c r="E1862">
        <v>0.32268712818916201</v>
      </c>
      <c r="F1862">
        <v>48.999845670661998</v>
      </c>
      <c r="G1862">
        <v>-0.37589278502522999</v>
      </c>
      <c r="H1862">
        <v>0.70861914970636197</v>
      </c>
    </row>
    <row r="1863" spans="1:8" x14ac:dyDescent="0.4">
      <c r="A1863" t="s">
        <v>484</v>
      </c>
      <c r="B1863">
        <v>43</v>
      </c>
      <c r="C1863" t="s">
        <v>115</v>
      </c>
      <c r="D1863">
        <v>-0.209301804772727</v>
      </c>
      <c r="E1863">
        <v>0.24693619150639801</v>
      </c>
      <c r="F1863">
        <v>48.999950410146504</v>
      </c>
      <c r="G1863">
        <v>-0.84759469033644697</v>
      </c>
      <c r="H1863">
        <v>0.40078497136111901</v>
      </c>
    </row>
    <row r="1864" spans="1:8" x14ac:dyDescent="0.4">
      <c r="A1864" t="s">
        <v>484</v>
      </c>
      <c r="B1864">
        <v>43</v>
      </c>
      <c r="C1864" t="s">
        <v>114</v>
      </c>
      <c r="D1864">
        <v>-0.11898137640909</v>
      </c>
      <c r="E1864">
        <v>0.25313660975719299</v>
      </c>
      <c r="F1864">
        <v>48.999845664455499</v>
      </c>
      <c r="G1864">
        <v>-0.47002832392839999</v>
      </c>
      <c r="H1864">
        <v>0.64042006340942104</v>
      </c>
    </row>
    <row r="1865" spans="1:8" x14ac:dyDescent="0.4">
      <c r="A1865" t="s">
        <v>484</v>
      </c>
      <c r="B1865">
        <v>44</v>
      </c>
      <c r="C1865" t="s">
        <v>3</v>
      </c>
      <c r="D1865">
        <v>0.12811757350564101</v>
      </c>
      <c r="E1865">
        <v>3.6604543859917703E-2</v>
      </c>
      <c r="F1865">
        <v>48.999796411290603</v>
      </c>
      <c r="G1865">
        <v>3.5000456226400498</v>
      </c>
      <c r="H1865">
        <v>1.0011933331654499E-3</v>
      </c>
    </row>
    <row r="1866" spans="1:8" x14ac:dyDescent="0.4">
      <c r="A1866" t="s">
        <v>484</v>
      </c>
      <c r="B1866">
        <v>44</v>
      </c>
      <c r="C1866" t="s">
        <v>92</v>
      </c>
      <c r="D1866">
        <v>8.5242061870303296E-2</v>
      </c>
      <c r="E1866">
        <v>0.101453494646462</v>
      </c>
      <c r="F1866">
        <v>48.999796409913799</v>
      </c>
      <c r="G1866">
        <v>0.84020823695968505</v>
      </c>
      <c r="H1866">
        <v>0.40487282681542602</v>
      </c>
    </row>
    <row r="1867" spans="1:8" x14ac:dyDescent="0.4">
      <c r="A1867" t="s">
        <v>484</v>
      </c>
      <c r="B1867">
        <v>44</v>
      </c>
      <c r="C1867" t="s">
        <v>54</v>
      </c>
      <c r="D1867">
        <v>2.2402689986666599E-2</v>
      </c>
      <c r="E1867">
        <v>7.9586669065306898E-2</v>
      </c>
      <c r="F1867">
        <v>48.999796410513298</v>
      </c>
      <c r="G1867">
        <v>0.28148797090984601</v>
      </c>
      <c r="H1867">
        <v>0.77952151617040999</v>
      </c>
    </row>
    <row r="1868" spans="1:8" x14ac:dyDescent="0.4">
      <c r="A1868" t="s">
        <v>484</v>
      </c>
      <c r="B1868">
        <v>44</v>
      </c>
      <c r="C1868" t="s">
        <v>5</v>
      </c>
      <c r="D1868">
        <v>0.35299778955038502</v>
      </c>
      <c r="E1868">
        <v>0.113768931156065</v>
      </c>
      <c r="F1868">
        <v>48.999933342316801</v>
      </c>
      <c r="G1868">
        <v>3.10276088527324</v>
      </c>
      <c r="H1868">
        <v>3.17931917055025E-3</v>
      </c>
    </row>
    <row r="1869" spans="1:8" x14ac:dyDescent="0.4">
      <c r="A1869" t="s">
        <v>484</v>
      </c>
      <c r="B1869">
        <v>44</v>
      </c>
      <c r="C1869" t="s">
        <v>6</v>
      </c>
      <c r="D1869">
        <v>0.28540192598076902</v>
      </c>
      <c r="E1869">
        <v>0.109696551562975</v>
      </c>
      <c r="F1869">
        <v>49.000092956122103</v>
      </c>
      <c r="G1869">
        <v>2.6017401815673602</v>
      </c>
      <c r="H1869">
        <v>1.22323753148999E-2</v>
      </c>
    </row>
    <row r="1870" spans="1:8" x14ac:dyDescent="0.4">
      <c r="A1870" t="s">
        <v>484</v>
      </c>
      <c r="B1870">
        <v>44</v>
      </c>
      <c r="C1870" t="s">
        <v>117</v>
      </c>
      <c r="D1870">
        <v>0.31927681136636299</v>
      </c>
      <c r="E1870">
        <v>0.31532302907930798</v>
      </c>
      <c r="F1870">
        <v>48.9999333462804</v>
      </c>
      <c r="G1870">
        <v>1.0125388313647701</v>
      </c>
      <c r="H1870">
        <v>0.31625439910198699</v>
      </c>
    </row>
    <row r="1871" spans="1:8" x14ac:dyDescent="0.4">
      <c r="A1871" t="s">
        <v>484</v>
      </c>
      <c r="B1871">
        <v>44</v>
      </c>
      <c r="C1871" t="s">
        <v>116</v>
      </c>
      <c r="D1871">
        <v>0.64331939186363596</v>
      </c>
      <c r="E1871">
        <v>0.30403598387456399</v>
      </c>
      <c r="F1871">
        <v>49.000092951410998</v>
      </c>
      <c r="G1871">
        <v>2.11593175145034</v>
      </c>
      <c r="H1871">
        <v>3.9456210026273197E-2</v>
      </c>
    </row>
    <row r="1872" spans="1:8" x14ac:dyDescent="0.4">
      <c r="A1872" t="s">
        <v>484</v>
      </c>
      <c r="B1872">
        <v>44</v>
      </c>
      <c r="C1872" t="s">
        <v>115</v>
      </c>
      <c r="D1872">
        <v>0.32196405924454502</v>
      </c>
      <c r="E1872">
        <v>0.24735973513239701</v>
      </c>
      <c r="F1872">
        <v>48.999933344148403</v>
      </c>
      <c r="G1872">
        <v>1.3016025387972501</v>
      </c>
      <c r="H1872">
        <v>0.19913872352873899</v>
      </c>
    </row>
    <row r="1873" spans="1:8" x14ac:dyDescent="0.4">
      <c r="A1873" t="s">
        <v>484</v>
      </c>
      <c r="B1873">
        <v>44</v>
      </c>
      <c r="C1873" t="s">
        <v>114</v>
      </c>
      <c r="D1873">
        <v>-0.45594611886363601</v>
      </c>
      <c r="E1873">
        <v>0.23850544840165899</v>
      </c>
      <c r="F1873">
        <v>49.000092959525801</v>
      </c>
      <c r="G1873">
        <v>-1.9116800975371899</v>
      </c>
      <c r="H1873">
        <v>6.1774400704325903E-2</v>
      </c>
    </row>
    <row r="1874" spans="1:8" x14ac:dyDescent="0.4">
      <c r="A1874" t="s">
        <v>484</v>
      </c>
      <c r="B1874">
        <v>45</v>
      </c>
      <c r="C1874" t="s">
        <v>3</v>
      </c>
      <c r="D1874">
        <v>0.35818256313141</v>
      </c>
      <c r="E1874">
        <v>6.3634017459678102E-2</v>
      </c>
      <c r="F1874">
        <v>49.000005954594599</v>
      </c>
      <c r="G1874">
        <v>5.6287906599386597</v>
      </c>
      <c r="H1874" s="25">
        <v>8.6872477175164E-7</v>
      </c>
    </row>
    <row r="1875" spans="1:8" x14ac:dyDescent="0.4">
      <c r="A1875" t="s">
        <v>484</v>
      </c>
      <c r="B1875">
        <v>45</v>
      </c>
      <c r="C1875" t="s">
        <v>92</v>
      </c>
      <c r="D1875">
        <v>0.22488402881818201</v>
      </c>
      <c r="E1875">
        <v>0.17636863539085401</v>
      </c>
      <c r="F1875">
        <v>49.000005949795799</v>
      </c>
      <c r="G1875">
        <v>1.27507948519198</v>
      </c>
      <c r="H1875">
        <v>0.208293900810673</v>
      </c>
    </row>
    <row r="1876" spans="1:8" x14ac:dyDescent="0.4">
      <c r="A1876" t="s">
        <v>484</v>
      </c>
      <c r="B1876">
        <v>45</v>
      </c>
      <c r="C1876" t="s">
        <v>54</v>
      </c>
      <c r="D1876">
        <v>-3.7517140310606101E-2</v>
      </c>
      <c r="E1876">
        <v>0.13835494052979899</v>
      </c>
      <c r="F1876">
        <v>49.000005954112297</v>
      </c>
      <c r="G1876">
        <v>-0.271165888019195</v>
      </c>
      <c r="H1876">
        <v>0.78740256204688097</v>
      </c>
    </row>
    <row r="1877" spans="1:8" x14ac:dyDescent="0.4">
      <c r="A1877" t="s">
        <v>484</v>
      </c>
      <c r="B1877">
        <v>45</v>
      </c>
      <c r="C1877" t="s">
        <v>5</v>
      </c>
      <c r="D1877">
        <v>0.187508744302884</v>
      </c>
      <c r="E1877">
        <v>0.14372209869022701</v>
      </c>
      <c r="F1877">
        <v>48.999779222431798</v>
      </c>
      <c r="G1877">
        <v>1.3046618857621299</v>
      </c>
      <c r="H1877">
        <v>0.19810252319718799</v>
      </c>
    </row>
    <row r="1878" spans="1:8" x14ac:dyDescent="0.4">
      <c r="A1878" t="s">
        <v>484</v>
      </c>
      <c r="B1878">
        <v>45</v>
      </c>
      <c r="C1878" t="s">
        <v>6</v>
      </c>
      <c r="D1878">
        <v>0.599689824701923</v>
      </c>
      <c r="E1878">
        <v>0.15952172455349001</v>
      </c>
      <c r="F1878">
        <v>49.0002106281053</v>
      </c>
      <c r="G1878">
        <v>3.7592987812818901</v>
      </c>
      <c r="H1878" s="25">
        <v>4.5445412282852E-4</v>
      </c>
    </row>
    <row r="1879" spans="1:8" x14ac:dyDescent="0.4">
      <c r="A1879" t="s">
        <v>484</v>
      </c>
      <c r="B1879">
        <v>45</v>
      </c>
      <c r="C1879" t="s">
        <v>117</v>
      </c>
      <c r="D1879">
        <v>0.58308411516477299</v>
      </c>
      <c r="E1879">
        <v>0.39834150715954703</v>
      </c>
      <c r="F1879">
        <v>48.999779222118697</v>
      </c>
      <c r="G1879">
        <v>1.46377945728671</v>
      </c>
      <c r="H1879">
        <v>0.149640345468599</v>
      </c>
    </row>
    <row r="1880" spans="1:8" x14ac:dyDescent="0.4">
      <c r="A1880" t="s">
        <v>484</v>
      </c>
      <c r="B1880">
        <v>45</v>
      </c>
      <c r="C1880" t="s">
        <v>116</v>
      </c>
      <c r="D1880">
        <v>0.74287156887500105</v>
      </c>
      <c r="E1880">
        <v>0.44213189733812402</v>
      </c>
      <c r="F1880">
        <v>49.000210625619999</v>
      </c>
      <c r="G1880">
        <v>1.68020351697648</v>
      </c>
      <c r="H1880">
        <v>9.9283110456157495E-2</v>
      </c>
    </row>
    <row r="1881" spans="1:8" x14ac:dyDescent="0.4">
      <c r="A1881" t="s">
        <v>484</v>
      </c>
      <c r="B1881">
        <v>45</v>
      </c>
      <c r="C1881" t="s">
        <v>115</v>
      </c>
      <c r="D1881">
        <v>3.2868965670454497E-2</v>
      </c>
      <c r="E1881">
        <v>0.31248478739699898</v>
      </c>
      <c r="F1881">
        <v>48.999779219146298</v>
      </c>
      <c r="G1881">
        <v>0.105185810625385</v>
      </c>
      <c r="H1881">
        <v>0.91665778116577901</v>
      </c>
    </row>
    <row r="1882" spans="1:8" x14ac:dyDescent="0.4">
      <c r="A1882" t="s">
        <v>484</v>
      </c>
      <c r="B1882">
        <v>45</v>
      </c>
      <c r="C1882" t="s">
        <v>114</v>
      </c>
      <c r="D1882">
        <v>-0.29411371015908999</v>
      </c>
      <c r="E1882">
        <v>0.34683679570906101</v>
      </c>
      <c r="F1882">
        <v>49.000210626938397</v>
      </c>
      <c r="G1882">
        <v>-0.84798877684766505</v>
      </c>
      <c r="H1882">
        <v>0.40056757297002299</v>
      </c>
    </row>
    <row r="1883" spans="1:8" x14ac:dyDescent="0.4">
      <c r="A1883" t="s">
        <v>484</v>
      </c>
      <c r="B1883">
        <v>46</v>
      </c>
      <c r="C1883" t="s">
        <v>3</v>
      </c>
      <c r="D1883">
        <v>0.142405586253846</v>
      </c>
      <c r="E1883">
        <v>5.4840978611768398E-2</v>
      </c>
      <c r="F1883">
        <v>49.001270346205096</v>
      </c>
      <c r="G1883">
        <v>2.5967003116769201</v>
      </c>
      <c r="H1883">
        <v>1.2390704604359299E-2</v>
      </c>
    </row>
    <row r="1884" spans="1:8" x14ac:dyDescent="0.4">
      <c r="A1884" t="s">
        <v>484</v>
      </c>
      <c r="B1884">
        <v>46</v>
      </c>
      <c r="C1884" t="s">
        <v>92</v>
      </c>
      <c r="D1884">
        <v>4.4471208113647E-3</v>
      </c>
      <c r="E1884">
        <v>0.151997767033732</v>
      </c>
      <c r="F1884">
        <v>49.001270346190502</v>
      </c>
      <c r="G1884">
        <v>2.9257803572718E-2</v>
      </c>
      <c r="H1884">
        <v>0.97677782020742798</v>
      </c>
    </row>
    <row r="1885" spans="1:8" x14ac:dyDescent="0.4">
      <c r="A1885" t="s">
        <v>484</v>
      </c>
      <c r="B1885">
        <v>46</v>
      </c>
      <c r="C1885" t="s">
        <v>54</v>
      </c>
      <c r="D1885">
        <v>2.22065074303033E-2</v>
      </c>
      <c r="E1885">
        <v>0.119236858481158</v>
      </c>
      <c r="F1885">
        <v>49.001270346525999</v>
      </c>
      <c r="G1885">
        <v>0.18623861541783401</v>
      </c>
      <c r="H1885">
        <v>0.85302651548847896</v>
      </c>
    </row>
    <row r="1886" spans="1:8" x14ac:dyDescent="0.4">
      <c r="A1886" t="s">
        <v>484</v>
      </c>
      <c r="B1886">
        <v>46</v>
      </c>
      <c r="C1886" t="s">
        <v>5</v>
      </c>
      <c r="D1886">
        <v>0.258708137241346</v>
      </c>
      <c r="E1886">
        <v>9.8291411043579094E-2</v>
      </c>
      <c r="F1886">
        <v>48.999003516968997</v>
      </c>
      <c r="G1886">
        <v>2.6320523278137</v>
      </c>
      <c r="H1886">
        <v>1.13181097221304E-2</v>
      </c>
    </row>
    <row r="1887" spans="1:8" x14ac:dyDescent="0.4">
      <c r="A1887" t="s">
        <v>484</v>
      </c>
      <c r="B1887">
        <v>46</v>
      </c>
      <c r="C1887" t="s">
        <v>6</v>
      </c>
      <c r="D1887">
        <v>0.32438602170576902</v>
      </c>
      <c r="E1887">
        <v>0.12612237310032101</v>
      </c>
      <c r="F1887">
        <v>48.999887628433903</v>
      </c>
      <c r="G1887">
        <v>2.57199427612849</v>
      </c>
      <c r="H1887">
        <v>1.3194735650190199E-2</v>
      </c>
    </row>
    <row r="1888" spans="1:8" x14ac:dyDescent="0.4">
      <c r="A1888" t="s">
        <v>484</v>
      </c>
      <c r="B1888">
        <v>46</v>
      </c>
      <c r="C1888" t="s">
        <v>117</v>
      </c>
      <c r="D1888">
        <v>-0.212212108220454</v>
      </c>
      <c r="E1888">
        <v>0.27242539019923201</v>
      </c>
      <c r="F1888">
        <v>48.999003520674101</v>
      </c>
      <c r="G1888">
        <v>-0.77897331106053602</v>
      </c>
      <c r="H1888">
        <v>0.43974143978755198</v>
      </c>
    </row>
    <row r="1889" spans="1:8" x14ac:dyDescent="0.4">
      <c r="A1889" t="s">
        <v>484</v>
      </c>
      <c r="B1889">
        <v>46</v>
      </c>
      <c r="C1889" t="s">
        <v>116</v>
      </c>
      <c r="D1889">
        <v>0.182994748277272</v>
      </c>
      <c r="E1889">
        <v>0.34956194381495498</v>
      </c>
      <c r="F1889">
        <v>48.999887631619998</v>
      </c>
      <c r="G1889">
        <v>0.52349734150163296</v>
      </c>
      <c r="H1889">
        <v>0.60298786821693895</v>
      </c>
    </row>
    <row r="1890" spans="1:8" x14ac:dyDescent="0.4">
      <c r="A1890" t="s">
        <v>484</v>
      </c>
      <c r="B1890">
        <v>46</v>
      </c>
      <c r="C1890" t="s">
        <v>115</v>
      </c>
      <c r="D1890">
        <v>-9.7804929568182809E-3</v>
      </c>
      <c r="E1890">
        <v>0.21370805855754099</v>
      </c>
      <c r="F1890">
        <v>48.999003517545297</v>
      </c>
      <c r="G1890">
        <v>-4.5765672211115403E-2</v>
      </c>
      <c r="H1890">
        <v>0.96368303454198301</v>
      </c>
    </row>
    <row r="1891" spans="1:8" x14ac:dyDescent="0.4">
      <c r="A1891" t="s">
        <v>484</v>
      </c>
      <c r="B1891">
        <v>46</v>
      </c>
      <c r="C1891" t="s">
        <v>114</v>
      </c>
      <c r="D1891">
        <v>6.5538923831818294E-2</v>
      </c>
      <c r="E1891">
        <v>0.27421894964951998</v>
      </c>
      <c r="F1891">
        <v>48.9998876306638</v>
      </c>
      <c r="G1891">
        <v>0.23900216930880799</v>
      </c>
      <c r="H1891">
        <v>0.81210073732644905</v>
      </c>
    </row>
    <row r="1892" spans="1:8" x14ac:dyDescent="0.4">
      <c r="A1892" t="s">
        <v>484</v>
      </c>
      <c r="B1892">
        <v>47</v>
      </c>
      <c r="C1892" t="s">
        <v>3</v>
      </c>
      <c r="D1892">
        <v>0.17390079138070499</v>
      </c>
      <c r="E1892">
        <v>4.0608432209863099E-2</v>
      </c>
      <c r="F1892">
        <v>48.999848382490001</v>
      </c>
      <c r="G1892">
        <v>4.2823813163234501</v>
      </c>
      <c r="H1892" s="25">
        <v>8.5892763383404894E-5</v>
      </c>
    </row>
    <row r="1893" spans="1:8" x14ac:dyDescent="0.4">
      <c r="A1893" t="s">
        <v>484</v>
      </c>
      <c r="B1893">
        <v>47</v>
      </c>
      <c r="C1893" t="s">
        <v>92</v>
      </c>
      <c r="D1893">
        <v>3.9135429116970197E-2</v>
      </c>
      <c r="E1893">
        <v>0.112550708883873</v>
      </c>
      <c r="F1893">
        <v>48.999848382668198</v>
      </c>
      <c r="G1893">
        <v>0.347713750584627</v>
      </c>
      <c r="H1893">
        <v>0.72954444420118003</v>
      </c>
    </row>
    <row r="1894" spans="1:8" x14ac:dyDescent="0.4">
      <c r="A1894" t="s">
        <v>484</v>
      </c>
      <c r="B1894">
        <v>47</v>
      </c>
      <c r="C1894" t="s">
        <v>54</v>
      </c>
      <c r="D1894">
        <v>0.25019669033469599</v>
      </c>
      <c r="E1894">
        <v>8.8292040133472693E-2</v>
      </c>
      <c r="F1894">
        <v>48.999848383092903</v>
      </c>
      <c r="G1894">
        <v>2.8337400512715498</v>
      </c>
      <c r="H1894">
        <v>6.6629984073254501E-3</v>
      </c>
    </row>
    <row r="1895" spans="1:8" x14ac:dyDescent="0.4">
      <c r="A1895" t="s">
        <v>484</v>
      </c>
      <c r="B1895">
        <v>47</v>
      </c>
      <c r="C1895" t="s">
        <v>5</v>
      </c>
      <c r="D1895">
        <v>-4.01554995289422E-2</v>
      </c>
      <c r="E1895">
        <v>0.100105362465607</v>
      </c>
      <c r="F1895">
        <v>48.999609578659197</v>
      </c>
      <c r="G1895">
        <v>-0.401132352352634</v>
      </c>
      <c r="H1895">
        <v>0.690066663024688</v>
      </c>
    </row>
    <row r="1896" spans="1:8" x14ac:dyDescent="0.4">
      <c r="A1896" t="s">
        <v>484</v>
      </c>
      <c r="B1896">
        <v>47</v>
      </c>
      <c r="C1896" t="s">
        <v>6</v>
      </c>
      <c r="D1896">
        <v>0.218465312346346</v>
      </c>
      <c r="E1896">
        <v>0.11884313319108999</v>
      </c>
      <c r="F1896">
        <v>49.000494372710897</v>
      </c>
      <c r="G1896">
        <v>1.838266178956</v>
      </c>
      <c r="H1896">
        <v>7.2088715208437196E-2</v>
      </c>
    </row>
    <row r="1897" spans="1:8" x14ac:dyDescent="0.4">
      <c r="A1897" t="s">
        <v>484</v>
      </c>
      <c r="B1897">
        <v>47</v>
      </c>
      <c r="C1897" t="s">
        <v>117</v>
      </c>
      <c r="D1897">
        <v>0.120399631937954</v>
      </c>
      <c r="E1897">
        <v>0.27745295485317201</v>
      </c>
      <c r="F1897">
        <v>48.999609573207998</v>
      </c>
      <c r="G1897">
        <v>0.43394611530329402</v>
      </c>
      <c r="H1897">
        <v>0.66623232973725599</v>
      </c>
    </row>
    <row r="1898" spans="1:8" x14ac:dyDescent="0.4">
      <c r="A1898" t="s">
        <v>484</v>
      </c>
      <c r="B1898">
        <v>47</v>
      </c>
      <c r="C1898" t="s">
        <v>116</v>
      </c>
      <c r="D1898">
        <v>0.75513088173999998</v>
      </c>
      <c r="E1898">
        <v>0.32938673469371499</v>
      </c>
      <c r="F1898">
        <v>49.000494380271697</v>
      </c>
      <c r="G1898">
        <v>2.2925358012433801</v>
      </c>
      <c r="H1898">
        <v>2.62075603188805E-2</v>
      </c>
    </row>
    <row r="1899" spans="1:8" x14ac:dyDescent="0.4">
      <c r="A1899" t="s">
        <v>484</v>
      </c>
      <c r="B1899">
        <v>47</v>
      </c>
      <c r="C1899" t="s">
        <v>115</v>
      </c>
      <c r="D1899">
        <v>0.32527561940204602</v>
      </c>
      <c r="E1899">
        <v>0.21765200475389301</v>
      </c>
      <c r="F1899">
        <v>48.999609576596498</v>
      </c>
      <c r="G1899">
        <v>1.49447564137921</v>
      </c>
      <c r="H1899">
        <v>0.14146390076613699</v>
      </c>
    </row>
    <row r="1900" spans="1:8" x14ac:dyDescent="0.4">
      <c r="A1900" t="s">
        <v>484</v>
      </c>
      <c r="B1900">
        <v>47</v>
      </c>
      <c r="C1900" t="s">
        <v>114</v>
      </c>
      <c r="D1900">
        <v>-2.9331014058636199E-2</v>
      </c>
      <c r="E1900">
        <v>0.25839221349567099</v>
      </c>
      <c r="F1900">
        <v>49.000494382904499</v>
      </c>
      <c r="G1900">
        <v>-0.113513536889638</v>
      </c>
      <c r="H1900">
        <v>0.91008724412625797</v>
      </c>
    </row>
    <row r="1901" spans="1:8" x14ac:dyDescent="0.4">
      <c r="A1901" t="s">
        <v>484</v>
      </c>
      <c r="B1901">
        <v>48</v>
      </c>
      <c r="C1901" t="s">
        <v>3</v>
      </c>
      <c r="D1901">
        <v>0.155574038860256</v>
      </c>
      <c r="E1901">
        <v>4.4261478505443201E-2</v>
      </c>
      <c r="F1901">
        <v>49.000000467733997</v>
      </c>
      <c r="G1901">
        <v>3.5148857226069401</v>
      </c>
      <c r="H1901" s="25">
        <v>9.5762213019569796E-4</v>
      </c>
    </row>
    <row r="1902" spans="1:8" x14ac:dyDescent="0.4">
      <c r="A1902" t="s">
        <v>484</v>
      </c>
      <c r="B1902">
        <v>48</v>
      </c>
      <c r="C1902" t="s">
        <v>92</v>
      </c>
      <c r="D1902">
        <v>0.170833997043182</v>
      </c>
      <c r="E1902">
        <v>0.12267552601614599</v>
      </c>
      <c r="F1902">
        <v>49.000000472676199</v>
      </c>
      <c r="G1902">
        <v>1.3925678787853499</v>
      </c>
      <c r="H1902">
        <v>0.17003774130053101</v>
      </c>
    </row>
    <row r="1903" spans="1:8" x14ac:dyDescent="0.4">
      <c r="A1903" t="s">
        <v>484</v>
      </c>
      <c r="B1903">
        <v>48</v>
      </c>
      <c r="C1903" t="s">
        <v>54</v>
      </c>
      <c r="D1903">
        <v>-0.12499433431212099</v>
      </c>
      <c r="E1903">
        <v>9.6234600153321401E-2</v>
      </c>
      <c r="F1903">
        <v>49.000000471555197</v>
      </c>
      <c r="G1903">
        <v>-1.2988502483823801</v>
      </c>
      <c r="H1903">
        <v>0.20007441693011099</v>
      </c>
    </row>
    <row r="1904" spans="1:8" x14ac:dyDescent="0.4">
      <c r="A1904" t="s">
        <v>484</v>
      </c>
      <c r="B1904">
        <v>48</v>
      </c>
      <c r="C1904" t="s">
        <v>5</v>
      </c>
      <c r="D1904">
        <v>0.10858165225769199</v>
      </c>
      <c r="E1904">
        <v>0.106273898476754</v>
      </c>
      <c r="F1904">
        <v>48.999930992051503</v>
      </c>
      <c r="G1904">
        <v>1.0217151512649401</v>
      </c>
      <c r="H1904">
        <v>0.31193378294753599</v>
      </c>
    </row>
    <row r="1905" spans="1:8" x14ac:dyDescent="0.4">
      <c r="A1905" t="s">
        <v>484</v>
      </c>
      <c r="B1905">
        <v>48</v>
      </c>
      <c r="C1905" t="s">
        <v>6</v>
      </c>
      <c r="D1905">
        <v>-6.9569044549999903E-2</v>
      </c>
      <c r="E1905">
        <v>0.119819888876294</v>
      </c>
      <c r="F1905">
        <v>49.000023871909796</v>
      </c>
      <c r="G1905">
        <v>-0.58061349582643096</v>
      </c>
      <c r="H1905">
        <v>0.56416188442874804</v>
      </c>
    </row>
    <row r="1906" spans="1:8" x14ac:dyDescent="0.4">
      <c r="A1906" t="s">
        <v>484</v>
      </c>
      <c r="B1906">
        <v>48</v>
      </c>
      <c r="C1906" t="s">
        <v>117</v>
      </c>
      <c r="D1906">
        <v>0.31590118854886301</v>
      </c>
      <c r="E1906">
        <v>0.29454972670691698</v>
      </c>
      <c r="F1906">
        <v>48.999930994309402</v>
      </c>
      <c r="G1906">
        <v>1.07248847955371</v>
      </c>
      <c r="H1906">
        <v>0.28875446157489698</v>
      </c>
    </row>
    <row r="1907" spans="1:8" x14ac:dyDescent="0.4">
      <c r="A1907" t="s">
        <v>484</v>
      </c>
      <c r="B1907">
        <v>48</v>
      </c>
      <c r="C1907" t="s">
        <v>116</v>
      </c>
      <c r="D1907">
        <v>0.18160676456590799</v>
      </c>
      <c r="E1907">
        <v>0.332093919846983</v>
      </c>
      <c r="F1907">
        <v>49.000023872965897</v>
      </c>
      <c r="G1907">
        <v>0.54685362697873696</v>
      </c>
      <c r="H1907">
        <v>0.58696120394481999</v>
      </c>
    </row>
    <row r="1908" spans="1:8" x14ac:dyDescent="0.4">
      <c r="A1908" t="s">
        <v>484</v>
      </c>
      <c r="B1908">
        <v>48</v>
      </c>
      <c r="C1908" t="s">
        <v>115</v>
      </c>
      <c r="D1908">
        <v>3.6949076545454498E-2</v>
      </c>
      <c r="E1908">
        <v>0.23106381603107601</v>
      </c>
      <c r="F1908">
        <v>48.999930995167198</v>
      </c>
      <c r="G1908">
        <v>0.15990853600585</v>
      </c>
      <c r="H1908">
        <v>0.87361049787502199</v>
      </c>
    </row>
    <row r="1909" spans="1:8" x14ac:dyDescent="0.4">
      <c r="A1909" t="s">
        <v>484</v>
      </c>
      <c r="B1909">
        <v>48</v>
      </c>
      <c r="C1909" t="s">
        <v>114</v>
      </c>
      <c r="D1909">
        <v>0.150550303663636</v>
      </c>
      <c r="E1909">
        <v>0.26051590425312099</v>
      </c>
      <c r="F1909">
        <v>49.000023870804803</v>
      </c>
      <c r="G1909">
        <v>0.57789294705539096</v>
      </c>
      <c r="H1909">
        <v>0.56598278805297497</v>
      </c>
    </row>
    <row r="1910" spans="1:8" x14ac:dyDescent="0.4">
      <c r="A1910" t="s">
        <v>484</v>
      </c>
      <c r="B1910">
        <v>49</v>
      </c>
      <c r="C1910" t="s">
        <v>3</v>
      </c>
      <c r="D1910">
        <v>0.13498450862435901</v>
      </c>
      <c r="E1910">
        <v>5.0873631784524302E-2</v>
      </c>
      <c r="F1910">
        <v>48.999968047269199</v>
      </c>
      <c r="G1910">
        <v>2.6533295125476202</v>
      </c>
      <c r="H1910">
        <v>1.0714076434016E-2</v>
      </c>
    </row>
    <row r="1911" spans="1:8" x14ac:dyDescent="0.4">
      <c r="A1911" t="s">
        <v>484</v>
      </c>
      <c r="B1911">
        <v>49</v>
      </c>
      <c r="C1911" t="s">
        <v>92</v>
      </c>
      <c r="D1911">
        <v>-6.2696212879544896E-2</v>
      </c>
      <c r="E1911">
        <v>0.14100183162093699</v>
      </c>
      <c r="F1911">
        <v>48.999968056457703</v>
      </c>
      <c r="G1911">
        <v>-0.44464821597562099</v>
      </c>
      <c r="H1911">
        <v>0.658531884713912</v>
      </c>
    </row>
    <row r="1912" spans="1:8" x14ac:dyDescent="0.4">
      <c r="A1912" t="s">
        <v>484</v>
      </c>
      <c r="B1912">
        <v>49</v>
      </c>
      <c r="C1912" t="s">
        <v>54</v>
      </c>
      <c r="D1912">
        <v>-0.16727348973030201</v>
      </c>
      <c r="E1912">
        <v>0.110610937059613</v>
      </c>
      <c r="F1912">
        <v>48.999968046329599</v>
      </c>
      <c r="G1912">
        <v>-1.5122689869280399</v>
      </c>
      <c r="H1912">
        <v>0.13688877039977199</v>
      </c>
    </row>
    <row r="1913" spans="1:8" x14ac:dyDescent="0.4">
      <c r="A1913" t="s">
        <v>484</v>
      </c>
      <c r="B1913">
        <v>49</v>
      </c>
      <c r="C1913" t="s">
        <v>5</v>
      </c>
      <c r="D1913">
        <v>6.0694882527884797E-2</v>
      </c>
      <c r="E1913">
        <v>9.4999587148916806E-2</v>
      </c>
      <c r="F1913">
        <v>48.999887383022802</v>
      </c>
      <c r="G1913">
        <v>0.63889627680952299</v>
      </c>
      <c r="H1913">
        <v>0.52586579065783701</v>
      </c>
    </row>
    <row r="1914" spans="1:8" x14ac:dyDescent="0.4">
      <c r="A1914" t="s">
        <v>484</v>
      </c>
      <c r="B1914">
        <v>49</v>
      </c>
      <c r="C1914" t="s">
        <v>6</v>
      </c>
      <c r="D1914">
        <v>0.24338694360961499</v>
      </c>
      <c r="E1914">
        <v>0.13267660609908299</v>
      </c>
      <c r="F1914">
        <v>49.000166875763803</v>
      </c>
      <c r="G1914">
        <v>1.8344375151400301</v>
      </c>
      <c r="H1914">
        <v>7.2664402855810301E-2</v>
      </c>
    </row>
    <row r="1915" spans="1:8" x14ac:dyDescent="0.4">
      <c r="A1915" t="s">
        <v>484</v>
      </c>
      <c r="B1915">
        <v>49</v>
      </c>
      <c r="C1915" t="s">
        <v>117</v>
      </c>
      <c r="D1915">
        <v>0.13764300885681799</v>
      </c>
      <c r="E1915">
        <v>0.263301740437271</v>
      </c>
      <c r="F1915">
        <v>48.999887381571703</v>
      </c>
      <c r="G1915">
        <v>0.52275768716238202</v>
      </c>
      <c r="H1915">
        <v>0.60349870733157496</v>
      </c>
    </row>
    <row r="1916" spans="1:8" x14ac:dyDescent="0.4">
      <c r="A1916" t="s">
        <v>484</v>
      </c>
      <c r="B1916">
        <v>49</v>
      </c>
      <c r="C1916" t="s">
        <v>116</v>
      </c>
      <c r="D1916">
        <v>-0.15895665797272701</v>
      </c>
      <c r="E1916">
        <v>0.36772771703142398</v>
      </c>
      <c r="F1916">
        <v>49.000166870059203</v>
      </c>
      <c r="G1916">
        <v>-0.43226727442778901</v>
      </c>
      <c r="H1916">
        <v>0.66744360117199697</v>
      </c>
    </row>
    <row r="1917" spans="1:8" x14ac:dyDescent="0.4">
      <c r="A1917" t="s">
        <v>484</v>
      </c>
      <c r="B1917">
        <v>49</v>
      </c>
      <c r="C1917" t="s">
        <v>115</v>
      </c>
      <c r="D1917">
        <v>-0.28077457040227299</v>
      </c>
      <c r="E1917">
        <v>0.20655087883886</v>
      </c>
      <c r="F1917">
        <v>48.999887382812702</v>
      </c>
      <c r="G1917">
        <v>-1.35934822442134</v>
      </c>
      <c r="H1917">
        <v>0.180259687394281</v>
      </c>
    </row>
    <row r="1918" spans="1:8" x14ac:dyDescent="0.4">
      <c r="A1918" t="s">
        <v>484</v>
      </c>
      <c r="B1918">
        <v>49</v>
      </c>
      <c r="C1918" t="s">
        <v>114</v>
      </c>
      <c r="D1918">
        <v>-0.13115566931363601</v>
      </c>
      <c r="E1918">
        <v>0.28846935458956202</v>
      </c>
      <c r="F1918">
        <v>49.000166874929803</v>
      </c>
      <c r="G1918">
        <v>-0.45466066750919099</v>
      </c>
      <c r="H1918">
        <v>0.65136128884839595</v>
      </c>
    </row>
    <row r="1919" spans="1:8" x14ac:dyDescent="0.4">
      <c r="A1919" t="s">
        <v>484</v>
      </c>
      <c r="B1919">
        <v>50</v>
      </c>
      <c r="C1919" t="s">
        <v>3</v>
      </c>
      <c r="D1919">
        <v>8.7644702980769207E-2</v>
      </c>
      <c r="E1919">
        <v>3.7713397637758599E-2</v>
      </c>
      <c r="F1919">
        <v>49.000009375798399</v>
      </c>
      <c r="G1919">
        <v>2.3239673026176599</v>
      </c>
      <c r="H1919">
        <v>2.4317607712489399E-2</v>
      </c>
    </row>
    <row r="1920" spans="1:8" x14ac:dyDescent="0.4">
      <c r="A1920" t="s">
        <v>484</v>
      </c>
      <c r="B1920">
        <v>50</v>
      </c>
      <c r="C1920" t="s">
        <v>92</v>
      </c>
      <c r="D1920">
        <v>-8.7251570617424001E-2</v>
      </c>
      <c r="E1920">
        <v>0.104526804103463</v>
      </c>
      <c r="F1920">
        <v>49.000009375044201</v>
      </c>
      <c r="G1920">
        <v>-0.83472915263973702</v>
      </c>
      <c r="H1920">
        <v>0.40792160821331902</v>
      </c>
    </row>
    <row r="1921" spans="1:8" x14ac:dyDescent="0.4">
      <c r="A1921" t="s">
        <v>484</v>
      </c>
      <c r="B1921">
        <v>50</v>
      </c>
      <c r="C1921" t="s">
        <v>54</v>
      </c>
      <c r="D1921">
        <v>0.16589931948484801</v>
      </c>
      <c r="E1921">
        <v>8.1997571356469401E-2</v>
      </c>
      <c r="F1921">
        <v>49.000009378905901</v>
      </c>
      <c r="G1921">
        <v>2.0232223557406499</v>
      </c>
      <c r="H1921">
        <v>4.8523286762862702E-2</v>
      </c>
    </row>
    <row r="1922" spans="1:8" x14ac:dyDescent="0.4">
      <c r="A1922" t="s">
        <v>484</v>
      </c>
      <c r="B1922">
        <v>50</v>
      </c>
      <c r="C1922" t="s">
        <v>5</v>
      </c>
      <c r="D1922">
        <v>-5.09868897115392E-3</v>
      </c>
      <c r="E1922">
        <v>9.2171045519569894E-2</v>
      </c>
      <c r="F1922">
        <v>48.999992512207001</v>
      </c>
      <c r="G1922">
        <v>-5.5317686182385299E-2</v>
      </c>
      <c r="H1922">
        <v>0.95611031434277904</v>
      </c>
    </row>
    <row r="1923" spans="1:8" x14ac:dyDescent="0.4">
      <c r="A1923" t="s">
        <v>484</v>
      </c>
      <c r="B1923">
        <v>50</v>
      </c>
      <c r="C1923" t="s">
        <v>6</v>
      </c>
      <c r="D1923">
        <v>0.17877689378846201</v>
      </c>
      <c r="E1923">
        <v>0.155648094524897</v>
      </c>
      <c r="F1923">
        <v>49.0000666489872</v>
      </c>
      <c r="G1923">
        <v>1.14859673890749</v>
      </c>
      <c r="H1923">
        <v>0.25629857581318</v>
      </c>
    </row>
    <row r="1924" spans="1:8" x14ac:dyDescent="0.4">
      <c r="A1924" t="s">
        <v>484</v>
      </c>
      <c r="B1924">
        <v>50</v>
      </c>
      <c r="C1924" t="s">
        <v>117</v>
      </c>
      <c r="D1924">
        <v>-0.52987174016477201</v>
      </c>
      <c r="E1924">
        <v>0.25546212811623198</v>
      </c>
      <c r="F1924">
        <v>48.999992513431998</v>
      </c>
      <c r="G1924">
        <v>-2.0741694437137301</v>
      </c>
      <c r="H1924">
        <v>4.3339197905544698E-2</v>
      </c>
    </row>
    <row r="1925" spans="1:8" x14ac:dyDescent="0.4">
      <c r="A1925" t="s">
        <v>484</v>
      </c>
      <c r="B1925">
        <v>50</v>
      </c>
      <c r="C1925" t="s">
        <v>116</v>
      </c>
      <c r="D1925">
        <v>0.31886266148863601</v>
      </c>
      <c r="E1925">
        <v>0.43139570827722001</v>
      </c>
      <c r="F1925">
        <v>49.000066657008603</v>
      </c>
      <c r="G1925">
        <v>0.73914194177317005</v>
      </c>
      <c r="H1925">
        <v>0.46334702370110797</v>
      </c>
    </row>
    <row r="1926" spans="1:8" x14ac:dyDescent="0.4">
      <c r="A1926" t="s">
        <v>484</v>
      </c>
      <c r="B1926">
        <v>50</v>
      </c>
      <c r="C1926" t="s">
        <v>115</v>
      </c>
      <c r="D1926">
        <v>0.31836050786363701</v>
      </c>
      <c r="E1926">
        <v>0.200400980961324</v>
      </c>
      <c r="F1926">
        <v>48.999992511867298</v>
      </c>
      <c r="G1926">
        <v>1.58861751243162</v>
      </c>
      <c r="H1926">
        <v>0.11857922033324</v>
      </c>
    </row>
    <row r="1927" spans="1:8" x14ac:dyDescent="0.4">
      <c r="A1927" t="s">
        <v>484</v>
      </c>
      <c r="B1927">
        <v>50</v>
      </c>
      <c r="C1927" t="s">
        <v>114</v>
      </c>
      <c r="D1927">
        <v>-0.17529219600000001</v>
      </c>
      <c r="E1927">
        <v>0.33841463609011202</v>
      </c>
      <c r="F1927">
        <v>49.000066644763898</v>
      </c>
      <c r="G1927">
        <v>-0.51798054015998196</v>
      </c>
      <c r="H1927">
        <v>0.60680283473533503</v>
      </c>
    </row>
    <row r="1928" spans="1:8" x14ac:dyDescent="0.4">
      <c r="A1928" t="s">
        <v>484</v>
      </c>
      <c r="B1928">
        <v>51</v>
      </c>
      <c r="C1928" t="s">
        <v>3</v>
      </c>
      <c r="D1928">
        <v>0.17795348976281999</v>
      </c>
      <c r="E1928">
        <v>4.5766937857529097E-2</v>
      </c>
      <c r="F1928">
        <v>49.000264622047901</v>
      </c>
      <c r="G1928">
        <v>3.8882542309643502</v>
      </c>
      <c r="H1928" s="25">
        <v>3.0393434147514602E-4</v>
      </c>
    </row>
    <row r="1929" spans="1:8" x14ac:dyDescent="0.4">
      <c r="A1929" t="s">
        <v>484</v>
      </c>
      <c r="B1929">
        <v>51</v>
      </c>
      <c r="C1929" t="s">
        <v>92</v>
      </c>
      <c r="D1929">
        <v>5.4887154503788498E-2</v>
      </c>
      <c r="E1929">
        <v>0.12684807117616201</v>
      </c>
      <c r="F1929">
        <v>49.000264622492999</v>
      </c>
      <c r="G1929">
        <v>0.43269995353388402</v>
      </c>
      <c r="H1929">
        <v>0.66713133139907699</v>
      </c>
    </row>
    <row r="1930" spans="1:8" x14ac:dyDescent="0.4">
      <c r="A1930" t="s">
        <v>484</v>
      </c>
      <c r="B1930">
        <v>51</v>
      </c>
      <c r="C1930" t="s">
        <v>54</v>
      </c>
      <c r="D1930">
        <v>-0.20375239512121199</v>
      </c>
      <c r="E1930">
        <v>9.9507813875209405E-2</v>
      </c>
      <c r="F1930">
        <v>49.000264622159101</v>
      </c>
      <c r="G1930">
        <v>-2.0476019639697198</v>
      </c>
      <c r="H1930">
        <v>4.5979052564383303E-2</v>
      </c>
    </row>
    <row r="1931" spans="1:8" x14ac:dyDescent="0.4">
      <c r="A1931" t="s">
        <v>484</v>
      </c>
      <c r="B1931">
        <v>51</v>
      </c>
      <c r="C1931" t="s">
        <v>5</v>
      </c>
      <c r="D1931">
        <v>7.7716809250000199E-2</v>
      </c>
      <c r="E1931">
        <v>0.108264893709898</v>
      </c>
      <c r="F1931">
        <v>48.998455175097902</v>
      </c>
      <c r="G1931">
        <v>0.717839426862101</v>
      </c>
      <c r="H1931">
        <v>0.47626504629508898</v>
      </c>
    </row>
    <row r="1932" spans="1:8" x14ac:dyDescent="0.4">
      <c r="A1932" t="s">
        <v>484</v>
      </c>
      <c r="B1932">
        <v>51</v>
      </c>
      <c r="C1932" t="s">
        <v>6</v>
      </c>
      <c r="D1932">
        <v>-1.47649976923075E-2</v>
      </c>
      <c r="E1932">
        <v>0.112900272057758</v>
      </c>
      <c r="F1932">
        <v>49.000923514317101</v>
      </c>
      <c r="G1932">
        <v>-0.13077911525982799</v>
      </c>
      <c r="H1932">
        <v>0.89648548990324395</v>
      </c>
    </row>
    <row r="1933" spans="1:8" x14ac:dyDescent="0.4">
      <c r="A1933" t="s">
        <v>484</v>
      </c>
      <c r="B1933">
        <v>51</v>
      </c>
      <c r="C1933" t="s">
        <v>117</v>
      </c>
      <c r="D1933">
        <v>-5.5143717318181802E-2</v>
      </c>
      <c r="E1933">
        <v>0.30006798763648701</v>
      </c>
      <c r="F1933">
        <v>48.998455178432302</v>
      </c>
      <c r="G1933">
        <v>-0.18377074393215401</v>
      </c>
      <c r="H1933">
        <v>0.85495171370631895</v>
      </c>
    </row>
    <row r="1934" spans="1:8" x14ac:dyDescent="0.4">
      <c r="A1934" t="s">
        <v>484</v>
      </c>
      <c r="B1934">
        <v>51</v>
      </c>
      <c r="C1934" t="s">
        <v>116</v>
      </c>
      <c r="D1934">
        <v>0.76984317275000003</v>
      </c>
      <c r="E1934">
        <v>0.31291544543294503</v>
      </c>
      <c r="F1934">
        <v>49.000923512083901</v>
      </c>
      <c r="G1934">
        <v>2.4602274639554902</v>
      </c>
      <c r="H1934">
        <v>1.7458223171023801E-2</v>
      </c>
    </row>
    <row r="1935" spans="1:8" x14ac:dyDescent="0.4">
      <c r="A1935" t="s">
        <v>484</v>
      </c>
      <c r="B1935">
        <v>51</v>
      </c>
      <c r="C1935" t="s">
        <v>115</v>
      </c>
      <c r="D1935">
        <v>3.9593283363636399E-2</v>
      </c>
      <c r="E1935">
        <v>0.23539269605584101</v>
      </c>
      <c r="F1935">
        <v>48.998455174492797</v>
      </c>
      <c r="G1935">
        <v>0.16820098510721701</v>
      </c>
      <c r="H1935">
        <v>0.86711753847545903</v>
      </c>
    </row>
    <row r="1936" spans="1:8" x14ac:dyDescent="0.4">
      <c r="A1936" t="s">
        <v>484</v>
      </c>
      <c r="B1936">
        <v>51</v>
      </c>
      <c r="C1936" t="s">
        <v>114</v>
      </c>
      <c r="D1936">
        <v>-0.71914807181818197</v>
      </c>
      <c r="E1936">
        <v>0.24547107113340999</v>
      </c>
      <c r="F1936">
        <v>49.000923511550099</v>
      </c>
      <c r="G1936">
        <v>-2.9296652697104699</v>
      </c>
      <c r="H1936">
        <v>5.1394472614934902E-3</v>
      </c>
    </row>
    <row r="1937" spans="1:8" x14ac:dyDescent="0.4">
      <c r="A1937" t="s">
        <v>484</v>
      </c>
      <c r="B1937">
        <v>52</v>
      </c>
      <c r="C1937" t="s">
        <v>3</v>
      </c>
      <c r="D1937">
        <v>0.14387791013140999</v>
      </c>
      <c r="E1937">
        <v>5.5760426679573698E-2</v>
      </c>
      <c r="F1937">
        <v>48.999772317131203</v>
      </c>
      <c r="G1937">
        <v>2.58028710860127</v>
      </c>
      <c r="H1937">
        <v>1.2919738534398401E-2</v>
      </c>
    </row>
    <row r="1938" spans="1:8" x14ac:dyDescent="0.4">
      <c r="A1938" t="s">
        <v>484</v>
      </c>
      <c r="B1938">
        <v>52</v>
      </c>
      <c r="C1938" t="s">
        <v>92</v>
      </c>
      <c r="D1938">
        <v>7.9519877625000901E-2</v>
      </c>
      <c r="E1938">
        <v>0.154546117860934</v>
      </c>
      <c r="F1938">
        <v>48.999772318504803</v>
      </c>
      <c r="G1938">
        <v>0.51453817621323295</v>
      </c>
      <c r="H1938">
        <v>0.60918892901100197</v>
      </c>
    </row>
    <row r="1939" spans="1:8" x14ac:dyDescent="0.4">
      <c r="A1939" t="s">
        <v>484</v>
      </c>
      <c r="B1939">
        <v>52</v>
      </c>
      <c r="C1939" t="s">
        <v>54</v>
      </c>
      <c r="D1939">
        <v>8.10378032954545E-2</v>
      </c>
      <c r="E1939">
        <v>0.121235949341987</v>
      </c>
      <c r="F1939">
        <v>48.9997723131603</v>
      </c>
      <c r="G1939">
        <v>0.66843047573999503</v>
      </c>
      <c r="H1939">
        <v>0.50699562193237802</v>
      </c>
    </row>
    <row r="1940" spans="1:8" x14ac:dyDescent="0.4">
      <c r="A1940" t="s">
        <v>484</v>
      </c>
      <c r="B1940">
        <v>52</v>
      </c>
      <c r="C1940" t="s">
        <v>5</v>
      </c>
      <c r="D1940">
        <v>0.206503411616346</v>
      </c>
      <c r="E1940">
        <v>0.108441038377718</v>
      </c>
      <c r="F1940">
        <v>49.000442432177799</v>
      </c>
      <c r="G1940">
        <v>1.9042920900209499</v>
      </c>
      <c r="H1940">
        <v>6.2751988313186693E-2</v>
      </c>
    </row>
    <row r="1941" spans="1:8" x14ac:dyDescent="0.4">
      <c r="A1941" t="s">
        <v>484</v>
      </c>
      <c r="B1941">
        <v>52</v>
      </c>
      <c r="C1941" t="s">
        <v>6</v>
      </c>
      <c r="D1941">
        <v>0.17474616965961501</v>
      </c>
      <c r="E1941">
        <v>0.122289126938631</v>
      </c>
      <c r="F1941">
        <v>48.999750440962899</v>
      </c>
      <c r="G1941">
        <v>1.42895917269331</v>
      </c>
      <c r="H1941">
        <v>0.15936029285509601</v>
      </c>
    </row>
    <row r="1942" spans="1:8" x14ac:dyDescent="0.4">
      <c r="A1942" t="s">
        <v>484</v>
      </c>
      <c r="B1942">
        <v>52</v>
      </c>
      <c r="C1942" t="s">
        <v>117</v>
      </c>
      <c r="D1942">
        <v>0.20056420112045401</v>
      </c>
      <c r="E1942">
        <v>0.30055619183818399</v>
      </c>
      <c r="F1942">
        <v>49.000442431602998</v>
      </c>
      <c r="G1942">
        <v>0.66731016218237105</v>
      </c>
      <c r="H1942">
        <v>0.50770462743606304</v>
      </c>
    </row>
    <row r="1943" spans="1:8" x14ac:dyDescent="0.4">
      <c r="A1943" t="s">
        <v>484</v>
      </c>
      <c r="B1943">
        <v>52</v>
      </c>
      <c r="C1943" t="s">
        <v>116</v>
      </c>
      <c r="D1943">
        <v>0.33726047465454501</v>
      </c>
      <c r="E1943">
        <v>0.33893768305563898</v>
      </c>
      <c r="F1943">
        <v>48.999750442899099</v>
      </c>
      <c r="G1943">
        <v>0.99505157294410795</v>
      </c>
      <c r="H1943">
        <v>0.32459981553558798</v>
      </c>
    </row>
    <row r="1944" spans="1:8" x14ac:dyDescent="0.4">
      <c r="A1944" t="s">
        <v>484</v>
      </c>
      <c r="B1944">
        <v>52</v>
      </c>
      <c r="C1944" t="s">
        <v>115</v>
      </c>
      <c r="D1944">
        <v>0.12234551265681801</v>
      </c>
      <c r="E1944">
        <v>0.23577567494062099</v>
      </c>
      <c r="F1944">
        <v>49.000442431369301</v>
      </c>
      <c r="G1944">
        <v>0.51890642530290798</v>
      </c>
      <c r="H1944">
        <v>0.606161773347204</v>
      </c>
    </row>
    <row r="1945" spans="1:8" x14ac:dyDescent="0.4">
      <c r="A1945" t="s">
        <v>484</v>
      </c>
      <c r="B1945">
        <v>52</v>
      </c>
      <c r="C1945" t="s">
        <v>114</v>
      </c>
      <c r="D1945">
        <v>-0.69324053642272598</v>
      </c>
      <c r="E1945">
        <v>0.265884593814251</v>
      </c>
      <c r="F1945">
        <v>48.9997504442454</v>
      </c>
      <c r="G1945">
        <v>-2.6072986271142402</v>
      </c>
      <c r="H1945">
        <v>1.2059839313474799E-2</v>
      </c>
    </row>
    <row r="1946" spans="1:8" x14ac:dyDescent="0.4">
      <c r="A1946" t="s">
        <v>485</v>
      </c>
      <c r="B1946">
        <v>43</v>
      </c>
      <c r="C1946" t="s">
        <v>3</v>
      </c>
      <c r="D1946">
        <v>0.14189806125705101</v>
      </c>
      <c r="E1946">
        <v>4.3718639460716198E-2</v>
      </c>
      <c r="F1946">
        <v>48.999285886258697</v>
      </c>
      <c r="G1946">
        <v>3.24571082283004</v>
      </c>
      <c r="H1946">
        <v>2.1151086616929601E-3</v>
      </c>
    </row>
    <row r="1947" spans="1:8" x14ac:dyDescent="0.4">
      <c r="A1947" t="s">
        <v>485</v>
      </c>
      <c r="B1947">
        <v>43</v>
      </c>
      <c r="C1947" t="s">
        <v>92</v>
      </c>
      <c r="D1947">
        <v>0.10597881933409101</v>
      </c>
      <c r="E1947">
        <v>0.12117098826452501</v>
      </c>
      <c r="F1947">
        <v>48.999285881446099</v>
      </c>
      <c r="G1947">
        <v>0.87462205971887796</v>
      </c>
      <c r="H1947">
        <v>0.38604651812034102</v>
      </c>
    </row>
    <row r="1948" spans="1:8" x14ac:dyDescent="0.4">
      <c r="A1948" t="s">
        <v>485</v>
      </c>
      <c r="B1948">
        <v>43</v>
      </c>
      <c r="C1948" t="s">
        <v>54</v>
      </c>
      <c r="D1948">
        <v>6.5493395513636393E-2</v>
      </c>
      <c r="E1948">
        <v>9.5054343637252098E-2</v>
      </c>
      <c r="F1948">
        <v>48.999285888208803</v>
      </c>
      <c r="G1948">
        <v>0.68901002318813798</v>
      </c>
      <c r="H1948">
        <v>0.49406679220524202</v>
      </c>
    </row>
    <row r="1949" spans="1:8" x14ac:dyDescent="0.4">
      <c r="A1949" t="s">
        <v>485</v>
      </c>
      <c r="B1949">
        <v>43</v>
      </c>
      <c r="C1949" t="s">
        <v>5</v>
      </c>
      <c r="D1949">
        <v>4.3482993720192202E-2</v>
      </c>
      <c r="E1949">
        <v>9.02000541724962E-2</v>
      </c>
      <c r="F1949">
        <v>49.001037072833903</v>
      </c>
      <c r="G1949">
        <v>0.48207281158652598</v>
      </c>
      <c r="H1949">
        <v>0.63190056497329905</v>
      </c>
    </row>
    <row r="1950" spans="1:8" x14ac:dyDescent="0.4">
      <c r="A1950" t="s">
        <v>485</v>
      </c>
      <c r="B1950">
        <v>43</v>
      </c>
      <c r="C1950" t="s">
        <v>6</v>
      </c>
      <c r="D1950">
        <v>8.8930210686538502E-2</v>
      </c>
      <c r="E1950">
        <v>0.107982586342825</v>
      </c>
      <c r="F1950">
        <v>48.999728785783098</v>
      </c>
      <c r="G1950">
        <v>0.82356066564474795</v>
      </c>
      <c r="H1950">
        <v>0.41417977528845501</v>
      </c>
    </row>
    <row r="1951" spans="1:8" x14ac:dyDescent="0.4">
      <c r="A1951" t="s">
        <v>485</v>
      </c>
      <c r="B1951">
        <v>43</v>
      </c>
      <c r="C1951" t="s">
        <v>117</v>
      </c>
      <c r="D1951">
        <v>-0.36949501996704498</v>
      </c>
      <c r="E1951">
        <v>0.24999931014358301</v>
      </c>
      <c r="F1951">
        <v>49.001037074373798</v>
      </c>
      <c r="G1951">
        <v>-1.4779841582555999</v>
      </c>
      <c r="H1951">
        <v>0.14581142262049701</v>
      </c>
    </row>
    <row r="1952" spans="1:8" x14ac:dyDescent="0.4">
      <c r="A1952" t="s">
        <v>485</v>
      </c>
      <c r="B1952">
        <v>43</v>
      </c>
      <c r="C1952" t="s">
        <v>116</v>
      </c>
      <c r="D1952">
        <v>0.12852685026590899</v>
      </c>
      <c r="E1952">
        <v>0.29928554190888401</v>
      </c>
      <c r="F1952">
        <v>48.999728787958603</v>
      </c>
      <c r="G1952">
        <v>0.42944557042798398</v>
      </c>
      <c r="H1952">
        <v>0.66948150547267504</v>
      </c>
    </row>
    <row r="1953" spans="1:8" x14ac:dyDescent="0.4">
      <c r="A1953" t="s">
        <v>485</v>
      </c>
      <c r="B1953">
        <v>43</v>
      </c>
      <c r="C1953" t="s">
        <v>115</v>
      </c>
      <c r="D1953">
        <v>-0.19130980652045501</v>
      </c>
      <c r="E1953">
        <v>0.19611559397028699</v>
      </c>
      <c r="F1953">
        <v>49.0010370742202</v>
      </c>
      <c r="G1953">
        <v>-0.97549512839575303</v>
      </c>
      <c r="H1953">
        <v>0.33410610458902001</v>
      </c>
    </row>
    <row r="1954" spans="1:8" x14ac:dyDescent="0.4">
      <c r="A1954" t="s">
        <v>485</v>
      </c>
      <c r="B1954">
        <v>43</v>
      </c>
      <c r="C1954" t="s">
        <v>114</v>
      </c>
      <c r="D1954">
        <v>-8.3165407136363296E-3</v>
      </c>
      <c r="E1954">
        <v>0.23477889512762901</v>
      </c>
      <c r="F1954">
        <v>48.999728786939698</v>
      </c>
      <c r="G1954">
        <v>-3.5422863324726502E-2</v>
      </c>
      <c r="H1954">
        <v>0.97188646810338397</v>
      </c>
    </row>
    <row r="1955" spans="1:8" x14ac:dyDescent="0.4">
      <c r="A1955" t="s">
        <v>485</v>
      </c>
      <c r="B1955">
        <v>44</v>
      </c>
      <c r="C1955" t="s">
        <v>3</v>
      </c>
      <c r="D1955">
        <v>0.16917733389935799</v>
      </c>
      <c r="E1955">
        <v>4.1057821441427597E-2</v>
      </c>
      <c r="F1955">
        <v>48.997053958351898</v>
      </c>
      <c r="G1955">
        <v>4.1204654304589496</v>
      </c>
      <c r="H1955" s="25">
        <v>1.45211890648581E-4</v>
      </c>
    </row>
    <row r="1956" spans="1:8" x14ac:dyDescent="0.4">
      <c r="A1956" t="s">
        <v>485</v>
      </c>
      <c r="B1956">
        <v>44</v>
      </c>
      <c r="C1956" t="s">
        <v>92</v>
      </c>
      <c r="D1956">
        <v>-0.22282265980075699</v>
      </c>
      <c r="E1956">
        <v>0.11379624026307</v>
      </c>
      <c r="F1956">
        <v>48.997053972200298</v>
      </c>
      <c r="G1956">
        <v>-1.95808454906456</v>
      </c>
      <c r="H1956">
        <v>5.5926771296125603E-2</v>
      </c>
    </row>
    <row r="1957" spans="1:8" x14ac:dyDescent="0.4">
      <c r="A1957" t="s">
        <v>485</v>
      </c>
      <c r="B1957">
        <v>44</v>
      </c>
      <c r="C1957" t="s">
        <v>54</v>
      </c>
      <c r="D1957">
        <v>2.8883247701515201E-2</v>
      </c>
      <c r="E1957">
        <v>8.9269115334598304E-2</v>
      </c>
      <c r="F1957">
        <v>48.9970539688005</v>
      </c>
      <c r="G1957">
        <v>0.32355252534154799</v>
      </c>
      <c r="H1957">
        <v>0.74765382751019105</v>
      </c>
    </row>
    <row r="1958" spans="1:8" x14ac:dyDescent="0.4">
      <c r="A1958" t="s">
        <v>485</v>
      </c>
      <c r="B1958">
        <v>44</v>
      </c>
      <c r="C1958" t="s">
        <v>5</v>
      </c>
      <c r="D1958">
        <v>-6.6027007492307804E-2</v>
      </c>
      <c r="E1958">
        <v>0.11915090513559901</v>
      </c>
      <c r="F1958">
        <v>48.999051445508101</v>
      </c>
      <c r="G1958">
        <v>-0.55414608405337795</v>
      </c>
      <c r="H1958">
        <v>0.58199927432545695</v>
      </c>
    </row>
    <row r="1959" spans="1:8" x14ac:dyDescent="0.4">
      <c r="A1959" t="s">
        <v>485</v>
      </c>
      <c r="B1959">
        <v>44</v>
      </c>
      <c r="C1959" t="s">
        <v>6</v>
      </c>
      <c r="D1959">
        <v>0.15548844986538399</v>
      </c>
      <c r="E1959">
        <v>0.11238772709610501</v>
      </c>
      <c r="F1959">
        <v>48.997619218439297</v>
      </c>
      <c r="G1959">
        <v>1.38350026184285</v>
      </c>
      <c r="H1959">
        <v>0.17278274979938099</v>
      </c>
    </row>
    <row r="1960" spans="1:8" x14ac:dyDescent="0.4">
      <c r="A1960" t="s">
        <v>485</v>
      </c>
      <c r="B1960">
        <v>44</v>
      </c>
      <c r="C1960" t="s">
        <v>117</v>
      </c>
      <c r="D1960">
        <v>5.4799698622727197E-2</v>
      </c>
      <c r="E1960">
        <v>0.330239758281278</v>
      </c>
      <c r="F1960">
        <v>48.999051446729403</v>
      </c>
      <c r="G1960">
        <v>0.16593913133879001</v>
      </c>
      <c r="H1960">
        <v>0.86888766257898498</v>
      </c>
    </row>
    <row r="1961" spans="1:8" x14ac:dyDescent="0.4">
      <c r="A1961" t="s">
        <v>485</v>
      </c>
      <c r="B1961">
        <v>44</v>
      </c>
      <c r="C1961" t="s">
        <v>116</v>
      </c>
      <c r="D1961">
        <v>0.54016373079545499</v>
      </c>
      <c r="E1961">
        <v>0.31149487104409002</v>
      </c>
      <c r="F1961">
        <v>48.997619218782901</v>
      </c>
      <c r="G1961">
        <v>1.73410152464114</v>
      </c>
      <c r="H1961">
        <v>8.9188435815237901E-2</v>
      </c>
    </row>
    <row r="1962" spans="1:8" x14ac:dyDescent="0.4">
      <c r="A1962" t="s">
        <v>485</v>
      </c>
      <c r="B1962">
        <v>44</v>
      </c>
      <c r="C1962" t="s">
        <v>115</v>
      </c>
      <c r="D1962">
        <v>0.115430333818182</v>
      </c>
      <c r="E1962">
        <v>0.25906138025236902</v>
      </c>
      <c r="F1962">
        <v>48.999051445660001</v>
      </c>
      <c r="G1962">
        <v>0.445571368861439</v>
      </c>
      <c r="H1962">
        <v>0.65786941997719595</v>
      </c>
    </row>
    <row r="1963" spans="1:8" x14ac:dyDescent="0.4">
      <c r="A1963" t="s">
        <v>485</v>
      </c>
      <c r="B1963">
        <v>44</v>
      </c>
      <c r="C1963" t="s">
        <v>114</v>
      </c>
      <c r="D1963">
        <v>0.130011658954545</v>
      </c>
      <c r="E1963">
        <v>0.244356680898136</v>
      </c>
      <c r="F1963">
        <v>48.997619218190103</v>
      </c>
      <c r="G1963">
        <v>0.53205690336227296</v>
      </c>
      <c r="H1963">
        <v>0.59709100419680405</v>
      </c>
    </row>
    <row r="1964" spans="1:8" x14ac:dyDescent="0.4">
      <c r="A1964" t="s">
        <v>485</v>
      </c>
      <c r="B1964">
        <v>45</v>
      </c>
      <c r="C1964" t="s">
        <v>3</v>
      </c>
      <c r="D1964">
        <v>8.0205314098076796E-2</v>
      </c>
      <c r="E1964">
        <v>4.1363122658843503E-2</v>
      </c>
      <c r="F1964">
        <v>49.000059289092597</v>
      </c>
      <c r="G1964">
        <v>1.9390536531682401</v>
      </c>
      <c r="H1964">
        <v>5.8264651200306203E-2</v>
      </c>
    </row>
    <row r="1965" spans="1:8" x14ac:dyDescent="0.4">
      <c r="A1965" t="s">
        <v>485</v>
      </c>
      <c r="B1965">
        <v>45</v>
      </c>
      <c r="C1965" t="s">
        <v>92</v>
      </c>
      <c r="D1965">
        <v>-1.2326329203408801E-2</v>
      </c>
      <c r="E1965">
        <v>0.114642415960415</v>
      </c>
      <c r="F1965">
        <v>49.000059291282597</v>
      </c>
      <c r="G1965">
        <v>-0.107519796230262</v>
      </c>
      <c r="H1965">
        <v>0.91481566459242203</v>
      </c>
    </row>
    <row r="1966" spans="1:8" x14ac:dyDescent="0.4">
      <c r="A1966" t="s">
        <v>485</v>
      </c>
      <c r="B1966">
        <v>45</v>
      </c>
      <c r="C1966" t="s">
        <v>54</v>
      </c>
      <c r="D1966">
        <v>-0.13240346920303001</v>
      </c>
      <c r="E1966">
        <v>8.9932910164242999E-2</v>
      </c>
      <c r="F1966">
        <v>49.0000592888493</v>
      </c>
      <c r="G1966">
        <v>-1.4722471335712799</v>
      </c>
      <c r="H1966">
        <v>0.14734850983361999</v>
      </c>
    </row>
    <row r="1967" spans="1:8" x14ac:dyDescent="0.4">
      <c r="A1967" t="s">
        <v>485</v>
      </c>
      <c r="B1967">
        <v>45</v>
      </c>
      <c r="C1967" t="s">
        <v>5</v>
      </c>
      <c r="D1967">
        <v>8.3284873491346306E-2</v>
      </c>
      <c r="E1967">
        <v>8.4385522597584001E-2</v>
      </c>
      <c r="F1967">
        <v>49.000532987527698</v>
      </c>
      <c r="G1967">
        <v>0.98695689648701401</v>
      </c>
      <c r="H1967">
        <v>0.32851234122361</v>
      </c>
    </row>
    <row r="1968" spans="1:8" x14ac:dyDescent="0.4">
      <c r="A1968" t="s">
        <v>485</v>
      </c>
      <c r="B1968">
        <v>45</v>
      </c>
      <c r="C1968" t="s">
        <v>6</v>
      </c>
      <c r="D1968">
        <v>0.14239274321346099</v>
      </c>
      <c r="E1968">
        <v>0.116940991053057</v>
      </c>
      <c r="F1968">
        <v>48.999050796106097</v>
      </c>
      <c r="G1968">
        <v>1.2176461130627501</v>
      </c>
      <c r="H1968">
        <v>0.22918997939482699</v>
      </c>
    </row>
    <row r="1969" spans="1:8" x14ac:dyDescent="0.4">
      <c r="A1969" t="s">
        <v>485</v>
      </c>
      <c r="B1969">
        <v>45</v>
      </c>
      <c r="C1969" t="s">
        <v>117</v>
      </c>
      <c r="D1969">
        <v>0.16602484991931801</v>
      </c>
      <c r="E1969">
        <v>0.23388370028201599</v>
      </c>
      <c r="F1969">
        <v>49.000532989536602</v>
      </c>
      <c r="G1969">
        <v>0.70986071162344999</v>
      </c>
      <c r="H1969">
        <v>0.481155111325485</v>
      </c>
    </row>
    <row r="1970" spans="1:8" x14ac:dyDescent="0.4">
      <c r="A1970" t="s">
        <v>485</v>
      </c>
      <c r="B1970">
        <v>45</v>
      </c>
      <c r="C1970" t="s">
        <v>116</v>
      </c>
      <c r="D1970">
        <v>2.8925097309091399E-2</v>
      </c>
      <c r="E1970">
        <v>0.32411473983000899</v>
      </c>
      <c r="F1970">
        <v>48.999050796644703</v>
      </c>
      <c r="G1970">
        <v>8.9243387462915005E-2</v>
      </c>
      <c r="H1970">
        <v>0.92925226641454906</v>
      </c>
    </row>
    <row r="1971" spans="1:8" x14ac:dyDescent="0.4">
      <c r="A1971" t="s">
        <v>485</v>
      </c>
      <c r="B1971">
        <v>45</v>
      </c>
      <c r="C1971" t="s">
        <v>115</v>
      </c>
      <c r="D1971">
        <v>0.40731913014772703</v>
      </c>
      <c r="E1971">
        <v>0.18347346948450599</v>
      </c>
      <c r="F1971">
        <v>49.000532986177198</v>
      </c>
      <c r="G1971">
        <v>2.22004375505704</v>
      </c>
      <c r="H1971">
        <v>3.10734747814395E-2</v>
      </c>
    </row>
    <row r="1972" spans="1:8" x14ac:dyDescent="0.4">
      <c r="A1972" t="s">
        <v>485</v>
      </c>
      <c r="B1972">
        <v>45</v>
      </c>
      <c r="C1972" t="s">
        <v>114</v>
      </c>
      <c r="D1972">
        <v>0.18996885277727199</v>
      </c>
      <c r="E1972">
        <v>0.254256520467117</v>
      </c>
      <c r="F1972">
        <v>48.999050794949703</v>
      </c>
      <c r="G1972">
        <v>0.74715430081503198</v>
      </c>
      <c r="H1972">
        <v>0.45854094352007002</v>
      </c>
    </row>
    <row r="1973" spans="1:8" x14ac:dyDescent="0.4">
      <c r="A1973" t="s">
        <v>486</v>
      </c>
      <c r="B1973">
        <v>43</v>
      </c>
      <c r="C1973" t="s">
        <v>3</v>
      </c>
      <c r="D1973">
        <v>0.18414234867499901</v>
      </c>
      <c r="E1973">
        <v>4.6814736824942402E-2</v>
      </c>
      <c r="F1973">
        <v>48.999993232468299</v>
      </c>
      <c r="G1973">
        <v>3.93342697543246</v>
      </c>
      <c r="H1973" s="25">
        <v>2.6362204094895899E-4</v>
      </c>
    </row>
    <row r="1974" spans="1:8" x14ac:dyDescent="0.4">
      <c r="A1974" t="s">
        <v>486</v>
      </c>
      <c r="B1974">
        <v>43</v>
      </c>
      <c r="C1974" t="s">
        <v>92</v>
      </c>
      <c r="D1974">
        <v>-2.5888246681813601E-3</v>
      </c>
      <c r="E1974">
        <v>0.129752160552002</v>
      </c>
      <c r="F1974">
        <v>48.999993240147901</v>
      </c>
      <c r="G1974">
        <v>-1.99520736854613E-2</v>
      </c>
      <c r="H1974">
        <v>0.98416262991977699</v>
      </c>
    </row>
    <row r="1975" spans="1:8" x14ac:dyDescent="0.4">
      <c r="A1975" t="s">
        <v>486</v>
      </c>
      <c r="B1975">
        <v>43</v>
      </c>
      <c r="C1975" t="s">
        <v>54</v>
      </c>
      <c r="D1975">
        <v>0.166992296216666</v>
      </c>
      <c r="E1975">
        <v>0.101785969013151</v>
      </c>
      <c r="F1975">
        <v>48.999993233714697</v>
      </c>
      <c r="G1975">
        <v>1.6406219622970799</v>
      </c>
      <c r="H1975">
        <v>0.107280497027857</v>
      </c>
    </row>
    <row r="1976" spans="1:8" x14ac:dyDescent="0.4">
      <c r="A1976" t="s">
        <v>486</v>
      </c>
      <c r="B1976">
        <v>43</v>
      </c>
      <c r="C1976" t="s">
        <v>5</v>
      </c>
      <c r="D1976">
        <v>-0.122670755988461</v>
      </c>
      <c r="E1976">
        <v>9.8073370644257196E-2</v>
      </c>
      <c r="F1976">
        <v>48.999844502582498</v>
      </c>
      <c r="G1976">
        <v>-1.2508059545890999</v>
      </c>
      <c r="H1976">
        <v>0.21694501146027101</v>
      </c>
    </row>
    <row r="1977" spans="1:8" x14ac:dyDescent="0.4">
      <c r="A1977" t="s">
        <v>486</v>
      </c>
      <c r="B1977">
        <v>43</v>
      </c>
      <c r="C1977" t="s">
        <v>6</v>
      </c>
      <c r="D1977">
        <v>0.33521411768076897</v>
      </c>
      <c r="E1977">
        <v>0.13721432546664</v>
      </c>
      <c r="F1977">
        <v>48.9999320976994</v>
      </c>
      <c r="G1977">
        <v>2.4429965059462</v>
      </c>
      <c r="H1977">
        <v>1.82165937628752E-2</v>
      </c>
    </row>
    <row r="1978" spans="1:8" x14ac:dyDescent="0.4">
      <c r="A1978" t="s">
        <v>486</v>
      </c>
      <c r="B1978">
        <v>43</v>
      </c>
      <c r="C1978" t="s">
        <v>117</v>
      </c>
      <c r="D1978">
        <v>0.25345807213295402</v>
      </c>
      <c r="E1978">
        <v>0.27182106739794398</v>
      </c>
      <c r="F1978">
        <v>48.999844497376202</v>
      </c>
      <c r="G1978">
        <v>0.93244454728703396</v>
      </c>
      <c r="H1978">
        <v>0.35567878265617497</v>
      </c>
    </row>
    <row r="1979" spans="1:8" x14ac:dyDescent="0.4">
      <c r="A1979" t="s">
        <v>486</v>
      </c>
      <c r="B1979">
        <v>43</v>
      </c>
      <c r="C1979" t="s">
        <v>116</v>
      </c>
      <c r="D1979">
        <v>-7.0543176297726301E-2</v>
      </c>
      <c r="E1979">
        <v>0.38030450228861501</v>
      </c>
      <c r="F1979">
        <v>48.9999320948913</v>
      </c>
      <c r="G1979">
        <v>-0.18549129940142101</v>
      </c>
      <c r="H1979">
        <v>0.853609413253542</v>
      </c>
    </row>
    <row r="1980" spans="1:8" x14ac:dyDescent="0.4">
      <c r="A1980" t="s">
        <v>486</v>
      </c>
      <c r="B1980">
        <v>43</v>
      </c>
      <c r="C1980" t="s">
        <v>115</v>
      </c>
      <c r="D1980">
        <v>5.6041671140909202E-2</v>
      </c>
      <c r="E1980">
        <v>0.213233988748882</v>
      </c>
      <c r="F1980">
        <v>48.9998444998431</v>
      </c>
      <c r="G1980">
        <v>0.262817721835646</v>
      </c>
      <c r="H1980">
        <v>0.793793003889397</v>
      </c>
    </row>
    <row r="1981" spans="1:8" x14ac:dyDescent="0.4">
      <c r="A1981" t="s">
        <v>486</v>
      </c>
      <c r="B1981">
        <v>43</v>
      </c>
      <c r="C1981" t="s">
        <v>114</v>
      </c>
      <c r="D1981">
        <v>-0.33403374316363599</v>
      </c>
      <c r="E1981">
        <v>0.29833539665797498</v>
      </c>
      <c r="F1981">
        <v>48.999932095116797</v>
      </c>
      <c r="G1981">
        <v>-1.1196584344518301</v>
      </c>
      <c r="H1981">
        <v>0.26831775388347101</v>
      </c>
    </row>
    <row r="1982" spans="1:8" x14ac:dyDescent="0.4">
      <c r="A1982" t="s">
        <v>486</v>
      </c>
      <c r="B1982">
        <v>44</v>
      </c>
      <c r="C1982" t="s">
        <v>3</v>
      </c>
      <c r="D1982">
        <v>0.21582157666666599</v>
      </c>
      <c r="E1982">
        <v>4.4799826599312399E-2</v>
      </c>
      <c r="F1982">
        <v>48.998799796500599</v>
      </c>
      <c r="G1982">
        <v>4.8174645539806296</v>
      </c>
      <c r="H1982" s="25">
        <v>1.44250921207267E-5</v>
      </c>
    </row>
    <row r="1983" spans="1:8" x14ac:dyDescent="0.4">
      <c r="A1983" t="s">
        <v>486</v>
      </c>
      <c r="B1983">
        <v>44</v>
      </c>
      <c r="C1983" t="s">
        <v>92</v>
      </c>
      <c r="D1983">
        <v>-7.4275142352272103E-2</v>
      </c>
      <c r="E1983">
        <v>0.124167616606547</v>
      </c>
      <c r="F1983">
        <v>48.998799796854897</v>
      </c>
      <c r="G1983">
        <v>-0.59818448950042602</v>
      </c>
      <c r="H1983">
        <v>0.55247196099285301</v>
      </c>
    </row>
    <row r="1984" spans="1:8" x14ac:dyDescent="0.4">
      <c r="A1984" t="s">
        <v>486</v>
      </c>
      <c r="B1984">
        <v>44</v>
      </c>
      <c r="C1984" t="s">
        <v>54</v>
      </c>
      <c r="D1984">
        <v>-2.9809874978787801E-2</v>
      </c>
      <c r="E1984">
        <v>9.7405092312783298E-2</v>
      </c>
      <c r="F1984">
        <v>48.998799797386397</v>
      </c>
      <c r="G1984">
        <v>-0.306040210742407</v>
      </c>
      <c r="H1984">
        <v>0.76087060807342599</v>
      </c>
    </row>
    <row r="1985" spans="1:8" x14ac:dyDescent="0.4">
      <c r="A1985" t="s">
        <v>486</v>
      </c>
      <c r="B1985">
        <v>44</v>
      </c>
      <c r="C1985" t="s">
        <v>5</v>
      </c>
      <c r="D1985">
        <v>2.2579551913461601E-2</v>
      </c>
      <c r="E1985">
        <v>9.5749816300923996E-2</v>
      </c>
      <c r="F1985">
        <v>48.999312077044003</v>
      </c>
      <c r="G1985">
        <v>0.23581822697704499</v>
      </c>
      <c r="H1985">
        <v>0.81455663162986802</v>
      </c>
    </row>
    <row r="1986" spans="1:8" x14ac:dyDescent="0.4">
      <c r="A1986" t="s">
        <v>486</v>
      </c>
      <c r="B1986">
        <v>44</v>
      </c>
      <c r="C1986" t="s">
        <v>6</v>
      </c>
      <c r="D1986">
        <v>0.109638261826923</v>
      </c>
      <c r="E1986">
        <v>0.13354791216559</v>
      </c>
      <c r="F1986">
        <v>49.000053550300898</v>
      </c>
      <c r="G1986">
        <v>0.82096574966277602</v>
      </c>
      <c r="H1986">
        <v>0.41564212381903298</v>
      </c>
    </row>
    <row r="1987" spans="1:8" x14ac:dyDescent="0.4">
      <c r="A1987" t="s">
        <v>486</v>
      </c>
      <c r="B1987">
        <v>44</v>
      </c>
      <c r="C1987" t="s">
        <v>117</v>
      </c>
      <c r="D1987">
        <v>0.700564148420454</v>
      </c>
      <c r="E1987">
        <v>0.265381082541576</v>
      </c>
      <c r="F1987">
        <v>48.999312047328303</v>
      </c>
      <c r="G1987">
        <v>2.6398420780829399</v>
      </c>
      <c r="H1987">
        <v>1.1093444296854899E-2</v>
      </c>
    </row>
    <row r="1988" spans="1:8" x14ac:dyDescent="0.4">
      <c r="A1988" t="s">
        <v>486</v>
      </c>
      <c r="B1988">
        <v>44</v>
      </c>
      <c r="C1988" t="s">
        <v>116</v>
      </c>
      <c r="D1988">
        <v>0.64317105813636299</v>
      </c>
      <c r="E1988">
        <v>0.37014263703950101</v>
      </c>
      <c r="F1988">
        <v>49.0000535550028</v>
      </c>
      <c r="G1988">
        <v>1.7376302910699899</v>
      </c>
      <c r="H1988">
        <v>8.8558031387281105E-2</v>
      </c>
    </row>
    <row r="1989" spans="1:8" x14ac:dyDescent="0.4">
      <c r="A1989" t="s">
        <v>486</v>
      </c>
      <c r="B1989">
        <v>44</v>
      </c>
      <c r="C1989" t="s">
        <v>115</v>
      </c>
      <c r="D1989">
        <v>0.56958406595909195</v>
      </c>
      <c r="E1989">
        <v>0.208182048987365</v>
      </c>
      <c r="F1989">
        <v>48.999312061257399</v>
      </c>
      <c r="G1989">
        <v>2.73599029661611</v>
      </c>
      <c r="H1989">
        <v>8.6376204975774796E-3</v>
      </c>
    </row>
    <row r="1990" spans="1:8" x14ac:dyDescent="0.4">
      <c r="A1990" t="s">
        <v>486</v>
      </c>
      <c r="B1990">
        <v>44</v>
      </c>
      <c r="C1990" t="s">
        <v>114</v>
      </c>
      <c r="D1990">
        <v>-0.44850476068181699</v>
      </c>
      <c r="E1990">
        <v>0.29036377370417099</v>
      </c>
      <c r="F1990">
        <v>49.0000535550409</v>
      </c>
      <c r="G1990">
        <v>-1.5446305679260199</v>
      </c>
      <c r="H1990">
        <v>0.12887018506037501</v>
      </c>
    </row>
    <row r="1991" spans="1:8" x14ac:dyDescent="0.4">
      <c r="A1991" t="s">
        <v>486</v>
      </c>
      <c r="B1991">
        <v>45</v>
      </c>
      <c r="C1991" t="s">
        <v>3</v>
      </c>
      <c r="D1991">
        <v>0.14182290256987101</v>
      </c>
      <c r="E1991">
        <v>4.7366988134105698E-2</v>
      </c>
      <c r="F1991">
        <v>49.000002338641302</v>
      </c>
      <c r="G1991">
        <v>2.9941296281777801</v>
      </c>
      <c r="H1991">
        <v>4.3052214237708497E-3</v>
      </c>
    </row>
    <row r="1992" spans="1:8" x14ac:dyDescent="0.4">
      <c r="A1992" t="s">
        <v>486</v>
      </c>
      <c r="B1992">
        <v>45</v>
      </c>
      <c r="C1992" t="s">
        <v>92</v>
      </c>
      <c r="D1992">
        <v>-0.24601671389469601</v>
      </c>
      <c r="E1992">
        <v>0.13128278542338701</v>
      </c>
      <c r="F1992">
        <v>49.000002326054798</v>
      </c>
      <c r="G1992">
        <v>-1.87394495859675</v>
      </c>
      <c r="H1992">
        <v>6.6907213634965698E-2</v>
      </c>
    </row>
    <row r="1993" spans="1:8" x14ac:dyDescent="0.4">
      <c r="A1993" t="s">
        <v>486</v>
      </c>
      <c r="B1993">
        <v>45</v>
      </c>
      <c r="C1993" t="s">
        <v>54</v>
      </c>
      <c r="D1993">
        <v>-8.11581981666663E-3</v>
      </c>
      <c r="E1993">
        <v>0.102986689949641</v>
      </c>
      <c r="F1993">
        <v>49.000002348858601</v>
      </c>
      <c r="G1993">
        <v>-7.8804550574789106E-2</v>
      </c>
      <c r="H1993">
        <v>0.93750903155691701</v>
      </c>
    </row>
    <row r="1994" spans="1:8" x14ac:dyDescent="0.4">
      <c r="A1994" t="s">
        <v>486</v>
      </c>
      <c r="B1994">
        <v>45</v>
      </c>
      <c r="C1994" t="s">
        <v>5</v>
      </c>
      <c r="D1994">
        <v>0.17570832535480799</v>
      </c>
      <c r="E1994">
        <v>0.105807614011293</v>
      </c>
      <c r="F1994">
        <v>49.000287549408696</v>
      </c>
      <c r="G1994">
        <v>1.66063970912389</v>
      </c>
      <c r="H1994">
        <v>0.10317247198966401</v>
      </c>
    </row>
    <row r="1995" spans="1:8" x14ac:dyDescent="0.4">
      <c r="A1995" t="s">
        <v>486</v>
      </c>
      <c r="B1995">
        <v>45</v>
      </c>
      <c r="C1995" t="s">
        <v>6</v>
      </c>
      <c r="D1995">
        <v>0.29881837967115299</v>
      </c>
      <c r="E1995">
        <v>0.11518040549026901</v>
      </c>
      <c r="F1995">
        <v>48.998281313706102</v>
      </c>
      <c r="G1995">
        <v>2.59435082207971</v>
      </c>
      <c r="H1995">
        <v>1.24653797402931E-2</v>
      </c>
    </row>
    <row r="1996" spans="1:8" x14ac:dyDescent="0.4">
      <c r="A1996" t="s">
        <v>486</v>
      </c>
      <c r="B1996">
        <v>45</v>
      </c>
      <c r="C1996" t="s">
        <v>117</v>
      </c>
      <c r="D1996">
        <v>-0.35352889637613599</v>
      </c>
      <c r="E1996">
        <v>0.29325736834011401</v>
      </c>
      <c r="F1996">
        <v>49.000287531954903</v>
      </c>
      <c r="G1996">
        <v>-1.2055243432660101</v>
      </c>
      <c r="H1996">
        <v>0.23379032891714199</v>
      </c>
    </row>
    <row r="1997" spans="1:8" x14ac:dyDescent="0.4">
      <c r="A1997" t="s">
        <v>486</v>
      </c>
      <c r="B1997">
        <v>45</v>
      </c>
      <c r="C1997" t="s">
        <v>116</v>
      </c>
      <c r="D1997">
        <v>0.37844537565681802</v>
      </c>
      <c r="E1997">
        <v>0.31923508448851501</v>
      </c>
      <c r="F1997">
        <v>48.998281318169802</v>
      </c>
      <c r="G1997">
        <v>1.1854755133295201</v>
      </c>
      <c r="H1997">
        <v>0.24154700480678901</v>
      </c>
    </row>
    <row r="1998" spans="1:8" x14ac:dyDescent="0.4">
      <c r="A1998" t="s">
        <v>486</v>
      </c>
      <c r="B1998">
        <v>45</v>
      </c>
      <c r="C1998" t="s">
        <v>115</v>
      </c>
      <c r="D1998">
        <v>-7.3581886088636597E-2</v>
      </c>
      <c r="E1998">
        <v>0.23005000671863199</v>
      </c>
      <c r="F1998">
        <v>49.000287557251603</v>
      </c>
      <c r="G1998">
        <v>-0.31985170154171</v>
      </c>
      <c r="H1998">
        <v>0.75044059668959695</v>
      </c>
    </row>
    <row r="1999" spans="1:8" x14ac:dyDescent="0.4">
      <c r="A1999" t="s">
        <v>486</v>
      </c>
      <c r="B1999">
        <v>45</v>
      </c>
      <c r="C1999" t="s">
        <v>114</v>
      </c>
      <c r="D1999">
        <v>9.9625796277272499E-2</v>
      </c>
      <c r="E1999">
        <v>0.25042860388159699</v>
      </c>
      <c r="F1999">
        <v>48.9982813017361</v>
      </c>
      <c r="G1999">
        <v>0.39782115434535398</v>
      </c>
      <c r="H1999">
        <v>0.692490008284951</v>
      </c>
    </row>
    <row r="2000" spans="1:8" x14ac:dyDescent="0.4">
      <c r="A2000" t="s">
        <v>487</v>
      </c>
      <c r="B2000">
        <v>43</v>
      </c>
      <c r="C2000" t="s">
        <v>3</v>
      </c>
      <c r="D2000">
        <v>4.8560088089743603E-2</v>
      </c>
      <c r="E2000">
        <v>4.42698946939101E-2</v>
      </c>
      <c r="F2000">
        <v>48.999650339984697</v>
      </c>
      <c r="G2000">
        <v>1.09690995258734</v>
      </c>
      <c r="H2000">
        <v>0.27804236141140698</v>
      </c>
    </row>
    <row r="2001" spans="1:8" x14ac:dyDescent="0.4">
      <c r="A2001" t="s">
        <v>487</v>
      </c>
      <c r="B2001">
        <v>43</v>
      </c>
      <c r="C2001" t="s">
        <v>92</v>
      </c>
      <c r="D2001">
        <v>0.241474718587121</v>
      </c>
      <c r="E2001">
        <v>0.12269885240247801</v>
      </c>
      <c r="F2001">
        <v>48.999650347046497</v>
      </c>
      <c r="G2001">
        <v>1.96802752315101</v>
      </c>
      <c r="H2001">
        <v>5.4737183255959602E-2</v>
      </c>
    </row>
    <row r="2002" spans="1:8" x14ac:dyDescent="0.4">
      <c r="A2002" t="s">
        <v>487</v>
      </c>
      <c r="B2002">
        <v>43</v>
      </c>
      <c r="C2002" t="s">
        <v>54</v>
      </c>
      <c r="D2002">
        <v>8.0213183924242398E-2</v>
      </c>
      <c r="E2002">
        <v>9.6252898876257903E-2</v>
      </c>
      <c r="F2002">
        <v>48.999650344950197</v>
      </c>
      <c r="G2002">
        <v>0.83335862982541298</v>
      </c>
      <c r="H2002">
        <v>0.408686455261427</v>
      </c>
    </row>
    <row r="2003" spans="1:8" x14ac:dyDescent="0.4">
      <c r="A2003" t="s">
        <v>487</v>
      </c>
      <c r="B2003">
        <v>43</v>
      </c>
      <c r="C2003" t="s">
        <v>5</v>
      </c>
      <c r="D2003">
        <v>0.124752657451923</v>
      </c>
      <c r="E2003">
        <v>9.9827197881206503E-2</v>
      </c>
      <c r="F2003">
        <v>48.999899529750003</v>
      </c>
      <c r="G2003">
        <v>1.2496860585065901</v>
      </c>
      <c r="H2003">
        <v>0.21735047471713301</v>
      </c>
    </row>
    <row r="2004" spans="1:8" x14ac:dyDescent="0.4">
      <c r="A2004" t="s">
        <v>487</v>
      </c>
      <c r="B2004">
        <v>43</v>
      </c>
      <c r="C2004" t="s">
        <v>6</v>
      </c>
      <c r="D2004">
        <v>0.30806390478846102</v>
      </c>
      <c r="E2004">
        <v>0.12720446977400099</v>
      </c>
      <c r="F2004">
        <v>48.999990800274396</v>
      </c>
      <c r="G2004">
        <v>2.42180094249664</v>
      </c>
      <c r="H2004">
        <v>1.9190057128799301E-2</v>
      </c>
    </row>
    <row r="2005" spans="1:8" x14ac:dyDescent="0.4">
      <c r="A2005" t="s">
        <v>487</v>
      </c>
      <c r="B2005">
        <v>43</v>
      </c>
      <c r="C2005" t="s">
        <v>117</v>
      </c>
      <c r="D2005">
        <v>0.143616344789772</v>
      </c>
      <c r="E2005">
        <v>0.276681991300604</v>
      </c>
      <c r="F2005">
        <v>48.999899552522301</v>
      </c>
      <c r="G2005">
        <v>0.51906647091367297</v>
      </c>
      <c r="H2005">
        <v>0.60605102202583505</v>
      </c>
    </row>
    <row r="2006" spans="1:8" x14ac:dyDescent="0.4">
      <c r="A2006" t="s">
        <v>487</v>
      </c>
      <c r="B2006">
        <v>43</v>
      </c>
      <c r="C2006" t="s">
        <v>116</v>
      </c>
      <c r="D2006">
        <v>0.25393608932954598</v>
      </c>
      <c r="E2006">
        <v>0.35256109303288402</v>
      </c>
      <c r="F2006">
        <v>48.999990801741298</v>
      </c>
      <c r="G2006">
        <v>0.72026123797460795</v>
      </c>
      <c r="H2006">
        <v>0.474786167954595</v>
      </c>
    </row>
    <row r="2007" spans="1:8" x14ac:dyDescent="0.4">
      <c r="A2007" t="s">
        <v>487</v>
      </c>
      <c r="B2007">
        <v>43</v>
      </c>
      <c r="C2007" t="s">
        <v>115</v>
      </c>
      <c r="D2007">
        <v>5.2852945045454701E-2</v>
      </c>
      <c r="E2007">
        <v>0.21704721118484499</v>
      </c>
      <c r="F2007">
        <v>48.999899531091103</v>
      </c>
      <c r="G2007">
        <v>0.24350898017502401</v>
      </c>
      <c r="H2007">
        <v>0.808627741529787</v>
      </c>
    </row>
    <row r="2008" spans="1:8" x14ac:dyDescent="0.4">
      <c r="A2008" t="s">
        <v>487</v>
      </c>
      <c r="B2008">
        <v>43</v>
      </c>
      <c r="C2008" t="s">
        <v>114</v>
      </c>
      <c r="D2008">
        <v>-0.38025366336363597</v>
      </c>
      <c r="E2008">
        <v>0.27657167586281201</v>
      </c>
      <c r="F2008">
        <v>48.999990798729797</v>
      </c>
      <c r="G2008">
        <v>-1.3748828840747001</v>
      </c>
      <c r="H2008">
        <v>0.175422396640839</v>
      </c>
    </row>
    <row r="2009" spans="1:8" x14ac:dyDescent="0.4">
      <c r="A2009" t="s">
        <v>487</v>
      </c>
      <c r="B2009">
        <v>44</v>
      </c>
      <c r="C2009" t="s">
        <v>3</v>
      </c>
      <c r="D2009">
        <v>0.112520581248526</v>
      </c>
      <c r="E2009">
        <v>5.1433907106324797E-2</v>
      </c>
      <c r="F2009">
        <v>49.000024370117004</v>
      </c>
      <c r="G2009">
        <v>2.1876732214008499</v>
      </c>
      <c r="H2009">
        <v>3.3493376235372102E-2</v>
      </c>
    </row>
    <row r="2010" spans="1:8" x14ac:dyDescent="0.4">
      <c r="A2010" t="s">
        <v>487</v>
      </c>
      <c r="B2010">
        <v>44</v>
      </c>
      <c r="C2010" t="s">
        <v>92</v>
      </c>
      <c r="D2010">
        <v>0.23452087843386399</v>
      </c>
      <c r="E2010">
        <v>0.14255469592047201</v>
      </c>
      <c r="F2010">
        <v>49.000024360475997</v>
      </c>
      <c r="G2010">
        <v>1.6451290988316201</v>
      </c>
      <c r="H2010">
        <v>0.10634408353496599</v>
      </c>
    </row>
    <row r="2011" spans="1:8" x14ac:dyDescent="0.4">
      <c r="A2011" t="s">
        <v>487</v>
      </c>
      <c r="B2011">
        <v>44</v>
      </c>
      <c r="C2011" t="s">
        <v>54</v>
      </c>
      <c r="D2011">
        <v>-3.04351348853029E-2</v>
      </c>
      <c r="E2011">
        <v>0.111829104038888</v>
      </c>
      <c r="F2011">
        <v>49.000024369543198</v>
      </c>
      <c r="G2011">
        <v>-0.27215754920757401</v>
      </c>
      <c r="H2011">
        <v>0.78664442496744702</v>
      </c>
    </row>
    <row r="2012" spans="1:8" x14ac:dyDescent="0.4">
      <c r="A2012" t="s">
        <v>487</v>
      </c>
      <c r="B2012">
        <v>44</v>
      </c>
      <c r="C2012" t="s">
        <v>5</v>
      </c>
      <c r="D2012">
        <v>2.815418162375E-2</v>
      </c>
      <c r="E2012">
        <v>9.0919375978308098E-2</v>
      </c>
      <c r="F2012">
        <v>48.999034710948102</v>
      </c>
      <c r="G2012">
        <v>0.30966096413229999</v>
      </c>
      <c r="H2012">
        <v>0.758131905281758</v>
      </c>
    </row>
    <row r="2013" spans="1:8" x14ac:dyDescent="0.4">
      <c r="A2013" t="s">
        <v>487</v>
      </c>
      <c r="B2013">
        <v>44</v>
      </c>
      <c r="C2013" t="s">
        <v>6</v>
      </c>
      <c r="D2013">
        <v>0.20496191010134501</v>
      </c>
      <c r="E2013">
        <v>0.147974347724594</v>
      </c>
      <c r="F2013">
        <v>49.001327700208599</v>
      </c>
      <c r="G2013">
        <v>1.38511784814766</v>
      </c>
      <c r="H2013">
        <v>0.17229015805162801</v>
      </c>
    </row>
    <row r="2014" spans="1:8" x14ac:dyDescent="0.4">
      <c r="A2014" t="s">
        <v>487</v>
      </c>
      <c r="B2014">
        <v>44</v>
      </c>
      <c r="C2014" t="s">
        <v>117</v>
      </c>
      <c r="D2014">
        <v>-0.185742449751477</v>
      </c>
      <c r="E2014">
        <v>0.25199298915934398</v>
      </c>
      <c r="F2014">
        <v>48.999034711299203</v>
      </c>
      <c r="G2014">
        <v>-0.73709371983370997</v>
      </c>
      <c r="H2014">
        <v>0.46458033711422703</v>
      </c>
    </row>
    <row r="2015" spans="1:8" x14ac:dyDescent="0.4">
      <c r="A2015" t="s">
        <v>487</v>
      </c>
      <c r="B2015">
        <v>44</v>
      </c>
      <c r="C2015" t="s">
        <v>116</v>
      </c>
      <c r="D2015">
        <v>-0.62582256442568096</v>
      </c>
      <c r="E2015">
        <v>0.41012708018279098</v>
      </c>
      <c r="F2015">
        <v>49.001327700243799</v>
      </c>
      <c r="G2015">
        <v>-1.5259235360580301</v>
      </c>
      <c r="H2015">
        <v>0.13345811678279501</v>
      </c>
    </row>
    <row r="2016" spans="1:8" x14ac:dyDescent="0.4">
      <c r="A2016" t="s">
        <v>487</v>
      </c>
      <c r="B2016">
        <v>44</v>
      </c>
      <c r="C2016" t="s">
        <v>115</v>
      </c>
      <c r="D2016">
        <v>0.141841883647045</v>
      </c>
      <c r="E2016">
        <v>0.19767956446339599</v>
      </c>
      <c r="F2016">
        <v>48.999034710840199</v>
      </c>
      <c r="G2016">
        <v>0.71753437960103394</v>
      </c>
      <c r="H2016">
        <v>0.47645145406897199</v>
      </c>
    </row>
    <row r="2017" spans="1:8" x14ac:dyDescent="0.4">
      <c r="A2017" t="s">
        <v>487</v>
      </c>
      <c r="B2017">
        <v>44</v>
      </c>
      <c r="C2017" t="s">
        <v>114</v>
      </c>
      <c r="D2017">
        <v>0.14676981843954501</v>
      </c>
      <c r="E2017">
        <v>0.321730151523828</v>
      </c>
      <c r="F2017">
        <v>49.001327697689497</v>
      </c>
      <c r="G2017">
        <v>0.45618919378364498</v>
      </c>
      <c r="H2017">
        <v>0.65026945849609796</v>
      </c>
    </row>
    <row r="2018" spans="1:8" x14ac:dyDescent="0.4">
      <c r="A2018" t="s">
        <v>487</v>
      </c>
      <c r="B2018">
        <v>45</v>
      </c>
      <c r="C2018" t="s">
        <v>3</v>
      </c>
      <c r="D2018">
        <v>0.120625445111538</v>
      </c>
      <c r="E2018">
        <v>5.2893671349761001E-2</v>
      </c>
      <c r="F2018">
        <v>49.000023559089499</v>
      </c>
      <c r="G2018">
        <v>2.2805269899663201</v>
      </c>
      <c r="H2018">
        <v>2.6963567140519E-2</v>
      </c>
    </row>
    <row r="2019" spans="1:8" x14ac:dyDescent="0.4">
      <c r="A2019" t="s">
        <v>487</v>
      </c>
      <c r="B2019">
        <v>45</v>
      </c>
      <c r="C2019" t="s">
        <v>92</v>
      </c>
      <c r="D2019">
        <v>-8.0014887743181301E-2</v>
      </c>
      <c r="E2019">
        <v>0.146600592091814</v>
      </c>
      <c r="F2019">
        <v>49.000023600319103</v>
      </c>
      <c r="G2019">
        <v>-0.54580194118908198</v>
      </c>
      <c r="H2019">
        <v>0.58767846213170005</v>
      </c>
    </row>
    <row r="2020" spans="1:8" x14ac:dyDescent="0.4">
      <c r="A2020" t="s">
        <v>487</v>
      </c>
      <c r="B2020">
        <v>45</v>
      </c>
      <c r="C2020" t="s">
        <v>54</v>
      </c>
      <c r="D2020">
        <v>-2.6884085884848401E-2</v>
      </c>
      <c r="E2020">
        <v>0.115002966120064</v>
      </c>
      <c r="F2020">
        <v>49.0000235886925</v>
      </c>
      <c r="G2020">
        <v>-0.23376863042628901</v>
      </c>
      <c r="H2020">
        <v>0.81613853703067596</v>
      </c>
    </row>
    <row r="2021" spans="1:8" x14ac:dyDescent="0.4">
      <c r="A2021" t="s">
        <v>487</v>
      </c>
      <c r="B2021">
        <v>45</v>
      </c>
      <c r="C2021" t="s">
        <v>5</v>
      </c>
      <c r="D2021">
        <v>5.5830481090384597E-2</v>
      </c>
      <c r="E2021">
        <v>0.11096130417259099</v>
      </c>
      <c r="F2021">
        <v>48.999056256511203</v>
      </c>
      <c r="G2021">
        <v>0.50315271171961795</v>
      </c>
      <c r="H2021">
        <v>0.61711128367218804</v>
      </c>
    </row>
    <row r="2022" spans="1:8" x14ac:dyDescent="0.4">
      <c r="A2022" t="s">
        <v>487</v>
      </c>
      <c r="B2022">
        <v>45</v>
      </c>
      <c r="C2022" t="s">
        <v>6</v>
      </c>
      <c r="D2022">
        <v>0.133302546065384</v>
      </c>
      <c r="E2022">
        <v>0.12928183668110599</v>
      </c>
      <c r="F2022">
        <v>49.000056307687501</v>
      </c>
      <c r="G2022">
        <v>1.0311003423798399</v>
      </c>
      <c r="H2022">
        <v>0.30755647696653099</v>
      </c>
    </row>
    <row r="2023" spans="1:8" x14ac:dyDescent="0.4">
      <c r="A2023" t="s">
        <v>487</v>
      </c>
      <c r="B2023">
        <v>45</v>
      </c>
      <c r="C2023" t="s">
        <v>117</v>
      </c>
      <c r="D2023">
        <v>-0.51023460353522698</v>
      </c>
      <c r="E2023">
        <v>0.30754138398553899</v>
      </c>
      <c r="F2023">
        <v>48.999056256091599</v>
      </c>
      <c r="G2023">
        <v>-1.6590762417822</v>
      </c>
      <c r="H2023">
        <v>0.10348877298223901</v>
      </c>
    </row>
    <row r="2024" spans="1:8" x14ac:dyDescent="0.4">
      <c r="A2024" t="s">
        <v>487</v>
      </c>
      <c r="B2024">
        <v>45</v>
      </c>
      <c r="C2024" t="s">
        <v>116</v>
      </c>
      <c r="D2024">
        <v>0.12890751331590899</v>
      </c>
      <c r="E2024">
        <v>0.35831874249835199</v>
      </c>
      <c r="F2024">
        <v>49.000056298311897</v>
      </c>
      <c r="G2024">
        <v>0.35975654641203098</v>
      </c>
      <c r="H2024">
        <v>0.72057512985609595</v>
      </c>
    </row>
    <row r="2025" spans="1:8" x14ac:dyDescent="0.4">
      <c r="A2025" t="s">
        <v>487</v>
      </c>
      <c r="B2025">
        <v>45</v>
      </c>
      <c r="C2025" t="s">
        <v>115</v>
      </c>
      <c r="D2025">
        <v>-0.10806176750909099</v>
      </c>
      <c r="E2025">
        <v>0.24125531048916901</v>
      </c>
      <c r="F2025">
        <v>48.999056286174799</v>
      </c>
      <c r="G2025">
        <v>-0.44791456523790202</v>
      </c>
      <c r="H2025">
        <v>0.65618906784119502</v>
      </c>
    </row>
    <row r="2026" spans="1:8" x14ac:dyDescent="0.4">
      <c r="A2026" t="s">
        <v>487</v>
      </c>
      <c r="B2026">
        <v>45</v>
      </c>
      <c r="C2026" t="s">
        <v>114</v>
      </c>
      <c r="D2026">
        <v>0.235402074799999</v>
      </c>
      <c r="E2026">
        <v>0.28108834770540397</v>
      </c>
      <c r="F2026">
        <v>49.0000563165217</v>
      </c>
      <c r="G2026">
        <v>0.83746650020054803</v>
      </c>
      <c r="H2026">
        <v>0.40639666677339897</v>
      </c>
    </row>
    <row r="2027" spans="1:8" x14ac:dyDescent="0.4">
      <c r="A2027" t="s">
        <v>488</v>
      </c>
      <c r="B2027">
        <v>43</v>
      </c>
      <c r="C2027" t="s">
        <v>3</v>
      </c>
      <c r="D2027">
        <v>6.4917486180384606E-2</v>
      </c>
      <c r="E2027">
        <v>4.2872137984272002E-2</v>
      </c>
      <c r="F2027">
        <v>48.999979536256397</v>
      </c>
      <c r="G2027">
        <v>1.51421154233549</v>
      </c>
      <c r="H2027">
        <v>0.13639649767732101</v>
      </c>
    </row>
    <row r="2028" spans="1:8" x14ac:dyDescent="0.4">
      <c r="A2028" t="s">
        <v>488</v>
      </c>
      <c r="B2028">
        <v>43</v>
      </c>
      <c r="C2028" t="s">
        <v>92</v>
      </c>
      <c r="D2028">
        <v>8.8501445309394106E-2</v>
      </c>
      <c r="E2028">
        <v>0.118824816889263</v>
      </c>
      <c r="F2028">
        <v>48.999979538181201</v>
      </c>
      <c r="G2028">
        <v>0.74480607356517903</v>
      </c>
      <c r="H2028">
        <v>0.45994645048483801</v>
      </c>
    </row>
    <row r="2029" spans="1:8" x14ac:dyDescent="0.4">
      <c r="A2029" t="s">
        <v>488</v>
      </c>
      <c r="B2029">
        <v>43</v>
      </c>
      <c r="C2029" t="s">
        <v>54</v>
      </c>
      <c r="D2029">
        <v>0.120714888271818</v>
      </c>
      <c r="E2029">
        <v>9.3213855387299399E-2</v>
      </c>
      <c r="F2029">
        <v>48.999979524494201</v>
      </c>
      <c r="G2029">
        <v>1.2950315998652</v>
      </c>
      <c r="H2029">
        <v>0.201378128749648</v>
      </c>
    </row>
    <row r="2030" spans="1:8" x14ac:dyDescent="0.4">
      <c r="A2030" t="s">
        <v>488</v>
      </c>
      <c r="B2030">
        <v>43</v>
      </c>
      <c r="C2030" t="s">
        <v>5</v>
      </c>
      <c r="D2030">
        <v>0.124220383028077</v>
      </c>
      <c r="E2030">
        <v>0.112168808489365</v>
      </c>
      <c r="F2030">
        <v>48.999851333267998</v>
      </c>
      <c r="G2030">
        <v>1.10744140640358</v>
      </c>
      <c r="H2030">
        <v>0.273509986590663</v>
      </c>
    </row>
    <row r="2031" spans="1:8" x14ac:dyDescent="0.4">
      <c r="A2031" t="s">
        <v>488</v>
      </c>
      <c r="B2031">
        <v>43</v>
      </c>
      <c r="C2031" t="s">
        <v>6</v>
      </c>
      <c r="D2031">
        <v>0.13752266272307601</v>
      </c>
      <c r="E2031">
        <v>0.128114268873981</v>
      </c>
      <c r="F2031">
        <v>49.000136849067303</v>
      </c>
      <c r="G2031">
        <v>1.0734375173958901</v>
      </c>
      <c r="H2031">
        <v>0.28833287320374501</v>
      </c>
    </row>
    <row r="2032" spans="1:8" x14ac:dyDescent="0.4">
      <c r="A2032" t="s">
        <v>488</v>
      </c>
      <c r="B2032">
        <v>43</v>
      </c>
      <c r="C2032" t="s">
        <v>117</v>
      </c>
      <c r="D2032">
        <v>-8.5924179113409105E-2</v>
      </c>
      <c r="E2032">
        <v>0.310888114194942</v>
      </c>
      <c r="F2032">
        <v>48.999851336704602</v>
      </c>
      <c r="G2032">
        <v>-0.27638296605810497</v>
      </c>
      <c r="H2032">
        <v>0.78341639296043797</v>
      </c>
    </row>
    <row r="2033" spans="1:8" x14ac:dyDescent="0.4">
      <c r="A2033" t="s">
        <v>488</v>
      </c>
      <c r="B2033">
        <v>43</v>
      </c>
      <c r="C2033" t="s">
        <v>116</v>
      </c>
      <c r="D2033">
        <v>0.217732325138636</v>
      </c>
      <c r="E2033">
        <v>0.355082700691006</v>
      </c>
      <c r="F2033">
        <v>49.000136848759297</v>
      </c>
      <c r="G2033">
        <v>0.613187645342676</v>
      </c>
      <c r="H2033">
        <v>0.54258817876385801</v>
      </c>
    </row>
    <row r="2034" spans="1:8" x14ac:dyDescent="0.4">
      <c r="A2034" t="s">
        <v>488</v>
      </c>
      <c r="B2034">
        <v>43</v>
      </c>
      <c r="C2034" t="s">
        <v>115</v>
      </c>
      <c r="D2034">
        <v>-0.126598040629091</v>
      </c>
      <c r="E2034">
        <v>0.24388070166524201</v>
      </c>
      <c r="F2034">
        <v>48.999851332255503</v>
      </c>
      <c r="G2034">
        <v>-0.51909823026039703</v>
      </c>
      <c r="H2034">
        <v>0.60602904288991999</v>
      </c>
    </row>
    <row r="2035" spans="1:8" x14ac:dyDescent="0.4">
      <c r="A2035" t="s">
        <v>488</v>
      </c>
      <c r="B2035">
        <v>43</v>
      </c>
      <c r="C2035" t="s">
        <v>114</v>
      </c>
      <c r="D2035">
        <v>8.2347798481818002E-2</v>
      </c>
      <c r="E2035">
        <v>0.27854978765579502</v>
      </c>
      <c r="F2035">
        <v>49.000136854717603</v>
      </c>
      <c r="G2035">
        <v>0.29563044788092002</v>
      </c>
      <c r="H2035">
        <v>0.76876151128537795</v>
      </c>
    </row>
    <row r="2036" spans="1:8" x14ac:dyDescent="0.4">
      <c r="A2036" t="s">
        <v>488</v>
      </c>
      <c r="B2036">
        <v>44</v>
      </c>
      <c r="C2036" t="s">
        <v>3</v>
      </c>
      <c r="D2036">
        <v>0.148626623038461</v>
      </c>
      <c r="E2036">
        <v>4.26996900848189E-2</v>
      </c>
      <c r="F2036">
        <v>48.999775373494501</v>
      </c>
      <c r="G2036">
        <v>3.4807424302899701</v>
      </c>
      <c r="H2036">
        <v>1.06070024845166E-3</v>
      </c>
    </row>
    <row r="2037" spans="1:8" x14ac:dyDescent="0.4">
      <c r="A2037" t="s">
        <v>488</v>
      </c>
      <c r="B2037">
        <v>44</v>
      </c>
      <c r="C2037" t="s">
        <v>92</v>
      </c>
      <c r="D2037">
        <v>6.4018083159091202E-2</v>
      </c>
      <c r="E2037">
        <v>0.118346858685197</v>
      </c>
      <c r="F2037">
        <v>48.999775363505201</v>
      </c>
      <c r="G2037">
        <v>0.54093605753727003</v>
      </c>
      <c r="H2037">
        <v>0.59100247471420397</v>
      </c>
    </row>
    <row r="2038" spans="1:8" x14ac:dyDescent="0.4">
      <c r="A2038" t="s">
        <v>488</v>
      </c>
      <c r="B2038">
        <v>44</v>
      </c>
      <c r="C2038" t="s">
        <v>54</v>
      </c>
      <c r="D2038">
        <v>0.15159874878787799</v>
      </c>
      <c r="E2038">
        <v>9.2838914124343003E-2</v>
      </c>
      <c r="F2038">
        <v>48.999775364952697</v>
      </c>
      <c r="G2038">
        <v>1.6329224681025001</v>
      </c>
      <c r="H2038">
        <v>0.108895750198861</v>
      </c>
    </row>
    <row r="2039" spans="1:8" x14ac:dyDescent="0.4">
      <c r="A2039" t="s">
        <v>488</v>
      </c>
      <c r="B2039">
        <v>44</v>
      </c>
      <c r="C2039" t="s">
        <v>5</v>
      </c>
      <c r="D2039">
        <v>-8.4662203298077096E-2</v>
      </c>
      <c r="E2039">
        <v>9.5250448169492893E-2</v>
      </c>
      <c r="F2039">
        <v>49.0001989087284</v>
      </c>
      <c r="G2039">
        <v>-0.88883784722382897</v>
      </c>
      <c r="H2039">
        <v>0.37843299674027497</v>
      </c>
    </row>
    <row r="2040" spans="1:8" x14ac:dyDescent="0.4">
      <c r="A2040" t="s">
        <v>488</v>
      </c>
      <c r="B2040">
        <v>44</v>
      </c>
      <c r="C2040" t="s">
        <v>6</v>
      </c>
      <c r="D2040">
        <v>0.16335253632692301</v>
      </c>
      <c r="E2040">
        <v>0.113095561325623</v>
      </c>
      <c r="F2040">
        <v>48.999148796213902</v>
      </c>
      <c r="G2040">
        <v>1.44437619312573</v>
      </c>
      <c r="H2040">
        <v>0.15499764665683399</v>
      </c>
    </row>
    <row r="2041" spans="1:8" x14ac:dyDescent="0.4">
      <c r="A2041" t="s">
        <v>488</v>
      </c>
      <c r="B2041">
        <v>44</v>
      </c>
      <c r="C2041" t="s">
        <v>117</v>
      </c>
      <c r="D2041">
        <v>0.13698983536363599</v>
      </c>
      <c r="E2041">
        <v>0.26399702917807399</v>
      </c>
      <c r="F2041">
        <v>49.000198908829802</v>
      </c>
      <c r="G2041">
        <v>0.51890673084518701</v>
      </c>
      <c r="H2041">
        <v>0.60616157342405896</v>
      </c>
    </row>
    <row r="2042" spans="1:8" x14ac:dyDescent="0.4">
      <c r="A2042" t="s">
        <v>488</v>
      </c>
      <c r="B2042">
        <v>44</v>
      </c>
      <c r="C2042" t="s">
        <v>116</v>
      </c>
      <c r="D2042">
        <v>0.37303826899999998</v>
      </c>
      <c r="E2042">
        <v>0.31345671098641698</v>
      </c>
      <c r="F2042">
        <v>48.9991487935186</v>
      </c>
      <c r="G2042">
        <v>1.19007906331335</v>
      </c>
      <c r="H2042">
        <v>0.23974957983790399</v>
      </c>
    </row>
    <row r="2043" spans="1:8" x14ac:dyDescent="0.4">
      <c r="A2043" t="s">
        <v>488</v>
      </c>
      <c r="B2043">
        <v>44</v>
      </c>
      <c r="C2043" t="s">
        <v>115</v>
      </c>
      <c r="D2043">
        <v>0.29284464002272798</v>
      </c>
      <c r="E2043">
        <v>0.20709630820146499</v>
      </c>
      <c r="F2043">
        <v>49.000198910780597</v>
      </c>
      <c r="G2043">
        <v>1.41405050899239</v>
      </c>
      <c r="H2043">
        <v>0.16366960836123101</v>
      </c>
    </row>
    <row r="2044" spans="1:8" x14ac:dyDescent="0.4">
      <c r="A2044" t="s">
        <v>488</v>
      </c>
      <c r="B2044">
        <v>44</v>
      </c>
      <c r="C2044" t="s">
        <v>114</v>
      </c>
      <c r="D2044">
        <v>-0.269570493045454</v>
      </c>
      <c r="E2044">
        <v>0.24589567476713101</v>
      </c>
      <c r="F2044">
        <v>48.999148798118398</v>
      </c>
      <c r="G2044">
        <v>-1.0962799296927099</v>
      </c>
      <c r="H2044">
        <v>0.27831521616550497</v>
      </c>
    </row>
    <row r="2045" spans="1:8" x14ac:dyDescent="0.4">
      <c r="A2045" t="s">
        <v>488</v>
      </c>
      <c r="B2045">
        <v>45</v>
      </c>
      <c r="C2045" t="s">
        <v>3</v>
      </c>
      <c r="D2045">
        <v>0.113708244023077</v>
      </c>
      <c r="E2045">
        <v>5.9959681978328502E-2</v>
      </c>
      <c r="F2045">
        <v>49.0001593713395</v>
      </c>
      <c r="G2045">
        <v>1.89641172653609</v>
      </c>
      <c r="H2045">
        <v>6.3809306895156404E-2</v>
      </c>
    </row>
    <row r="2046" spans="1:8" x14ac:dyDescent="0.4">
      <c r="A2046" t="s">
        <v>488</v>
      </c>
      <c r="B2046">
        <v>45</v>
      </c>
      <c r="C2046" t="s">
        <v>92</v>
      </c>
      <c r="D2046">
        <v>5.7845180129545898E-2</v>
      </c>
      <c r="E2046">
        <v>0.16618481295304499</v>
      </c>
      <c r="F2046">
        <v>49.000159375905803</v>
      </c>
      <c r="G2046">
        <v>0.34807741514797602</v>
      </c>
      <c r="H2046">
        <v>0.72927301561589697</v>
      </c>
    </row>
    <row r="2047" spans="1:8" x14ac:dyDescent="0.4">
      <c r="A2047" t="s">
        <v>488</v>
      </c>
      <c r="B2047">
        <v>45</v>
      </c>
      <c r="C2047" t="s">
        <v>54</v>
      </c>
      <c r="D2047">
        <v>-2.7696950203030202E-2</v>
      </c>
      <c r="E2047">
        <v>0.130366092940052</v>
      </c>
      <c r="F2047">
        <v>49.000159386743498</v>
      </c>
      <c r="G2047">
        <v>-0.21245516819903601</v>
      </c>
      <c r="H2047">
        <v>0.83263329985547097</v>
      </c>
    </row>
    <row r="2048" spans="1:8" x14ac:dyDescent="0.4">
      <c r="A2048" t="s">
        <v>488</v>
      </c>
      <c r="B2048">
        <v>45</v>
      </c>
      <c r="C2048" t="s">
        <v>5</v>
      </c>
      <c r="D2048">
        <v>0.17808801355384599</v>
      </c>
      <c r="E2048">
        <v>9.8823373136050899E-2</v>
      </c>
      <c r="F2048">
        <v>48.999605208966898</v>
      </c>
      <c r="G2048">
        <v>1.8020839392789301</v>
      </c>
      <c r="H2048">
        <v>7.7685440844381504E-2</v>
      </c>
    </row>
    <row r="2049" spans="1:8" x14ac:dyDescent="0.4">
      <c r="A2049" t="s">
        <v>488</v>
      </c>
      <c r="B2049">
        <v>45</v>
      </c>
      <c r="C2049" t="s">
        <v>6</v>
      </c>
      <c r="D2049" s="25">
        <v>-5.3845969999997197E-4</v>
      </c>
      <c r="E2049">
        <v>0.112388741308244</v>
      </c>
      <c r="F2049">
        <v>49.000168885130499</v>
      </c>
      <c r="G2049">
        <v>-4.7910466273766604E-3</v>
      </c>
      <c r="H2049">
        <v>0.99619676521249301</v>
      </c>
    </row>
    <row r="2050" spans="1:8" x14ac:dyDescent="0.4">
      <c r="A2050" t="s">
        <v>488</v>
      </c>
      <c r="B2050">
        <v>45</v>
      </c>
      <c r="C2050" t="s">
        <v>117</v>
      </c>
      <c r="D2050">
        <v>-6.7301520896590694E-2</v>
      </c>
      <c r="E2050">
        <v>0.27389978128868903</v>
      </c>
      <c r="F2050">
        <v>48.999605203946501</v>
      </c>
      <c r="G2050">
        <v>-0.24571586213008001</v>
      </c>
      <c r="H2050">
        <v>0.80692851320933701</v>
      </c>
    </row>
    <row r="2051" spans="1:8" x14ac:dyDescent="0.4">
      <c r="A2051" t="s">
        <v>488</v>
      </c>
      <c r="B2051">
        <v>45</v>
      </c>
      <c r="C2051" t="s">
        <v>116</v>
      </c>
      <c r="D2051">
        <v>0.127725907547727</v>
      </c>
      <c r="E2051">
        <v>0.31149768204389999</v>
      </c>
      <c r="F2051">
        <v>49.000168868482</v>
      </c>
      <c r="G2051">
        <v>0.41003806740920301</v>
      </c>
      <c r="H2051">
        <v>0.68356529389526599</v>
      </c>
    </row>
    <row r="2052" spans="1:8" x14ac:dyDescent="0.4">
      <c r="A2052" t="s">
        <v>488</v>
      </c>
      <c r="B2052">
        <v>45</v>
      </c>
      <c r="C2052" t="s">
        <v>115</v>
      </c>
      <c r="D2052">
        <v>0.13546318155909101</v>
      </c>
      <c r="E2052">
        <v>0.214864666086127</v>
      </c>
      <c r="F2052">
        <v>48.999605203547702</v>
      </c>
      <c r="G2052">
        <v>0.63045815780986603</v>
      </c>
      <c r="H2052">
        <v>0.53132437738274996</v>
      </c>
    </row>
    <row r="2053" spans="1:8" x14ac:dyDescent="0.4">
      <c r="A2053" t="s">
        <v>488</v>
      </c>
      <c r="B2053">
        <v>45</v>
      </c>
      <c r="C2053" t="s">
        <v>114</v>
      </c>
      <c r="D2053">
        <v>-2.28500296090909E-2</v>
      </c>
      <c r="E2053">
        <v>0.24435888602781</v>
      </c>
      <c r="F2053">
        <v>49.0001688736943</v>
      </c>
      <c r="G2053">
        <v>-9.3510123493075498E-2</v>
      </c>
      <c r="H2053">
        <v>0.92587961868887203</v>
      </c>
    </row>
    <row r="2054" spans="1:8" x14ac:dyDescent="0.4">
      <c r="A2054" t="s">
        <v>489</v>
      </c>
      <c r="B2054">
        <v>43</v>
      </c>
      <c r="C2054" t="s">
        <v>3</v>
      </c>
      <c r="D2054">
        <v>9.7873260096154005E-2</v>
      </c>
      <c r="E2054">
        <v>5.14169279940489E-2</v>
      </c>
      <c r="F2054">
        <v>49.000029182027703</v>
      </c>
      <c r="G2054">
        <v>1.9035221261659501</v>
      </c>
      <c r="H2054">
        <v>6.2854679503765998E-2</v>
      </c>
    </row>
    <row r="2055" spans="1:8" x14ac:dyDescent="0.4">
      <c r="A2055" t="s">
        <v>489</v>
      </c>
      <c r="B2055">
        <v>43</v>
      </c>
      <c r="C2055" t="s">
        <v>92</v>
      </c>
      <c r="D2055">
        <v>0.31342254417045401</v>
      </c>
      <c r="E2055">
        <v>0.14250763645476899</v>
      </c>
      <c r="F2055">
        <v>49.000029182881498</v>
      </c>
      <c r="G2055">
        <v>2.1993385896195998</v>
      </c>
      <c r="H2055">
        <v>3.2602817804736201E-2</v>
      </c>
    </row>
    <row r="2056" spans="1:8" x14ac:dyDescent="0.4">
      <c r="A2056" t="s">
        <v>489</v>
      </c>
      <c r="B2056">
        <v>43</v>
      </c>
      <c r="C2056" t="s">
        <v>54</v>
      </c>
      <c r="D2056">
        <v>1.2425855606060601E-2</v>
      </c>
      <c r="E2056">
        <v>0.111792187556746</v>
      </c>
      <c r="F2056">
        <v>49.000029180942597</v>
      </c>
      <c r="G2056">
        <v>0.11115137719040601</v>
      </c>
      <c r="H2056">
        <v>0.911950356095522</v>
      </c>
    </row>
    <row r="2057" spans="1:8" x14ac:dyDescent="0.4">
      <c r="A2057" t="s">
        <v>489</v>
      </c>
      <c r="B2057">
        <v>43</v>
      </c>
      <c r="C2057" t="s">
        <v>5</v>
      </c>
      <c r="D2057">
        <v>-0.16340141535865399</v>
      </c>
      <c r="E2057">
        <v>0.11762464221978</v>
      </c>
      <c r="F2057">
        <v>48.9994610512042</v>
      </c>
      <c r="G2057">
        <v>-1.38917672585426</v>
      </c>
      <c r="H2057">
        <v>0.17106031954697501</v>
      </c>
    </row>
    <row r="2058" spans="1:8" x14ac:dyDescent="0.4">
      <c r="A2058" t="s">
        <v>489</v>
      </c>
      <c r="B2058">
        <v>43</v>
      </c>
      <c r="C2058" t="s">
        <v>6</v>
      </c>
      <c r="D2058">
        <v>0.35403485113653799</v>
      </c>
      <c r="E2058">
        <v>0.120078655084097</v>
      </c>
      <c r="F2058">
        <v>49.000404338178797</v>
      </c>
      <c r="G2058">
        <v>2.9483578983174601</v>
      </c>
      <c r="H2058">
        <v>4.8832255978590103E-3</v>
      </c>
    </row>
    <row r="2059" spans="1:8" x14ac:dyDescent="0.4">
      <c r="A2059" t="s">
        <v>489</v>
      </c>
      <c r="B2059">
        <v>43</v>
      </c>
      <c r="C2059" t="s">
        <v>117</v>
      </c>
      <c r="D2059">
        <v>-0.12876345394090899</v>
      </c>
      <c r="E2059">
        <v>0.32600955377028501</v>
      </c>
      <c r="F2059">
        <v>48.999461060690301</v>
      </c>
      <c r="G2059">
        <v>-0.39496834510450901</v>
      </c>
      <c r="H2059">
        <v>0.69458040000638899</v>
      </c>
    </row>
    <row r="2060" spans="1:8" x14ac:dyDescent="0.4">
      <c r="A2060" t="s">
        <v>489</v>
      </c>
      <c r="B2060">
        <v>43</v>
      </c>
      <c r="C2060" t="s">
        <v>116</v>
      </c>
      <c r="D2060">
        <v>0.61355290958181896</v>
      </c>
      <c r="E2060">
        <v>0.33281111867832303</v>
      </c>
      <c r="F2060">
        <v>49.000404341563801</v>
      </c>
      <c r="G2060">
        <v>1.84354691038686</v>
      </c>
      <c r="H2060">
        <v>7.1301078792156206E-2</v>
      </c>
    </row>
    <row r="2061" spans="1:8" x14ac:dyDescent="0.4">
      <c r="A2061" t="s">
        <v>489</v>
      </c>
      <c r="B2061">
        <v>43</v>
      </c>
      <c r="C2061" t="s">
        <v>115</v>
      </c>
      <c r="D2061">
        <v>-0.30457757362954602</v>
      </c>
      <c r="E2061">
        <v>0.25574293481420901</v>
      </c>
      <c r="F2061">
        <v>48.999461050354199</v>
      </c>
      <c r="G2061">
        <v>-1.1909520544558201</v>
      </c>
      <c r="H2061">
        <v>0.23940980814299601</v>
      </c>
    </row>
    <row r="2062" spans="1:8" x14ac:dyDescent="0.4">
      <c r="A2062" t="s">
        <v>489</v>
      </c>
      <c r="B2062">
        <v>43</v>
      </c>
      <c r="C2062" t="s">
        <v>114</v>
      </c>
      <c r="D2062">
        <v>0.239173861631818</v>
      </c>
      <c r="E2062">
        <v>0.261078521304832</v>
      </c>
      <c r="F2062">
        <v>49.000404340154297</v>
      </c>
      <c r="G2062">
        <v>0.91609934220732403</v>
      </c>
      <c r="H2062">
        <v>0.36410150947544501</v>
      </c>
    </row>
    <row r="2063" spans="1:8" x14ac:dyDescent="0.4">
      <c r="A2063" t="s">
        <v>489</v>
      </c>
      <c r="B2063">
        <v>44</v>
      </c>
      <c r="C2063" t="s">
        <v>3</v>
      </c>
      <c r="D2063">
        <v>7.0385711235256498E-2</v>
      </c>
      <c r="E2063">
        <v>5.40679375443213E-2</v>
      </c>
      <c r="F2063">
        <v>49.000007316669198</v>
      </c>
      <c r="G2063">
        <v>1.3018012972578901</v>
      </c>
      <c r="H2063">
        <v>0.199071269911928</v>
      </c>
    </row>
    <row r="2064" spans="1:8" x14ac:dyDescent="0.4">
      <c r="A2064" t="s">
        <v>489</v>
      </c>
      <c r="B2064">
        <v>44</v>
      </c>
      <c r="C2064" t="s">
        <v>92</v>
      </c>
      <c r="D2064">
        <v>0.115133707967424</v>
      </c>
      <c r="E2064">
        <v>0.14985519921215601</v>
      </c>
      <c r="F2064">
        <v>49.000007434568303</v>
      </c>
      <c r="G2064">
        <v>0.76829972248360301</v>
      </c>
      <c r="H2064">
        <v>0.44599625236199703</v>
      </c>
    </row>
    <row r="2065" spans="1:8" x14ac:dyDescent="0.4">
      <c r="A2065" t="s">
        <v>489</v>
      </c>
      <c r="B2065">
        <v>44</v>
      </c>
      <c r="C2065" t="s">
        <v>54</v>
      </c>
      <c r="D2065">
        <v>-7.2923159837878795E-2</v>
      </c>
      <c r="E2065">
        <v>0.11755608999940199</v>
      </c>
      <c r="F2065">
        <v>49.000007256302197</v>
      </c>
      <c r="G2065">
        <v>-0.62032651679933504</v>
      </c>
      <c r="H2065">
        <v>0.53791737092882697</v>
      </c>
    </row>
    <row r="2066" spans="1:8" x14ac:dyDescent="0.4">
      <c r="A2066" t="s">
        <v>489</v>
      </c>
      <c r="B2066">
        <v>44</v>
      </c>
      <c r="C2066" t="s">
        <v>5</v>
      </c>
      <c r="D2066">
        <v>0.165970201968269</v>
      </c>
      <c r="E2066">
        <v>0.10484715623980299</v>
      </c>
      <c r="F2066">
        <v>48.999999752130201</v>
      </c>
      <c r="G2066">
        <v>1.5829728522981299</v>
      </c>
      <c r="H2066">
        <v>0.119861478929641</v>
      </c>
    </row>
    <row r="2067" spans="1:8" x14ac:dyDescent="0.4">
      <c r="A2067" t="s">
        <v>489</v>
      </c>
      <c r="B2067">
        <v>44</v>
      </c>
      <c r="C2067" t="s">
        <v>6</v>
      </c>
      <c r="D2067">
        <v>0.21786958494807701</v>
      </c>
      <c r="E2067">
        <v>0.11429733209189399</v>
      </c>
      <c r="F2067">
        <v>48.999993867860802</v>
      </c>
      <c r="G2067">
        <v>1.9061650955501801</v>
      </c>
      <c r="H2067">
        <v>6.2502954355060397E-2</v>
      </c>
    </row>
    <row r="2068" spans="1:8" x14ac:dyDescent="0.4">
      <c r="A2068" t="s">
        <v>489</v>
      </c>
      <c r="B2068">
        <v>44</v>
      </c>
      <c r="C2068" t="s">
        <v>117</v>
      </c>
      <c r="D2068">
        <v>0.31107268750795403</v>
      </c>
      <c r="E2068">
        <v>0.29059535463627101</v>
      </c>
      <c r="F2068">
        <v>48.999999880660297</v>
      </c>
      <c r="G2068">
        <v>1.0704668279963201</v>
      </c>
      <c r="H2068">
        <v>0.289653907036303</v>
      </c>
    </row>
    <row r="2069" spans="1:8" x14ac:dyDescent="0.4">
      <c r="A2069" t="s">
        <v>489</v>
      </c>
      <c r="B2069">
        <v>44</v>
      </c>
      <c r="C2069" t="s">
        <v>116</v>
      </c>
      <c r="D2069">
        <v>0.26850952043863702</v>
      </c>
      <c r="E2069">
        <v>0.31678755003385001</v>
      </c>
      <c r="F2069">
        <v>48.999993857475403</v>
      </c>
      <c r="G2069">
        <v>0.847601240673584</v>
      </c>
      <c r="H2069">
        <v>0.40078135398609099</v>
      </c>
    </row>
    <row r="2070" spans="1:8" x14ac:dyDescent="0.4">
      <c r="A2070" t="s">
        <v>489</v>
      </c>
      <c r="B2070">
        <v>44</v>
      </c>
      <c r="C2070" t="s">
        <v>115</v>
      </c>
      <c r="D2070">
        <v>-0.271054557711364</v>
      </c>
      <c r="E2070">
        <v>0.22796175136150201</v>
      </c>
      <c r="F2070">
        <v>48.999999586220099</v>
      </c>
      <c r="G2070">
        <v>-1.18903524864364</v>
      </c>
      <c r="H2070">
        <v>0.24015615405881299</v>
      </c>
    </row>
    <row r="2071" spans="1:8" x14ac:dyDescent="0.4">
      <c r="A2071" t="s">
        <v>489</v>
      </c>
      <c r="B2071">
        <v>44</v>
      </c>
      <c r="C2071" t="s">
        <v>114</v>
      </c>
      <c r="D2071">
        <v>-6.8716197031818194E-2</v>
      </c>
      <c r="E2071">
        <v>0.24850859989013099</v>
      </c>
      <c r="F2071">
        <v>48.999993876673898</v>
      </c>
      <c r="G2071">
        <v>-0.27651436232870102</v>
      </c>
      <c r="H2071">
        <v>0.78331606976762203</v>
      </c>
    </row>
    <row r="2072" spans="1:8" x14ac:dyDescent="0.4">
      <c r="A2072" t="s">
        <v>489</v>
      </c>
      <c r="B2072">
        <v>45</v>
      </c>
      <c r="C2072" t="s">
        <v>3</v>
      </c>
      <c r="D2072">
        <v>9.43745827628205E-2</v>
      </c>
      <c r="E2072">
        <v>5.74278802859048E-2</v>
      </c>
      <c r="F2072">
        <v>49.001599039032399</v>
      </c>
      <c r="G2072">
        <v>1.64335828334558</v>
      </c>
      <c r="H2072">
        <v>0.106710985898369</v>
      </c>
    </row>
    <row r="2073" spans="1:8" x14ac:dyDescent="0.4">
      <c r="A2073" t="s">
        <v>489</v>
      </c>
      <c r="B2073">
        <v>45</v>
      </c>
      <c r="C2073" t="s">
        <v>92</v>
      </c>
      <c r="D2073">
        <v>2.7821416473485301E-2</v>
      </c>
      <c r="E2073">
        <v>0.15916764780460901</v>
      </c>
      <c r="F2073">
        <v>49.0015990422906</v>
      </c>
      <c r="G2073">
        <v>0.17479316216093299</v>
      </c>
      <c r="H2073">
        <v>0.861962387748893</v>
      </c>
    </row>
    <row r="2074" spans="1:8" x14ac:dyDescent="0.4">
      <c r="A2074" t="s">
        <v>489</v>
      </c>
      <c r="B2074">
        <v>45</v>
      </c>
      <c r="C2074" t="s">
        <v>54</v>
      </c>
      <c r="D2074">
        <v>1.29646792727272E-2</v>
      </c>
      <c r="E2074">
        <v>0.124861375705902</v>
      </c>
      <c r="F2074">
        <v>49.001599041255197</v>
      </c>
      <c r="G2074">
        <v>0.10383258393103099</v>
      </c>
      <c r="H2074">
        <v>0.91772602084493005</v>
      </c>
    </row>
    <row r="2075" spans="1:8" x14ac:dyDescent="0.4">
      <c r="A2075" t="s">
        <v>489</v>
      </c>
      <c r="B2075">
        <v>45</v>
      </c>
      <c r="C2075" t="s">
        <v>5</v>
      </c>
      <c r="D2075">
        <v>0.11401988315384599</v>
      </c>
      <c r="E2075">
        <v>0.107127124793467</v>
      </c>
      <c r="F2075">
        <v>48.999291953665299</v>
      </c>
      <c r="G2075">
        <v>1.0643418590172</v>
      </c>
      <c r="H2075">
        <v>0.292390904607708</v>
      </c>
    </row>
    <row r="2076" spans="1:8" x14ac:dyDescent="0.4">
      <c r="A2076" t="s">
        <v>489</v>
      </c>
      <c r="B2076">
        <v>45</v>
      </c>
      <c r="C2076" t="s">
        <v>6</v>
      </c>
      <c r="D2076">
        <v>0.190066338192307</v>
      </c>
      <c r="E2076">
        <v>0.13258675499535699</v>
      </c>
      <c r="F2076">
        <v>48.999286597036203</v>
      </c>
      <c r="G2076">
        <v>1.4335243229911101</v>
      </c>
      <c r="H2076">
        <v>0.15805863359583999</v>
      </c>
    </row>
    <row r="2077" spans="1:8" x14ac:dyDescent="0.4">
      <c r="A2077" t="s">
        <v>489</v>
      </c>
      <c r="B2077">
        <v>45</v>
      </c>
      <c r="C2077" t="s">
        <v>117</v>
      </c>
      <c r="D2077">
        <v>0.65231847720454506</v>
      </c>
      <c r="E2077">
        <v>0.296914536712092</v>
      </c>
      <c r="F2077">
        <v>48.999291956465498</v>
      </c>
      <c r="G2077">
        <v>2.1969907045577699</v>
      </c>
      <c r="H2077">
        <v>3.2780434451523503E-2</v>
      </c>
    </row>
    <row r="2078" spans="1:8" x14ac:dyDescent="0.4">
      <c r="A2078" t="s">
        <v>489</v>
      </c>
      <c r="B2078">
        <v>45</v>
      </c>
      <c r="C2078" t="s">
        <v>116</v>
      </c>
      <c r="D2078">
        <v>0.16675534784090901</v>
      </c>
      <c r="E2078">
        <v>0.36747868487558699</v>
      </c>
      <c r="F2078">
        <v>48.999286601978902</v>
      </c>
      <c r="G2078">
        <v>0.45378236807766198</v>
      </c>
      <c r="H2078">
        <v>0.65198901801520104</v>
      </c>
    </row>
    <row r="2079" spans="1:8" x14ac:dyDescent="0.4">
      <c r="A2079" t="s">
        <v>489</v>
      </c>
      <c r="B2079">
        <v>45</v>
      </c>
      <c r="C2079" t="s">
        <v>115</v>
      </c>
      <c r="D2079">
        <v>-0.21165755999999999</v>
      </c>
      <c r="E2079">
        <v>0.23291892562527999</v>
      </c>
      <c r="F2079">
        <v>48.999291953589001</v>
      </c>
      <c r="G2079">
        <v>-0.90871774129902505</v>
      </c>
      <c r="H2079">
        <v>0.367947194212077</v>
      </c>
    </row>
    <row r="2080" spans="1:8" x14ac:dyDescent="0.4">
      <c r="A2080" t="s">
        <v>489</v>
      </c>
      <c r="B2080">
        <v>45</v>
      </c>
      <c r="C2080" t="s">
        <v>114</v>
      </c>
      <c r="D2080">
        <v>0.35939131236363597</v>
      </c>
      <c r="E2080">
        <v>0.28827399769385098</v>
      </c>
      <c r="F2080">
        <v>48.999286594841202</v>
      </c>
      <c r="G2080">
        <v>1.24670041432356</v>
      </c>
      <c r="H2080">
        <v>0.21843427660161399</v>
      </c>
    </row>
    <row r="2081" spans="1:8" x14ac:dyDescent="0.4">
      <c r="A2081" t="s">
        <v>490</v>
      </c>
      <c r="B2081">
        <v>43</v>
      </c>
      <c r="C2081" t="s">
        <v>3</v>
      </c>
      <c r="D2081">
        <v>9.4293489412820494E-2</v>
      </c>
      <c r="E2081">
        <v>4.6685755057186598E-2</v>
      </c>
      <c r="F2081">
        <v>48.9996016723059</v>
      </c>
      <c r="G2081">
        <v>2.0197486213368001</v>
      </c>
      <c r="H2081">
        <v>4.8895588258816597E-2</v>
      </c>
    </row>
    <row r="2082" spans="1:8" x14ac:dyDescent="0.4">
      <c r="A2082" t="s">
        <v>490</v>
      </c>
      <c r="B2082">
        <v>43</v>
      </c>
      <c r="C2082" t="s">
        <v>92</v>
      </c>
      <c r="D2082">
        <v>6.4082311135606307E-2</v>
      </c>
      <c r="E2082">
        <v>0.129394673483331</v>
      </c>
      <c r="F2082">
        <v>48.999601664546397</v>
      </c>
      <c r="G2082">
        <v>0.49524690167297403</v>
      </c>
      <c r="H2082">
        <v>0.62263956787586305</v>
      </c>
    </row>
    <row r="2083" spans="1:8" x14ac:dyDescent="0.4">
      <c r="A2083" t="s">
        <v>490</v>
      </c>
      <c r="B2083">
        <v>43</v>
      </c>
      <c r="C2083" t="s">
        <v>54</v>
      </c>
      <c r="D2083">
        <v>0.115823716463636</v>
      </c>
      <c r="E2083">
        <v>0.10150553308407299</v>
      </c>
      <c r="F2083">
        <v>48.9996016626177</v>
      </c>
      <c r="G2083">
        <v>1.14105815658052</v>
      </c>
      <c r="H2083">
        <v>0.25939193220748302</v>
      </c>
    </row>
    <row r="2084" spans="1:8" x14ac:dyDescent="0.4">
      <c r="A2084" t="s">
        <v>490</v>
      </c>
      <c r="B2084">
        <v>43</v>
      </c>
      <c r="C2084" t="s">
        <v>5</v>
      </c>
      <c r="D2084">
        <v>9.1295257755769299E-2</v>
      </c>
      <c r="E2084">
        <v>0.11936908092319</v>
      </c>
      <c r="F2084">
        <v>48.999338134800702</v>
      </c>
      <c r="G2084">
        <v>0.76481495082059203</v>
      </c>
      <c r="H2084">
        <v>0.44804969117486898</v>
      </c>
    </row>
    <row r="2085" spans="1:8" x14ac:dyDescent="0.4">
      <c r="A2085" t="s">
        <v>490</v>
      </c>
      <c r="B2085">
        <v>43</v>
      </c>
      <c r="C2085" t="s">
        <v>6</v>
      </c>
      <c r="D2085">
        <v>0.201205784426923</v>
      </c>
      <c r="E2085">
        <v>0.13541262920723501</v>
      </c>
      <c r="F2085">
        <v>48.999760596936397</v>
      </c>
      <c r="G2085">
        <v>1.4858716325417201</v>
      </c>
      <c r="H2085">
        <v>0.14371920367177801</v>
      </c>
    </row>
    <row r="2086" spans="1:8" x14ac:dyDescent="0.4">
      <c r="A2086" t="s">
        <v>490</v>
      </c>
      <c r="B2086">
        <v>43</v>
      </c>
      <c r="C2086" t="s">
        <v>117</v>
      </c>
      <c r="D2086">
        <v>-0.230115825498863</v>
      </c>
      <c r="E2086">
        <v>0.33084445632595499</v>
      </c>
      <c r="F2086">
        <v>48.999338139596297</v>
      </c>
      <c r="G2086">
        <v>-0.69554082318413801</v>
      </c>
      <c r="H2086">
        <v>0.490002208415176</v>
      </c>
    </row>
    <row r="2087" spans="1:8" x14ac:dyDescent="0.4">
      <c r="A2087" t="s">
        <v>490</v>
      </c>
      <c r="B2087">
        <v>43</v>
      </c>
      <c r="C2087" t="s">
        <v>116</v>
      </c>
      <c r="D2087">
        <v>-0.14329231084772701</v>
      </c>
      <c r="E2087">
        <v>0.37531090415752999</v>
      </c>
      <c r="F2087">
        <v>48.999760595401597</v>
      </c>
      <c r="G2087">
        <v>-0.381796290116799</v>
      </c>
      <c r="H2087">
        <v>0.70426324552827102</v>
      </c>
    </row>
    <row r="2088" spans="1:8" x14ac:dyDescent="0.4">
      <c r="A2088" t="s">
        <v>490</v>
      </c>
      <c r="B2088">
        <v>43</v>
      </c>
      <c r="C2088" t="s">
        <v>115</v>
      </c>
      <c r="D2088">
        <v>0.25257154178181901</v>
      </c>
      <c r="E2088">
        <v>0.25953574442616001</v>
      </c>
      <c r="F2088">
        <v>48.999338137052</v>
      </c>
      <c r="G2088">
        <v>0.97316669170275605</v>
      </c>
      <c r="H2088">
        <v>0.33525033603468601</v>
      </c>
    </row>
    <row r="2089" spans="1:8" x14ac:dyDescent="0.4">
      <c r="A2089" t="s">
        <v>490</v>
      </c>
      <c r="B2089">
        <v>43</v>
      </c>
      <c r="C2089" t="s">
        <v>114</v>
      </c>
      <c r="D2089">
        <v>0.431562408945454</v>
      </c>
      <c r="E2089">
        <v>0.29441809599436902</v>
      </c>
      <c r="F2089">
        <v>48.999760599100298</v>
      </c>
      <c r="G2089">
        <v>1.4658148219045199</v>
      </c>
      <c r="H2089">
        <v>0.149086927344876</v>
      </c>
    </row>
    <row r="2090" spans="1:8" x14ac:dyDescent="0.4">
      <c r="A2090" t="s">
        <v>490</v>
      </c>
      <c r="B2090">
        <v>44</v>
      </c>
      <c r="C2090" t="s">
        <v>3</v>
      </c>
      <c r="D2090">
        <v>0.173187585955769</v>
      </c>
      <c r="E2090">
        <v>4.8614189734954398E-2</v>
      </c>
      <c r="F2090">
        <v>48.997551206706298</v>
      </c>
      <c r="G2090">
        <v>3.5624904354056199</v>
      </c>
      <c r="H2090" s="25">
        <v>8.2977813308855698E-4</v>
      </c>
    </row>
    <row r="2091" spans="1:8" x14ac:dyDescent="0.4">
      <c r="A2091" t="s">
        <v>490</v>
      </c>
      <c r="B2091">
        <v>44</v>
      </c>
      <c r="C2091" t="s">
        <v>92</v>
      </c>
      <c r="D2091">
        <v>0.12735876000833399</v>
      </c>
      <c r="E2091">
        <v>0.134739540995017</v>
      </c>
      <c r="F2091">
        <v>48.997551195118803</v>
      </c>
      <c r="G2091">
        <v>0.945221863365582</v>
      </c>
      <c r="H2091">
        <v>0.34918371287901701</v>
      </c>
    </row>
    <row r="2092" spans="1:8" x14ac:dyDescent="0.4">
      <c r="A2092" t="s">
        <v>490</v>
      </c>
      <c r="B2092">
        <v>44</v>
      </c>
      <c r="C2092" t="s">
        <v>54</v>
      </c>
      <c r="D2092">
        <v>3.97963130439399E-2</v>
      </c>
      <c r="E2092">
        <v>0.10569839212094299</v>
      </c>
      <c r="F2092">
        <v>48.997551195054903</v>
      </c>
      <c r="G2092">
        <v>0.37650821592823902</v>
      </c>
      <c r="H2092">
        <v>0.70816466732294203</v>
      </c>
    </row>
    <row r="2093" spans="1:8" x14ac:dyDescent="0.4">
      <c r="A2093" t="s">
        <v>490</v>
      </c>
      <c r="B2093">
        <v>44</v>
      </c>
      <c r="C2093" t="s">
        <v>5</v>
      </c>
      <c r="D2093">
        <v>0.161801293113462</v>
      </c>
      <c r="E2093">
        <v>0.105131325392275</v>
      </c>
      <c r="F2093">
        <v>49.002509414274499</v>
      </c>
      <c r="G2093">
        <v>1.53903979151537</v>
      </c>
      <c r="H2093">
        <v>0.130227635556112</v>
      </c>
    </row>
    <row r="2094" spans="1:8" x14ac:dyDescent="0.4">
      <c r="A2094" t="s">
        <v>490</v>
      </c>
      <c r="B2094">
        <v>44</v>
      </c>
      <c r="C2094" t="s">
        <v>6</v>
      </c>
      <c r="D2094">
        <v>0.14017185307692201</v>
      </c>
      <c r="E2094">
        <v>0.10139378035186999</v>
      </c>
      <c r="F2094">
        <v>48.999871213456998</v>
      </c>
      <c r="G2094">
        <v>1.38245021134905</v>
      </c>
      <c r="H2094">
        <v>0.17310250016515599</v>
      </c>
    </row>
    <row r="2095" spans="1:8" x14ac:dyDescent="0.4">
      <c r="A2095" t="s">
        <v>490</v>
      </c>
      <c r="B2095">
        <v>44</v>
      </c>
      <c r="C2095" t="s">
        <v>117</v>
      </c>
      <c r="D2095">
        <v>0.40030966180454503</v>
      </c>
      <c r="E2095">
        <v>0.29138296050562101</v>
      </c>
      <c r="F2095">
        <v>49.002509414254199</v>
      </c>
      <c r="G2095">
        <v>1.3738265995715999</v>
      </c>
      <c r="H2095">
        <v>0.175747794532922</v>
      </c>
    </row>
    <row r="2096" spans="1:8" x14ac:dyDescent="0.4">
      <c r="A2096" t="s">
        <v>490</v>
      </c>
      <c r="B2096">
        <v>44</v>
      </c>
      <c r="C2096" t="s">
        <v>116</v>
      </c>
      <c r="D2096">
        <v>-0.394999350522726</v>
      </c>
      <c r="E2096">
        <v>0.281023945865289</v>
      </c>
      <c r="F2096">
        <v>48.999871216795498</v>
      </c>
      <c r="G2096">
        <v>-1.4055718608124299</v>
      </c>
      <c r="H2096">
        <v>0.166160497128166</v>
      </c>
    </row>
    <row r="2097" spans="1:8" x14ac:dyDescent="0.4">
      <c r="A2097" t="s">
        <v>490</v>
      </c>
      <c r="B2097">
        <v>44</v>
      </c>
      <c r="C2097" t="s">
        <v>115</v>
      </c>
      <c r="D2097">
        <v>4.0736430277273201E-2</v>
      </c>
      <c r="E2097">
        <v>0.228579600237939</v>
      </c>
      <c r="F2097">
        <v>49.002509412486297</v>
      </c>
      <c r="G2097">
        <v>0.17821551107302899</v>
      </c>
      <c r="H2097">
        <v>0.85928845816908195</v>
      </c>
    </row>
    <row r="2098" spans="1:8" x14ac:dyDescent="0.4">
      <c r="A2098" t="s">
        <v>490</v>
      </c>
      <c r="B2098">
        <v>44</v>
      </c>
      <c r="C2098" t="s">
        <v>114</v>
      </c>
      <c r="D2098">
        <v>0.168915358363636</v>
      </c>
      <c r="E2098">
        <v>0.220453320577531</v>
      </c>
      <c r="F2098">
        <v>48.999871217786399</v>
      </c>
      <c r="G2098">
        <v>0.76621825391933895</v>
      </c>
      <c r="H2098">
        <v>0.447222095127913</v>
      </c>
    </row>
    <row r="2099" spans="1:8" x14ac:dyDescent="0.4">
      <c r="A2099" t="s">
        <v>490</v>
      </c>
      <c r="B2099">
        <v>45</v>
      </c>
      <c r="C2099" t="s">
        <v>3</v>
      </c>
      <c r="D2099">
        <v>0.15503673948397401</v>
      </c>
      <c r="E2099">
        <v>4.9724563897932499E-2</v>
      </c>
      <c r="F2099">
        <v>48.999475098981698</v>
      </c>
      <c r="G2099">
        <v>3.1179104919293299</v>
      </c>
      <c r="H2099">
        <v>3.0463242893473798E-3</v>
      </c>
    </row>
    <row r="2100" spans="1:8" x14ac:dyDescent="0.4">
      <c r="A2100" t="s">
        <v>490</v>
      </c>
      <c r="B2100">
        <v>45</v>
      </c>
      <c r="C2100" t="s">
        <v>92</v>
      </c>
      <c r="D2100">
        <v>1.5741554321970101E-2</v>
      </c>
      <c r="E2100">
        <v>0.13781706436562399</v>
      </c>
      <c r="F2100">
        <v>48.999475094380799</v>
      </c>
      <c r="G2100">
        <v>0.114220647453411</v>
      </c>
      <c r="H2100">
        <v>0.90952963268371601</v>
      </c>
    </row>
    <row r="2101" spans="1:8" x14ac:dyDescent="0.4">
      <c r="A2101" t="s">
        <v>490</v>
      </c>
      <c r="B2101">
        <v>45</v>
      </c>
      <c r="C2101" t="s">
        <v>54</v>
      </c>
      <c r="D2101">
        <v>-1.5992755765151499E-2</v>
      </c>
      <c r="E2101">
        <v>0.108112600077906</v>
      </c>
      <c r="F2101">
        <v>48.999475094664596</v>
      </c>
      <c r="G2101">
        <v>-0.147926844360667</v>
      </c>
      <c r="H2101">
        <v>0.88300756136089797</v>
      </c>
    </row>
    <row r="2102" spans="1:8" x14ac:dyDescent="0.4">
      <c r="A2102" t="s">
        <v>490</v>
      </c>
      <c r="B2102">
        <v>45</v>
      </c>
      <c r="C2102" t="s">
        <v>5</v>
      </c>
      <c r="D2102">
        <v>-6.4323507774038502E-2</v>
      </c>
      <c r="E2102">
        <v>0.12426902491415801</v>
      </c>
      <c r="F2102">
        <v>49.000084929461998</v>
      </c>
      <c r="G2102">
        <v>-0.51761497137739199</v>
      </c>
      <c r="H2102">
        <v>0.60705602411924398</v>
      </c>
    </row>
    <row r="2103" spans="1:8" x14ac:dyDescent="0.4">
      <c r="A2103" t="s">
        <v>490</v>
      </c>
      <c r="B2103">
        <v>45</v>
      </c>
      <c r="C2103" t="s">
        <v>6</v>
      </c>
      <c r="D2103">
        <v>-9.7755000586538396E-2</v>
      </c>
      <c r="E2103">
        <v>0.125544138730035</v>
      </c>
      <c r="F2103">
        <v>48.999907399737097</v>
      </c>
      <c r="G2103">
        <v>-0.77865045373998898</v>
      </c>
      <c r="H2103">
        <v>0.43992980612732702</v>
      </c>
    </row>
    <row r="2104" spans="1:8" x14ac:dyDescent="0.4">
      <c r="A2104" t="s">
        <v>490</v>
      </c>
      <c r="B2104">
        <v>45</v>
      </c>
      <c r="C2104" t="s">
        <v>117</v>
      </c>
      <c r="D2104">
        <v>7.0836377596590699E-2</v>
      </c>
      <c r="E2104">
        <v>0.34442518672265199</v>
      </c>
      <c r="F2104">
        <v>49.000084928662901</v>
      </c>
      <c r="G2104">
        <v>0.205665498132201</v>
      </c>
      <c r="H2104">
        <v>0.83790429170237402</v>
      </c>
    </row>
    <row r="2105" spans="1:8" x14ac:dyDescent="0.4">
      <c r="A2105" t="s">
        <v>490</v>
      </c>
      <c r="B2105">
        <v>45</v>
      </c>
      <c r="C2105" t="s">
        <v>116</v>
      </c>
      <c r="D2105">
        <v>-1.5634317443181799E-2</v>
      </c>
      <c r="E2105">
        <v>0.34795930404939202</v>
      </c>
      <c r="F2105">
        <v>48.999907400258103</v>
      </c>
      <c r="G2105">
        <v>-4.49314539408395E-2</v>
      </c>
      <c r="H2105">
        <v>0.96434455944071895</v>
      </c>
    </row>
    <row r="2106" spans="1:8" x14ac:dyDescent="0.4">
      <c r="A2106" t="s">
        <v>490</v>
      </c>
      <c r="B2106">
        <v>45</v>
      </c>
      <c r="C2106" t="s">
        <v>115</v>
      </c>
      <c r="D2106">
        <v>0.29115999226136402</v>
      </c>
      <c r="E2106">
        <v>0.27018934585717602</v>
      </c>
      <c r="F2106">
        <v>49.000084928162899</v>
      </c>
      <c r="G2106">
        <v>1.0776146310938299</v>
      </c>
      <c r="H2106">
        <v>0.286482474024988</v>
      </c>
    </row>
    <row r="2107" spans="1:8" x14ac:dyDescent="0.4">
      <c r="A2107" t="s">
        <v>490</v>
      </c>
      <c r="B2107">
        <v>45</v>
      </c>
      <c r="C2107" t="s">
        <v>114</v>
      </c>
      <c r="D2107">
        <v>0.23091439515909001</v>
      </c>
      <c r="E2107">
        <v>0.27296173558215597</v>
      </c>
      <c r="F2107">
        <v>48.999907395875802</v>
      </c>
      <c r="G2107">
        <v>0.84595884718643899</v>
      </c>
      <c r="H2107">
        <v>0.40168808038715698</v>
      </c>
    </row>
    <row r="2108" spans="1:8" x14ac:dyDescent="0.4">
      <c r="A2108" t="s">
        <v>491</v>
      </c>
      <c r="B2108">
        <v>43</v>
      </c>
      <c r="C2108" t="s">
        <v>3</v>
      </c>
      <c r="D2108">
        <v>3.3726416717307701E-2</v>
      </c>
      <c r="E2108">
        <v>4.5152985507274902E-2</v>
      </c>
      <c r="F2108">
        <v>48.999687602788498</v>
      </c>
      <c r="G2108">
        <v>0.74693658322712198</v>
      </c>
      <c r="H2108">
        <v>0.45867111164173202</v>
      </c>
    </row>
    <row r="2109" spans="1:8" x14ac:dyDescent="0.4">
      <c r="A2109" t="s">
        <v>491</v>
      </c>
      <c r="B2109">
        <v>43</v>
      </c>
      <c r="C2109" t="s">
        <v>92</v>
      </c>
      <c r="D2109">
        <v>-3.04734855348484E-2</v>
      </c>
      <c r="E2109">
        <v>0.12514643512469101</v>
      </c>
      <c r="F2109">
        <v>48.999687614581497</v>
      </c>
      <c r="G2109">
        <v>-0.24350262558007099</v>
      </c>
      <c r="H2109">
        <v>0.80863264011399405</v>
      </c>
    </row>
    <row r="2110" spans="1:8" x14ac:dyDescent="0.4">
      <c r="A2110" t="s">
        <v>491</v>
      </c>
      <c r="B2110">
        <v>43</v>
      </c>
      <c r="C2110" t="s">
        <v>54</v>
      </c>
      <c r="D2110">
        <v>5.7000066850000003E-2</v>
      </c>
      <c r="E2110">
        <v>9.8172940731903996E-2</v>
      </c>
      <c r="F2110">
        <v>48.999687611832599</v>
      </c>
      <c r="G2110">
        <v>0.58060873418938097</v>
      </c>
      <c r="H2110">
        <v>0.56416508711718505</v>
      </c>
    </row>
    <row r="2111" spans="1:8" x14ac:dyDescent="0.4">
      <c r="A2111" t="s">
        <v>491</v>
      </c>
      <c r="B2111">
        <v>43</v>
      </c>
      <c r="C2111" t="s">
        <v>5</v>
      </c>
      <c r="D2111">
        <v>-5.6259223981730701E-2</v>
      </c>
      <c r="E2111">
        <v>0.114963477510371</v>
      </c>
      <c r="F2111">
        <v>48.999917146345602</v>
      </c>
      <c r="G2111">
        <v>-0.48936605955274098</v>
      </c>
      <c r="H2111">
        <v>0.626766157227578</v>
      </c>
    </row>
    <row r="2112" spans="1:8" x14ac:dyDescent="0.4">
      <c r="A2112" t="s">
        <v>491</v>
      </c>
      <c r="B2112">
        <v>43</v>
      </c>
      <c r="C2112" t="s">
        <v>6</v>
      </c>
      <c r="D2112">
        <v>0.104661164271153</v>
      </c>
      <c r="E2112">
        <v>0.12200250858065401</v>
      </c>
      <c r="F2112">
        <v>48.999818249499299</v>
      </c>
      <c r="G2112">
        <v>0.85786075621521796</v>
      </c>
      <c r="H2112">
        <v>0.39514611412296002</v>
      </c>
    </row>
    <row r="2113" spans="1:8" x14ac:dyDescent="0.4">
      <c r="A2113" t="s">
        <v>491</v>
      </c>
      <c r="B2113">
        <v>43</v>
      </c>
      <c r="C2113" t="s">
        <v>117</v>
      </c>
      <c r="D2113">
        <v>0.502704746027272</v>
      </c>
      <c r="E2113">
        <v>0.318633844879263</v>
      </c>
      <c r="F2113">
        <v>48.999917152283999</v>
      </c>
      <c r="G2113">
        <v>1.57768785113758</v>
      </c>
      <c r="H2113">
        <v>0.121072172637507</v>
      </c>
    </row>
    <row r="2114" spans="1:8" x14ac:dyDescent="0.4">
      <c r="A2114" t="s">
        <v>491</v>
      </c>
      <c r="B2114">
        <v>43</v>
      </c>
      <c r="C2114" t="s">
        <v>116</v>
      </c>
      <c r="D2114">
        <v>0.312845232695454</v>
      </c>
      <c r="E2114">
        <v>0.338143288945501</v>
      </c>
      <c r="F2114">
        <v>48.999818241360799</v>
      </c>
      <c r="G2114">
        <v>0.92518539602267802</v>
      </c>
      <c r="H2114">
        <v>0.35940371391451298</v>
      </c>
    </row>
    <row r="2115" spans="1:8" x14ac:dyDescent="0.4">
      <c r="A2115" t="s">
        <v>491</v>
      </c>
      <c r="B2115">
        <v>43</v>
      </c>
      <c r="C2115" t="s">
        <v>115</v>
      </c>
      <c r="D2115">
        <v>0.24523039559318199</v>
      </c>
      <c r="E2115">
        <v>0.249956952727763</v>
      </c>
      <c r="F2115">
        <v>48.999917149969697</v>
      </c>
      <c r="G2115">
        <v>0.98109051545476</v>
      </c>
      <c r="H2115">
        <v>0.33136757044658499</v>
      </c>
    </row>
    <row r="2116" spans="1:8" x14ac:dyDescent="0.4">
      <c r="A2116" t="s">
        <v>491</v>
      </c>
      <c r="B2116">
        <v>43</v>
      </c>
      <c r="C2116" t="s">
        <v>114</v>
      </c>
      <c r="D2116">
        <v>0.33847272417727198</v>
      </c>
      <c r="E2116">
        <v>0.265261419803623</v>
      </c>
      <c r="F2116">
        <v>48.999818246994103</v>
      </c>
      <c r="G2116">
        <v>1.27599680506817</v>
      </c>
      <c r="H2116">
        <v>0.20797211861811801</v>
      </c>
    </row>
    <row r="2117" spans="1:8" x14ac:dyDescent="0.4">
      <c r="A2117" t="s">
        <v>491</v>
      </c>
      <c r="B2117">
        <v>44</v>
      </c>
      <c r="C2117" t="s">
        <v>3</v>
      </c>
      <c r="D2117">
        <v>0.103670540537307</v>
      </c>
      <c r="E2117">
        <v>5.2815117226660699E-2</v>
      </c>
      <c r="F2117">
        <v>49.000160986838097</v>
      </c>
      <c r="G2117">
        <v>1.96289520843807</v>
      </c>
      <c r="H2117">
        <v>5.5348259781208199E-2</v>
      </c>
    </row>
    <row r="2118" spans="1:8" x14ac:dyDescent="0.4">
      <c r="A2118" t="s">
        <v>491</v>
      </c>
      <c r="B2118">
        <v>44</v>
      </c>
      <c r="C2118" t="s">
        <v>92</v>
      </c>
      <c r="D2118">
        <v>0.24581615355697001</v>
      </c>
      <c r="E2118">
        <v>0.146382870752685</v>
      </c>
      <c r="F2118">
        <v>49.000160975262197</v>
      </c>
      <c r="G2118">
        <v>1.6792685666909599</v>
      </c>
      <c r="H2118">
        <v>9.9466206090462403E-2</v>
      </c>
    </row>
    <row r="2119" spans="1:8" x14ac:dyDescent="0.4">
      <c r="A2119" t="s">
        <v>491</v>
      </c>
      <c r="B2119">
        <v>44</v>
      </c>
      <c r="C2119" t="s">
        <v>54</v>
      </c>
      <c r="D2119">
        <v>-0.12517456546030201</v>
      </c>
      <c r="E2119">
        <v>0.114832171449795</v>
      </c>
      <c r="F2119">
        <v>49.000160980325298</v>
      </c>
      <c r="G2119">
        <v>-1.0900653003416301</v>
      </c>
      <c r="H2119">
        <v>0.28101610661548598</v>
      </c>
    </row>
    <row r="2120" spans="1:8" x14ac:dyDescent="0.4">
      <c r="A2120" t="s">
        <v>491</v>
      </c>
      <c r="B2120">
        <v>44</v>
      </c>
      <c r="C2120" t="s">
        <v>5</v>
      </c>
      <c r="D2120">
        <v>0.13745610359192301</v>
      </c>
      <c r="E2120">
        <v>9.9927256828819103E-2</v>
      </c>
      <c r="F2120">
        <v>49.000166381002998</v>
      </c>
      <c r="G2120">
        <v>1.37556166309451</v>
      </c>
      <c r="H2120">
        <v>0.175213310071238</v>
      </c>
    </row>
    <row r="2121" spans="1:8" x14ac:dyDescent="0.4">
      <c r="A2121" t="s">
        <v>491</v>
      </c>
      <c r="B2121">
        <v>44</v>
      </c>
      <c r="C2121" t="s">
        <v>6</v>
      </c>
      <c r="D2121">
        <v>0.34084001226153798</v>
      </c>
      <c r="E2121">
        <v>0.111011495086521</v>
      </c>
      <c r="F2121">
        <v>48.999678159793902</v>
      </c>
      <c r="G2121">
        <v>3.0703127815357298</v>
      </c>
      <c r="H2121">
        <v>3.48277535582078E-3</v>
      </c>
    </row>
    <row r="2122" spans="1:8" x14ac:dyDescent="0.4">
      <c r="A2122" t="s">
        <v>491</v>
      </c>
      <c r="B2122">
        <v>44</v>
      </c>
      <c r="C2122" t="s">
        <v>117</v>
      </c>
      <c r="D2122">
        <v>0.132080010316591</v>
      </c>
      <c r="E2122">
        <v>0.27695931561161802</v>
      </c>
      <c r="F2122">
        <v>49.000166378817603</v>
      </c>
      <c r="G2122">
        <v>0.47689318564683097</v>
      </c>
      <c r="H2122">
        <v>0.63555823283027002</v>
      </c>
    </row>
    <row r="2123" spans="1:8" x14ac:dyDescent="0.4">
      <c r="A2123" t="s">
        <v>491</v>
      </c>
      <c r="B2123">
        <v>44</v>
      </c>
      <c r="C2123" t="s">
        <v>116</v>
      </c>
      <c r="D2123">
        <v>0.63895141101590902</v>
      </c>
      <c r="E2123">
        <v>0.30768049358999799</v>
      </c>
      <c r="F2123">
        <v>48.999678157875799</v>
      </c>
      <c r="G2123">
        <v>2.0766718213451201</v>
      </c>
      <c r="H2123">
        <v>4.3097520181503403E-2</v>
      </c>
    </row>
    <row r="2124" spans="1:8" x14ac:dyDescent="0.4">
      <c r="A2124" t="s">
        <v>491</v>
      </c>
      <c r="B2124">
        <v>44</v>
      </c>
      <c r="C2124" t="s">
        <v>115</v>
      </c>
      <c r="D2124">
        <v>1.3232746176363599E-2</v>
      </c>
      <c r="E2124">
        <v>0.21726476227306801</v>
      </c>
      <c r="F2124">
        <v>49.000166386780101</v>
      </c>
      <c r="G2124">
        <v>6.0906085450396601E-2</v>
      </c>
      <c r="H2124">
        <v>0.95168174834466301</v>
      </c>
    </row>
    <row r="2125" spans="1:8" x14ac:dyDescent="0.4">
      <c r="A2125" t="s">
        <v>491</v>
      </c>
      <c r="B2125">
        <v>44</v>
      </c>
      <c r="C2125" t="s">
        <v>114</v>
      </c>
      <c r="D2125">
        <v>-7.9263024409090901E-2</v>
      </c>
      <c r="E2125">
        <v>0.24136443704111701</v>
      </c>
      <c r="F2125">
        <v>48.999678163083097</v>
      </c>
      <c r="G2125">
        <v>-0.32839562191006699</v>
      </c>
      <c r="H2125">
        <v>0.74401185510812895</v>
      </c>
    </row>
    <row r="2126" spans="1:8" x14ac:dyDescent="0.4">
      <c r="A2126" t="s">
        <v>491</v>
      </c>
      <c r="B2126">
        <v>45</v>
      </c>
      <c r="C2126" t="s">
        <v>3</v>
      </c>
      <c r="D2126">
        <v>0.34874699859615299</v>
      </c>
      <c r="E2126">
        <v>5.77059532755946E-2</v>
      </c>
      <c r="F2126">
        <v>48.999768433043698</v>
      </c>
      <c r="G2126">
        <v>6.0435185418494397</v>
      </c>
      <c r="H2126" s="25">
        <v>2.0055819107848699E-7</v>
      </c>
    </row>
    <row r="2127" spans="1:8" x14ac:dyDescent="0.4">
      <c r="A2127" t="s">
        <v>491</v>
      </c>
      <c r="B2127">
        <v>45</v>
      </c>
      <c r="C2127" t="s">
        <v>92</v>
      </c>
      <c r="D2127">
        <v>0.145304507848485</v>
      </c>
      <c r="E2127">
        <v>0.159938357492422</v>
      </c>
      <c r="F2127">
        <v>48.999768435750603</v>
      </c>
      <c r="G2127">
        <v>0.90850318914504302</v>
      </c>
      <c r="H2127">
        <v>0.36805931471687903</v>
      </c>
    </row>
    <row r="2128" spans="1:8" x14ac:dyDescent="0.4">
      <c r="A2128" t="s">
        <v>491</v>
      </c>
      <c r="B2128">
        <v>45</v>
      </c>
      <c r="C2128" t="s">
        <v>54</v>
      </c>
      <c r="D2128">
        <v>5.0885438712121103E-2</v>
      </c>
      <c r="E2128">
        <v>0.12546597012705199</v>
      </c>
      <c r="F2128">
        <v>48.999768434954802</v>
      </c>
      <c r="G2128">
        <v>0.40557163556454701</v>
      </c>
      <c r="H2128">
        <v>0.686822907240076</v>
      </c>
    </row>
    <row r="2129" spans="1:8" x14ac:dyDescent="0.4">
      <c r="A2129" t="s">
        <v>491</v>
      </c>
      <c r="B2129">
        <v>45</v>
      </c>
      <c r="C2129" t="s">
        <v>5</v>
      </c>
      <c r="D2129">
        <v>0.121622756538461</v>
      </c>
      <c r="E2129">
        <v>0.12668038429685599</v>
      </c>
      <c r="F2129">
        <v>48.999958598938598</v>
      </c>
      <c r="G2129">
        <v>0.96007568348906402</v>
      </c>
      <c r="H2129">
        <v>0.34173084263606102</v>
      </c>
    </row>
    <row r="2130" spans="1:8" x14ac:dyDescent="0.4">
      <c r="A2130" t="s">
        <v>491</v>
      </c>
      <c r="B2130">
        <v>45</v>
      </c>
      <c r="C2130" t="s">
        <v>6</v>
      </c>
      <c r="D2130">
        <v>0.37600213449999997</v>
      </c>
      <c r="E2130">
        <v>0.150034788127932</v>
      </c>
      <c r="F2130">
        <v>48.999886903960402</v>
      </c>
      <c r="G2130">
        <v>2.5060996798914901</v>
      </c>
      <c r="H2130">
        <v>1.55766684844928E-2</v>
      </c>
    </row>
    <row r="2131" spans="1:8" x14ac:dyDescent="0.4">
      <c r="A2131" t="s">
        <v>491</v>
      </c>
      <c r="B2131">
        <v>45</v>
      </c>
      <c r="C2131" t="s">
        <v>117</v>
      </c>
      <c r="D2131">
        <v>-0.18042485392045399</v>
      </c>
      <c r="E2131">
        <v>0.35110853284381899</v>
      </c>
      <c r="F2131">
        <v>48.999958601280397</v>
      </c>
      <c r="G2131">
        <v>-0.51387202828451695</v>
      </c>
      <c r="H2131">
        <v>0.60965115823832805</v>
      </c>
    </row>
    <row r="2132" spans="1:8" x14ac:dyDescent="0.4">
      <c r="A2132" t="s">
        <v>491</v>
      </c>
      <c r="B2132">
        <v>45</v>
      </c>
      <c r="C2132" t="s">
        <v>116</v>
      </c>
      <c r="D2132">
        <v>7.2269367477273097E-2</v>
      </c>
      <c r="E2132">
        <v>0.41583781599278702</v>
      </c>
      <c r="F2132">
        <v>48.999886923064103</v>
      </c>
      <c r="G2132">
        <v>0.17379219661572701</v>
      </c>
      <c r="H2132">
        <v>0.86274478702745605</v>
      </c>
    </row>
    <row r="2133" spans="1:8" x14ac:dyDescent="0.4">
      <c r="A2133" t="s">
        <v>491</v>
      </c>
      <c r="B2133">
        <v>45</v>
      </c>
      <c r="C2133" t="s">
        <v>115</v>
      </c>
      <c r="D2133">
        <v>3.6030970409091E-2</v>
      </c>
      <c r="E2133">
        <v>0.275432193901472</v>
      </c>
      <c r="F2133">
        <v>48.999958602510702</v>
      </c>
      <c r="G2133">
        <v>0.130816118111378</v>
      </c>
      <c r="H2133">
        <v>0.89645638188466203</v>
      </c>
    </row>
    <row r="2134" spans="1:8" x14ac:dyDescent="0.4">
      <c r="A2134" t="s">
        <v>491</v>
      </c>
      <c r="B2134">
        <v>45</v>
      </c>
      <c r="C2134" t="s">
        <v>114</v>
      </c>
      <c r="D2134">
        <v>-0.30280518563636299</v>
      </c>
      <c r="E2134">
        <v>0.32621002126723497</v>
      </c>
      <c r="F2134">
        <v>48.999886917357699</v>
      </c>
      <c r="G2134">
        <v>-0.928252248229681</v>
      </c>
      <c r="H2134">
        <v>0.35782692429037</v>
      </c>
    </row>
    <row r="2135" spans="1:8" x14ac:dyDescent="0.4">
      <c r="A2135" t="s">
        <v>492</v>
      </c>
      <c r="B2135">
        <v>43</v>
      </c>
      <c r="C2135" t="s">
        <v>3</v>
      </c>
      <c r="D2135">
        <v>4.3062996642948603E-2</v>
      </c>
      <c r="E2135">
        <v>4.70110387677483E-2</v>
      </c>
      <c r="F2135">
        <v>48.999841411517799</v>
      </c>
      <c r="G2135">
        <v>0.91601882816705005</v>
      </c>
      <c r="H2135">
        <v>0.364143365869395</v>
      </c>
    </row>
    <row r="2136" spans="1:8" x14ac:dyDescent="0.4">
      <c r="A2136" t="s">
        <v>492</v>
      </c>
      <c r="B2136">
        <v>43</v>
      </c>
      <c r="C2136" t="s">
        <v>92</v>
      </c>
      <c r="D2136">
        <v>3.5346007293939601E-2</v>
      </c>
      <c r="E2136">
        <v>0.13029623284476899</v>
      </c>
      <c r="F2136">
        <v>48.999841415506403</v>
      </c>
      <c r="G2136">
        <v>0.271274207413576</v>
      </c>
      <c r="H2136">
        <v>0.78731974429156004</v>
      </c>
    </row>
    <row r="2137" spans="1:8" x14ac:dyDescent="0.4">
      <c r="A2137" t="s">
        <v>492</v>
      </c>
      <c r="B2137">
        <v>43</v>
      </c>
      <c r="C2137" t="s">
        <v>54</v>
      </c>
      <c r="D2137">
        <v>0.18803988043484801</v>
      </c>
      <c r="E2137">
        <v>0.102212774434324</v>
      </c>
      <c r="F2137">
        <v>48.999841411850497</v>
      </c>
      <c r="G2137">
        <v>1.83969060105761</v>
      </c>
      <c r="H2137">
        <v>7.1875616360245406E-2</v>
      </c>
    </row>
    <row r="2138" spans="1:8" x14ac:dyDescent="0.4">
      <c r="A2138" t="s">
        <v>492</v>
      </c>
      <c r="B2138">
        <v>43</v>
      </c>
      <c r="C2138" t="s">
        <v>5</v>
      </c>
      <c r="D2138">
        <v>3.2301828300961601E-2</v>
      </c>
      <c r="E2138">
        <v>0.111889130131991</v>
      </c>
      <c r="F2138">
        <v>49.000455180164302</v>
      </c>
      <c r="G2138">
        <v>0.28869496315554799</v>
      </c>
      <c r="H2138">
        <v>0.77403262633967795</v>
      </c>
    </row>
    <row r="2139" spans="1:8" x14ac:dyDescent="0.4">
      <c r="A2139" t="s">
        <v>492</v>
      </c>
      <c r="B2139">
        <v>43</v>
      </c>
      <c r="C2139" t="s">
        <v>6</v>
      </c>
      <c r="D2139">
        <v>-7.1495406101922995E-2</v>
      </c>
      <c r="E2139">
        <v>0.11281088882377401</v>
      </c>
      <c r="F2139">
        <v>48.999777843483002</v>
      </c>
      <c r="G2139">
        <v>-0.63376334365743903</v>
      </c>
      <c r="H2139">
        <v>0.52918273788227099</v>
      </c>
    </row>
    <row r="2140" spans="1:8" x14ac:dyDescent="0.4">
      <c r="A2140" t="s">
        <v>492</v>
      </c>
      <c r="B2140">
        <v>43</v>
      </c>
      <c r="C2140" t="s">
        <v>117</v>
      </c>
      <c r="D2140">
        <v>0.214805763236363</v>
      </c>
      <c r="E2140">
        <v>0.310112955055106</v>
      </c>
      <c r="F2140">
        <v>49.000455186800799</v>
      </c>
      <c r="G2140">
        <v>0.69266942813850896</v>
      </c>
      <c r="H2140">
        <v>0.49178691944172798</v>
      </c>
    </row>
    <row r="2141" spans="1:8" x14ac:dyDescent="0.4">
      <c r="A2141" t="s">
        <v>492</v>
      </c>
      <c r="B2141">
        <v>43</v>
      </c>
      <c r="C2141" t="s">
        <v>116</v>
      </c>
      <c r="D2141">
        <v>0.24228451504999901</v>
      </c>
      <c r="E2141">
        <v>0.31266771002924398</v>
      </c>
      <c r="F2141">
        <v>48.999777844353098</v>
      </c>
      <c r="G2141">
        <v>0.774894583861374</v>
      </c>
      <c r="H2141">
        <v>0.442125430350647</v>
      </c>
    </row>
    <row r="2142" spans="1:8" x14ac:dyDescent="0.4">
      <c r="A2142" t="s">
        <v>492</v>
      </c>
      <c r="B2142">
        <v>43</v>
      </c>
      <c r="C2142" t="s">
        <v>115</v>
      </c>
      <c r="D2142">
        <v>-0.17382740641590899</v>
      </c>
      <c r="E2142">
        <v>0.24327261680675499</v>
      </c>
      <c r="F2142">
        <v>49.000455181264599</v>
      </c>
      <c r="G2142">
        <v>-0.71453749582506498</v>
      </c>
      <c r="H2142">
        <v>0.47828527157571799</v>
      </c>
    </row>
    <row r="2143" spans="1:8" x14ac:dyDescent="0.4">
      <c r="A2143" t="s">
        <v>492</v>
      </c>
      <c r="B2143">
        <v>43</v>
      </c>
      <c r="C2143" t="s">
        <v>114</v>
      </c>
      <c r="D2143">
        <v>9.1556828468181903E-2</v>
      </c>
      <c r="E2143">
        <v>0.245276731493767</v>
      </c>
      <c r="F2143">
        <v>48.999777842348301</v>
      </c>
      <c r="G2143">
        <v>0.37327971516331299</v>
      </c>
      <c r="H2143">
        <v>0.71055035953025802</v>
      </c>
    </row>
    <row r="2144" spans="1:8" x14ac:dyDescent="0.4">
      <c r="A2144" t="s">
        <v>492</v>
      </c>
      <c r="B2144">
        <v>44</v>
      </c>
      <c r="C2144" t="s">
        <v>3</v>
      </c>
      <c r="D2144">
        <v>0.12049278813589701</v>
      </c>
      <c r="E2144">
        <v>4.5818823729151401E-2</v>
      </c>
      <c r="F2144">
        <v>49.000049409419603</v>
      </c>
      <c r="G2144">
        <v>2.62976607274262</v>
      </c>
      <c r="H2144">
        <v>1.13847641719905E-2</v>
      </c>
    </row>
    <row r="2145" spans="1:8" x14ac:dyDescent="0.4">
      <c r="A2145" t="s">
        <v>492</v>
      </c>
      <c r="B2145">
        <v>44</v>
      </c>
      <c r="C2145" t="s">
        <v>92</v>
      </c>
      <c r="D2145">
        <v>0.25619597054318199</v>
      </c>
      <c r="E2145">
        <v>0.12699187854114499</v>
      </c>
      <c r="F2145">
        <v>49.000049400210301</v>
      </c>
      <c r="G2145">
        <v>2.0174201176193698</v>
      </c>
      <c r="H2145">
        <v>4.9146447938665697E-2</v>
      </c>
    </row>
    <row r="2146" spans="1:8" x14ac:dyDescent="0.4">
      <c r="A2146" t="s">
        <v>492</v>
      </c>
      <c r="B2146">
        <v>44</v>
      </c>
      <c r="C2146" t="s">
        <v>54</v>
      </c>
      <c r="D2146">
        <v>4.7200277242422303E-3</v>
      </c>
      <c r="E2146">
        <v>9.9620625653708106E-2</v>
      </c>
      <c r="F2146">
        <v>49.000049428391797</v>
      </c>
      <c r="G2146">
        <v>4.7380024902167799E-2</v>
      </c>
      <c r="H2146">
        <v>0.96240293557771495</v>
      </c>
    </row>
    <row r="2147" spans="1:8" x14ac:dyDescent="0.4">
      <c r="A2147" t="s">
        <v>492</v>
      </c>
      <c r="B2147">
        <v>44</v>
      </c>
      <c r="C2147" t="s">
        <v>5</v>
      </c>
      <c r="D2147">
        <v>-6.0321091757692298E-2</v>
      </c>
      <c r="E2147">
        <v>9.6346540004817405E-2</v>
      </c>
      <c r="F2147">
        <v>48.9999979582145</v>
      </c>
      <c r="G2147">
        <v>-0.62608467055149297</v>
      </c>
      <c r="H2147">
        <v>0.53416514835405904</v>
      </c>
    </row>
    <row r="2148" spans="1:8" x14ac:dyDescent="0.4">
      <c r="A2148" t="s">
        <v>492</v>
      </c>
      <c r="B2148">
        <v>44</v>
      </c>
      <c r="C2148" t="s">
        <v>6</v>
      </c>
      <c r="D2148">
        <v>0.109134236573076</v>
      </c>
      <c r="E2148">
        <v>0.10779386746424099</v>
      </c>
      <c r="F2148">
        <v>48.999760598905702</v>
      </c>
      <c r="G2148">
        <v>1.01243455810953</v>
      </c>
      <c r="H2148">
        <v>0.31630374458398802</v>
      </c>
    </row>
    <row r="2149" spans="1:8" x14ac:dyDescent="0.4">
      <c r="A2149" t="s">
        <v>492</v>
      </c>
      <c r="B2149">
        <v>44</v>
      </c>
      <c r="C2149" t="s">
        <v>117</v>
      </c>
      <c r="D2149">
        <v>0.40245178644545399</v>
      </c>
      <c r="E2149">
        <v>0.26703496751634898</v>
      </c>
      <c r="F2149">
        <v>48.999997946982603</v>
      </c>
      <c r="G2149">
        <v>1.50711268336351</v>
      </c>
      <c r="H2149">
        <v>0.13820230134946301</v>
      </c>
    </row>
    <row r="2150" spans="1:8" x14ac:dyDescent="0.4">
      <c r="A2150" t="s">
        <v>492</v>
      </c>
      <c r="B2150">
        <v>44</v>
      </c>
      <c r="C2150" t="s">
        <v>116</v>
      </c>
      <c r="D2150">
        <v>0.27476108674545402</v>
      </c>
      <c r="E2150">
        <v>0.29876248690753299</v>
      </c>
      <c r="F2150">
        <v>48.999760592317401</v>
      </c>
      <c r="G2150">
        <v>0.91966394305216903</v>
      </c>
      <c r="H2150">
        <v>0.36225383016138102</v>
      </c>
    </row>
    <row r="2151" spans="1:8" x14ac:dyDescent="0.4">
      <c r="A2151" t="s">
        <v>492</v>
      </c>
      <c r="B2151">
        <v>44</v>
      </c>
      <c r="C2151" t="s">
        <v>115</v>
      </c>
      <c r="D2151">
        <v>0.285307279836364</v>
      </c>
      <c r="E2151">
        <v>0.20947946310422799</v>
      </c>
      <c r="F2151">
        <v>48.999997936912401</v>
      </c>
      <c r="G2151">
        <v>1.3619821036795701</v>
      </c>
      <c r="H2151">
        <v>0.17943240303712199</v>
      </c>
    </row>
    <row r="2152" spans="1:8" x14ac:dyDescent="0.4">
      <c r="A2152" t="s">
        <v>492</v>
      </c>
      <c r="B2152">
        <v>44</v>
      </c>
      <c r="C2152" t="s">
        <v>114</v>
      </c>
      <c r="D2152">
        <v>-3.2164722809090898E-2</v>
      </c>
      <c r="E2152">
        <v>0.234368577026311</v>
      </c>
      <c r="F2152">
        <v>48.999760590198399</v>
      </c>
      <c r="G2152">
        <v>-0.13723991166904501</v>
      </c>
      <c r="H2152">
        <v>0.89140354294707203</v>
      </c>
    </row>
    <row r="2153" spans="1:8" x14ac:dyDescent="0.4">
      <c r="A2153" t="s">
        <v>492</v>
      </c>
      <c r="B2153">
        <v>45</v>
      </c>
      <c r="C2153" t="s">
        <v>3</v>
      </c>
      <c r="D2153">
        <v>0.105632946105769</v>
      </c>
      <c r="E2153">
        <v>4.5570504915435399E-2</v>
      </c>
      <c r="F2153">
        <v>48.998814480635502</v>
      </c>
      <c r="G2153">
        <v>2.31801131678901</v>
      </c>
      <c r="H2153">
        <v>2.46662164714197E-2</v>
      </c>
    </row>
    <row r="2154" spans="1:8" x14ac:dyDescent="0.4">
      <c r="A2154" t="s">
        <v>492</v>
      </c>
      <c r="B2154">
        <v>45</v>
      </c>
      <c r="C2154" t="s">
        <v>92</v>
      </c>
      <c r="D2154">
        <v>-4.0854371481060102E-2</v>
      </c>
      <c r="E2154">
        <v>0.12630363580455001</v>
      </c>
      <c r="F2154">
        <v>48.998814485199198</v>
      </c>
      <c r="G2154">
        <v>-0.32346156324652903</v>
      </c>
      <c r="H2154">
        <v>0.74772223548611305</v>
      </c>
    </row>
    <row r="2155" spans="1:8" x14ac:dyDescent="0.4">
      <c r="A2155" t="s">
        <v>492</v>
      </c>
      <c r="B2155">
        <v>45</v>
      </c>
      <c r="C2155" t="s">
        <v>54</v>
      </c>
      <c r="D2155">
        <v>-4.0112219265151697E-2</v>
      </c>
      <c r="E2155">
        <v>9.9080723631556594E-2</v>
      </c>
      <c r="F2155">
        <v>48.998814487214503</v>
      </c>
      <c r="G2155">
        <v>-0.40484382627556997</v>
      </c>
      <c r="H2155">
        <v>0.68735434084109204</v>
      </c>
    </row>
    <row r="2156" spans="1:8" x14ac:dyDescent="0.4">
      <c r="A2156" t="s">
        <v>492</v>
      </c>
      <c r="B2156">
        <v>45</v>
      </c>
      <c r="C2156" t="s">
        <v>5</v>
      </c>
      <c r="D2156">
        <v>-2.03951673173079E-3</v>
      </c>
      <c r="E2156">
        <v>9.7547236411514804E-2</v>
      </c>
      <c r="F2156">
        <v>49.000801661853103</v>
      </c>
      <c r="G2156">
        <v>-2.0907990905317302E-2</v>
      </c>
      <c r="H2156">
        <v>0.98340395974515404</v>
      </c>
    </row>
    <row r="2157" spans="1:8" x14ac:dyDescent="0.4">
      <c r="A2157" t="s">
        <v>492</v>
      </c>
      <c r="B2157">
        <v>45</v>
      </c>
      <c r="C2157" t="s">
        <v>6</v>
      </c>
      <c r="D2157">
        <v>1.53943393403847E-2</v>
      </c>
      <c r="E2157">
        <v>9.8702545339353201E-2</v>
      </c>
      <c r="F2157">
        <v>49.000343358369101</v>
      </c>
      <c r="G2157">
        <v>0.15596699444230899</v>
      </c>
      <c r="H2157">
        <v>0.87669982408284897</v>
      </c>
    </row>
    <row r="2158" spans="1:8" x14ac:dyDescent="0.4">
      <c r="A2158" t="s">
        <v>492</v>
      </c>
      <c r="B2158">
        <v>45</v>
      </c>
      <c r="C2158" t="s">
        <v>117</v>
      </c>
      <c r="D2158">
        <v>1.7611215396590801E-2</v>
      </c>
      <c r="E2158">
        <v>0.27036282885878499</v>
      </c>
      <c r="F2158">
        <v>49.000801658383402</v>
      </c>
      <c r="G2158">
        <v>6.5139188959253996E-2</v>
      </c>
      <c r="H2158">
        <v>0.94832820909050697</v>
      </c>
    </row>
    <row r="2159" spans="1:8" x14ac:dyDescent="0.4">
      <c r="A2159" t="s">
        <v>492</v>
      </c>
      <c r="B2159">
        <v>45</v>
      </c>
      <c r="C2159" t="s">
        <v>116</v>
      </c>
      <c r="D2159">
        <v>0.245384647879545</v>
      </c>
      <c r="E2159">
        <v>0.273564893842138</v>
      </c>
      <c r="F2159">
        <v>49.000343361303599</v>
      </c>
      <c r="G2159">
        <v>0.896988807420388</v>
      </c>
      <c r="H2159">
        <v>0.37411091804598201</v>
      </c>
    </row>
    <row r="2160" spans="1:8" x14ac:dyDescent="0.4">
      <c r="A2160" t="s">
        <v>492</v>
      </c>
      <c r="B2160">
        <v>45</v>
      </c>
      <c r="C2160" t="s">
        <v>115</v>
      </c>
      <c r="D2160">
        <v>-0.119739697229545</v>
      </c>
      <c r="E2160">
        <v>0.21209005232324499</v>
      </c>
      <c r="F2160">
        <v>49.000801660744699</v>
      </c>
      <c r="G2160">
        <v>-0.56457007727571795</v>
      </c>
      <c r="H2160">
        <v>0.57494170283100599</v>
      </c>
    </row>
    <row r="2161" spans="1:8" x14ac:dyDescent="0.4">
      <c r="A2161" t="s">
        <v>492</v>
      </c>
      <c r="B2161">
        <v>45</v>
      </c>
      <c r="C2161" t="s">
        <v>114</v>
      </c>
      <c r="D2161">
        <v>0.142479543622727</v>
      </c>
      <c r="E2161">
        <v>0.21460195875923099</v>
      </c>
      <c r="F2161">
        <v>49.00034336321</v>
      </c>
      <c r="G2161">
        <v>0.66392471180833601</v>
      </c>
      <c r="H2161">
        <v>0.50985054725331402</v>
      </c>
    </row>
    <row r="2162" spans="1:8" x14ac:dyDescent="0.4">
      <c r="A2162" t="s">
        <v>493</v>
      </c>
      <c r="B2162">
        <v>43</v>
      </c>
      <c r="C2162" t="s">
        <v>3</v>
      </c>
      <c r="D2162">
        <v>0.117368127030769</v>
      </c>
      <c r="E2162">
        <v>4.6655066508051402E-2</v>
      </c>
      <c r="F2162">
        <v>48.999885770119597</v>
      </c>
      <c r="G2162">
        <v>2.51565662242737</v>
      </c>
      <c r="H2162">
        <v>1.52085910106378E-2</v>
      </c>
    </row>
    <row r="2163" spans="1:8" x14ac:dyDescent="0.4">
      <c r="A2163" t="s">
        <v>493</v>
      </c>
      <c r="B2163">
        <v>43</v>
      </c>
      <c r="C2163" t="s">
        <v>92</v>
      </c>
      <c r="D2163">
        <v>-0.19561160962424201</v>
      </c>
      <c r="E2163">
        <v>0.129309616814757</v>
      </c>
      <c r="F2163">
        <v>48.999885769793003</v>
      </c>
      <c r="G2163">
        <v>-1.5127382977591299</v>
      </c>
      <c r="H2163">
        <v>0.13676972183462899</v>
      </c>
    </row>
    <row r="2164" spans="1:8" x14ac:dyDescent="0.4">
      <c r="A2164" t="s">
        <v>493</v>
      </c>
      <c r="B2164">
        <v>43</v>
      </c>
      <c r="C2164" t="s">
        <v>54</v>
      </c>
      <c r="D2164">
        <v>-2.4849904939393899E-2</v>
      </c>
      <c r="E2164">
        <v>0.10143880914363899</v>
      </c>
      <c r="F2164">
        <v>48.999885771730199</v>
      </c>
      <c r="G2164">
        <v>-0.244974336244483</v>
      </c>
      <c r="H2164">
        <v>0.80749935622503</v>
      </c>
    </row>
    <row r="2165" spans="1:8" x14ac:dyDescent="0.4">
      <c r="A2165" t="s">
        <v>493</v>
      </c>
      <c r="B2165">
        <v>43</v>
      </c>
      <c r="C2165" t="s">
        <v>5</v>
      </c>
      <c r="D2165">
        <v>5.9751294692308998E-3</v>
      </c>
      <c r="E2165">
        <v>9.7349278332985401E-2</v>
      </c>
      <c r="F2165">
        <v>48.999663041023901</v>
      </c>
      <c r="G2165">
        <v>6.1378261570597802E-2</v>
      </c>
      <c r="H2165">
        <v>0.951307640194615</v>
      </c>
    </row>
    <row r="2166" spans="1:8" x14ac:dyDescent="0.4">
      <c r="A2166" t="s">
        <v>493</v>
      </c>
      <c r="B2166">
        <v>43</v>
      </c>
      <c r="C2166" t="s">
        <v>6</v>
      </c>
      <c r="D2166">
        <v>0.23006329220769201</v>
      </c>
      <c r="E2166">
        <v>0.118731361265752</v>
      </c>
      <c r="F2166">
        <v>48.999994728366403</v>
      </c>
      <c r="G2166">
        <v>1.93767922607026</v>
      </c>
      <c r="H2166">
        <v>5.8436723438738701E-2</v>
      </c>
    </row>
    <row r="2167" spans="1:8" x14ac:dyDescent="0.4">
      <c r="A2167" t="s">
        <v>493</v>
      </c>
      <c r="B2167">
        <v>43</v>
      </c>
      <c r="C2167" t="s">
        <v>117</v>
      </c>
      <c r="D2167">
        <v>0.25703152561477199</v>
      </c>
      <c r="E2167">
        <v>0.26981416640482397</v>
      </c>
      <c r="F2167">
        <v>48.999663041251502</v>
      </c>
      <c r="G2167">
        <v>0.95262427855299203</v>
      </c>
      <c r="H2167">
        <v>0.34545627586754801</v>
      </c>
    </row>
    <row r="2168" spans="1:8" x14ac:dyDescent="0.4">
      <c r="A2168" t="s">
        <v>493</v>
      </c>
      <c r="B2168">
        <v>43</v>
      </c>
      <c r="C2168" t="s">
        <v>116</v>
      </c>
      <c r="D2168">
        <v>0.18066214604772701</v>
      </c>
      <c r="E2168">
        <v>0.329076946584557</v>
      </c>
      <c r="F2168">
        <v>48.999994724333497</v>
      </c>
      <c r="G2168">
        <v>0.54899666452722995</v>
      </c>
      <c r="H2168">
        <v>0.585500931644231</v>
      </c>
    </row>
    <row r="2169" spans="1:8" x14ac:dyDescent="0.4">
      <c r="A2169" t="s">
        <v>493</v>
      </c>
      <c r="B2169">
        <v>43</v>
      </c>
      <c r="C2169" t="s">
        <v>115</v>
      </c>
      <c r="D2169">
        <v>0.28443116443181798</v>
      </c>
      <c r="E2169">
        <v>0.21165964608338</v>
      </c>
      <c r="F2169">
        <v>48.999663039182998</v>
      </c>
      <c r="G2169">
        <v>1.34381385254594</v>
      </c>
      <c r="H2169">
        <v>0.185198394418706</v>
      </c>
    </row>
    <row r="2170" spans="1:8" x14ac:dyDescent="0.4">
      <c r="A2170" t="s">
        <v>493</v>
      </c>
      <c r="B2170">
        <v>43</v>
      </c>
      <c r="C2170" t="s">
        <v>114</v>
      </c>
      <c r="D2170">
        <v>-0.29402276759090801</v>
      </c>
      <c r="E2170">
        <v>0.25814919570895201</v>
      </c>
      <c r="F2170">
        <v>48.999994732371</v>
      </c>
      <c r="G2170">
        <v>-1.1389644921551501</v>
      </c>
      <c r="H2170">
        <v>0.26025569088522699</v>
      </c>
    </row>
    <row r="2171" spans="1:8" x14ac:dyDescent="0.4">
      <c r="A2171" t="s">
        <v>493</v>
      </c>
      <c r="B2171">
        <v>44</v>
      </c>
      <c r="C2171" t="s">
        <v>3</v>
      </c>
      <c r="D2171">
        <v>0.119014367123718</v>
      </c>
      <c r="E2171">
        <v>4.8699220157369598E-2</v>
      </c>
      <c r="F2171">
        <v>48.999981343387397</v>
      </c>
      <c r="G2171">
        <v>2.4438659744268501</v>
      </c>
      <c r="H2171">
        <v>1.8177625683060701E-2</v>
      </c>
    </row>
    <row r="2172" spans="1:8" x14ac:dyDescent="0.4">
      <c r="A2172" t="s">
        <v>493</v>
      </c>
      <c r="B2172">
        <v>44</v>
      </c>
      <c r="C2172" t="s">
        <v>92</v>
      </c>
      <c r="D2172">
        <v>-3.7195097433332901E-2</v>
      </c>
      <c r="E2172">
        <v>0.13497521210564001</v>
      </c>
      <c r="F2172">
        <v>48.9999813375793</v>
      </c>
      <c r="G2172">
        <v>-0.27556983873617902</v>
      </c>
      <c r="H2172">
        <v>0.78403728746795598</v>
      </c>
    </row>
    <row r="2173" spans="1:8" x14ac:dyDescent="0.4">
      <c r="A2173" t="s">
        <v>493</v>
      </c>
      <c r="B2173">
        <v>44</v>
      </c>
      <c r="C2173" t="s">
        <v>54</v>
      </c>
      <c r="D2173">
        <v>4.82667273075758E-2</v>
      </c>
      <c r="E2173">
        <v>0.105883267750459</v>
      </c>
      <c r="F2173">
        <v>48.999981337238601</v>
      </c>
      <c r="G2173">
        <v>0.45584848610196499</v>
      </c>
      <c r="H2173">
        <v>0.65051280458165806</v>
      </c>
    </row>
    <row r="2174" spans="1:8" x14ac:dyDescent="0.4">
      <c r="A2174" t="s">
        <v>493</v>
      </c>
      <c r="B2174">
        <v>44</v>
      </c>
      <c r="C2174" t="s">
        <v>5</v>
      </c>
      <c r="D2174">
        <v>0.27285907821442301</v>
      </c>
      <c r="E2174">
        <v>9.1851051954499496E-2</v>
      </c>
      <c r="F2174">
        <v>49.000112556027503</v>
      </c>
      <c r="G2174">
        <v>2.9706690604870798</v>
      </c>
      <c r="H2174">
        <v>4.59299283923679E-3</v>
      </c>
    </row>
    <row r="2175" spans="1:8" x14ac:dyDescent="0.4">
      <c r="A2175" t="s">
        <v>493</v>
      </c>
      <c r="B2175">
        <v>44</v>
      </c>
      <c r="C2175" t="s">
        <v>6</v>
      </c>
      <c r="D2175">
        <v>0.14498980031346101</v>
      </c>
      <c r="E2175">
        <v>0.12554504038536399</v>
      </c>
      <c r="F2175">
        <v>48.999864002314801</v>
      </c>
      <c r="G2175">
        <v>1.1548827406356299</v>
      </c>
      <c r="H2175">
        <v>0.253739529613557</v>
      </c>
    </row>
    <row r="2176" spans="1:8" x14ac:dyDescent="0.4">
      <c r="A2176" t="s">
        <v>493</v>
      </c>
      <c r="B2176">
        <v>44</v>
      </c>
      <c r="C2176" t="s">
        <v>117</v>
      </c>
      <c r="D2176">
        <v>0.473310756781818</v>
      </c>
      <c r="E2176">
        <v>0.25457523097130302</v>
      </c>
      <c r="F2176">
        <v>49.000112559423798</v>
      </c>
      <c r="G2176">
        <v>1.8592176268522</v>
      </c>
      <c r="H2176">
        <v>6.9006432308488394E-2</v>
      </c>
    </row>
    <row r="2177" spans="1:8" x14ac:dyDescent="0.4">
      <c r="A2177" t="s">
        <v>493</v>
      </c>
      <c r="B2177">
        <v>44</v>
      </c>
      <c r="C2177" t="s">
        <v>116</v>
      </c>
      <c r="D2177">
        <v>0.15721644213181801</v>
      </c>
      <c r="E2177">
        <v>0.34796180308569802</v>
      </c>
      <c r="F2177">
        <v>48.999863997644397</v>
      </c>
      <c r="G2177">
        <v>0.451820977870661</v>
      </c>
      <c r="H2177">
        <v>0.65339165633227203</v>
      </c>
    </row>
    <row r="2178" spans="1:8" x14ac:dyDescent="0.4">
      <c r="A2178" t="s">
        <v>493</v>
      </c>
      <c r="B2178">
        <v>44</v>
      </c>
      <c r="C2178" t="s">
        <v>115</v>
      </c>
      <c r="D2178">
        <v>0.26344523112045498</v>
      </c>
      <c r="E2178">
        <v>0.19970524160000999</v>
      </c>
      <c r="F2178">
        <v>49.000112556089498</v>
      </c>
      <c r="G2178">
        <v>1.3191703382934099</v>
      </c>
      <c r="H2178">
        <v>0.19324368562039901</v>
      </c>
    </row>
    <row r="2179" spans="1:8" x14ac:dyDescent="0.4">
      <c r="A2179" t="s">
        <v>493</v>
      </c>
      <c r="B2179">
        <v>44</v>
      </c>
      <c r="C2179" t="s">
        <v>114</v>
      </c>
      <c r="D2179">
        <v>-3.1182220668181999E-2</v>
      </c>
      <c r="E2179">
        <v>0.27296369598752401</v>
      </c>
      <c r="F2179">
        <v>48.999864002034499</v>
      </c>
      <c r="G2179">
        <v>-0.11423577979984199</v>
      </c>
      <c r="H2179">
        <v>0.90951769625680601</v>
      </c>
    </row>
    <row r="2180" spans="1:8" x14ac:dyDescent="0.4">
      <c r="A2180" t="s">
        <v>493</v>
      </c>
      <c r="B2180">
        <v>45</v>
      </c>
      <c r="C2180" t="s">
        <v>3</v>
      </c>
      <c r="D2180">
        <v>0.112052236850641</v>
      </c>
      <c r="E2180">
        <v>4.4111603007542702E-2</v>
      </c>
      <c r="F2180">
        <v>49.000139314207999</v>
      </c>
      <c r="G2180">
        <v>2.5401987053492698</v>
      </c>
      <c r="H2180">
        <v>1.4299244579371101E-2</v>
      </c>
    </row>
    <row r="2181" spans="1:8" x14ac:dyDescent="0.4">
      <c r="A2181" t="s">
        <v>493</v>
      </c>
      <c r="B2181">
        <v>45</v>
      </c>
      <c r="C2181" t="s">
        <v>92</v>
      </c>
      <c r="D2181">
        <v>0.115590086807954</v>
      </c>
      <c r="E2181">
        <v>0.122260129690431</v>
      </c>
      <c r="F2181">
        <v>49.000139306704597</v>
      </c>
      <c r="G2181">
        <v>0.945443842572674</v>
      </c>
      <c r="H2181">
        <v>0.34907131740493302</v>
      </c>
    </row>
    <row r="2182" spans="1:8" x14ac:dyDescent="0.4">
      <c r="A2182" t="s">
        <v>493</v>
      </c>
      <c r="B2182">
        <v>45</v>
      </c>
      <c r="C2182" t="s">
        <v>54</v>
      </c>
      <c r="D2182">
        <v>-3.2493893106060601E-2</v>
      </c>
      <c r="E2182">
        <v>9.5908736465522101E-2</v>
      </c>
      <c r="F2182">
        <v>49.000139310840297</v>
      </c>
      <c r="G2182">
        <v>-0.33880013754264998</v>
      </c>
      <c r="H2182">
        <v>0.73620790884049203</v>
      </c>
    </row>
    <row r="2183" spans="1:8" x14ac:dyDescent="0.4">
      <c r="A2183" t="s">
        <v>493</v>
      </c>
      <c r="B2183">
        <v>45</v>
      </c>
      <c r="C2183" t="s">
        <v>5</v>
      </c>
      <c r="D2183">
        <v>-5.05950046923074E-3</v>
      </c>
      <c r="E2183">
        <v>9.3982714723525401E-2</v>
      </c>
      <c r="F2183">
        <v>49.000716137523902</v>
      </c>
      <c r="G2183">
        <v>-5.3834372460027098E-2</v>
      </c>
      <c r="H2183">
        <v>0.95728601361089705</v>
      </c>
    </row>
    <row r="2184" spans="1:8" x14ac:dyDescent="0.4">
      <c r="A2184" t="s">
        <v>493</v>
      </c>
      <c r="B2184">
        <v>45</v>
      </c>
      <c r="C2184" t="s">
        <v>6</v>
      </c>
      <c r="D2184">
        <v>0.33518938718846097</v>
      </c>
      <c r="E2184">
        <v>0.112567199142</v>
      </c>
      <c r="F2184">
        <v>48.998858560118002</v>
      </c>
      <c r="G2184">
        <v>2.9776825731057701</v>
      </c>
      <c r="H2184">
        <v>4.5051794063018999E-3</v>
      </c>
    </row>
    <row r="2185" spans="1:8" x14ac:dyDescent="0.4">
      <c r="A2185" t="s">
        <v>493</v>
      </c>
      <c r="B2185">
        <v>45</v>
      </c>
      <c r="C2185" t="s">
        <v>117</v>
      </c>
      <c r="D2185">
        <v>0.270543889118181</v>
      </c>
      <c r="E2185">
        <v>0.26048336735330702</v>
      </c>
      <c r="F2185">
        <v>49.0007161387393</v>
      </c>
      <c r="G2185">
        <v>1.0386225111687399</v>
      </c>
      <c r="H2185">
        <v>0.30407843411091801</v>
      </c>
    </row>
    <row r="2186" spans="1:8" x14ac:dyDescent="0.4">
      <c r="A2186" t="s">
        <v>493</v>
      </c>
      <c r="B2186">
        <v>45</v>
      </c>
      <c r="C2186" t="s">
        <v>116</v>
      </c>
      <c r="D2186">
        <v>-0.54224729181590803</v>
      </c>
      <c r="E2186">
        <v>0.31199229743784901</v>
      </c>
      <c r="F2186">
        <v>48.998858558038599</v>
      </c>
      <c r="G2186">
        <v>-1.738014996745</v>
      </c>
      <c r="H2186">
        <v>8.8489716062272197E-2</v>
      </c>
    </row>
    <row r="2187" spans="1:8" x14ac:dyDescent="0.4">
      <c r="A2187" t="s">
        <v>493</v>
      </c>
      <c r="B2187">
        <v>45</v>
      </c>
      <c r="C2187" t="s">
        <v>115</v>
      </c>
      <c r="D2187">
        <v>-7.2184813454545596E-2</v>
      </c>
      <c r="E2187">
        <v>0.20433996509244201</v>
      </c>
      <c r="F2187">
        <v>49.000716138697697</v>
      </c>
      <c r="G2187">
        <v>-0.35325842118985101</v>
      </c>
      <c r="H2187">
        <v>0.72540999465265099</v>
      </c>
    </row>
    <row r="2188" spans="1:8" x14ac:dyDescent="0.4">
      <c r="A2188" t="s">
        <v>493</v>
      </c>
      <c r="B2188">
        <v>45</v>
      </c>
      <c r="C2188" t="s">
        <v>114</v>
      </c>
      <c r="D2188">
        <v>0.157613304727272</v>
      </c>
      <c r="E2188">
        <v>0.244746894265574</v>
      </c>
      <c r="F2188">
        <v>48.998858559530198</v>
      </c>
      <c r="G2188">
        <v>0.64398490203616698</v>
      </c>
      <c r="H2188">
        <v>0.52258839254408096</v>
      </c>
    </row>
    <row r="2189" spans="1:8" x14ac:dyDescent="0.4">
      <c r="A2189" t="s">
        <v>494</v>
      </c>
      <c r="B2189">
        <v>43</v>
      </c>
      <c r="C2189" t="s">
        <v>3</v>
      </c>
      <c r="D2189">
        <v>5.7628366993589801E-2</v>
      </c>
      <c r="E2189">
        <v>4.7478985441050801E-2</v>
      </c>
      <c r="F2189">
        <v>49.000066235419602</v>
      </c>
      <c r="G2189">
        <v>1.2137657630687999</v>
      </c>
      <c r="H2189">
        <v>0.23065526093619801</v>
      </c>
    </row>
    <row r="2190" spans="1:8" x14ac:dyDescent="0.4">
      <c r="A2190" t="s">
        <v>494</v>
      </c>
      <c r="B2190">
        <v>43</v>
      </c>
      <c r="C2190" t="s">
        <v>92</v>
      </c>
      <c r="D2190">
        <v>6.38961895909093E-2</v>
      </c>
      <c r="E2190">
        <v>0.131593198202305</v>
      </c>
      <c r="F2190">
        <v>49.0000662377198</v>
      </c>
      <c r="G2190">
        <v>0.48555845183334001</v>
      </c>
      <c r="H2190">
        <v>0.62944440758610498</v>
      </c>
    </row>
    <row r="2191" spans="1:8" x14ac:dyDescent="0.4">
      <c r="A2191" t="s">
        <v>494</v>
      </c>
      <c r="B2191">
        <v>43</v>
      </c>
      <c r="C2191" t="s">
        <v>54</v>
      </c>
      <c r="D2191">
        <v>1.7595232409090899E-2</v>
      </c>
      <c r="E2191">
        <v>0.10323019776763601</v>
      </c>
      <c r="F2191">
        <v>49.000066240456199</v>
      </c>
      <c r="G2191">
        <v>0.17044656301731001</v>
      </c>
      <c r="H2191">
        <v>0.86536079983806702</v>
      </c>
    </row>
    <row r="2192" spans="1:8" x14ac:dyDescent="0.4">
      <c r="A2192" t="s">
        <v>494</v>
      </c>
      <c r="B2192">
        <v>43</v>
      </c>
      <c r="C2192" t="s">
        <v>5</v>
      </c>
      <c r="D2192">
        <v>0.12843869032692301</v>
      </c>
      <c r="E2192">
        <v>0.110148749193685</v>
      </c>
      <c r="F2192">
        <v>48.999259345357999</v>
      </c>
      <c r="G2192">
        <v>1.1660476516267699</v>
      </c>
      <c r="H2192">
        <v>0.24923960689987701</v>
      </c>
    </row>
    <row r="2193" spans="1:8" x14ac:dyDescent="0.4">
      <c r="A2193" t="s">
        <v>494</v>
      </c>
      <c r="B2193">
        <v>43</v>
      </c>
      <c r="C2193" t="s">
        <v>6</v>
      </c>
      <c r="D2193">
        <v>0.27410890796153797</v>
      </c>
      <c r="E2193">
        <v>0.12747116816075099</v>
      </c>
      <c r="F2193">
        <v>49.000459631777503</v>
      </c>
      <c r="G2193">
        <v>2.15036005330919</v>
      </c>
      <c r="H2193">
        <v>3.6487512559929401E-2</v>
      </c>
    </row>
    <row r="2194" spans="1:8" x14ac:dyDescent="0.4">
      <c r="A2194" t="s">
        <v>494</v>
      </c>
      <c r="B2194">
        <v>43</v>
      </c>
      <c r="C2194" t="s">
        <v>117</v>
      </c>
      <c r="D2194">
        <v>0.49429428640909101</v>
      </c>
      <c r="E2194">
        <v>0.305289299038985</v>
      </c>
      <c r="F2194">
        <v>48.999259339552403</v>
      </c>
      <c r="G2194">
        <v>1.6191012523696999</v>
      </c>
      <c r="H2194">
        <v>0.111844984790699</v>
      </c>
    </row>
    <row r="2195" spans="1:8" x14ac:dyDescent="0.4">
      <c r="A2195" t="s">
        <v>494</v>
      </c>
      <c r="B2195">
        <v>43</v>
      </c>
      <c r="C2195" t="s">
        <v>116</v>
      </c>
      <c r="D2195">
        <v>0.192361889863636</v>
      </c>
      <c r="E2195">
        <v>0.35330027676526199</v>
      </c>
      <c r="F2195">
        <v>49.000459636066502</v>
      </c>
      <c r="G2195">
        <v>0.54447138175168797</v>
      </c>
      <c r="H2195">
        <v>0.58858649093430504</v>
      </c>
    </row>
    <row r="2196" spans="1:8" x14ac:dyDescent="0.4">
      <c r="A2196" t="s">
        <v>494</v>
      </c>
      <c r="B2196">
        <v>43</v>
      </c>
      <c r="C2196" t="s">
        <v>115</v>
      </c>
      <c r="D2196">
        <v>-7.7612578090909198E-2</v>
      </c>
      <c r="E2196">
        <v>0.23948862970628501</v>
      </c>
      <c r="F2196">
        <v>48.999259345904697</v>
      </c>
      <c r="G2196">
        <v>-0.32407625441798699</v>
      </c>
      <c r="H2196">
        <v>0.74725965151886498</v>
      </c>
    </row>
    <row r="2197" spans="1:8" x14ac:dyDescent="0.4">
      <c r="A2197" t="s">
        <v>494</v>
      </c>
      <c r="B2197">
        <v>43</v>
      </c>
      <c r="C2197" t="s">
        <v>114</v>
      </c>
      <c r="D2197">
        <v>-0.20047003763636301</v>
      </c>
      <c r="E2197">
        <v>0.27715153928981601</v>
      </c>
      <c r="F2197">
        <v>49.000459631618703</v>
      </c>
      <c r="G2197">
        <v>-0.72332283684967302</v>
      </c>
      <c r="H2197">
        <v>0.47292042985298199</v>
      </c>
    </row>
    <row r="2198" spans="1:8" x14ac:dyDescent="0.4">
      <c r="A2198" t="s">
        <v>494</v>
      </c>
      <c r="B2198">
        <v>44</v>
      </c>
      <c r="C2198" t="s">
        <v>3</v>
      </c>
      <c r="D2198">
        <v>3.4852364735897097E-2</v>
      </c>
      <c r="E2198">
        <v>5.6876069230143302E-2</v>
      </c>
      <c r="F2198">
        <v>49.0005581993696</v>
      </c>
      <c r="G2198">
        <v>0.61277731052176898</v>
      </c>
      <c r="H2198">
        <v>0.54285726007477197</v>
      </c>
    </row>
    <row r="2199" spans="1:8" x14ac:dyDescent="0.4">
      <c r="A2199" t="s">
        <v>494</v>
      </c>
      <c r="B2199">
        <v>44</v>
      </c>
      <c r="C2199" t="s">
        <v>92</v>
      </c>
      <c r="D2199">
        <v>-0.21176337109999899</v>
      </c>
      <c r="E2199">
        <v>0.15763824314365199</v>
      </c>
      <c r="F2199">
        <v>49.000558198327397</v>
      </c>
      <c r="G2199">
        <v>-1.3433502358119001</v>
      </c>
      <c r="H2199">
        <v>0.185347245044887</v>
      </c>
    </row>
    <row r="2200" spans="1:8" x14ac:dyDescent="0.4">
      <c r="A2200" t="s">
        <v>494</v>
      </c>
      <c r="B2200">
        <v>44</v>
      </c>
      <c r="C2200" t="s">
        <v>54</v>
      </c>
      <c r="D2200">
        <v>0.116271980290908</v>
      </c>
      <c r="E2200">
        <v>0.12366161198122499</v>
      </c>
      <c r="F2200">
        <v>49.000558200604502</v>
      </c>
      <c r="G2200">
        <v>0.94024312337576099</v>
      </c>
      <c r="H2200">
        <v>0.35170506054359002</v>
      </c>
    </row>
    <row r="2201" spans="1:8" x14ac:dyDescent="0.4">
      <c r="A2201" t="s">
        <v>494</v>
      </c>
      <c r="B2201">
        <v>44</v>
      </c>
      <c r="C2201" t="s">
        <v>5</v>
      </c>
      <c r="D2201">
        <v>4.9604690401923203E-2</v>
      </c>
      <c r="E2201">
        <v>9.58437708611833E-2</v>
      </c>
      <c r="F2201">
        <v>48.999711342284201</v>
      </c>
      <c r="G2201">
        <v>0.517557791771036</v>
      </c>
      <c r="H2201">
        <v>0.60709564838886898</v>
      </c>
    </row>
    <row r="2202" spans="1:8" x14ac:dyDescent="0.4">
      <c r="A2202" t="s">
        <v>494</v>
      </c>
      <c r="B2202">
        <v>44</v>
      </c>
      <c r="C2202" t="s">
        <v>6</v>
      </c>
      <c r="D2202">
        <v>0.24672485237692199</v>
      </c>
      <c r="E2202">
        <v>0.11495361755769699</v>
      </c>
      <c r="F2202">
        <v>48.999782942411997</v>
      </c>
      <c r="G2202">
        <v>2.14629915629307</v>
      </c>
      <c r="H2202">
        <v>3.68272284563117E-2</v>
      </c>
    </row>
    <row r="2203" spans="1:8" x14ac:dyDescent="0.4">
      <c r="A2203" t="s">
        <v>494</v>
      </c>
      <c r="B2203">
        <v>44</v>
      </c>
      <c r="C2203" t="s">
        <v>117</v>
      </c>
      <c r="D2203">
        <v>-6.0685736502272797E-2</v>
      </c>
      <c r="E2203">
        <v>0.26564148787575398</v>
      </c>
      <c r="F2203">
        <v>48.999711335995599</v>
      </c>
      <c r="G2203">
        <v>-0.228449768850326</v>
      </c>
      <c r="H2203">
        <v>0.82024733568038399</v>
      </c>
    </row>
    <row r="2204" spans="1:8" x14ac:dyDescent="0.4">
      <c r="A2204" t="s">
        <v>494</v>
      </c>
      <c r="B2204">
        <v>44</v>
      </c>
      <c r="C2204" t="s">
        <v>116</v>
      </c>
      <c r="D2204">
        <v>0.17456946635454601</v>
      </c>
      <c r="E2204">
        <v>0.318606516942609</v>
      </c>
      <c r="F2204">
        <v>48.9997829410039</v>
      </c>
      <c r="G2204">
        <v>0.54791555436385297</v>
      </c>
      <c r="H2204">
        <v>0.58623739749297998</v>
      </c>
    </row>
    <row r="2205" spans="1:8" x14ac:dyDescent="0.4">
      <c r="A2205" t="s">
        <v>494</v>
      </c>
      <c r="B2205">
        <v>44</v>
      </c>
      <c r="C2205" t="s">
        <v>115</v>
      </c>
      <c r="D2205">
        <v>-0.15240769831363701</v>
      </c>
      <c r="E2205">
        <v>0.20838632773819901</v>
      </c>
      <c r="F2205">
        <v>48.999711340507901</v>
      </c>
      <c r="G2205">
        <v>-0.73137091078792205</v>
      </c>
      <c r="H2205">
        <v>0.46803596647025603</v>
      </c>
    </row>
    <row r="2206" spans="1:8" x14ac:dyDescent="0.4">
      <c r="A2206" t="s">
        <v>494</v>
      </c>
      <c r="B2206">
        <v>44</v>
      </c>
      <c r="C2206" t="s">
        <v>114</v>
      </c>
      <c r="D2206">
        <v>-0.171726340345454</v>
      </c>
      <c r="E2206">
        <v>0.24993551493049099</v>
      </c>
      <c r="F2206">
        <v>48.999782938617699</v>
      </c>
      <c r="G2206">
        <v>-0.68708258765551</v>
      </c>
      <c r="H2206">
        <v>0.49526988394960902</v>
      </c>
    </row>
    <row r="2207" spans="1:8" x14ac:dyDescent="0.4">
      <c r="A2207" t="s">
        <v>494</v>
      </c>
      <c r="B2207">
        <v>45</v>
      </c>
      <c r="C2207" t="s">
        <v>3</v>
      </c>
      <c r="D2207">
        <v>0.167021582942948</v>
      </c>
      <c r="E2207">
        <v>4.32548312305535E-2</v>
      </c>
      <c r="F2207">
        <v>49.000068226449102</v>
      </c>
      <c r="G2207">
        <v>3.8613393739234199</v>
      </c>
      <c r="H2207" s="25">
        <v>3.3071790460151702E-4</v>
      </c>
    </row>
    <row r="2208" spans="1:8" x14ac:dyDescent="0.4">
      <c r="A2208" t="s">
        <v>494</v>
      </c>
      <c r="B2208">
        <v>45</v>
      </c>
      <c r="C2208" t="s">
        <v>92</v>
      </c>
      <c r="D2208">
        <v>-4.08759953564388E-2</v>
      </c>
      <c r="E2208">
        <v>0.119885493054535</v>
      </c>
      <c r="F2208">
        <v>49.000068225926903</v>
      </c>
      <c r="G2208">
        <v>-0.340958645745774</v>
      </c>
      <c r="H2208">
        <v>0.73459239278505895</v>
      </c>
    </row>
    <row r="2209" spans="1:8" x14ac:dyDescent="0.4">
      <c r="A2209" t="s">
        <v>494</v>
      </c>
      <c r="B2209">
        <v>45</v>
      </c>
      <c r="C2209" t="s">
        <v>54</v>
      </c>
      <c r="D2209">
        <v>-0.156330963948484</v>
      </c>
      <c r="E2209">
        <v>9.4045918227964403E-2</v>
      </c>
      <c r="F2209">
        <v>49.000068228761201</v>
      </c>
      <c r="G2209">
        <v>-1.6622833493904801</v>
      </c>
      <c r="H2209">
        <v>0.102841002246306</v>
      </c>
    </row>
    <row r="2210" spans="1:8" x14ac:dyDescent="0.4">
      <c r="A2210" t="s">
        <v>494</v>
      </c>
      <c r="B2210">
        <v>45</v>
      </c>
      <c r="C2210" t="s">
        <v>5</v>
      </c>
      <c r="D2210">
        <v>9.3731090530769307E-2</v>
      </c>
      <c r="E2210">
        <v>9.4179785675084601E-2</v>
      </c>
      <c r="F2210">
        <v>49.000077282607101</v>
      </c>
      <c r="G2210">
        <v>0.99523575955180699</v>
      </c>
      <c r="H2210">
        <v>0.32451112088839301</v>
      </c>
    </row>
    <row r="2211" spans="1:8" x14ac:dyDescent="0.4">
      <c r="A2211" t="s">
        <v>494</v>
      </c>
      <c r="B2211">
        <v>45</v>
      </c>
      <c r="C2211" t="s">
        <v>6</v>
      </c>
      <c r="D2211">
        <v>0.28353172964999901</v>
      </c>
      <c r="E2211">
        <v>0.107818037920191</v>
      </c>
      <c r="F2211">
        <v>48.999767988804201</v>
      </c>
      <c r="G2211">
        <v>2.6297244423968702</v>
      </c>
      <c r="H2211">
        <v>1.13859996353433E-2</v>
      </c>
    </row>
    <row r="2212" spans="1:8" x14ac:dyDescent="0.4">
      <c r="A2212" t="s">
        <v>494</v>
      </c>
      <c r="B2212">
        <v>45</v>
      </c>
      <c r="C2212" t="s">
        <v>117</v>
      </c>
      <c r="D2212">
        <v>-0.316427174353409</v>
      </c>
      <c r="E2212">
        <v>0.26102957103789598</v>
      </c>
      <c r="F2212">
        <v>49.000077286714202</v>
      </c>
      <c r="G2212">
        <v>-1.2122273085583399</v>
      </c>
      <c r="H2212">
        <v>0.23123814855475799</v>
      </c>
    </row>
    <row r="2213" spans="1:8" x14ac:dyDescent="0.4">
      <c r="A2213" t="s">
        <v>494</v>
      </c>
      <c r="B2213">
        <v>45</v>
      </c>
      <c r="C2213" t="s">
        <v>116</v>
      </c>
      <c r="D2213">
        <v>-4.66912448954541E-2</v>
      </c>
      <c r="E2213">
        <v>0.29882947796833398</v>
      </c>
      <c r="F2213">
        <v>48.999767989548502</v>
      </c>
      <c r="G2213">
        <v>-0.15624711863399801</v>
      </c>
      <c r="H2213">
        <v>0.87648020918942804</v>
      </c>
    </row>
    <row r="2214" spans="1:8" x14ac:dyDescent="0.4">
      <c r="A2214" t="s">
        <v>494</v>
      </c>
      <c r="B2214">
        <v>45</v>
      </c>
      <c r="C2214" t="s">
        <v>115</v>
      </c>
      <c r="D2214">
        <v>0.19183205032727299</v>
      </c>
      <c r="E2214">
        <v>0.20476844251492099</v>
      </c>
      <c r="F2214">
        <v>49.000077283207901</v>
      </c>
      <c r="G2214">
        <v>0.93682428782108096</v>
      </c>
      <c r="H2214">
        <v>0.35344354463011302</v>
      </c>
    </row>
    <row r="2215" spans="1:8" x14ac:dyDescent="0.4">
      <c r="A2215" t="s">
        <v>494</v>
      </c>
      <c r="B2215">
        <v>45</v>
      </c>
      <c r="C2215" t="s">
        <v>114</v>
      </c>
      <c r="D2215">
        <v>-0.17497400838181801</v>
      </c>
      <c r="E2215">
        <v>0.234421129138043</v>
      </c>
      <c r="F2215">
        <v>48.999767990111401</v>
      </c>
      <c r="G2215">
        <v>-0.74640886265325102</v>
      </c>
      <c r="H2215">
        <v>0.458986817946129</v>
      </c>
    </row>
    <row r="2216" spans="1:8" x14ac:dyDescent="0.4">
      <c r="A2216" t="s">
        <v>495</v>
      </c>
      <c r="B2216">
        <v>43</v>
      </c>
      <c r="C2216" t="s">
        <v>3</v>
      </c>
      <c r="D2216">
        <v>0.121024821903205</v>
      </c>
      <c r="E2216">
        <v>4.7498583996774799E-2</v>
      </c>
      <c r="F2216">
        <v>48.999923186335103</v>
      </c>
      <c r="G2216">
        <v>2.5479669438445298</v>
      </c>
      <c r="H2216">
        <v>1.4021902876539901E-2</v>
      </c>
    </row>
    <row r="2217" spans="1:8" x14ac:dyDescent="0.4">
      <c r="A2217" t="s">
        <v>495</v>
      </c>
      <c r="B2217">
        <v>43</v>
      </c>
      <c r="C2217" t="s">
        <v>92</v>
      </c>
      <c r="D2217">
        <v>-9.1408676190151195E-2</v>
      </c>
      <c r="E2217">
        <v>0.13164751774186301</v>
      </c>
      <c r="F2217">
        <v>48.999923186717297</v>
      </c>
      <c r="G2217">
        <v>-0.69434409214905601</v>
      </c>
      <c r="H2217">
        <v>0.49074558975603699</v>
      </c>
    </row>
    <row r="2218" spans="1:8" x14ac:dyDescent="0.4">
      <c r="A2218" t="s">
        <v>495</v>
      </c>
      <c r="B2218">
        <v>43</v>
      </c>
      <c r="C2218" t="s">
        <v>54</v>
      </c>
      <c r="D2218">
        <v>7.7391033931818107E-2</v>
      </c>
      <c r="E2218">
        <v>0.10327280952027899</v>
      </c>
      <c r="F2218">
        <v>48.999923172092203</v>
      </c>
      <c r="G2218">
        <v>0.74938441484562401</v>
      </c>
      <c r="H2218">
        <v>0.45720830608392099</v>
      </c>
    </row>
    <row r="2219" spans="1:8" x14ac:dyDescent="0.4">
      <c r="A2219" t="s">
        <v>495</v>
      </c>
      <c r="B2219">
        <v>43</v>
      </c>
      <c r="C2219" t="s">
        <v>5</v>
      </c>
      <c r="D2219">
        <v>4.5270015085576903E-2</v>
      </c>
      <c r="E2219">
        <v>0.104045666847491</v>
      </c>
      <c r="F2219">
        <v>48.999984799968701</v>
      </c>
      <c r="G2219">
        <v>0.43509755338425699</v>
      </c>
      <c r="H2219">
        <v>0.665402064465628</v>
      </c>
    </row>
    <row r="2220" spans="1:8" x14ac:dyDescent="0.4">
      <c r="A2220" t="s">
        <v>495</v>
      </c>
      <c r="B2220">
        <v>43</v>
      </c>
      <c r="C2220" t="s">
        <v>6</v>
      </c>
      <c r="D2220">
        <v>0.37323369140576901</v>
      </c>
      <c r="E2220">
        <v>0.13057512838608801</v>
      </c>
      <c r="F2220">
        <v>49.000005420001997</v>
      </c>
      <c r="G2220">
        <v>2.8583827258601699</v>
      </c>
      <c r="H2220">
        <v>6.2359591798564198E-3</v>
      </c>
    </row>
    <row r="2221" spans="1:8" x14ac:dyDescent="0.4">
      <c r="A2221" t="s">
        <v>495</v>
      </c>
      <c r="B2221">
        <v>43</v>
      </c>
      <c r="C2221" t="s">
        <v>117</v>
      </c>
      <c r="D2221">
        <v>-4.8337355893181798E-2</v>
      </c>
      <c r="E2221">
        <v>0.28837393917256898</v>
      </c>
      <c r="F2221">
        <v>48.999984791402198</v>
      </c>
      <c r="G2221">
        <v>-0.16762040298050501</v>
      </c>
      <c r="H2221">
        <v>0.867571816867167</v>
      </c>
    </row>
    <row r="2222" spans="1:8" x14ac:dyDescent="0.4">
      <c r="A2222" t="s">
        <v>495</v>
      </c>
      <c r="B2222">
        <v>43</v>
      </c>
      <c r="C2222" t="s">
        <v>116</v>
      </c>
      <c r="D2222">
        <v>0.49266019049090898</v>
      </c>
      <c r="E2222">
        <v>0.36190324183181799</v>
      </c>
      <c r="F2222">
        <v>49.000005433268001</v>
      </c>
      <c r="G2222">
        <v>1.3613036125270599</v>
      </c>
      <c r="H2222">
        <v>0.179645229440275</v>
      </c>
    </row>
    <row r="2223" spans="1:8" x14ac:dyDescent="0.4">
      <c r="A2223" t="s">
        <v>495</v>
      </c>
      <c r="B2223">
        <v>43</v>
      </c>
      <c r="C2223" t="s">
        <v>115</v>
      </c>
      <c r="D2223">
        <v>4.7956947920454497E-2</v>
      </c>
      <c r="E2223">
        <v>0.22621912970039301</v>
      </c>
      <c r="F2223">
        <v>48.999984827862598</v>
      </c>
      <c r="G2223">
        <v>0.21199333577124599</v>
      </c>
      <c r="H2223">
        <v>0.83299159218234797</v>
      </c>
    </row>
    <row r="2224" spans="1:8" x14ac:dyDescent="0.4">
      <c r="A2224" t="s">
        <v>495</v>
      </c>
      <c r="B2224">
        <v>43</v>
      </c>
      <c r="C2224" t="s">
        <v>114</v>
      </c>
      <c r="D2224">
        <v>-0.34513871711363597</v>
      </c>
      <c r="E2224">
        <v>0.28390026032814197</v>
      </c>
      <c r="F2224">
        <v>49.000005444547597</v>
      </c>
      <c r="G2224">
        <v>-1.21570412339429</v>
      </c>
      <c r="H2224">
        <v>0.22992239664633299</v>
      </c>
    </row>
    <row r="2225" spans="1:8" x14ac:dyDescent="0.4">
      <c r="A2225" t="s">
        <v>495</v>
      </c>
      <c r="B2225">
        <v>44</v>
      </c>
      <c r="C2225" t="s">
        <v>3</v>
      </c>
      <c r="D2225">
        <v>0.123449412005769</v>
      </c>
      <c r="E2225">
        <v>5.0616553484560997E-2</v>
      </c>
      <c r="F2225">
        <v>48.999745454484298</v>
      </c>
      <c r="G2225">
        <v>2.43891382378342</v>
      </c>
      <c r="H2225">
        <v>1.8400578918152E-2</v>
      </c>
    </row>
    <row r="2226" spans="1:8" x14ac:dyDescent="0.4">
      <c r="A2226" t="s">
        <v>495</v>
      </c>
      <c r="B2226">
        <v>44</v>
      </c>
      <c r="C2226" t="s">
        <v>92</v>
      </c>
      <c r="D2226">
        <v>-0.20347750626969599</v>
      </c>
      <c r="E2226">
        <v>0.14028931101068601</v>
      </c>
      <c r="F2226">
        <v>48.999745443564599</v>
      </c>
      <c r="G2226">
        <v>-1.4504134691644199</v>
      </c>
      <c r="H2226">
        <v>0.153314824414298</v>
      </c>
    </row>
    <row r="2227" spans="1:8" x14ac:dyDescent="0.4">
      <c r="A2227" t="s">
        <v>495</v>
      </c>
      <c r="B2227">
        <v>44</v>
      </c>
      <c r="C2227" t="s">
        <v>54</v>
      </c>
      <c r="D2227">
        <v>3.8670420816666697E-2</v>
      </c>
      <c r="E2227">
        <v>0.110051989906457</v>
      </c>
      <c r="F2227">
        <v>48.999745448235601</v>
      </c>
      <c r="G2227">
        <v>0.351383203970558</v>
      </c>
      <c r="H2227">
        <v>0.72680737764034697</v>
      </c>
    </row>
    <row r="2228" spans="1:8" x14ac:dyDescent="0.4">
      <c r="A2228" t="s">
        <v>495</v>
      </c>
      <c r="B2228">
        <v>44</v>
      </c>
      <c r="C2228" t="s">
        <v>5</v>
      </c>
      <c r="D2228">
        <v>-4.9425921366346201E-2</v>
      </c>
      <c r="E2228">
        <v>0.101280780354948</v>
      </c>
      <c r="F2228">
        <v>49.000026693691098</v>
      </c>
      <c r="G2228">
        <v>-0.48800889164882499</v>
      </c>
      <c r="H2228">
        <v>0.62772020002737905</v>
      </c>
    </row>
    <row r="2229" spans="1:8" x14ac:dyDescent="0.4">
      <c r="A2229" t="s">
        <v>495</v>
      </c>
      <c r="B2229">
        <v>44</v>
      </c>
      <c r="C2229" t="s">
        <v>6</v>
      </c>
      <c r="D2229">
        <v>0.34988853701346201</v>
      </c>
      <c r="E2229">
        <v>0.11330404451142299</v>
      </c>
      <c r="F2229">
        <v>49.000200902850203</v>
      </c>
      <c r="G2229">
        <v>3.0880498443123501</v>
      </c>
      <c r="H2229">
        <v>3.3136731541014899E-3</v>
      </c>
    </row>
    <row r="2230" spans="1:8" x14ac:dyDescent="0.4">
      <c r="A2230" t="s">
        <v>495</v>
      </c>
      <c r="B2230">
        <v>44</v>
      </c>
      <c r="C2230" t="s">
        <v>117</v>
      </c>
      <c r="D2230">
        <v>4.64497214363635E-2</v>
      </c>
      <c r="E2230">
        <v>0.28071075402149098</v>
      </c>
      <c r="F2230">
        <v>49.000026692572298</v>
      </c>
      <c r="G2230">
        <v>0.16547182739143301</v>
      </c>
      <c r="H2230">
        <v>0.86925344708721297</v>
      </c>
    </row>
    <row r="2231" spans="1:8" x14ac:dyDescent="0.4">
      <c r="A2231" t="s">
        <v>495</v>
      </c>
      <c r="B2231">
        <v>44</v>
      </c>
      <c r="C2231" t="s">
        <v>116</v>
      </c>
      <c r="D2231">
        <v>0.376085533777273</v>
      </c>
      <c r="E2231">
        <v>0.31403454492570498</v>
      </c>
      <c r="F2231">
        <v>49.000200902076998</v>
      </c>
      <c r="G2231">
        <v>1.1975928758609899</v>
      </c>
      <c r="H2231">
        <v>0.236836816135506</v>
      </c>
    </row>
    <row r="2232" spans="1:8" x14ac:dyDescent="0.4">
      <c r="A2232" t="s">
        <v>495</v>
      </c>
      <c r="B2232">
        <v>44</v>
      </c>
      <c r="C2232" t="s">
        <v>115</v>
      </c>
      <c r="D2232">
        <v>-0.29366880388863698</v>
      </c>
      <c r="E2232">
        <v>0.220207632681682</v>
      </c>
      <c r="F2232">
        <v>49.000026694577699</v>
      </c>
      <c r="G2232">
        <v>-1.33359956833624</v>
      </c>
      <c r="H2232">
        <v>0.18850146657355801</v>
      </c>
    </row>
    <row r="2233" spans="1:8" x14ac:dyDescent="0.4">
      <c r="A2233" t="s">
        <v>495</v>
      </c>
      <c r="B2233">
        <v>44</v>
      </c>
      <c r="C2233" t="s">
        <v>114</v>
      </c>
      <c r="D2233">
        <v>-5.00427953772727E-2</v>
      </c>
      <c r="E2233">
        <v>0.24634896500283099</v>
      </c>
      <c r="F2233">
        <v>49.000200903554003</v>
      </c>
      <c r="G2233">
        <v>-0.20313783488677301</v>
      </c>
      <c r="H2233">
        <v>0.83986850870188401</v>
      </c>
    </row>
    <row r="2234" spans="1:8" x14ac:dyDescent="0.4">
      <c r="A2234" t="s">
        <v>495</v>
      </c>
      <c r="B2234">
        <v>45</v>
      </c>
      <c r="C2234" t="s">
        <v>3</v>
      </c>
      <c r="D2234">
        <v>0.161865500246794</v>
      </c>
      <c r="E2234">
        <v>4.3799274576302102E-2</v>
      </c>
      <c r="F2234">
        <v>48.999904727328499</v>
      </c>
      <c r="G2234">
        <v>3.6956205739163801</v>
      </c>
      <c r="H2234" s="25">
        <v>5.5308591606491504E-4</v>
      </c>
    </row>
    <row r="2235" spans="1:8" x14ac:dyDescent="0.4">
      <c r="A2235" t="s">
        <v>495</v>
      </c>
      <c r="B2235">
        <v>45</v>
      </c>
      <c r="C2235" t="s">
        <v>92</v>
      </c>
      <c r="D2235">
        <v>-1.8385215573484499E-2</v>
      </c>
      <c r="E2235">
        <v>0.121394477301808</v>
      </c>
      <c r="F2235">
        <v>48.999904719287301</v>
      </c>
      <c r="G2235">
        <v>-0.15145018111306299</v>
      </c>
      <c r="H2235">
        <v>0.88024243181835005</v>
      </c>
    </row>
    <row r="2236" spans="1:8" x14ac:dyDescent="0.4">
      <c r="A2236" t="s">
        <v>495</v>
      </c>
      <c r="B2236">
        <v>45</v>
      </c>
      <c r="C2236" t="s">
        <v>54</v>
      </c>
      <c r="D2236">
        <v>-0.27702004376212103</v>
      </c>
      <c r="E2236">
        <v>9.5229662862202302E-2</v>
      </c>
      <c r="F2236">
        <v>48.999904723687798</v>
      </c>
      <c r="G2236">
        <v>-2.9089680193761698</v>
      </c>
      <c r="H2236">
        <v>5.4377903160662804E-3</v>
      </c>
    </row>
    <row r="2237" spans="1:8" x14ac:dyDescent="0.4">
      <c r="A2237" t="s">
        <v>495</v>
      </c>
      <c r="B2237">
        <v>45</v>
      </c>
      <c r="C2237" t="s">
        <v>5</v>
      </c>
      <c r="D2237">
        <v>-1.3341031066346201E-2</v>
      </c>
      <c r="E2237">
        <v>0.11755098356753001</v>
      </c>
      <c r="F2237">
        <v>48.9999497323466</v>
      </c>
      <c r="G2237">
        <v>-0.113491445681371</v>
      </c>
      <c r="H2237">
        <v>0.91010467093482705</v>
      </c>
    </row>
    <row r="2238" spans="1:8" x14ac:dyDescent="0.4">
      <c r="A2238" t="s">
        <v>495</v>
      </c>
      <c r="B2238">
        <v>45</v>
      </c>
      <c r="C2238" t="s">
        <v>6</v>
      </c>
      <c r="D2238">
        <v>6.6047416948076795E-2</v>
      </c>
      <c r="E2238">
        <v>0.116107012770079</v>
      </c>
      <c r="F2238">
        <v>48.999908186195299</v>
      </c>
      <c r="G2238">
        <v>0.56884950678101698</v>
      </c>
      <c r="H2238">
        <v>0.57205652241804095</v>
      </c>
    </row>
    <row r="2239" spans="1:8" x14ac:dyDescent="0.4">
      <c r="A2239" t="s">
        <v>495</v>
      </c>
      <c r="B2239">
        <v>45</v>
      </c>
      <c r="C2239" t="s">
        <v>117</v>
      </c>
      <c r="D2239">
        <v>0.33460144002840903</v>
      </c>
      <c r="E2239">
        <v>0.32580540076375297</v>
      </c>
      <c r="F2239">
        <v>48.999949729069897</v>
      </c>
      <c r="G2239">
        <v>1.0269978313558801</v>
      </c>
      <c r="H2239">
        <v>0.30946473471881297</v>
      </c>
    </row>
    <row r="2240" spans="1:8" x14ac:dyDescent="0.4">
      <c r="A2240" t="s">
        <v>495</v>
      </c>
      <c r="B2240">
        <v>45</v>
      </c>
      <c r="C2240" t="s">
        <v>116</v>
      </c>
      <c r="D2240">
        <v>-0.25669780122045399</v>
      </c>
      <c r="E2240">
        <v>0.32180327785438101</v>
      </c>
      <c r="F2240">
        <v>48.999908192266297</v>
      </c>
      <c r="G2240">
        <v>-0.79768547707774495</v>
      </c>
      <c r="H2240">
        <v>0.42890187487522302</v>
      </c>
    </row>
    <row r="2241" spans="1:8" x14ac:dyDescent="0.4">
      <c r="A2241" t="s">
        <v>495</v>
      </c>
      <c r="B2241">
        <v>45</v>
      </c>
      <c r="C2241" t="s">
        <v>115</v>
      </c>
      <c r="D2241">
        <v>0.43973903687954602</v>
      </c>
      <c r="E2241">
        <v>0.255582784019738</v>
      </c>
      <c r="F2241">
        <v>48.9999497307372</v>
      </c>
      <c r="G2241">
        <v>1.72053465403047</v>
      </c>
      <c r="H2241">
        <v>9.1645378490893395E-2</v>
      </c>
    </row>
    <row r="2242" spans="1:8" x14ac:dyDescent="0.4">
      <c r="A2242" t="s">
        <v>495</v>
      </c>
      <c r="B2242">
        <v>45</v>
      </c>
      <c r="C2242" t="s">
        <v>114</v>
      </c>
      <c r="D2242">
        <v>0.18355261587727201</v>
      </c>
      <c r="E2242">
        <v>0.252443260510401</v>
      </c>
      <c r="F2242">
        <v>48.999908187229103</v>
      </c>
      <c r="G2242">
        <v>0.72710444123624896</v>
      </c>
      <c r="H2242">
        <v>0.47062175221978902</v>
      </c>
    </row>
    <row r="2243" spans="1:8" x14ac:dyDescent="0.4">
      <c r="A2243" t="s">
        <v>496</v>
      </c>
      <c r="B2243">
        <v>43</v>
      </c>
      <c r="C2243" t="s">
        <v>3</v>
      </c>
      <c r="D2243">
        <v>0.123929793676282</v>
      </c>
      <c r="E2243">
        <v>5.4496919670552799E-2</v>
      </c>
      <c r="F2243">
        <v>48.999841821399301</v>
      </c>
      <c r="G2243">
        <v>2.2740696983511599</v>
      </c>
      <c r="H2243">
        <v>2.7378045879540801E-2</v>
      </c>
    </row>
    <row r="2244" spans="1:8" x14ac:dyDescent="0.4">
      <c r="A2244" t="s">
        <v>496</v>
      </c>
      <c r="B2244">
        <v>43</v>
      </c>
      <c r="C2244" t="s">
        <v>92</v>
      </c>
      <c r="D2244">
        <v>-0.11061966745075601</v>
      </c>
      <c r="E2244">
        <v>0.151044170068168</v>
      </c>
      <c r="F2244">
        <v>48.999841919203703</v>
      </c>
      <c r="G2244">
        <v>-0.73236634953095303</v>
      </c>
      <c r="H2244">
        <v>0.46743381607685802</v>
      </c>
    </row>
    <row r="2245" spans="1:8" x14ac:dyDescent="0.4">
      <c r="A2245" t="s">
        <v>496</v>
      </c>
      <c r="B2245">
        <v>43</v>
      </c>
      <c r="C2245" t="s">
        <v>54</v>
      </c>
      <c r="D2245">
        <v>-5.8236309507575898E-2</v>
      </c>
      <c r="E2245">
        <v>0.11848879547569501</v>
      </c>
      <c r="F2245">
        <v>48.999841878961398</v>
      </c>
      <c r="G2245">
        <v>-0.49149212188186697</v>
      </c>
      <c r="H2245">
        <v>0.625272897138612</v>
      </c>
    </row>
    <row r="2246" spans="1:8" x14ac:dyDescent="0.4">
      <c r="A2246" t="s">
        <v>496</v>
      </c>
      <c r="B2246">
        <v>43</v>
      </c>
      <c r="C2246" t="s">
        <v>5</v>
      </c>
      <c r="D2246">
        <v>7.3143813942307706E-2</v>
      </c>
      <c r="E2246">
        <v>0.110568049864342</v>
      </c>
      <c r="F2246">
        <v>49.0001866713597</v>
      </c>
      <c r="G2246">
        <v>0.661527575389532</v>
      </c>
      <c r="H2246">
        <v>0.511372968350021</v>
      </c>
    </row>
    <row r="2247" spans="1:8" x14ac:dyDescent="0.4">
      <c r="A2247" t="s">
        <v>496</v>
      </c>
      <c r="B2247">
        <v>43</v>
      </c>
      <c r="C2247" t="s">
        <v>6</v>
      </c>
      <c r="D2247">
        <v>0.212092882865384</v>
      </c>
      <c r="E2247">
        <v>0.113832214792277</v>
      </c>
      <c r="F2247">
        <v>48.999924862066997</v>
      </c>
      <c r="G2247">
        <v>1.8632061517244001</v>
      </c>
      <c r="H2247">
        <v>6.84324952666783E-2</v>
      </c>
    </row>
    <row r="2248" spans="1:8" x14ac:dyDescent="0.4">
      <c r="A2248" t="s">
        <v>496</v>
      </c>
      <c r="B2248">
        <v>43</v>
      </c>
      <c r="C2248" t="s">
        <v>117</v>
      </c>
      <c r="D2248">
        <v>-1.6302001545454699E-2</v>
      </c>
      <c r="E2248">
        <v>0.30645143668256902</v>
      </c>
      <c r="F2248">
        <v>49.000186740698702</v>
      </c>
      <c r="G2248">
        <v>-5.3196035632689001E-2</v>
      </c>
      <c r="H2248">
        <v>0.95779200345163895</v>
      </c>
    </row>
    <row r="2249" spans="1:8" x14ac:dyDescent="0.4">
      <c r="A2249" t="s">
        <v>496</v>
      </c>
      <c r="B2249">
        <v>43</v>
      </c>
      <c r="C2249" t="s">
        <v>116</v>
      </c>
      <c r="D2249">
        <v>0.137640723840909</v>
      </c>
      <c r="E2249">
        <v>0.31549842659477001</v>
      </c>
      <c r="F2249">
        <v>48.999924822452101</v>
      </c>
      <c r="G2249">
        <v>0.43626437483853697</v>
      </c>
      <c r="H2249">
        <v>0.664561155013212</v>
      </c>
    </row>
    <row r="2250" spans="1:8" x14ac:dyDescent="0.4">
      <c r="A2250" t="s">
        <v>496</v>
      </c>
      <c r="B2250">
        <v>43</v>
      </c>
      <c r="C2250" t="s">
        <v>115</v>
      </c>
      <c r="D2250">
        <v>0.16749024186363601</v>
      </c>
      <c r="E2250">
        <v>0.24040028547891801</v>
      </c>
      <c r="F2250">
        <v>49.000186764071401</v>
      </c>
      <c r="G2250">
        <v>0.69671398904526105</v>
      </c>
      <c r="H2250">
        <v>0.48927397684146201</v>
      </c>
    </row>
    <row r="2251" spans="1:8" x14ac:dyDescent="0.4">
      <c r="A2251" t="s">
        <v>496</v>
      </c>
      <c r="B2251">
        <v>43</v>
      </c>
      <c r="C2251" t="s">
        <v>114</v>
      </c>
      <c r="D2251">
        <v>-0.143668602954545</v>
      </c>
      <c r="E2251">
        <v>0.24749732826377699</v>
      </c>
      <c r="F2251">
        <v>48.999924852274297</v>
      </c>
      <c r="G2251">
        <v>-0.58048547013576801</v>
      </c>
      <c r="H2251">
        <v>0.56424751404082196</v>
      </c>
    </row>
    <row r="2252" spans="1:8" x14ac:dyDescent="0.4">
      <c r="A2252" t="s">
        <v>496</v>
      </c>
      <c r="B2252">
        <v>44</v>
      </c>
      <c r="C2252" t="s">
        <v>3</v>
      </c>
      <c r="D2252">
        <v>0.12375527078205099</v>
      </c>
      <c r="E2252">
        <v>4.6828554236640299E-2</v>
      </c>
      <c r="F2252">
        <v>49.000413645863297</v>
      </c>
      <c r="G2252">
        <v>2.6427309747098899</v>
      </c>
      <c r="H2252">
        <v>1.1011108757054701E-2</v>
      </c>
    </row>
    <row r="2253" spans="1:8" x14ac:dyDescent="0.4">
      <c r="A2253" t="s">
        <v>496</v>
      </c>
      <c r="B2253">
        <v>44</v>
      </c>
      <c r="C2253" t="s">
        <v>92</v>
      </c>
      <c r="D2253">
        <v>-0.18687771710984799</v>
      </c>
      <c r="E2253">
        <v>0.12979045701893999</v>
      </c>
      <c r="F2253">
        <v>49.000413651317302</v>
      </c>
      <c r="G2253">
        <v>-1.4398417372286201</v>
      </c>
      <c r="H2253">
        <v>0.15627083435379799</v>
      </c>
    </row>
    <row r="2254" spans="1:8" x14ac:dyDescent="0.4">
      <c r="A2254" t="s">
        <v>496</v>
      </c>
      <c r="B2254">
        <v>44</v>
      </c>
      <c r="C2254" t="s">
        <v>54</v>
      </c>
      <c r="D2254">
        <v>-0.120968163042424</v>
      </c>
      <c r="E2254">
        <v>0.101816011233492</v>
      </c>
      <c r="F2254">
        <v>49.000413658063003</v>
      </c>
      <c r="G2254">
        <v>-1.18810550105926</v>
      </c>
      <c r="H2254">
        <v>0.24051876007565701</v>
      </c>
    </row>
    <row r="2255" spans="1:8" x14ac:dyDescent="0.4">
      <c r="A2255" t="s">
        <v>496</v>
      </c>
      <c r="B2255">
        <v>44</v>
      </c>
      <c r="C2255" t="s">
        <v>5</v>
      </c>
      <c r="D2255">
        <v>0.116390833986538</v>
      </c>
      <c r="E2255">
        <v>8.3652166889992094E-2</v>
      </c>
      <c r="F2255">
        <v>48.999863190859998</v>
      </c>
      <c r="G2255">
        <v>1.39136663536283</v>
      </c>
      <c r="H2255">
        <v>0.17039941950198101</v>
      </c>
    </row>
    <row r="2256" spans="1:8" x14ac:dyDescent="0.4">
      <c r="A2256" t="s">
        <v>496</v>
      </c>
      <c r="B2256">
        <v>44</v>
      </c>
      <c r="C2256" t="s">
        <v>6</v>
      </c>
      <c r="D2256">
        <v>0.16544846345769201</v>
      </c>
      <c r="E2256">
        <v>0.119274829894853</v>
      </c>
      <c r="F2256">
        <v>48.999642846764701</v>
      </c>
      <c r="G2256">
        <v>1.3871196764945599</v>
      </c>
      <c r="H2256">
        <v>0.17168285226642399</v>
      </c>
    </row>
    <row r="2257" spans="1:8" x14ac:dyDescent="0.4">
      <c r="A2257" t="s">
        <v>496</v>
      </c>
      <c r="B2257">
        <v>44</v>
      </c>
      <c r="C2257" t="s">
        <v>117</v>
      </c>
      <c r="D2257">
        <v>-0.17269291104999901</v>
      </c>
      <c r="E2257">
        <v>0.23185112477339001</v>
      </c>
      <c r="F2257">
        <v>48.999863193039197</v>
      </c>
      <c r="G2257">
        <v>-0.74484396493132699</v>
      </c>
      <c r="H2257">
        <v>0.45992375861179802</v>
      </c>
    </row>
    <row r="2258" spans="1:8" x14ac:dyDescent="0.4">
      <c r="A2258" t="s">
        <v>496</v>
      </c>
      <c r="B2258">
        <v>44</v>
      </c>
      <c r="C2258" t="s">
        <v>116</v>
      </c>
      <c r="D2258">
        <v>-0.39385627011818097</v>
      </c>
      <c r="E2258">
        <v>0.33058322929809097</v>
      </c>
      <c r="F2258">
        <v>48.999642840120003</v>
      </c>
      <c r="G2258">
        <v>-1.19139821749105</v>
      </c>
      <c r="H2258">
        <v>0.23923629227441701</v>
      </c>
    </row>
    <row r="2259" spans="1:8" x14ac:dyDescent="0.4">
      <c r="A2259" t="s">
        <v>496</v>
      </c>
      <c r="B2259">
        <v>44</v>
      </c>
      <c r="C2259" t="s">
        <v>115</v>
      </c>
      <c r="D2259">
        <v>0.45521148652272903</v>
      </c>
      <c r="E2259">
        <v>0.18187898607199199</v>
      </c>
      <c r="F2259">
        <v>48.999863196971098</v>
      </c>
      <c r="G2259">
        <v>2.50282617224698</v>
      </c>
      <c r="H2259">
        <v>1.57045922838202E-2</v>
      </c>
    </row>
    <row r="2260" spans="1:8" x14ac:dyDescent="0.4">
      <c r="A2260" t="s">
        <v>496</v>
      </c>
      <c r="B2260">
        <v>44</v>
      </c>
      <c r="C2260" t="s">
        <v>114</v>
      </c>
      <c r="D2260">
        <v>0.30140953282727301</v>
      </c>
      <c r="E2260">
        <v>0.25933082108576599</v>
      </c>
      <c r="F2260">
        <v>48.999642838753402</v>
      </c>
      <c r="G2260">
        <v>1.16225881507385</v>
      </c>
      <c r="H2260">
        <v>0.25076015554711401</v>
      </c>
    </row>
    <row r="2261" spans="1:8" x14ac:dyDescent="0.4">
      <c r="A2261" t="s">
        <v>496</v>
      </c>
      <c r="B2261">
        <v>45</v>
      </c>
      <c r="C2261" t="s">
        <v>3</v>
      </c>
      <c r="D2261">
        <v>9.4213700711538298E-2</v>
      </c>
      <c r="E2261">
        <v>5.1659087280216003E-2</v>
      </c>
      <c r="F2261">
        <v>49.000063193968302</v>
      </c>
      <c r="G2261">
        <v>1.82375852288082</v>
      </c>
      <c r="H2261">
        <v>7.4290551524615001E-2</v>
      </c>
    </row>
    <row r="2262" spans="1:8" x14ac:dyDescent="0.4">
      <c r="A2262" t="s">
        <v>496</v>
      </c>
      <c r="B2262">
        <v>45</v>
      </c>
      <c r="C2262" t="s">
        <v>92</v>
      </c>
      <c r="D2262">
        <v>0.115495027329545</v>
      </c>
      <c r="E2262">
        <v>0.14317880738744701</v>
      </c>
      <c r="F2262">
        <v>49.000063203351701</v>
      </c>
      <c r="G2262">
        <v>0.80664889893244796</v>
      </c>
      <c r="H2262">
        <v>0.42376679649020799</v>
      </c>
    </row>
    <row r="2263" spans="1:8" x14ac:dyDescent="0.4">
      <c r="A2263" t="s">
        <v>496</v>
      </c>
      <c r="B2263">
        <v>45</v>
      </c>
      <c r="C2263" t="s">
        <v>54</v>
      </c>
      <c r="D2263">
        <v>-0.18071661321211999</v>
      </c>
      <c r="E2263">
        <v>0.11231869735408199</v>
      </c>
      <c r="F2263">
        <v>49.000063224159497</v>
      </c>
      <c r="G2263">
        <v>-1.60896286610602</v>
      </c>
      <c r="H2263">
        <v>0.11404924064651201</v>
      </c>
    </row>
    <row r="2264" spans="1:8" x14ac:dyDescent="0.4">
      <c r="A2264" t="s">
        <v>496</v>
      </c>
      <c r="B2264">
        <v>45</v>
      </c>
      <c r="C2264" t="s">
        <v>5</v>
      </c>
      <c r="D2264">
        <v>-9.2569776259615599E-2</v>
      </c>
      <c r="E2264">
        <v>9.4159519331474595E-2</v>
      </c>
      <c r="F2264">
        <v>48.999927071955497</v>
      </c>
      <c r="G2264">
        <v>-0.98311649121463196</v>
      </c>
      <c r="H2264">
        <v>0.33037966240797301</v>
      </c>
    </row>
    <row r="2265" spans="1:8" x14ac:dyDescent="0.4">
      <c r="A2265" t="s">
        <v>496</v>
      </c>
      <c r="B2265">
        <v>45</v>
      </c>
      <c r="C2265" t="s">
        <v>6</v>
      </c>
      <c r="D2265">
        <v>4.9691271134615203E-2</v>
      </c>
      <c r="E2265">
        <v>0.10087361891450899</v>
      </c>
      <c r="F2265">
        <v>49.000002946675899</v>
      </c>
      <c r="G2265">
        <v>0.49260918433717399</v>
      </c>
      <c r="H2265">
        <v>0.62448894300842595</v>
      </c>
    </row>
    <row r="2266" spans="1:8" x14ac:dyDescent="0.4">
      <c r="A2266" t="s">
        <v>496</v>
      </c>
      <c r="B2266">
        <v>45</v>
      </c>
      <c r="C2266" t="s">
        <v>117</v>
      </c>
      <c r="D2266">
        <v>-5.44959350113636E-2</v>
      </c>
      <c r="E2266">
        <v>0.26097340065121399</v>
      </c>
      <c r="F2266">
        <v>48.999927042966902</v>
      </c>
      <c r="G2266">
        <v>-0.20881796717741499</v>
      </c>
      <c r="H2266">
        <v>0.83545600573593404</v>
      </c>
    </row>
    <row r="2267" spans="1:8" x14ac:dyDescent="0.4">
      <c r="A2267" t="s">
        <v>496</v>
      </c>
      <c r="B2267">
        <v>45</v>
      </c>
      <c r="C2267" t="s">
        <v>116</v>
      </c>
      <c r="D2267">
        <v>-0.35048202045454502</v>
      </c>
      <c r="E2267">
        <v>0.27958226158143001</v>
      </c>
      <c r="F2267">
        <v>49.000002924071602</v>
      </c>
      <c r="G2267">
        <v>-1.2535917639126199</v>
      </c>
      <c r="H2267">
        <v>0.21593879530774299</v>
      </c>
    </row>
    <row r="2268" spans="1:8" x14ac:dyDescent="0.4">
      <c r="A2268" t="s">
        <v>496</v>
      </c>
      <c r="B2268">
        <v>45</v>
      </c>
      <c r="C2268" t="s">
        <v>115</v>
      </c>
      <c r="D2268">
        <v>2.5743268522727299E-2</v>
      </c>
      <c r="E2268">
        <v>0.20472437883833999</v>
      </c>
      <c r="F2268">
        <v>48.999927067457698</v>
      </c>
      <c r="G2268">
        <v>0.12574598427799</v>
      </c>
      <c r="H2268">
        <v>0.90044752887759905</v>
      </c>
    </row>
    <row r="2269" spans="1:8" x14ac:dyDescent="0.4">
      <c r="A2269" t="s">
        <v>496</v>
      </c>
      <c r="B2269">
        <v>45</v>
      </c>
      <c r="C2269" t="s">
        <v>114</v>
      </c>
      <c r="D2269">
        <v>-4.6592323863636299E-2</v>
      </c>
      <c r="E2269">
        <v>0.21932237037817101</v>
      </c>
      <c r="F2269">
        <v>49.000002947224402</v>
      </c>
      <c r="G2269">
        <v>-0.21243762678334299</v>
      </c>
      <c r="H2269">
        <v>0.832646910622311</v>
      </c>
    </row>
    <row r="2270" spans="1:8" x14ac:dyDescent="0.4">
      <c r="A2270" t="s">
        <v>497</v>
      </c>
      <c r="B2270">
        <v>43</v>
      </c>
      <c r="C2270" t="s">
        <v>3</v>
      </c>
      <c r="D2270">
        <v>0.15624959690833301</v>
      </c>
      <c r="E2270">
        <v>4.10385496373048E-2</v>
      </c>
      <c r="F2270">
        <v>48.9978667456447</v>
      </c>
      <c r="G2270">
        <v>3.80738594051821</v>
      </c>
      <c r="H2270" s="25">
        <v>3.9143692820054301E-4</v>
      </c>
    </row>
    <row r="2271" spans="1:8" x14ac:dyDescent="0.4">
      <c r="A2271" t="s">
        <v>497</v>
      </c>
      <c r="B2271">
        <v>43</v>
      </c>
      <c r="C2271" t="s">
        <v>92</v>
      </c>
      <c r="D2271">
        <v>0.35122108434242399</v>
      </c>
      <c r="E2271">
        <v>0.113742826351292</v>
      </c>
      <c r="F2271">
        <v>48.997866745026499</v>
      </c>
      <c r="G2271">
        <v>3.0878526198890501</v>
      </c>
      <c r="H2271">
        <v>3.3155802978521E-3</v>
      </c>
    </row>
    <row r="2272" spans="1:8" x14ac:dyDescent="0.4">
      <c r="A2272" t="s">
        <v>497</v>
      </c>
      <c r="B2272">
        <v>43</v>
      </c>
      <c r="C2272" t="s">
        <v>54</v>
      </c>
      <c r="D2272">
        <v>-9.4361579859090799E-2</v>
      </c>
      <c r="E2272">
        <v>8.9227214014836395E-2</v>
      </c>
      <c r="F2272">
        <v>48.9978667465017</v>
      </c>
      <c r="G2272">
        <v>-1.05754259954144</v>
      </c>
      <c r="H2272">
        <v>0.29545019117844901</v>
      </c>
    </row>
    <row r="2273" spans="1:8" x14ac:dyDescent="0.4">
      <c r="A2273" t="s">
        <v>497</v>
      </c>
      <c r="B2273">
        <v>43</v>
      </c>
      <c r="C2273" t="s">
        <v>5</v>
      </c>
      <c r="D2273">
        <v>-3.86185834173077E-2</v>
      </c>
      <c r="E2273">
        <v>9.9461045424327502E-2</v>
      </c>
      <c r="F2273">
        <v>48.999974700866701</v>
      </c>
      <c r="G2273">
        <v>-0.38827847880092597</v>
      </c>
      <c r="H2273">
        <v>0.69949184589818003</v>
      </c>
    </row>
    <row r="2274" spans="1:8" x14ac:dyDescent="0.4">
      <c r="A2274" t="s">
        <v>497</v>
      </c>
      <c r="B2274">
        <v>43</v>
      </c>
      <c r="C2274" t="s">
        <v>6</v>
      </c>
      <c r="D2274">
        <v>0.29485572526922998</v>
      </c>
      <c r="E2274">
        <v>0.117157996226505</v>
      </c>
      <c r="F2274">
        <v>49.001105265629903</v>
      </c>
      <c r="G2274">
        <v>2.5167358163003701</v>
      </c>
      <c r="H2274">
        <v>1.51674401845182E-2</v>
      </c>
    </row>
    <row r="2275" spans="1:8" x14ac:dyDescent="0.4">
      <c r="A2275" t="s">
        <v>497</v>
      </c>
      <c r="B2275">
        <v>43</v>
      </c>
      <c r="C2275" t="s">
        <v>117</v>
      </c>
      <c r="D2275">
        <v>-3.5443178851136403E-2</v>
      </c>
      <c r="E2275">
        <v>0.27566715974127798</v>
      </c>
      <c r="F2275">
        <v>48.999974689962301</v>
      </c>
      <c r="G2275">
        <v>-0.12857236561801799</v>
      </c>
      <c r="H2275">
        <v>0.89822230906759903</v>
      </c>
    </row>
    <row r="2276" spans="1:8" x14ac:dyDescent="0.4">
      <c r="A2276" t="s">
        <v>497</v>
      </c>
      <c r="B2276">
        <v>43</v>
      </c>
      <c r="C2276" t="s">
        <v>116</v>
      </c>
      <c r="D2276">
        <v>2.73327359431823E-2</v>
      </c>
      <c r="E2276">
        <v>0.32471619338962499</v>
      </c>
      <c r="F2276">
        <v>49.001105270695703</v>
      </c>
      <c r="G2276">
        <v>8.4174231219771301E-2</v>
      </c>
      <c r="H2276">
        <v>0.93326086198521396</v>
      </c>
    </row>
    <row r="2277" spans="1:8" x14ac:dyDescent="0.4">
      <c r="A2277" t="s">
        <v>497</v>
      </c>
      <c r="B2277">
        <v>43</v>
      </c>
      <c r="C2277" t="s">
        <v>115</v>
      </c>
      <c r="D2277">
        <v>-0.13246802612727299</v>
      </c>
      <c r="E2277">
        <v>0.21625111181192</v>
      </c>
      <c r="F2277">
        <v>48.999974701007901</v>
      </c>
      <c r="G2277">
        <v>-0.61256575754618203</v>
      </c>
      <c r="H2277">
        <v>0.54299606103998399</v>
      </c>
    </row>
    <row r="2278" spans="1:8" x14ac:dyDescent="0.4">
      <c r="A2278" t="s">
        <v>497</v>
      </c>
      <c r="B2278">
        <v>43</v>
      </c>
      <c r="C2278" t="s">
        <v>114</v>
      </c>
      <c r="D2278">
        <v>2.8958154090907998E-3</v>
      </c>
      <c r="E2278">
        <v>0.25472833945742501</v>
      </c>
      <c r="F2278">
        <v>49.001105264584098</v>
      </c>
      <c r="G2278">
        <v>1.1368249858884599E-2</v>
      </c>
      <c r="H2278">
        <v>0.99097580353057502</v>
      </c>
    </row>
    <row r="2279" spans="1:8" x14ac:dyDescent="0.4">
      <c r="A2279" t="s">
        <v>497</v>
      </c>
      <c r="B2279">
        <v>44</v>
      </c>
      <c r="C2279" t="s">
        <v>3</v>
      </c>
      <c r="D2279">
        <v>0.14493387964743501</v>
      </c>
      <c r="E2279">
        <v>5.2523276928133099E-2</v>
      </c>
      <c r="F2279">
        <v>48.999094202062302</v>
      </c>
      <c r="G2279">
        <v>2.7594218815735099</v>
      </c>
      <c r="H2279">
        <v>8.12039718419094E-3</v>
      </c>
    </row>
    <row r="2280" spans="1:8" x14ac:dyDescent="0.4">
      <c r="A2280" t="s">
        <v>497</v>
      </c>
      <c r="B2280">
        <v>44</v>
      </c>
      <c r="C2280" t="s">
        <v>92</v>
      </c>
      <c r="D2280">
        <v>-6.0188768371211503E-2</v>
      </c>
      <c r="E2280">
        <v>0.14557400346348701</v>
      </c>
      <c r="F2280">
        <v>48.999094202659897</v>
      </c>
      <c r="G2280">
        <v>-0.41345822014373601</v>
      </c>
      <c r="H2280">
        <v>0.68107493456243196</v>
      </c>
    </row>
    <row r="2281" spans="1:8" x14ac:dyDescent="0.4">
      <c r="A2281" t="s">
        <v>497</v>
      </c>
      <c r="B2281">
        <v>44</v>
      </c>
      <c r="C2281" t="s">
        <v>54</v>
      </c>
      <c r="D2281">
        <v>6.8203493499999907E-2</v>
      </c>
      <c r="E2281">
        <v>0.114197643743407</v>
      </c>
      <c r="F2281">
        <v>48.999094204115899</v>
      </c>
      <c r="G2281">
        <v>0.59724081219440694</v>
      </c>
      <c r="H2281">
        <v>0.55309664767150202</v>
      </c>
    </row>
    <row r="2282" spans="1:8" x14ac:dyDescent="0.4">
      <c r="A2282" t="s">
        <v>497</v>
      </c>
      <c r="B2282">
        <v>44</v>
      </c>
      <c r="C2282" t="s">
        <v>5</v>
      </c>
      <c r="D2282">
        <v>-4.28910387298077E-2</v>
      </c>
      <c r="E2282">
        <v>0.10648919653135799</v>
      </c>
      <c r="F2282">
        <v>49.001573550241901</v>
      </c>
      <c r="G2282">
        <v>-0.402773615792822</v>
      </c>
      <c r="H2282">
        <v>0.68886664646905105</v>
      </c>
    </row>
    <row r="2283" spans="1:8" x14ac:dyDescent="0.4">
      <c r="A2283" t="s">
        <v>497</v>
      </c>
      <c r="B2283">
        <v>44</v>
      </c>
      <c r="C2283" t="s">
        <v>6</v>
      </c>
      <c r="D2283">
        <v>0.23313710829423001</v>
      </c>
      <c r="E2283">
        <v>0.114059675748534</v>
      </c>
      <c r="F2283">
        <v>48.998320525405099</v>
      </c>
      <c r="G2283">
        <v>2.0439923817443102</v>
      </c>
      <c r="H2283">
        <v>4.6348498353677998E-2</v>
      </c>
    </row>
    <row r="2284" spans="1:8" x14ac:dyDescent="0.4">
      <c r="A2284" t="s">
        <v>497</v>
      </c>
      <c r="B2284">
        <v>44</v>
      </c>
      <c r="C2284" t="s">
        <v>117</v>
      </c>
      <c r="D2284">
        <v>-0.32499925520909101</v>
      </c>
      <c r="E2284">
        <v>0.29514644880004598</v>
      </c>
      <c r="F2284">
        <v>49.001573538300399</v>
      </c>
      <c r="G2284">
        <v>-1.10114574147991</v>
      </c>
      <c r="H2284">
        <v>0.27621292469812198</v>
      </c>
    </row>
    <row r="2285" spans="1:8" x14ac:dyDescent="0.4">
      <c r="A2285" t="s">
        <v>497</v>
      </c>
      <c r="B2285">
        <v>44</v>
      </c>
      <c r="C2285" t="s">
        <v>116</v>
      </c>
      <c r="D2285">
        <v>0.44611878783636399</v>
      </c>
      <c r="E2285">
        <v>0.31612885949939001</v>
      </c>
      <c r="F2285">
        <v>48.998320516896499</v>
      </c>
      <c r="G2285">
        <v>1.41119285516298</v>
      </c>
      <c r="H2285">
        <v>0.16450610652453601</v>
      </c>
    </row>
    <row r="2286" spans="1:8" x14ac:dyDescent="0.4">
      <c r="A2286" t="s">
        <v>497</v>
      </c>
      <c r="B2286">
        <v>44</v>
      </c>
      <c r="C2286" t="s">
        <v>115</v>
      </c>
      <c r="D2286">
        <v>0.24883857911591001</v>
      </c>
      <c r="E2286">
        <v>0.23153192335369999</v>
      </c>
      <c r="F2286">
        <v>49.0015735418514</v>
      </c>
      <c r="G2286">
        <v>1.0747484645379499</v>
      </c>
      <c r="H2286">
        <v>0.28775109555108302</v>
      </c>
    </row>
    <row r="2287" spans="1:8" x14ac:dyDescent="0.4">
      <c r="A2287" t="s">
        <v>497</v>
      </c>
      <c r="B2287">
        <v>44</v>
      </c>
      <c r="C2287" t="s">
        <v>114</v>
      </c>
      <c r="D2287">
        <v>-0.127860886895454</v>
      </c>
      <c r="E2287">
        <v>0.24799188052265</v>
      </c>
      <c r="F2287">
        <v>48.998320517766302</v>
      </c>
      <c r="G2287">
        <v>-0.51558497248371105</v>
      </c>
      <c r="H2287">
        <v>0.60846295368061498</v>
      </c>
    </row>
    <row r="2288" spans="1:8" x14ac:dyDescent="0.4">
      <c r="A2288" t="s">
        <v>497</v>
      </c>
      <c r="B2288">
        <v>45</v>
      </c>
      <c r="C2288" t="s">
        <v>3</v>
      </c>
      <c r="D2288">
        <v>0.130474681333974</v>
      </c>
      <c r="E2288">
        <v>4.9080545978802001E-2</v>
      </c>
      <c r="F2288">
        <v>49.000010488121603</v>
      </c>
      <c r="G2288">
        <v>2.6583787676348698</v>
      </c>
      <c r="H2288">
        <v>1.0575150395816401E-2</v>
      </c>
    </row>
    <row r="2289" spans="1:8" x14ac:dyDescent="0.4">
      <c r="A2289" t="s">
        <v>497</v>
      </c>
      <c r="B2289">
        <v>45</v>
      </c>
      <c r="C2289" t="s">
        <v>92</v>
      </c>
      <c r="D2289">
        <v>-0.18944672589052899</v>
      </c>
      <c r="E2289">
        <v>0.13603209830346499</v>
      </c>
      <c r="F2289">
        <v>49.000010498538998</v>
      </c>
      <c r="G2289">
        <v>-1.3926619397423701</v>
      </c>
      <c r="H2289">
        <v>0.17000944596221801</v>
      </c>
    </row>
    <row r="2290" spans="1:8" x14ac:dyDescent="0.4">
      <c r="A2290" t="s">
        <v>497</v>
      </c>
      <c r="B2290">
        <v>45</v>
      </c>
      <c r="C2290" t="s">
        <v>54</v>
      </c>
      <c r="D2290">
        <v>-9.0767815454545001E-3</v>
      </c>
      <c r="E2290">
        <v>0.106712357496052</v>
      </c>
      <c r="F2290">
        <v>49.000010493080303</v>
      </c>
      <c r="G2290">
        <v>-8.5058392096625093E-2</v>
      </c>
      <c r="H2290">
        <v>0.93256156027465598</v>
      </c>
    </row>
    <row r="2291" spans="1:8" x14ac:dyDescent="0.4">
      <c r="A2291" t="s">
        <v>497</v>
      </c>
      <c r="B2291">
        <v>45</v>
      </c>
      <c r="C2291" t="s">
        <v>5</v>
      </c>
      <c r="D2291">
        <v>0.13974717684422999</v>
      </c>
      <c r="E2291">
        <v>0.10321366420002399</v>
      </c>
      <c r="F2291">
        <v>49.000297377746399</v>
      </c>
      <c r="G2291">
        <v>1.3539600393742901</v>
      </c>
      <c r="H2291">
        <v>0.18196109600806401</v>
      </c>
    </row>
    <row r="2292" spans="1:8" x14ac:dyDescent="0.4">
      <c r="A2292" t="s">
        <v>497</v>
      </c>
      <c r="B2292">
        <v>45</v>
      </c>
      <c r="C2292" t="s">
        <v>6</v>
      </c>
      <c r="D2292">
        <v>-6.7113211153846299E-3</v>
      </c>
      <c r="E2292">
        <v>0.146457161522041</v>
      </c>
      <c r="F2292">
        <v>48.999941288796201</v>
      </c>
      <c r="G2292">
        <v>-4.5824465295093098E-2</v>
      </c>
      <c r="H2292">
        <v>0.96363640951937801</v>
      </c>
    </row>
    <row r="2293" spans="1:8" x14ac:dyDescent="0.4">
      <c r="A2293" t="s">
        <v>497</v>
      </c>
      <c r="B2293">
        <v>45</v>
      </c>
      <c r="C2293" t="s">
        <v>117</v>
      </c>
      <c r="D2293">
        <v>4.2083463404545302E-2</v>
      </c>
      <c r="E2293">
        <v>0.28606795288672399</v>
      </c>
      <c r="F2293">
        <v>49.000297380749402</v>
      </c>
      <c r="G2293">
        <v>0.14711002396416301</v>
      </c>
      <c r="H2293">
        <v>0.88364880528551804</v>
      </c>
    </row>
    <row r="2294" spans="1:8" x14ac:dyDescent="0.4">
      <c r="A2294" t="s">
        <v>497</v>
      </c>
      <c r="B2294">
        <v>45</v>
      </c>
      <c r="C2294" t="s">
        <v>116</v>
      </c>
      <c r="D2294">
        <v>-0.170850331943181</v>
      </c>
      <c r="E2294">
        <v>0.40592203277481098</v>
      </c>
      <c r="F2294">
        <v>48.999941282229997</v>
      </c>
      <c r="G2294">
        <v>-0.42089445299452899</v>
      </c>
      <c r="H2294">
        <v>0.675672560124008</v>
      </c>
    </row>
    <row r="2295" spans="1:8" x14ac:dyDescent="0.4">
      <c r="A2295" t="s">
        <v>497</v>
      </c>
      <c r="B2295">
        <v>45</v>
      </c>
      <c r="C2295" t="s">
        <v>115</v>
      </c>
      <c r="D2295">
        <v>1.73404071136362E-2</v>
      </c>
      <c r="E2295">
        <v>0.224410165228146</v>
      </c>
      <c r="F2295">
        <v>49.000297377274599</v>
      </c>
      <c r="G2295">
        <v>7.7271041158082504E-2</v>
      </c>
      <c r="H2295">
        <v>0.93872259042034001</v>
      </c>
    </row>
    <row r="2296" spans="1:8" x14ac:dyDescent="0.4">
      <c r="A2296" t="s">
        <v>497</v>
      </c>
      <c r="B2296">
        <v>45</v>
      </c>
      <c r="C2296" t="s">
        <v>114</v>
      </c>
      <c r="D2296">
        <v>7.4300664318181803E-2</v>
      </c>
      <c r="E2296">
        <v>0.31843144094092501</v>
      </c>
      <c r="F2296">
        <v>48.999941285207903</v>
      </c>
      <c r="G2296">
        <v>0.233333316894313</v>
      </c>
      <c r="H2296">
        <v>0.81647462206016896</v>
      </c>
    </row>
    <row r="2297" spans="1:8" x14ac:dyDescent="0.4">
      <c r="A2297" t="s">
        <v>498</v>
      </c>
      <c r="B2297">
        <v>43</v>
      </c>
      <c r="C2297" t="s">
        <v>3</v>
      </c>
      <c r="D2297">
        <v>0.103329438829487</v>
      </c>
      <c r="E2297">
        <v>4.2883976834479802E-2</v>
      </c>
      <c r="F2297">
        <v>48.999942966895098</v>
      </c>
      <c r="G2297">
        <v>2.40951158117424</v>
      </c>
      <c r="H2297">
        <v>1.9775716981997302E-2</v>
      </c>
    </row>
    <row r="2298" spans="1:8" x14ac:dyDescent="0.4">
      <c r="A2298" t="s">
        <v>498</v>
      </c>
      <c r="B2298">
        <v>43</v>
      </c>
      <c r="C2298" t="s">
        <v>92</v>
      </c>
      <c r="D2298">
        <v>-7.9470791493181495E-2</v>
      </c>
      <c r="E2298">
        <v>0.11885762955675</v>
      </c>
      <c r="F2298">
        <v>48.999942975052498</v>
      </c>
      <c r="G2298">
        <v>-0.668621709767793</v>
      </c>
      <c r="H2298">
        <v>0.50687463235206498</v>
      </c>
    </row>
    <row r="2299" spans="1:8" x14ac:dyDescent="0.4">
      <c r="A2299" t="s">
        <v>498</v>
      </c>
      <c r="B2299">
        <v>43</v>
      </c>
      <c r="C2299" t="s">
        <v>54</v>
      </c>
      <c r="D2299">
        <v>9.4634786460605996E-2</v>
      </c>
      <c r="E2299">
        <v>9.3239595761423502E-2</v>
      </c>
      <c r="F2299">
        <v>48.9999429621788</v>
      </c>
      <c r="G2299">
        <v>1.0149635000858599</v>
      </c>
      <c r="H2299">
        <v>0.315108839612257</v>
      </c>
    </row>
    <row r="2300" spans="1:8" x14ac:dyDescent="0.4">
      <c r="A2300" t="s">
        <v>498</v>
      </c>
      <c r="B2300">
        <v>43</v>
      </c>
      <c r="C2300" t="s">
        <v>5</v>
      </c>
      <c r="D2300">
        <v>0.10145754120384599</v>
      </c>
      <c r="E2300">
        <v>0.104690956526937</v>
      </c>
      <c r="F2300">
        <v>48.999584505392697</v>
      </c>
      <c r="G2300">
        <v>0.96911466443370498</v>
      </c>
      <c r="H2300">
        <v>0.33724745096990599</v>
      </c>
    </row>
    <row r="2301" spans="1:8" x14ac:dyDescent="0.4">
      <c r="A2301" t="s">
        <v>498</v>
      </c>
      <c r="B2301">
        <v>43</v>
      </c>
      <c r="C2301" t="s">
        <v>6</v>
      </c>
      <c r="D2301">
        <v>7.4724506730769205E-2</v>
      </c>
      <c r="E2301">
        <v>0.121587701826415</v>
      </c>
      <c r="F2301">
        <v>49.000267669783803</v>
      </c>
      <c r="G2301">
        <v>0.61457290176805701</v>
      </c>
      <c r="H2301">
        <v>0.54168019953450397</v>
      </c>
    </row>
    <row r="2302" spans="1:8" x14ac:dyDescent="0.4">
      <c r="A2302" t="s">
        <v>498</v>
      </c>
      <c r="B2302">
        <v>43</v>
      </c>
      <c r="C2302" t="s">
        <v>117</v>
      </c>
      <c r="D2302">
        <v>-0.232195547168181</v>
      </c>
      <c r="E2302">
        <v>0.29016243005746101</v>
      </c>
      <c r="F2302">
        <v>48.999584504486599</v>
      </c>
      <c r="G2302">
        <v>-0.80022609102839104</v>
      </c>
      <c r="H2302">
        <v>0.42744262933604998</v>
      </c>
    </row>
    <row r="2303" spans="1:8" x14ac:dyDescent="0.4">
      <c r="A2303" t="s">
        <v>498</v>
      </c>
      <c r="B2303">
        <v>43</v>
      </c>
      <c r="C2303" t="s">
        <v>116</v>
      </c>
      <c r="D2303">
        <v>-0.11014951056818099</v>
      </c>
      <c r="E2303">
        <v>0.33699360668251199</v>
      </c>
      <c r="F2303">
        <v>49.000267665658498</v>
      </c>
      <c r="G2303">
        <v>-0.326859348023048</v>
      </c>
      <c r="H2303">
        <v>0.74516644707581003</v>
      </c>
    </row>
    <row r="2304" spans="1:8" x14ac:dyDescent="0.4">
      <c r="A2304" t="s">
        <v>498</v>
      </c>
      <c r="B2304">
        <v>43</v>
      </c>
      <c r="C2304" t="s">
        <v>115</v>
      </c>
      <c r="D2304">
        <v>-6.0610161154545601E-2</v>
      </c>
      <c r="E2304">
        <v>0.22762213738069201</v>
      </c>
      <c r="F2304">
        <v>48.999584504393503</v>
      </c>
      <c r="G2304">
        <v>-0.26627533618655203</v>
      </c>
      <c r="H2304">
        <v>0.79114448120213798</v>
      </c>
    </row>
    <row r="2305" spans="1:8" x14ac:dyDescent="0.4">
      <c r="A2305" t="s">
        <v>498</v>
      </c>
      <c r="B2305">
        <v>43</v>
      </c>
      <c r="C2305" t="s">
        <v>114</v>
      </c>
      <c r="D2305">
        <v>0.34655592981818101</v>
      </c>
      <c r="E2305">
        <v>0.26435953483540597</v>
      </c>
      <c r="F2305">
        <v>49.000267670376303</v>
      </c>
      <c r="G2305">
        <v>1.3109265381101201</v>
      </c>
      <c r="H2305">
        <v>0.19599328128699001</v>
      </c>
    </row>
    <row r="2306" spans="1:8" x14ac:dyDescent="0.4">
      <c r="A2306" t="s">
        <v>498</v>
      </c>
      <c r="B2306">
        <v>44</v>
      </c>
      <c r="C2306" t="s">
        <v>3</v>
      </c>
      <c r="D2306">
        <v>0.138317529558974</v>
      </c>
      <c r="E2306">
        <v>3.7346702288813698E-2</v>
      </c>
      <c r="F2306">
        <v>48.997648113424702</v>
      </c>
      <c r="G2306">
        <v>3.7036075766294299</v>
      </c>
      <c r="H2306" s="25">
        <v>5.3969166942601096E-4</v>
      </c>
    </row>
    <row r="2307" spans="1:8" x14ac:dyDescent="0.4">
      <c r="A2307" t="s">
        <v>498</v>
      </c>
      <c r="B2307">
        <v>44</v>
      </c>
      <c r="C2307" t="s">
        <v>92</v>
      </c>
      <c r="D2307">
        <v>0.24941077413787899</v>
      </c>
      <c r="E2307">
        <v>0.10351046785943201</v>
      </c>
      <c r="F2307">
        <v>48.997648107288697</v>
      </c>
      <c r="G2307">
        <v>2.4095222376598602</v>
      </c>
      <c r="H2307">
        <v>1.9775386522101701E-2</v>
      </c>
    </row>
    <row r="2308" spans="1:8" x14ac:dyDescent="0.4">
      <c r="A2308" t="s">
        <v>498</v>
      </c>
      <c r="B2308">
        <v>44</v>
      </c>
      <c r="C2308" t="s">
        <v>54</v>
      </c>
      <c r="D2308">
        <v>-6.9337746615151505E-2</v>
      </c>
      <c r="E2308">
        <v>8.1200291611748507E-2</v>
      </c>
      <c r="F2308">
        <v>48.997648092493598</v>
      </c>
      <c r="G2308">
        <v>-0.85391006902639399</v>
      </c>
      <c r="H2308">
        <v>0.39731042564924601</v>
      </c>
    </row>
    <row r="2309" spans="1:8" x14ac:dyDescent="0.4">
      <c r="A2309" t="s">
        <v>498</v>
      </c>
      <c r="B2309">
        <v>44</v>
      </c>
      <c r="C2309" t="s">
        <v>5</v>
      </c>
      <c r="D2309">
        <v>0.13055622211634599</v>
      </c>
      <c r="E2309">
        <v>9.2352690330475995E-2</v>
      </c>
      <c r="F2309">
        <v>48.999356724174099</v>
      </c>
      <c r="G2309">
        <v>1.4136699391123499</v>
      </c>
      <c r="H2309">
        <v>0.16378089456999301</v>
      </c>
    </row>
    <row r="2310" spans="1:8" x14ac:dyDescent="0.4">
      <c r="A2310" t="s">
        <v>498</v>
      </c>
      <c r="B2310">
        <v>44</v>
      </c>
      <c r="C2310" t="s">
        <v>6</v>
      </c>
      <c r="D2310">
        <v>4.1424315336538502E-2</v>
      </c>
      <c r="E2310">
        <v>0.130922065133903</v>
      </c>
      <c r="F2310">
        <v>48.998713517146101</v>
      </c>
      <c r="G2310">
        <v>0.31640438373906599</v>
      </c>
      <c r="H2310">
        <v>0.75303962437204996</v>
      </c>
    </row>
    <row r="2311" spans="1:8" x14ac:dyDescent="0.4">
      <c r="A2311" t="s">
        <v>498</v>
      </c>
      <c r="B2311">
        <v>44</v>
      </c>
      <c r="C2311" t="s">
        <v>117</v>
      </c>
      <c r="D2311">
        <v>-0.18560415982272699</v>
      </c>
      <c r="E2311">
        <v>0.25596557656572899</v>
      </c>
      <c r="F2311">
        <v>48.999356729205701</v>
      </c>
      <c r="G2311">
        <v>-0.72511375284506596</v>
      </c>
      <c r="H2311">
        <v>0.47183107325832002</v>
      </c>
    </row>
    <row r="2312" spans="1:8" x14ac:dyDescent="0.4">
      <c r="A2312" t="s">
        <v>498</v>
      </c>
      <c r="B2312">
        <v>44</v>
      </c>
      <c r="C2312" t="s">
        <v>116</v>
      </c>
      <c r="D2312">
        <v>0.43661898352272699</v>
      </c>
      <c r="E2312">
        <v>0.36286481495295198</v>
      </c>
      <c r="F2312">
        <v>48.998713517184001</v>
      </c>
      <c r="G2312">
        <v>1.2032552221392301</v>
      </c>
      <c r="H2312">
        <v>0.234659145007106</v>
      </c>
    </row>
    <row r="2313" spans="1:8" x14ac:dyDescent="0.4">
      <c r="A2313" t="s">
        <v>498</v>
      </c>
      <c r="B2313">
        <v>44</v>
      </c>
      <c r="C2313" t="s">
        <v>115</v>
      </c>
      <c r="D2313">
        <v>0.27056395947045497</v>
      </c>
      <c r="E2313">
        <v>0.200795918417951</v>
      </c>
      <c r="F2313">
        <v>48.999356726090497</v>
      </c>
      <c r="G2313">
        <v>1.34745746627819</v>
      </c>
      <c r="H2313">
        <v>0.18403089250348101</v>
      </c>
    </row>
    <row r="2314" spans="1:8" x14ac:dyDescent="0.4">
      <c r="A2314" t="s">
        <v>498</v>
      </c>
      <c r="B2314">
        <v>44</v>
      </c>
      <c r="C2314" t="s">
        <v>114</v>
      </c>
      <c r="D2314">
        <v>0.13680690665909001</v>
      </c>
      <c r="E2314">
        <v>0.284654580344821</v>
      </c>
      <c r="F2314">
        <v>48.9987135184968</v>
      </c>
      <c r="G2314">
        <v>0.48060672866520199</v>
      </c>
      <c r="H2314">
        <v>0.63293501445420897</v>
      </c>
    </row>
    <row r="2315" spans="1:8" x14ac:dyDescent="0.4">
      <c r="A2315" t="s">
        <v>498</v>
      </c>
      <c r="B2315">
        <v>45</v>
      </c>
      <c r="C2315" t="s">
        <v>3</v>
      </c>
      <c r="D2315">
        <v>0.18372553002435801</v>
      </c>
      <c r="E2315">
        <v>5.1460035485822703E-2</v>
      </c>
      <c r="F2315">
        <v>48.999440943352802</v>
      </c>
      <c r="G2315">
        <v>3.5702565746379098</v>
      </c>
      <c r="H2315" s="25">
        <v>8.1050847387626195E-4</v>
      </c>
    </row>
    <row r="2316" spans="1:8" x14ac:dyDescent="0.4">
      <c r="A2316" t="s">
        <v>498</v>
      </c>
      <c r="B2316">
        <v>45</v>
      </c>
      <c r="C2316" t="s">
        <v>92</v>
      </c>
      <c r="D2316">
        <v>-4.4776087821211501E-2</v>
      </c>
      <c r="E2316">
        <v>0.142627113580413</v>
      </c>
      <c r="F2316">
        <v>48.999440903557698</v>
      </c>
      <c r="G2316">
        <v>-0.31393811945837902</v>
      </c>
      <c r="H2316">
        <v>0.75490073194469198</v>
      </c>
    </row>
    <row r="2317" spans="1:8" x14ac:dyDescent="0.4">
      <c r="A2317" t="s">
        <v>498</v>
      </c>
      <c r="B2317">
        <v>45</v>
      </c>
      <c r="C2317" t="s">
        <v>54</v>
      </c>
      <c r="D2317">
        <v>-3.2223431106060602E-2</v>
      </c>
      <c r="E2317">
        <v>0.111885913125221</v>
      </c>
      <c r="F2317">
        <v>48.999440922995198</v>
      </c>
      <c r="G2317">
        <v>-0.28800257517670202</v>
      </c>
      <c r="H2317">
        <v>0.77455947644216006</v>
      </c>
    </row>
    <row r="2318" spans="1:8" x14ac:dyDescent="0.4">
      <c r="A2318" t="s">
        <v>498</v>
      </c>
      <c r="B2318">
        <v>45</v>
      </c>
      <c r="C2318" t="s">
        <v>5</v>
      </c>
      <c r="D2318">
        <v>6.7968403103846095E-2</v>
      </c>
      <c r="E2318">
        <v>0.117345398497464</v>
      </c>
      <c r="F2318">
        <v>48.999996487991403</v>
      </c>
      <c r="G2318">
        <v>0.57921660307212397</v>
      </c>
      <c r="H2318">
        <v>0.56509648368089005</v>
      </c>
    </row>
    <row r="2319" spans="1:8" x14ac:dyDescent="0.4">
      <c r="A2319" t="s">
        <v>498</v>
      </c>
      <c r="B2319">
        <v>45</v>
      </c>
      <c r="C2319" t="s">
        <v>6</v>
      </c>
      <c r="D2319">
        <v>0.20269126139999899</v>
      </c>
      <c r="E2319">
        <v>0.128686694896534</v>
      </c>
      <c r="F2319">
        <v>48.9997549485009</v>
      </c>
      <c r="G2319">
        <v>1.57507550848955</v>
      </c>
      <c r="H2319">
        <v>0.121674258630529</v>
      </c>
    </row>
    <row r="2320" spans="1:8" x14ac:dyDescent="0.4">
      <c r="A2320" t="s">
        <v>498</v>
      </c>
      <c r="B2320">
        <v>45</v>
      </c>
      <c r="C2320" t="s">
        <v>117</v>
      </c>
      <c r="D2320">
        <v>0.23588339604090899</v>
      </c>
      <c r="E2320">
        <v>0.32523559926902201</v>
      </c>
      <c r="F2320">
        <v>48.999996499085299</v>
      </c>
      <c r="G2320">
        <v>0.72526930191856198</v>
      </c>
      <c r="H2320">
        <v>0.47173647355467102</v>
      </c>
    </row>
    <row r="2321" spans="1:8" x14ac:dyDescent="0.4">
      <c r="A2321" t="s">
        <v>498</v>
      </c>
      <c r="B2321">
        <v>45</v>
      </c>
      <c r="C2321" t="s">
        <v>116</v>
      </c>
      <c r="D2321">
        <v>0.28698410390000001</v>
      </c>
      <c r="E2321">
        <v>0.356669241985901</v>
      </c>
      <c r="F2321">
        <v>48.9997548804727</v>
      </c>
      <c r="G2321">
        <v>0.80462251889761804</v>
      </c>
      <c r="H2321">
        <v>0.42492446203780498</v>
      </c>
    </row>
    <row r="2322" spans="1:8" x14ac:dyDescent="0.4">
      <c r="A2322" t="s">
        <v>498</v>
      </c>
      <c r="B2322">
        <v>45</v>
      </c>
      <c r="C2322" t="s">
        <v>115</v>
      </c>
      <c r="D2322">
        <v>2.3602687136363602E-2</v>
      </c>
      <c r="E2322">
        <v>0.25513579495196698</v>
      </c>
      <c r="F2322">
        <v>48.999996494576898</v>
      </c>
      <c r="G2322">
        <v>9.2510292963036297E-2</v>
      </c>
      <c r="H2322">
        <v>0.92666981473267795</v>
      </c>
    </row>
    <row r="2323" spans="1:8" x14ac:dyDescent="0.4">
      <c r="A2323" t="s">
        <v>498</v>
      </c>
      <c r="B2323">
        <v>45</v>
      </c>
      <c r="C2323" t="s">
        <v>114</v>
      </c>
      <c r="D2323">
        <v>-0.184422049818181</v>
      </c>
      <c r="E2323">
        <v>0.27979437304376198</v>
      </c>
      <c r="F2323">
        <v>48.999754931027098</v>
      </c>
      <c r="G2323">
        <v>-0.65913423423042194</v>
      </c>
      <c r="H2323">
        <v>0.51289543408542604</v>
      </c>
    </row>
    <row r="2324" spans="1:8" x14ac:dyDescent="0.4">
      <c r="A2324" t="s">
        <v>499</v>
      </c>
      <c r="B2324">
        <v>43</v>
      </c>
      <c r="C2324" t="s">
        <v>3</v>
      </c>
      <c r="D2324">
        <v>-4.6419254814102501E-2</v>
      </c>
      <c r="E2324">
        <v>4.5454068358187702E-2</v>
      </c>
      <c r="F2324">
        <v>48.999962779018503</v>
      </c>
      <c r="G2324">
        <v>-1.0212343249081399</v>
      </c>
      <c r="H2324">
        <v>0.31215917361594098</v>
      </c>
    </row>
    <row r="2325" spans="1:8" x14ac:dyDescent="0.4">
      <c r="A2325" t="s">
        <v>499</v>
      </c>
      <c r="B2325">
        <v>43</v>
      </c>
      <c r="C2325" t="s">
        <v>92</v>
      </c>
      <c r="D2325">
        <v>-0.108848002571969</v>
      </c>
      <c r="E2325">
        <v>0.12598091915815199</v>
      </c>
      <c r="F2325">
        <v>48.999962779867403</v>
      </c>
      <c r="G2325">
        <v>-0.86400387693096004</v>
      </c>
      <c r="H2325">
        <v>0.39179561523652401</v>
      </c>
    </row>
    <row r="2326" spans="1:8" x14ac:dyDescent="0.4">
      <c r="A2326" t="s">
        <v>499</v>
      </c>
      <c r="B2326">
        <v>43</v>
      </c>
      <c r="C2326" t="s">
        <v>54</v>
      </c>
      <c r="D2326">
        <v>-0.19670770115151501</v>
      </c>
      <c r="E2326">
        <v>9.8827563865811596E-2</v>
      </c>
      <c r="F2326">
        <v>48.999962770988198</v>
      </c>
      <c r="G2326">
        <v>-1.99041333669426</v>
      </c>
      <c r="H2326">
        <v>5.2138908217780701E-2</v>
      </c>
    </row>
    <row r="2327" spans="1:8" x14ac:dyDescent="0.4">
      <c r="A2327" t="s">
        <v>499</v>
      </c>
      <c r="B2327">
        <v>43</v>
      </c>
      <c r="C2327" t="s">
        <v>5</v>
      </c>
      <c r="D2327">
        <v>0.113139762740384</v>
      </c>
      <c r="E2327">
        <v>9.6502690229798904E-2</v>
      </c>
      <c r="F2327">
        <v>48.999913032199203</v>
      </c>
      <c r="G2327">
        <v>1.1724000903080301</v>
      </c>
      <c r="H2327">
        <v>0.246705005157623</v>
      </c>
    </row>
    <row r="2328" spans="1:8" x14ac:dyDescent="0.4">
      <c r="A2328" t="s">
        <v>499</v>
      </c>
      <c r="B2328">
        <v>43</v>
      </c>
      <c r="C2328" t="s">
        <v>6</v>
      </c>
      <c r="D2328">
        <v>0.21039751490384601</v>
      </c>
      <c r="E2328">
        <v>0.123211658211846</v>
      </c>
      <c r="F2328">
        <v>49.0001105658745</v>
      </c>
      <c r="G2328">
        <v>1.70761044821014</v>
      </c>
      <c r="H2328">
        <v>9.4038100705066893E-2</v>
      </c>
    </row>
    <row r="2329" spans="1:8" x14ac:dyDescent="0.4">
      <c r="A2329" t="s">
        <v>499</v>
      </c>
      <c r="B2329">
        <v>43</v>
      </c>
      <c r="C2329" t="s">
        <v>117</v>
      </c>
      <c r="D2329">
        <v>5.2536525352272698E-2</v>
      </c>
      <c r="E2329">
        <v>0.26746775493407599</v>
      </c>
      <c r="F2329">
        <v>48.999913029671298</v>
      </c>
      <c r="G2329">
        <v>0.196421902764396</v>
      </c>
      <c r="H2329">
        <v>0.84509235368208602</v>
      </c>
    </row>
    <row r="2330" spans="1:8" x14ac:dyDescent="0.4">
      <c r="A2330" t="s">
        <v>499</v>
      </c>
      <c r="B2330">
        <v>43</v>
      </c>
      <c r="C2330" t="s">
        <v>116</v>
      </c>
      <c r="D2330">
        <v>0.210134590727273</v>
      </c>
      <c r="E2330">
        <v>0.341494579323667</v>
      </c>
      <c r="F2330">
        <v>49.000110568405901</v>
      </c>
      <c r="G2330">
        <v>0.61533799787816801</v>
      </c>
      <c r="H2330">
        <v>0.54117905875629202</v>
      </c>
    </row>
    <row r="2331" spans="1:8" x14ac:dyDescent="0.4">
      <c r="A2331" t="s">
        <v>499</v>
      </c>
      <c r="B2331">
        <v>43</v>
      </c>
      <c r="C2331" t="s">
        <v>115</v>
      </c>
      <c r="D2331">
        <v>-0.19174996434090899</v>
      </c>
      <c r="E2331">
        <v>0.20981896948703199</v>
      </c>
      <c r="F2331">
        <v>48.999913025869603</v>
      </c>
      <c r="G2331">
        <v>-0.91388288108411497</v>
      </c>
      <c r="H2331">
        <v>0.36525353112759601</v>
      </c>
    </row>
    <row r="2332" spans="1:8" x14ac:dyDescent="0.4">
      <c r="A2332" t="s">
        <v>499</v>
      </c>
      <c r="B2332">
        <v>43</v>
      </c>
      <c r="C2332" t="s">
        <v>114</v>
      </c>
      <c r="D2332">
        <v>0.20189040677272699</v>
      </c>
      <c r="E2332">
        <v>0.26789038827039002</v>
      </c>
      <c r="F2332">
        <v>49.000110565655703</v>
      </c>
      <c r="G2332">
        <v>0.75363064750554698</v>
      </c>
      <c r="H2332">
        <v>0.454677222667556</v>
      </c>
    </row>
    <row r="2333" spans="1:8" x14ac:dyDescent="0.4">
      <c r="A2333" t="s">
        <v>499</v>
      </c>
      <c r="B2333">
        <v>44</v>
      </c>
      <c r="C2333" t="s">
        <v>3</v>
      </c>
      <c r="D2333">
        <v>4.3124082561474299E-2</v>
      </c>
      <c r="E2333">
        <v>4.38576980391579E-2</v>
      </c>
      <c r="F2333">
        <v>48.999844377145102</v>
      </c>
      <c r="G2333">
        <v>0.98327282300524199</v>
      </c>
      <c r="H2333">
        <v>0.33030352169979699</v>
      </c>
    </row>
    <row r="2334" spans="1:8" x14ac:dyDescent="0.4">
      <c r="A2334" t="s">
        <v>499</v>
      </c>
      <c r="B2334">
        <v>44</v>
      </c>
      <c r="C2334" t="s">
        <v>92</v>
      </c>
      <c r="D2334">
        <v>7.4280064352954603E-2</v>
      </c>
      <c r="E2334">
        <v>0.12155640431553399</v>
      </c>
      <c r="F2334">
        <v>48.999844373258298</v>
      </c>
      <c r="G2334">
        <v>0.61107487319334597</v>
      </c>
      <c r="H2334">
        <v>0.54397452445869998</v>
      </c>
    </row>
    <row r="2335" spans="1:8" x14ac:dyDescent="0.4">
      <c r="A2335" t="s">
        <v>499</v>
      </c>
      <c r="B2335">
        <v>44</v>
      </c>
      <c r="C2335" t="s">
        <v>54</v>
      </c>
      <c r="D2335">
        <v>-0.19918944646075701</v>
      </c>
      <c r="E2335">
        <v>9.53566888626287E-2</v>
      </c>
      <c r="F2335">
        <v>48.999844374362702</v>
      </c>
      <c r="G2335">
        <v>-2.0888880354026398</v>
      </c>
      <c r="H2335">
        <v>4.1934290390147101E-2</v>
      </c>
    </row>
    <row r="2336" spans="1:8" x14ac:dyDescent="0.4">
      <c r="A2336" t="s">
        <v>499</v>
      </c>
      <c r="B2336">
        <v>44</v>
      </c>
      <c r="C2336" t="s">
        <v>5</v>
      </c>
      <c r="D2336">
        <v>-4.4258421719230402E-3</v>
      </c>
      <c r="E2336">
        <v>0.10029606231089799</v>
      </c>
      <c r="F2336">
        <v>49.000200296887002</v>
      </c>
      <c r="G2336">
        <v>-4.4127776005839399E-2</v>
      </c>
      <c r="H2336">
        <v>0.964981892388597</v>
      </c>
    </row>
    <row r="2337" spans="1:8" x14ac:dyDescent="0.4">
      <c r="A2337" t="s">
        <v>499</v>
      </c>
      <c r="B2337">
        <v>44</v>
      </c>
      <c r="C2337" t="s">
        <v>6</v>
      </c>
      <c r="D2337">
        <v>9.0428607055769106E-2</v>
      </c>
      <c r="E2337">
        <v>0.1125318018641</v>
      </c>
      <c r="F2337">
        <v>48.999065768320897</v>
      </c>
      <c r="G2337">
        <v>0.80358268114266496</v>
      </c>
      <c r="H2337">
        <v>0.42551929911208197</v>
      </c>
    </row>
    <row r="2338" spans="1:8" x14ac:dyDescent="0.4">
      <c r="A2338" t="s">
        <v>499</v>
      </c>
      <c r="B2338">
        <v>44</v>
      </c>
      <c r="C2338" t="s">
        <v>117</v>
      </c>
      <c r="D2338">
        <v>0.264866617603636</v>
      </c>
      <c r="E2338">
        <v>0.277981500320296</v>
      </c>
      <c r="F2338">
        <v>49.000200286980302</v>
      </c>
      <c r="G2338">
        <v>0.95282102333591101</v>
      </c>
      <c r="H2338">
        <v>0.345357518522179</v>
      </c>
    </row>
    <row r="2339" spans="1:8" x14ac:dyDescent="0.4">
      <c r="A2339" t="s">
        <v>499</v>
      </c>
      <c r="B2339">
        <v>44</v>
      </c>
      <c r="C2339" t="s">
        <v>116</v>
      </c>
      <c r="D2339">
        <v>-0.36379284404772699</v>
      </c>
      <c r="E2339">
        <v>0.31189419001278001</v>
      </c>
      <c r="F2339">
        <v>48.999065765800601</v>
      </c>
      <c r="G2339">
        <v>-1.1663982712625001</v>
      </c>
      <c r="H2339">
        <v>0.24909924974634601</v>
      </c>
    </row>
    <row r="2340" spans="1:8" x14ac:dyDescent="0.4">
      <c r="A2340" t="s">
        <v>499</v>
      </c>
      <c r="B2340">
        <v>44</v>
      </c>
      <c r="C2340" t="s">
        <v>115</v>
      </c>
      <c r="D2340">
        <v>5.5535325366363797E-2</v>
      </c>
      <c r="E2340">
        <v>0.21806662993092099</v>
      </c>
      <c r="F2340">
        <v>49.000200290562297</v>
      </c>
      <c r="G2340">
        <v>0.25467136069354601</v>
      </c>
      <c r="H2340">
        <v>0.80004274615788995</v>
      </c>
    </row>
    <row r="2341" spans="1:8" x14ac:dyDescent="0.4">
      <c r="A2341" t="s">
        <v>499</v>
      </c>
      <c r="B2341">
        <v>44</v>
      </c>
      <c r="C2341" t="s">
        <v>114</v>
      </c>
      <c r="D2341">
        <v>0.109911073131818</v>
      </c>
      <c r="E2341">
        <v>0.24466993246944299</v>
      </c>
      <c r="F2341">
        <v>48.999065767864202</v>
      </c>
      <c r="G2341">
        <v>0.44922182314144699</v>
      </c>
      <c r="H2341">
        <v>0.65525238523385698</v>
      </c>
    </row>
    <row r="2342" spans="1:8" x14ac:dyDescent="0.4">
      <c r="A2342" t="s">
        <v>499</v>
      </c>
      <c r="B2342">
        <v>45</v>
      </c>
      <c r="C2342" t="s">
        <v>3</v>
      </c>
      <c r="D2342">
        <v>3.6710384161538399E-2</v>
      </c>
      <c r="E2342">
        <v>5.0365962616712799E-2</v>
      </c>
      <c r="F2342">
        <v>48.999785208925999</v>
      </c>
      <c r="G2342">
        <v>0.728872878711881</v>
      </c>
      <c r="H2342">
        <v>0.46954897011340302</v>
      </c>
    </row>
    <row r="2343" spans="1:8" x14ac:dyDescent="0.4">
      <c r="A2343" t="s">
        <v>499</v>
      </c>
      <c r="B2343">
        <v>45</v>
      </c>
      <c r="C2343" t="s">
        <v>92</v>
      </c>
      <c r="D2343">
        <v>2.8330237880303099E-2</v>
      </c>
      <c r="E2343">
        <v>0.13959477102769899</v>
      </c>
      <c r="F2343">
        <v>48.999785214521602</v>
      </c>
      <c r="G2343">
        <v>0.202946268486529</v>
      </c>
      <c r="H2343">
        <v>0.84001742201487795</v>
      </c>
    </row>
    <row r="2344" spans="1:8" x14ac:dyDescent="0.4">
      <c r="A2344" t="s">
        <v>499</v>
      </c>
      <c r="B2344">
        <v>45</v>
      </c>
      <c r="C2344" t="s">
        <v>54</v>
      </c>
      <c r="D2344">
        <v>-5.7863552321212097E-2</v>
      </c>
      <c r="E2344">
        <v>0.10950714791780899</v>
      </c>
      <c r="F2344">
        <v>48.999785213560898</v>
      </c>
      <c r="G2344">
        <v>-0.528399775005023</v>
      </c>
      <c r="H2344">
        <v>0.59960711092616004</v>
      </c>
    </row>
    <row r="2345" spans="1:8" x14ac:dyDescent="0.4">
      <c r="A2345" t="s">
        <v>499</v>
      </c>
      <c r="B2345">
        <v>45</v>
      </c>
      <c r="C2345" t="s">
        <v>5</v>
      </c>
      <c r="D2345">
        <v>0.119611558263462</v>
      </c>
      <c r="E2345">
        <v>9.9981439520893001E-2</v>
      </c>
      <c r="F2345">
        <v>49.000320001527399</v>
      </c>
      <c r="G2345">
        <v>1.1963376286302301</v>
      </c>
      <c r="H2345">
        <v>0.237321582210585</v>
      </c>
    </row>
    <row r="2346" spans="1:8" x14ac:dyDescent="0.4">
      <c r="A2346" t="s">
        <v>499</v>
      </c>
      <c r="B2346">
        <v>45</v>
      </c>
      <c r="C2346" t="s">
        <v>6</v>
      </c>
      <c r="D2346">
        <v>0.22258805060384601</v>
      </c>
      <c r="E2346">
        <v>0.114949681270458</v>
      </c>
      <c r="F2346">
        <v>48.999866629813702</v>
      </c>
      <c r="G2346">
        <v>1.93639554406534</v>
      </c>
      <c r="H2346">
        <v>5.8597835568613199E-2</v>
      </c>
    </row>
    <row r="2347" spans="1:8" x14ac:dyDescent="0.4">
      <c r="A2347" t="s">
        <v>499</v>
      </c>
      <c r="B2347">
        <v>45</v>
      </c>
      <c r="C2347" t="s">
        <v>117</v>
      </c>
      <c r="D2347">
        <v>-0.25604901686477199</v>
      </c>
      <c r="E2347">
        <v>0.27710948886555298</v>
      </c>
      <c r="F2347">
        <v>49.000319998795597</v>
      </c>
      <c r="G2347">
        <v>-0.92399945564116404</v>
      </c>
      <c r="H2347">
        <v>0.36001460883026098</v>
      </c>
    </row>
    <row r="2348" spans="1:8" x14ac:dyDescent="0.4">
      <c r="A2348" t="s">
        <v>499</v>
      </c>
      <c r="B2348">
        <v>45</v>
      </c>
      <c r="C2348" t="s">
        <v>116</v>
      </c>
      <c r="D2348">
        <v>0.49803268063409101</v>
      </c>
      <c r="E2348">
        <v>0.31859560709224</v>
      </c>
      <c r="F2348">
        <v>48.999866628215798</v>
      </c>
      <c r="G2348">
        <v>1.5632126418174299</v>
      </c>
      <c r="H2348">
        <v>0.124438691098105</v>
      </c>
    </row>
    <row r="2349" spans="1:8" x14ac:dyDescent="0.4">
      <c r="A2349" t="s">
        <v>499</v>
      </c>
      <c r="B2349">
        <v>45</v>
      </c>
      <c r="C2349" t="s">
        <v>115</v>
      </c>
      <c r="D2349">
        <v>-0.40184781310000101</v>
      </c>
      <c r="E2349">
        <v>0.21738256786571999</v>
      </c>
      <c r="F2349">
        <v>49.000319998424999</v>
      </c>
      <c r="G2349">
        <v>-1.8485742304241499</v>
      </c>
      <c r="H2349">
        <v>7.0558007135607795E-2</v>
      </c>
    </row>
    <row r="2350" spans="1:8" x14ac:dyDescent="0.4">
      <c r="A2350" t="s">
        <v>499</v>
      </c>
      <c r="B2350">
        <v>45</v>
      </c>
      <c r="C2350" t="s">
        <v>114</v>
      </c>
      <c r="D2350">
        <v>-0.26795055020000003</v>
      </c>
      <c r="E2350">
        <v>0.24992695653973401</v>
      </c>
      <c r="F2350">
        <v>48.999866626522099</v>
      </c>
      <c r="G2350">
        <v>-1.07211544488759</v>
      </c>
      <c r="H2350">
        <v>0.28892028910549</v>
      </c>
    </row>
    <row r="2351" spans="1:8" x14ac:dyDescent="0.4">
      <c r="A2351" t="s">
        <v>500</v>
      </c>
      <c r="B2351">
        <v>43</v>
      </c>
      <c r="C2351" t="s">
        <v>3</v>
      </c>
      <c r="D2351">
        <v>8.2836484228269197E-2</v>
      </c>
      <c r="E2351">
        <v>5.1919180414920899E-2</v>
      </c>
      <c r="F2351">
        <v>49.000125638245798</v>
      </c>
      <c r="G2351">
        <v>1.59548905753649</v>
      </c>
      <c r="H2351">
        <v>0.117033228541055</v>
      </c>
    </row>
    <row r="2352" spans="1:8" x14ac:dyDescent="0.4">
      <c r="A2352" t="s">
        <v>500</v>
      </c>
      <c r="B2352">
        <v>43</v>
      </c>
      <c r="C2352" t="s">
        <v>92</v>
      </c>
      <c r="D2352">
        <v>3.0876575558560999E-2</v>
      </c>
      <c r="E2352">
        <v>0.14389968394174499</v>
      </c>
      <c r="F2352">
        <v>49.000125649927703</v>
      </c>
      <c r="G2352">
        <v>0.21457014159294899</v>
      </c>
      <c r="H2352">
        <v>0.83099296489753305</v>
      </c>
    </row>
    <row r="2353" spans="1:8" x14ac:dyDescent="0.4">
      <c r="A2353" t="s">
        <v>500</v>
      </c>
      <c r="B2353">
        <v>43</v>
      </c>
      <c r="C2353" t="s">
        <v>54</v>
      </c>
      <c r="D2353">
        <v>-6.7720438998636195E-2</v>
      </c>
      <c r="E2353">
        <v>0.112884199449045</v>
      </c>
      <c r="F2353">
        <v>49.000125647674103</v>
      </c>
      <c r="G2353">
        <v>-0.599910699009782</v>
      </c>
      <c r="H2353">
        <v>0.55133008069298906</v>
      </c>
    </row>
    <row r="2354" spans="1:8" x14ac:dyDescent="0.4">
      <c r="A2354" t="s">
        <v>500</v>
      </c>
      <c r="B2354">
        <v>43</v>
      </c>
      <c r="C2354" t="s">
        <v>5</v>
      </c>
      <c r="D2354">
        <v>4.8283623065192398E-2</v>
      </c>
      <c r="E2354">
        <v>0.101399938395237</v>
      </c>
      <c r="F2354">
        <v>49.000657786449203</v>
      </c>
      <c r="G2354">
        <v>0.47617014200730601</v>
      </c>
      <c r="H2354">
        <v>0.63606952665584904</v>
      </c>
    </row>
    <row r="2355" spans="1:8" x14ac:dyDescent="0.4">
      <c r="A2355" t="s">
        <v>500</v>
      </c>
      <c r="B2355">
        <v>43</v>
      </c>
      <c r="C2355" t="s">
        <v>6</v>
      </c>
      <c r="D2355">
        <v>4.4993040769231003E-2</v>
      </c>
      <c r="E2355">
        <v>0.106701170440749</v>
      </c>
      <c r="F2355">
        <v>48.999191863590603</v>
      </c>
      <c r="G2355">
        <v>0.42167335731537398</v>
      </c>
      <c r="H2355">
        <v>0.675107711442957</v>
      </c>
    </row>
    <row r="2356" spans="1:8" x14ac:dyDescent="0.4">
      <c r="A2356" t="s">
        <v>500</v>
      </c>
      <c r="B2356">
        <v>43</v>
      </c>
      <c r="C2356" t="s">
        <v>117</v>
      </c>
      <c r="D2356">
        <v>0.2533822858925</v>
      </c>
      <c r="E2356">
        <v>0.28104101355563199</v>
      </c>
      <c r="F2356">
        <v>49.0006577912756</v>
      </c>
      <c r="G2356">
        <v>0.90158472845936799</v>
      </c>
      <c r="H2356">
        <v>0.37168782441972698</v>
      </c>
    </row>
    <row r="2357" spans="1:8" x14ac:dyDescent="0.4">
      <c r="A2357" t="s">
        <v>500</v>
      </c>
      <c r="B2357">
        <v>43</v>
      </c>
      <c r="C2357" t="s">
        <v>116</v>
      </c>
      <c r="D2357">
        <v>0.737473512477272</v>
      </c>
      <c r="E2357">
        <v>0.29573395766134902</v>
      </c>
      <c r="F2357">
        <v>48.999191862874397</v>
      </c>
      <c r="G2357">
        <v>2.4937058912989798</v>
      </c>
      <c r="H2357">
        <v>1.60660824002598E-2</v>
      </c>
    </row>
    <row r="2358" spans="1:8" x14ac:dyDescent="0.4">
      <c r="A2358" t="s">
        <v>500</v>
      </c>
      <c r="B2358">
        <v>43</v>
      </c>
      <c r="C2358" t="s">
        <v>115</v>
      </c>
      <c r="D2358">
        <v>-0.42417708068590998</v>
      </c>
      <c r="E2358">
        <v>0.22046670957539399</v>
      </c>
      <c r="F2358">
        <v>49.000657787371203</v>
      </c>
      <c r="G2358">
        <v>-1.9239960604612301</v>
      </c>
      <c r="H2358">
        <v>6.0173491253725502E-2</v>
      </c>
    </row>
    <row r="2359" spans="1:8" x14ac:dyDescent="0.4">
      <c r="A2359" t="s">
        <v>500</v>
      </c>
      <c r="B2359">
        <v>43</v>
      </c>
      <c r="C2359" t="s">
        <v>114</v>
      </c>
      <c r="D2359">
        <v>-8.5875640636363604E-2</v>
      </c>
      <c r="E2359">
        <v>0.23199280322265201</v>
      </c>
      <c r="F2359">
        <v>48.9991918642286</v>
      </c>
      <c r="G2359">
        <v>-0.37016510617333798</v>
      </c>
      <c r="H2359">
        <v>0.71285475625763095</v>
      </c>
    </row>
    <row r="2360" spans="1:8" x14ac:dyDescent="0.4">
      <c r="A2360" t="s">
        <v>500</v>
      </c>
      <c r="B2360">
        <v>44</v>
      </c>
      <c r="C2360" t="s">
        <v>3</v>
      </c>
      <c r="D2360">
        <v>5.0315590893589703E-2</v>
      </c>
      <c r="E2360">
        <v>4.6567451796602398E-2</v>
      </c>
      <c r="F2360">
        <v>49.000020747767699</v>
      </c>
      <c r="G2360">
        <v>1.0804883873259401</v>
      </c>
      <c r="H2360">
        <v>0.28521425625859997</v>
      </c>
    </row>
    <row r="2361" spans="1:8" x14ac:dyDescent="0.4">
      <c r="A2361" t="s">
        <v>500</v>
      </c>
      <c r="B2361">
        <v>44</v>
      </c>
      <c r="C2361" t="s">
        <v>92</v>
      </c>
      <c r="D2361">
        <v>4.08990518303032E-2</v>
      </c>
      <c r="E2361">
        <v>0.129066783064582</v>
      </c>
      <c r="F2361">
        <v>49.0000207419125</v>
      </c>
      <c r="G2361">
        <v>0.31688286373294</v>
      </c>
      <c r="H2361">
        <v>0.75267868211525701</v>
      </c>
    </row>
    <row r="2362" spans="1:8" x14ac:dyDescent="0.4">
      <c r="A2362" t="s">
        <v>500</v>
      </c>
      <c r="B2362">
        <v>44</v>
      </c>
      <c r="C2362" t="s">
        <v>54</v>
      </c>
      <c r="D2362">
        <v>-7.8531742030302099E-3</v>
      </c>
      <c r="E2362">
        <v>0.10124831467737699</v>
      </c>
      <c r="F2362">
        <v>49.000020750966002</v>
      </c>
      <c r="G2362">
        <v>-7.7563505408005398E-2</v>
      </c>
      <c r="H2362">
        <v>0.93849113574812704</v>
      </c>
    </row>
    <row r="2363" spans="1:8" x14ac:dyDescent="0.4">
      <c r="A2363" t="s">
        <v>500</v>
      </c>
      <c r="B2363">
        <v>44</v>
      </c>
      <c r="C2363" t="s">
        <v>5</v>
      </c>
      <c r="D2363">
        <v>-7.4393053717307894E-2</v>
      </c>
      <c r="E2363">
        <v>7.9582504619095704E-2</v>
      </c>
      <c r="F2363">
        <v>48.999819649219901</v>
      </c>
      <c r="G2363">
        <v>-0.93479156095141802</v>
      </c>
      <c r="H2363">
        <v>0.35447983739884098</v>
      </c>
    </row>
    <row r="2364" spans="1:8" x14ac:dyDescent="0.4">
      <c r="A2364" t="s">
        <v>500</v>
      </c>
      <c r="B2364">
        <v>44</v>
      </c>
      <c r="C2364" t="s">
        <v>6</v>
      </c>
      <c r="D2364">
        <v>8.9000236142307801E-2</v>
      </c>
      <c r="E2364">
        <v>0.109472680661362</v>
      </c>
      <c r="F2364">
        <v>49.000196929444598</v>
      </c>
      <c r="G2364">
        <v>0.81299037901170002</v>
      </c>
      <c r="H2364">
        <v>0.420156300837084</v>
      </c>
    </row>
    <row r="2365" spans="1:8" x14ac:dyDescent="0.4">
      <c r="A2365" t="s">
        <v>500</v>
      </c>
      <c r="B2365">
        <v>44</v>
      </c>
      <c r="C2365" t="s">
        <v>117</v>
      </c>
      <c r="D2365">
        <v>-3.0083820049999901E-2</v>
      </c>
      <c r="E2365">
        <v>0.22057161092414301</v>
      </c>
      <c r="F2365">
        <v>48.999819658776602</v>
      </c>
      <c r="G2365">
        <v>-0.13639026311661601</v>
      </c>
      <c r="H2365">
        <v>0.89207160451112</v>
      </c>
    </row>
    <row r="2366" spans="1:8" x14ac:dyDescent="0.4">
      <c r="A2366" t="s">
        <v>500</v>
      </c>
      <c r="B2366">
        <v>44</v>
      </c>
      <c r="C2366" t="s">
        <v>116</v>
      </c>
      <c r="D2366">
        <v>0.33358866720909103</v>
      </c>
      <c r="E2366">
        <v>0.30341550119882799</v>
      </c>
      <c r="F2366">
        <v>49.000196922889401</v>
      </c>
      <c r="G2366">
        <v>1.09944503788054</v>
      </c>
      <c r="H2366">
        <v>0.27694650559179501</v>
      </c>
    </row>
    <row r="2367" spans="1:8" x14ac:dyDescent="0.4">
      <c r="A2367" t="s">
        <v>500</v>
      </c>
      <c r="B2367">
        <v>44</v>
      </c>
      <c r="C2367" t="s">
        <v>115</v>
      </c>
      <c r="D2367">
        <v>-0.13266813930454599</v>
      </c>
      <c r="E2367">
        <v>0.173030607422585</v>
      </c>
      <c r="F2367">
        <v>48.999819657835999</v>
      </c>
      <c r="G2367">
        <v>-0.76673220582608503</v>
      </c>
      <c r="H2367">
        <v>0.446919235436611</v>
      </c>
    </row>
    <row r="2368" spans="1:8" x14ac:dyDescent="0.4">
      <c r="A2368" t="s">
        <v>500</v>
      </c>
      <c r="B2368">
        <v>44</v>
      </c>
      <c r="C2368" t="s">
        <v>114</v>
      </c>
      <c r="D2368">
        <v>-0.13719469262727199</v>
      </c>
      <c r="E2368">
        <v>0.238018701744517</v>
      </c>
      <c r="F2368">
        <v>49.000196933150903</v>
      </c>
      <c r="G2368">
        <v>-0.57640299531813199</v>
      </c>
      <c r="H2368">
        <v>0.56698125673839095</v>
      </c>
    </row>
    <row r="2369" spans="1:8" x14ac:dyDescent="0.4">
      <c r="A2369" t="s">
        <v>500</v>
      </c>
      <c r="B2369">
        <v>45</v>
      </c>
      <c r="C2369" t="s">
        <v>3</v>
      </c>
      <c r="D2369">
        <v>0.113726032540256</v>
      </c>
      <c r="E2369">
        <v>4.2725747203509003E-2</v>
      </c>
      <c r="F2369">
        <v>49.000068826152997</v>
      </c>
      <c r="G2369">
        <v>2.6617681371038899</v>
      </c>
      <c r="H2369">
        <v>1.0482821299619799E-2</v>
      </c>
    </row>
    <row r="2370" spans="1:8" x14ac:dyDescent="0.4">
      <c r="A2370" t="s">
        <v>500</v>
      </c>
      <c r="B2370">
        <v>45</v>
      </c>
      <c r="C2370" t="s">
        <v>92</v>
      </c>
      <c r="D2370">
        <v>-9.9172914209999602E-2</v>
      </c>
      <c r="E2370">
        <v>0.118419078838019</v>
      </c>
      <c r="F2370">
        <v>49.000068823245101</v>
      </c>
      <c r="G2370">
        <v>-0.83747412311536795</v>
      </c>
      <c r="H2370">
        <v>0.40639242402564701</v>
      </c>
    </row>
    <row r="2371" spans="1:8" x14ac:dyDescent="0.4">
      <c r="A2371" t="s">
        <v>500</v>
      </c>
      <c r="B2371">
        <v>45</v>
      </c>
      <c r="C2371" t="s">
        <v>54</v>
      </c>
      <c r="D2371">
        <v>-0.17469712178969601</v>
      </c>
      <c r="E2371">
        <v>9.2895568273344803E-2</v>
      </c>
      <c r="F2371">
        <v>49.000068824269697</v>
      </c>
      <c r="G2371">
        <v>-1.8805754142722</v>
      </c>
      <c r="H2371">
        <v>6.5979938111807995E-2</v>
      </c>
    </row>
    <row r="2372" spans="1:8" x14ac:dyDescent="0.4">
      <c r="A2372" t="s">
        <v>500</v>
      </c>
      <c r="B2372">
        <v>45</v>
      </c>
      <c r="C2372" t="s">
        <v>5</v>
      </c>
      <c r="D2372" s="25">
        <v>3.42029420576925E-4</v>
      </c>
      <c r="E2372">
        <v>0.106824182815295</v>
      </c>
      <c r="F2372">
        <v>48.999499917961003</v>
      </c>
      <c r="G2372">
        <v>3.2017976787925601E-3</v>
      </c>
      <c r="H2372">
        <v>0.99745833954038798</v>
      </c>
    </row>
    <row r="2373" spans="1:8" x14ac:dyDescent="0.4">
      <c r="A2373" t="s">
        <v>500</v>
      </c>
      <c r="B2373">
        <v>45</v>
      </c>
      <c r="C2373" t="s">
        <v>6</v>
      </c>
      <c r="D2373">
        <v>-4.4625046267307497E-2</v>
      </c>
      <c r="E2373">
        <v>0.11405639226978501</v>
      </c>
      <c r="F2373">
        <v>49.000006293456202</v>
      </c>
      <c r="G2373">
        <v>-0.39125423292148898</v>
      </c>
      <c r="H2373">
        <v>0.697305535329798</v>
      </c>
    </row>
    <row r="2374" spans="1:8" x14ac:dyDescent="0.4">
      <c r="A2374" t="s">
        <v>500</v>
      </c>
      <c r="B2374">
        <v>45</v>
      </c>
      <c r="C2374" t="s">
        <v>117</v>
      </c>
      <c r="D2374">
        <v>-0.210173149377954</v>
      </c>
      <c r="E2374">
        <v>0.29607489990420699</v>
      </c>
      <c r="F2374">
        <v>48.999499912823602</v>
      </c>
      <c r="G2374">
        <v>-0.70986479923139001</v>
      </c>
      <c r="H2374">
        <v>0.48115266946092999</v>
      </c>
    </row>
    <row r="2375" spans="1:8" x14ac:dyDescent="0.4">
      <c r="A2375" t="s">
        <v>500</v>
      </c>
      <c r="B2375">
        <v>45</v>
      </c>
      <c r="C2375" t="s">
        <v>116</v>
      </c>
      <c r="D2375">
        <v>0.52762735288863605</v>
      </c>
      <c r="E2375">
        <v>0.31611975897911199</v>
      </c>
      <c r="F2375">
        <v>49.000006291090997</v>
      </c>
      <c r="G2375">
        <v>1.66907426031379</v>
      </c>
      <c r="H2375">
        <v>0.101480627838471</v>
      </c>
    </row>
    <row r="2376" spans="1:8" x14ac:dyDescent="0.4">
      <c r="A2376" t="s">
        <v>500</v>
      </c>
      <c r="B2376">
        <v>45</v>
      </c>
      <c r="C2376" t="s">
        <v>115</v>
      </c>
      <c r="D2376">
        <v>0.12796122755772699</v>
      </c>
      <c r="E2376">
        <v>0.23226026032255201</v>
      </c>
      <c r="F2376">
        <v>48.999499916421499</v>
      </c>
      <c r="G2376">
        <v>0.55093896553814703</v>
      </c>
      <c r="H2376">
        <v>0.58417896988608597</v>
      </c>
    </row>
    <row r="2377" spans="1:8" x14ac:dyDescent="0.4">
      <c r="A2377" t="s">
        <v>500</v>
      </c>
      <c r="B2377">
        <v>45</v>
      </c>
      <c r="C2377" t="s">
        <v>114</v>
      </c>
      <c r="D2377">
        <v>0.120036715731818</v>
      </c>
      <c r="E2377">
        <v>0.24798474148719099</v>
      </c>
      <c r="F2377">
        <v>49.000006290714602</v>
      </c>
      <c r="G2377">
        <v>0.48404879676041701</v>
      </c>
      <c r="H2377">
        <v>0.63050769097457304</v>
      </c>
    </row>
    <row r="2378" spans="1:8" x14ac:dyDescent="0.4">
      <c r="A2378" t="s">
        <v>501</v>
      </c>
      <c r="B2378">
        <v>43</v>
      </c>
      <c r="C2378" t="s">
        <v>3</v>
      </c>
      <c r="D2378">
        <v>2.4683123700641098E-2</v>
      </c>
      <c r="E2378">
        <v>5.2822647537766602E-2</v>
      </c>
      <c r="F2378">
        <v>49.000550327671199</v>
      </c>
      <c r="G2378">
        <v>0.46728297143745801</v>
      </c>
      <c r="H2378">
        <v>0.642368819123598</v>
      </c>
    </row>
    <row r="2379" spans="1:8" x14ac:dyDescent="0.4">
      <c r="A2379" t="s">
        <v>501</v>
      </c>
      <c r="B2379">
        <v>43</v>
      </c>
      <c r="C2379" t="s">
        <v>92</v>
      </c>
      <c r="D2379">
        <v>0.13518860232462099</v>
      </c>
      <c r="E2379">
        <v>0.146403741833073</v>
      </c>
      <c r="F2379">
        <v>49.0005503306609</v>
      </c>
      <c r="G2379">
        <v>0.92339581374061397</v>
      </c>
      <c r="H2379">
        <v>0.36032581379662298</v>
      </c>
    </row>
    <row r="2380" spans="1:8" x14ac:dyDescent="0.4">
      <c r="A2380" t="s">
        <v>501</v>
      </c>
      <c r="B2380">
        <v>43</v>
      </c>
      <c r="C2380" t="s">
        <v>54</v>
      </c>
      <c r="D2380">
        <v>-0.31061928318181797</v>
      </c>
      <c r="E2380">
        <v>0.114848544072282</v>
      </c>
      <c r="F2380">
        <v>49.000550325535698</v>
      </c>
      <c r="G2380">
        <v>-2.70459922405565</v>
      </c>
      <c r="H2380">
        <v>9.3780899188851494E-3</v>
      </c>
    </row>
    <row r="2381" spans="1:8" x14ac:dyDescent="0.4">
      <c r="A2381" t="s">
        <v>501</v>
      </c>
      <c r="B2381">
        <v>43</v>
      </c>
      <c r="C2381" t="s">
        <v>5</v>
      </c>
      <c r="D2381">
        <v>8.4949432532692895E-2</v>
      </c>
      <c r="E2381">
        <v>0.12013119581272</v>
      </c>
      <c r="F2381">
        <v>49.001058333450899</v>
      </c>
      <c r="G2381">
        <v>0.70713882399976902</v>
      </c>
      <c r="H2381">
        <v>0.48282976433332803</v>
      </c>
    </row>
    <row r="2382" spans="1:8" x14ac:dyDescent="0.4">
      <c r="A2382" t="s">
        <v>501</v>
      </c>
      <c r="B2382">
        <v>43</v>
      </c>
      <c r="C2382" t="s">
        <v>6</v>
      </c>
      <c r="D2382">
        <v>0.18821623399999901</v>
      </c>
      <c r="E2382">
        <v>0.107149458951576</v>
      </c>
      <c r="F2382">
        <v>48.998726180949099</v>
      </c>
      <c r="G2382">
        <v>1.75657661589369</v>
      </c>
      <c r="H2382">
        <v>8.5238098980267102E-2</v>
      </c>
    </row>
    <row r="2383" spans="1:8" x14ac:dyDescent="0.4">
      <c r="A2383" t="s">
        <v>501</v>
      </c>
      <c r="B2383">
        <v>43</v>
      </c>
      <c r="C2383" t="s">
        <v>117</v>
      </c>
      <c r="D2383">
        <v>-0.15759398908181799</v>
      </c>
      <c r="E2383">
        <v>0.33295674105106299</v>
      </c>
      <c r="F2383">
        <v>49.001058325415599</v>
      </c>
      <c r="G2383">
        <v>-0.473316709505061</v>
      </c>
      <c r="H2383">
        <v>0.63808911590474304</v>
      </c>
    </row>
    <row r="2384" spans="1:8" x14ac:dyDescent="0.4">
      <c r="A2384" t="s">
        <v>501</v>
      </c>
      <c r="B2384">
        <v>43</v>
      </c>
      <c r="C2384" t="s">
        <v>116</v>
      </c>
      <c r="D2384">
        <v>-0.33868087130681701</v>
      </c>
      <c r="E2384">
        <v>0.29697643827269699</v>
      </c>
      <c r="F2384">
        <v>48.998726182575602</v>
      </c>
      <c r="G2384">
        <v>-1.1404301071044001</v>
      </c>
      <c r="H2384">
        <v>0.25965093583027399</v>
      </c>
    </row>
    <row r="2385" spans="1:8" x14ac:dyDescent="0.4">
      <c r="A2385" t="s">
        <v>501</v>
      </c>
      <c r="B2385">
        <v>43</v>
      </c>
      <c r="C2385" t="s">
        <v>115</v>
      </c>
      <c r="D2385">
        <v>0.52231729588636699</v>
      </c>
      <c r="E2385">
        <v>0.261192756892559</v>
      </c>
      <c r="F2385">
        <v>49.001058332083701</v>
      </c>
      <c r="G2385">
        <v>1.9997388216290299</v>
      </c>
      <c r="H2385">
        <v>5.1088186270149903E-2</v>
      </c>
    </row>
    <row r="2386" spans="1:8" x14ac:dyDescent="0.4">
      <c r="A2386" t="s">
        <v>501</v>
      </c>
      <c r="B2386">
        <v>43</v>
      </c>
      <c r="C2386" t="s">
        <v>114</v>
      </c>
      <c r="D2386">
        <v>-0.29656164231818199</v>
      </c>
      <c r="E2386">
        <v>0.23296748520457899</v>
      </c>
      <c r="F2386">
        <v>48.998726181610103</v>
      </c>
      <c r="G2386">
        <v>-1.2729743897855801</v>
      </c>
      <c r="H2386">
        <v>0.20903395215291501</v>
      </c>
    </row>
    <row r="2387" spans="1:8" x14ac:dyDescent="0.4">
      <c r="A2387" t="s">
        <v>501</v>
      </c>
      <c r="B2387">
        <v>44</v>
      </c>
      <c r="C2387" t="s">
        <v>3</v>
      </c>
      <c r="D2387">
        <v>0.11623275715833301</v>
      </c>
      <c r="E2387">
        <v>4.90100563627087E-2</v>
      </c>
      <c r="F2387">
        <v>48.999865460686401</v>
      </c>
      <c r="G2387">
        <v>2.37161035478371</v>
      </c>
      <c r="H2387">
        <v>2.1684557655571299E-2</v>
      </c>
    </row>
    <row r="2388" spans="1:8" x14ac:dyDescent="0.4">
      <c r="A2388" t="s">
        <v>501</v>
      </c>
      <c r="B2388">
        <v>44</v>
      </c>
      <c r="C2388" t="s">
        <v>92</v>
      </c>
      <c r="D2388">
        <v>0.25876550274545501</v>
      </c>
      <c r="E2388">
        <v>0.13583672862705801</v>
      </c>
      <c r="F2388">
        <v>48.999865461965399</v>
      </c>
      <c r="G2388">
        <v>1.90497448930693</v>
      </c>
      <c r="H2388">
        <v>6.2661208861018794E-2</v>
      </c>
    </row>
    <row r="2389" spans="1:8" x14ac:dyDescent="0.4">
      <c r="A2389" t="s">
        <v>501</v>
      </c>
      <c r="B2389">
        <v>44</v>
      </c>
      <c r="C2389" t="s">
        <v>54</v>
      </c>
      <c r="D2389">
        <v>6.0635533356060797E-2</v>
      </c>
      <c r="E2389">
        <v>0.10655909691261201</v>
      </c>
      <c r="F2389">
        <v>48.999865464171499</v>
      </c>
      <c r="G2389">
        <v>0.569031974865433</v>
      </c>
      <c r="H2389">
        <v>0.57193366098477605</v>
      </c>
    </row>
    <row r="2390" spans="1:8" x14ac:dyDescent="0.4">
      <c r="A2390" t="s">
        <v>501</v>
      </c>
      <c r="B2390">
        <v>44</v>
      </c>
      <c r="C2390" t="s">
        <v>5</v>
      </c>
      <c r="D2390">
        <v>-8.3981247950961693E-2</v>
      </c>
      <c r="E2390">
        <v>8.8242134988329293E-2</v>
      </c>
      <c r="F2390">
        <v>49.000125994694699</v>
      </c>
      <c r="G2390">
        <v>-0.95171369054101995</v>
      </c>
      <c r="H2390">
        <v>0.34591331291211802</v>
      </c>
    </row>
    <row r="2391" spans="1:8" x14ac:dyDescent="0.4">
      <c r="A2391" t="s">
        <v>501</v>
      </c>
      <c r="B2391">
        <v>44</v>
      </c>
      <c r="C2391" t="s">
        <v>6</v>
      </c>
      <c r="D2391">
        <v>4.8703906990384703E-2</v>
      </c>
      <c r="E2391">
        <v>0.128654018726167</v>
      </c>
      <c r="F2391">
        <v>48.999963878605101</v>
      </c>
      <c r="G2391">
        <v>0.37856498749602202</v>
      </c>
      <c r="H2391">
        <v>0.70664623094581902</v>
      </c>
    </row>
    <row r="2392" spans="1:8" x14ac:dyDescent="0.4">
      <c r="A2392" t="s">
        <v>501</v>
      </c>
      <c r="B2392">
        <v>44</v>
      </c>
      <c r="C2392" t="s">
        <v>117</v>
      </c>
      <c r="D2392">
        <v>-9.1298330338636394E-2</v>
      </c>
      <c r="E2392">
        <v>0.24457272309938299</v>
      </c>
      <c r="F2392">
        <v>49.000125992472398</v>
      </c>
      <c r="G2392">
        <v>-0.37329727200010199</v>
      </c>
      <c r="H2392">
        <v>0.71053736620896801</v>
      </c>
    </row>
    <row r="2393" spans="1:8" x14ac:dyDescent="0.4">
      <c r="A2393" t="s">
        <v>501</v>
      </c>
      <c r="B2393">
        <v>44</v>
      </c>
      <c r="C2393" t="s">
        <v>116</v>
      </c>
      <c r="D2393">
        <v>0.45809735472727198</v>
      </c>
      <c r="E2393">
        <v>0.35657867640781099</v>
      </c>
      <c r="F2393">
        <v>48.999963881766703</v>
      </c>
      <c r="G2393">
        <v>1.2847020448394799</v>
      </c>
      <c r="H2393">
        <v>0.20493669410642501</v>
      </c>
    </row>
    <row r="2394" spans="1:8" x14ac:dyDescent="0.4">
      <c r="A2394" t="s">
        <v>501</v>
      </c>
      <c r="B2394">
        <v>44</v>
      </c>
      <c r="C2394" t="s">
        <v>115</v>
      </c>
      <c r="D2394">
        <v>-1.9669452011363501E-2</v>
      </c>
      <c r="E2394">
        <v>0.19185862885788901</v>
      </c>
      <c r="F2394">
        <v>49.000125995031702</v>
      </c>
      <c r="G2394">
        <v>-0.102520549263034</v>
      </c>
      <c r="H2394">
        <v>0.91876191766350801</v>
      </c>
    </row>
    <row r="2395" spans="1:8" x14ac:dyDescent="0.4">
      <c r="A2395" t="s">
        <v>501</v>
      </c>
      <c r="B2395">
        <v>44</v>
      </c>
      <c r="C2395" t="s">
        <v>114</v>
      </c>
      <c r="D2395">
        <v>-0.21693576193181799</v>
      </c>
      <c r="E2395">
        <v>0.27972332755915602</v>
      </c>
      <c r="F2395">
        <v>48.9999638771842</v>
      </c>
      <c r="G2395">
        <v>-0.7755368986376</v>
      </c>
      <c r="H2395">
        <v>0.44174947292754602</v>
      </c>
    </row>
    <row r="2396" spans="1:8" x14ac:dyDescent="0.4">
      <c r="A2396" t="s">
        <v>501</v>
      </c>
      <c r="B2396">
        <v>45</v>
      </c>
      <c r="C2396" t="s">
        <v>3</v>
      </c>
      <c r="D2396">
        <v>7.5321548887820597E-2</v>
      </c>
      <c r="E2396">
        <v>4.6217981123074299E-2</v>
      </c>
      <c r="F2396">
        <v>48.987249951744197</v>
      </c>
      <c r="G2396">
        <v>1.6297022729583499</v>
      </c>
      <c r="H2396">
        <v>0.10957878376988101</v>
      </c>
    </row>
    <row r="2397" spans="1:8" x14ac:dyDescent="0.4">
      <c r="A2397" t="s">
        <v>501</v>
      </c>
      <c r="B2397">
        <v>45</v>
      </c>
      <c r="C2397" t="s">
        <v>92</v>
      </c>
      <c r="D2397">
        <v>0.119813661170454</v>
      </c>
      <c r="E2397">
        <v>0.128098186891343</v>
      </c>
      <c r="F2397">
        <v>48.9872501458062</v>
      </c>
      <c r="G2397">
        <v>0.93532675268919896</v>
      </c>
      <c r="H2397">
        <v>0.35420798019070698</v>
      </c>
    </row>
    <row r="2398" spans="1:8" x14ac:dyDescent="0.4">
      <c r="A2398" t="s">
        <v>501</v>
      </c>
      <c r="B2398">
        <v>45</v>
      </c>
      <c r="C2398" t="s">
        <v>54</v>
      </c>
      <c r="D2398">
        <v>-7.4804072810605998E-2</v>
      </c>
      <c r="E2398">
        <v>0.10048848532535599</v>
      </c>
      <c r="F2398">
        <v>48.987249936394903</v>
      </c>
      <c r="G2398">
        <v>-0.74440442174453203</v>
      </c>
      <c r="H2398">
        <v>0.46018803527539298</v>
      </c>
    </row>
    <row r="2399" spans="1:8" x14ac:dyDescent="0.4">
      <c r="A2399" t="s">
        <v>501</v>
      </c>
      <c r="B2399">
        <v>45</v>
      </c>
      <c r="C2399" t="s">
        <v>5</v>
      </c>
      <c r="D2399">
        <v>0.24152582696153799</v>
      </c>
      <c r="E2399">
        <v>0.101073343019196</v>
      </c>
      <c r="F2399">
        <v>48.9971023113985</v>
      </c>
      <c r="G2399">
        <v>2.3896095621935198</v>
      </c>
      <c r="H2399">
        <v>2.0758568834741101E-2</v>
      </c>
    </row>
    <row r="2400" spans="1:8" x14ac:dyDescent="0.4">
      <c r="A2400" t="s">
        <v>501</v>
      </c>
      <c r="B2400">
        <v>45</v>
      </c>
      <c r="C2400" t="s">
        <v>6</v>
      </c>
      <c r="D2400">
        <v>0.15449789459615301</v>
      </c>
      <c r="E2400">
        <v>0.108313333789748</v>
      </c>
      <c r="F2400">
        <v>48.997279267118003</v>
      </c>
      <c r="G2400">
        <v>1.4263977406147901</v>
      </c>
      <c r="H2400">
        <v>0.160094637465344</v>
      </c>
    </row>
    <row r="2401" spans="1:8" x14ac:dyDescent="0.4">
      <c r="A2401" t="s">
        <v>501</v>
      </c>
      <c r="B2401">
        <v>45</v>
      </c>
      <c r="C2401" t="s">
        <v>117</v>
      </c>
      <c r="D2401">
        <v>7.9555390346591107E-2</v>
      </c>
      <c r="E2401">
        <v>0.28013581876993698</v>
      </c>
      <c r="F2401">
        <v>48.997102325131301</v>
      </c>
      <c r="G2401">
        <v>0.28398864056697498</v>
      </c>
      <c r="H2401">
        <v>0.77761576192110304</v>
      </c>
    </row>
    <row r="2402" spans="1:8" x14ac:dyDescent="0.4">
      <c r="A2402" t="s">
        <v>501</v>
      </c>
      <c r="B2402">
        <v>45</v>
      </c>
      <c r="C2402" t="s">
        <v>116</v>
      </c>
      <c r="D2402">
        <v>-0.140909781443181</v>
      </c>
      <c r="E2402">
        <v>0.30020224461290401</v>
      </c>
      <c r="F2402">
        <v>48.997279297834901</v>
      </c>
      <c r="G2402">
        <v>-0.46938283764292799</v>
      </c>
      <c r="H2402">
        <v>0.64087814070879701</v>
      </c>
    </row>
    <row r="2403" spans="1:8" x14ac:dyDescent="0.4">
      <c r="A2403" t="s">
        <v>501</v>
      </c>
      <c r="B2403">
        <v>45</v>
      </c>
      <c r="C2403" t="s">
        <v>115</v>
      </c>
      <c r="D2403">
        <v>-0.37008903384091002</v>
      </c>
      <c r="E2403">
        <v>0.21975661636372301</v>
      </c>
      <c r="F2403">
        <v>48.997102315784403</v>
      </c>
      <c r="G2403">
        <v>-1.68408596730652</v>
      </c>
      <c r="H2403">
        <v>9.8526185226303298E-2</v>
      </c>
    </row>
    <row r="2404" spans="1:8" x14ac:dyDescent="0.4">
      <c r="A2404" t="s">
        <v>501</v>
      </c>
      <c r="B2404">
        <v>45</v>
      </c>
      <c r="C2404" t="s">
        <v>114</v>
      </c>
      <c r="D2404">
        <v>6.7128028000000006E-2</v>
      </c>
      <c r="E2404">
        <v>0.23549801589316199</v>
      </c>
      <c r="F2404">
        <v>48.997279335407299</v>
      </c>
      <c r="G2404">
        <v>0.285047106428505</v>
      </c>
      <c r="H2404">
        <v>0.77680949035344105</v>
      </c>
    </row>
    <row r="2405" spans="1:8" x14ac:dyDescent="0.4">
      <c r="A2405" t="s">
        <v>502</v>
      </c>
      <c r="B2405">
        <v>43</v>
      </c>
      <c r="C2405" t="s">
        <v>3</v>
      </c>
      <c r="D2405">
        <v>7.5413331511538395E-2</v>
      </c>
      <c r="E2405">
        <v>4.5274168485316499E-2</v>
      </c>
      <c r="F2405">
        <v>49.0003320036815</v>
      </c>
      <c r="G2405">
        <v>1.66570329250766</v>
      </c>
      <c r="H2405">
        <v>0.102154013817159</v>
      </c>
    </row>
    <row r="2406" spans="1:8" x14ac:dyDescent="0.4">
      <c r="A2406" t="s">
        <v>502</v>
      </c>
      <c r="B2406">
        <v>43</v>
      </c>
      <c r="C2406" t="s">
        <v>92</v>
      </c>
      <c r="D2406">
        <v>0.122136977490909</v>
      </c>
      <c r="E2406">
        <v>0.125482306995163</v>
      </c>
      <c r="F2406">
        <v>49.000332003460301</v>
      </c>
      <c r="G2406">
        <v>0.97334022951631705</v>
      </c>
      <c r="H2406">
        <v>0.33516488298704999</v>
      </c>
    </row>
    <row r="2407" spans="1:8" x14ac:dyDescent="0.4">
      <c r="A2407" t="s">
        <v>502</v>
      </c>
      <c r="B2407">
        <v>43</v>
      </c>
      <c r="C2407" t="s">
        <v>54</v>
      </c>
      <c r="D2407">
        <v>-4.2164319093939299E-2</v>
      </c>
      <c r="E2407">
        <v>9.8436420304457997E-2</v>
      </c>
      <c r="F2407">
        <v>49.000332004367401</v>
      </c>
      <c r="G2407">
        <v>-0.42834063818582102</v>
      </c>
      <c r="H2407">
        <v>0.67028017030459097</v>
      </c>
    </row>
    <row r="2408" spans="1:8" x14ac:dyDescent="0.4">
      <c r="A2408" t="s">
        <v>502</v>
      </c>
      <c r="B2408">
        <v>43</v>
      </c>
      <c r="C2408" t="s">
        <v>5</v>
      </c>
      <c r="D2408">
        <v>-7.6469116505769402E-2</v>
      </c>
      <c r="E2408">
        <v>0.11451388793213001</v>
      </c>
      <c r="F2408">
        <v>48.9987469218295</v>
      </c>
      <c r="G2408">
        <v>-0.66777155056590998</v>
      </c>
      <c r="H2408">
        <v>0.50741265701997196</v>
      </c>
    </row>
    <row r="2409" spans="1:8" x14ac:dyDescent="0.4">
      <c r="A2409" t="s">
        <v>502</v>
      </c>
      <c r="B2409">
        <v>43</v>
      </c>
      <c r="C2409" t="s">
        <v>6</v>
      </c>
      <c r="D2409">
        <v>0.166937026596153</v>
      </c>
      <c r="E2409">
        <v>0.11302757734244601</v>
      </c>
      <c r="F2409">
        <v>48.9999510465341</v>
      </c>
      <c r="G2409">
        <v>1.4769583717642101</v>
      </c>
      <c r="H2409">
        <v>0.146085441525274</v>
      </c>
    </row>
    <row r="2410" spans="1:8" x14ac:dyDescent="0.4">
      <c r="A2410" t="s">
        <v>502</v>
      </c>
      <c r="B2410">
        <v>43</v>
      </c>
      <c r="C2410" t="s">
        <v>117</v>
      </c>
      <c r="D2410">
        <v>0.31531310450454503</v>
      </c>
      <c r="E2410">
        <v>0.31738775821734999</v>
      </c>
      <c r="F2410">
        <v>48.998746917903603</v>
      </c>
      <c r="G2410">
        <v>0.99346334677664405</v>
      </c>
      <c r="H2410">
        <v>0.32536511632553899</v>
      </c>
    </row>
    <row r="2411" spans="1:8" x14ac:dyDescent="0.4">
      <c r="A2411" t="s">
        <v>502</v>
      </c>
      <c r="B2411">
        <v>43</v>
      </c>
      <c r="C2411" t="s">
        <v>116</v>
      </c>
      <c r="D2411">
        <v>-0.24467604188636299</v>
      </c>
      <c r="E2411">
        <v>0.31326828594553502</v>
      </c>
      <c r="F2411">
        <v>48.999951045838699</v>
      </c>
      <c r="G2411">
        <v>-0.78104312777100804</v>
      </c>
      <c r="H2411">
        <v>0.43853445741388802</v>
      </c>
    </row>
    <row r="2412" spans="1:8" x14ac:dyDescent="0.4">
      <c r="A2412" t="s">
        <v>502</v>
      </c>
      <c r="B2412">
        <v>43</v>
      </c>
      <c r="C2412" t="s">
        <v>115</v>
      </c>
      <c r="D2412">
        <v>-0.50418320174091003</v>
      </c>
      <c r="E2412">
        <v>0.248979441927037</v>
      </c>
      <c r="F2412">
        <v>48.998746920767303</v>
      </c>
      <c r="G2412">
        <v>-2.02499932459749</v>
      </c>
      <c r="H2412">
        <v>4.8333953996654799E-2</v>
      </c>
    </row>
    <row r="2413" spans="1:8" x14ac:dyDescent="0.4">
      <c r="A2413" t="s">
        <v>502</v>
      </c>
      <c r="B2413">
        <v>43</v>
      </c>
      <c r="C2413" t="s">
        <v>114</v>
      </c>
      <c r="D2413">
        <v>-0.37977270886363601</v>
      </c>
      <c r="E2413">
        <v>0.245747862004007</v>
      </c>
      <c r="F2413">
        <v>48.999951046064602</v>
      </c>
      <c r="G2413">
        <v>-1.5453754338560299</v>
      </c>
      <c r="H2413">
        <v>0.128690159837972</v>
      </c>
    </row>
    <row r="2414" spans="1:8" x14ac:dyDescent="0.4">
      <c r="A2414" t="s">
        <v>502</v>
      </c>
      <c r="B2414">
        <v>44</v>
      </c>
      <c r="C2414" t="s">
        <v>3</v>
      </c>
      <c r="D2414">
        <v>8.3545392433333296E-2</v>
      </c>
      <c r="E2414">
        <v>4.7331449386675203E-2</v>
      </c>
      <c r="F2414">
        <v>49.001353717145598</v>
      </c>
      <c r="G2414">
        <v>1.7651137566231601</v>
      </c>
      <c r="H2414">
        <v>8.3775996335429495E-2</v>
      </c>
    </row>
    <row r="2415" spans="1:8" x14ac:dyDescent="0.4">
      <c r="A2415" t="s">
        <v>502</v>
      </c>
      <c r="B2415">
        <v>44</v>
      </c>
      <c r="C2415" t="s">
        <v>92</v>
      </c>
      <c r="D2415">
        <v>-0.27101182715454503</v>
      </c>
      <c r="E2415">
        <v>0.13118428590004999</v>
      </c>
      <c r="F2415">
        <v>49.001353711457803</v>
      </c>
      <c r="G2415">
        <v>-2.0658863620375199</v>
      </c>
      <c r="H2415">
        <v>4.4147576026783299E-2</v>
      </c>
    </row>
    <row r="2416" spans="1:8" x14ac:dyDescent="0.4">
      <c r="A2416" t="s">
        <v>502</v>
      </c>
      <c r="B2416">
        <v>44</v>
      </c>
      <c r="C2416" t="s">
        <v>54</v>
      </c>
      <c r="D2416">
        <v>-1.30070478121211E-2</v>
      </c>
      <c r="E2416">
        <v>0.10290942056632101</v>
      </c>
      <c r="F2416">
        <v>49.001353712485503</v>
      </c>
      <c r="G2416">
        <v>-0.12639316926032601</v>
      </c>
      <c r="H2416">
        <v>0.89993791112898303</v>
      </c>
    </row>
    <row r="2417" spans="1:8" x14ac:dyDescent="0.4">
      <c r="A2417" t="s">
        <v>502</v>
      </c>
      <c r="B2417">
        <v>44</v>
      </c>
      <c r="C2417" t="s">
        <v>5</v>
      </c>
      <c r="D2417">
        <v>6.6697342313461805E-2</v>
      </c>
      <c r="E2417">
        <v>8.8035780405795697E-2</v>
      </c>
      <c r="F2417">
        <v>48.998031544481599</v>
      </c>
      <c r="G2417">
        <v>0.75761630107695199</v>
      </c>
      <c r="H2417">
        <v>0.45230905188649101</v>
      </c>
    </row>
    <row r="2418" spans="1:8" x14ac:dyDescent="0.4">
      <c r="A2418" t="s">
        <v>502</v>
      </c>
      <c r="B2418">
        <v>44</v>
      </c>
      <c r="C2418" t="s">
        <v>6</v>
      </c>
      <c r="D2418">
        <v>0.26905680039615398</v>
      </c>
      <c r="E2418">
        <v>0.13219134942221999</v>
      </c>
      <c r="F2418">
        <v>49.001050619539399</v>
      </c>
      <c r="G2418">
        <v>2.0353586038129001</v>
      </c>
      <c r="H2418">
        <v>4.7241809152269998E-2</v>
      </c>
    </row>
    <row r="2419" spans="1:8" x14ac:dyDescent="0.4">
      <c r="A2419" t="s">
        <v>502</v>
      </c>
      <c r="B2419">
        <v>44</v>
      </c>
      <c r="C2419" t="s">
        <v>117</v>
      </c>
      <c r="D2419">
        <v>0.595414531268181</v>
      </c>
      <c r="E2419">
        <v>0.24400078881673001</v>
      </c>
      <c r="F2419">
        <v>48.998031541946901</v>
      </c>
      <c r="G2419">
        <v>2.4402155999397102</v>
      </c>
      <c r="H2419">
        <v>1.83418710232457E-2</v>
      </c>
    </row>
    <row r="2420" spans="1:8" x14ac:dyDescent="0.4">
      <c r="A2420" t="s">
        <v>502</v>
      </c>
      <c r="B2420">
        <v>44</v>
      </c>
      <c r="C2420" t="s">
        <v>116</v>
      </c>
      <c r="D2420">
        <v>-0.109002994577272</v>
      </c>
      <c r="E2420">
        <v>0.36638277510681799</v>
      </c>
      <c r="F2420">
        <v>49.001050624817502</v>
      </c>
      <c r="G2420">
        <v>-0.29751124229432602</v>
      </c>
      <c r="H2420">
        <v>0.76733392790316801</v>
      </c>
    </row>
    <row r="2421" spans="1:8" x14ac:dyDescent="0.4">
      <c r="A2421" t="s">
        <v>502</v>
      </c>
      <c r="B2421">
        <v>44</v>
      </c>
      <c r="C2421" t="s">
        <v>115</v>
      </c>
      <c r="D2421">
        <v>8.1056665168182301E-2</v>
      </c>
      <c r="E2421">
        <v>0.19140996669362201</v>
      </c>
      <c r="F2421">
        <v>48.998031546072397</v>
      </c>
      <c r="G2421">
        <v>0.42347149716568599</v>
      </c>
      <c r="H2421">
        <v>0.67380442951448904</v>
      </c>
    </row>
    <row r="2422" spans="1:8" x14ac:dyDescent="0.4">
      <c r="A2422" t="s">
        <v>502</v>
      </c>
      <c r="B2422">
        <v>44</v>
      </c>
      <c r="C2422" t="s">
        <v>114</v>
      </c>
      <c r="D2422">
        <v>0.40019158679090799</v>
      </c>
      <c r="E2422">
        <v>0.28741429534060597</v>
      </c>
      <c r="F2422">
        <v>49.001050619618603</v>
      </c>
      <c r="G2422">
        <v>1.39238581127863</v>
      </c>
      <c r="H2422">
        <v>0.17009238449964401</v>
      </c>
    </row>
    <row r="2423" spans="1:8" x14ac:dyDescent="0.4">
      <c r="A2423" t="s">
        <v>502</v>
      </c>
      <c r="B2423">
        <v>45</v>
      </c>
      <c r="C2423" t="s">
        <v>3</v>
      </c>
      <c r="D2423">
        <v>-3.6675204773076897E-2</v>
      </c>
      <c r="E2423">
        <v>4.8343455772705497E-2</v>
      </c>
      <c r="F2423">
        <v>48.999722943171697</v>
      </c>
      <c r="G2423">
        <v>-0.75863845864704504</v>
      </c>
      <c r="H2423">
        <v>0.451702708414561</v>
      </c>
    </row>
    <row r="2424" spans="1:8" x14ac:dyDescent="0.4">
      <c r="A2424" t="s">
        <v>502</v>
      </c>
      <c r="B2424">
        <v>45</v>
      </c>
      <c r="C2424" t="s">
        <v>92</v>
      </c>
      <c r="D2424">
        <v>-0.14387894401212101</v>
      </c>
      <c r="E2424">
        <v>0.133989172224005</v>
      </c>
      <c r="F2424">
        <v>48.999722943233202</v>
      </c>
      <c r="G2424">
        <v>-1.07381023125944</v>
      </c>
      <c r="H2424">
        <v>0.28816747343860599</v>
      </c>
    </row>
    <row r="2425" spans="1:8" x14ac:dyDescent="0.4">
      <c r="A2425" t="s">
        <v>502</v>
      </c>
      <c r="B2425">
        <v>45</v>
      </c>
      <c r="C2425" t="s">
        <v>54</v>
      </c>
      <c r="D2425">
        <v>4.6410340848485297E-3</v>
      </c>
      <c r="E2425">
        <v>0.105109754427746</v>
      </c>
      <c r="F2425">
        <v>48.999722940621503</v>
      </c>
      <c r="G2425">
        <v>4.4154171133934397E-2</v>
      </c>
      <c r="H2425">
        <v>0.96496096185432101</v>
      </c>
    </row>
    <row r="2426" spans="1:8" x14ac:dyDescent="0.4">
      <c r="A2426" t="s">
        <v>502</v>
      </c>
      <c r="B2426">
        <v>45</v>
      </c>
      <c r="C2426" t="s">
        <v>5</v>
      </c>
      <c r="D2426">
        <v>9.3404904126923205E-2</v>
      </c>
      <c r="E2426">
        <v>0.10448172122117599</v>
      </c>
      <c r="F2426">
        <v>48.999965711563902</v>
      </c>
      <c r="G2426">
        <v>0.89398320620307703</v>
      </c>
      <c r="H2426">
        <v>0.37570100251557798</v>
      </c>
    </row>
    <row r="2427" spans="1:8" x14ac:dyDescent="0.4">
      <c r="A2427" t="s">
        <v>502</v>
      </c>
      <c r="B2427">
        <v>45</v>
      </c>
      <c r="C2427" t="s">
        <v>6</v>
      </c>
      <c r="D2427">
        <v>0.11735805199999901</v>
      </c>
      <c r="E2427">
        <v>0.13257926051567401</v>
      </c>
      <c r="F2427">
        <v>49.000243923386499</v>
      </c>
      <c r="G2427">
        <v>0.88519163211145402</v>
      </c>
      <c r="H2427">
        <v>0.380376626459973</v>
      </c>
    </row>
    <row r="2428" spans="1:8" x14ac:dyDescent="0.4">
      <c r="A2428" t="s">
        <v>502</v>
      </c>
      <c r="B2428">
        <v>45</v>
      </c>
      <c r="C2428" t="s">
        <v>117</v>
      </c>
      <c r="D2428">
        <v>8.6065242547727294E-2</v>
      </c>
      <c r="E2428">
        <v>0.28958251153548498</v>
      </c>
      <c r="F2428">
        <v>48.999965712721199</v>
      </c>
      <c r="G2428">
        <v>0.29720455869856899</v>
      </c>
      <c r="H2428">
        <v>0.76756667917382404</v>
      </c>
    </row>
    <row r="2429" spans="1:8" x14ac:dyDescent="0.4">
      <c r="A2429" t="s">
        <v>502</v>
      </c>
      <c r="B2429">
        <v>45</v>
      </c>
      <c r="C2429" t="s">
        <v>116</v>
      </c>
      <c r="D2429">
        <v>-0.27326145865909002</v>
      </c>
      <c r="E2429">
        <v>0.36745791310590598</v>
      </c>
      <c r="F2429">
        <v>49.000243923963502</v>
      </c>
      <c r="G2429">
        <v>-0.74365375982618398</v>
      </c>
      <c r="H2429">
        <v>0.46063707809723498</v>
      </c>
    </row>
    <row r="2430" spans="1:8" x14ac:dyDescent="0.4">
      <c r="A2430" t="s">
        <v>502</v>
      </c>
      <c r="B2430">
        <v>45</v>
      </c>
      <c r="C2430" t="s">
        <v>115</v>
      </c>
      <c r="D2430">
        <v>-0.34045252566363698</v>
      </c>
      <c r="E2430">
        <v>0.22716721186379199</v>
      </c>
      <c r="F2430">
        <v>48.999965714887402</v>
      </c>
      <c r="G2430">
        <v>-1.4986869049912399</v>
      </c>
      <c r="H2430">
        <v>0.14037024294801601</v>
      </c>
    </row>
    <row r="2431" spans="1:8" x14ac:dyDescent="0.4">
      <c r="A2431" t="s">
        <v>502</v>
      </c>
      <c r="B2431">
        <v>45</v>
      </c>
      <c r="C2431" t="s">
        <v>114</v>
      </c>
      <c r="D2431">
        <v>0.35420558845454497</v>
      </c>
      <c r="E2431">
        <v>0.28825770297709202</v>
      </c>
      <c r="F2431">
        <v>49.000243925761303</v>
      </c>
      <c r="G2431">
        <v>1.2287809997663499</v>
      </c>
      <c r="H2431">
        <v>0.225022728178705</v>
      </c>
    </row>
    <row r="2432" spans="1:8" x14ac:dyDescent="0.4">
      <c r="A2432" t="s">
        <v>503</v>
      </c>
      <c r="B2432">
        <v>43</v>
      </c>
      <c r="C2432" t="s">
        <v>3</v>
      </c>
      <c r="D2432">
        <v>-2.6355487750641001E-2</v>
      </c>
      <c r="E2432">
        <v>5.1732916986318801E-2</v>
      </c>
      <c r="F2432">
        <v>48.999157037610999</v>
      </c>
      <c r="G2432">
        <v>-0.50945296120864203</v>
      </c>
      <c r="H2432">
        <v>0.61272163238287802</v>
      </c>
    </row>
    <row r="2433" spans="1:8" x14ac:dyDescent="0.4">
      <c r="A2433" t="s">
        <v>503</v>
      </c>
      <c r="B2433">
        <v>43</v>
      </c>
      <c r="C2433" t="s">
        <v>92</v>
      </c>
      <c r="D2433">
        <v>-3.7726317663636398E-2</v>
      </c>
      <c r="E2433">
        <v>0.14338343448842999</v>
      </c>
      <c r="F2433">
        <v>48.999157039427502</v>
      </c>
      <c r="G2433">
        <v>-0.26311489746523298</v>
      </c>
      <c r="H2433">
        <v>0.79356528633247503</v>
      </c>
    </row>
    <row r="2434" spans="1:8" x14ac:dyDescent="0.4">
      <c r="A2434" t="s">
        <v>503</v>
      </c>
      <c r="B2434">
        <v>43</v>
      </c>
      <c r="C2434" t="s">
        <v>54</v>
      </c>
      <c r="D2434">
        <v>7.3422299307575697E-2</v>
      </c>
      <c r="E2434">
        <v>0.11247922005883899</v>
      </c>
      <c r="F2434">
        <v>48.999157038021501</v>
      </c>
      <c r="G2434">
        <v>0.65276323279239601</v>
      </c>
      <c r="H2434">
        <v>0.51695999257877001</v>
      </c>
    </row>
    <row r="2435" spans="1:8" x14ac:dyDescent="0.4">
      <c r="A2435" t="s">
        <v>503</v>
      </c>
      <c r="B2435">
        <v>43</v>
      </c>
      <c r="C2435" t="s">
        <v>5</v>
      </c>
      <c r="D2435">
        <v>8.7182659380769398E-2</v>
      </c>
      <c r="E2435">
        <v>0.112937147747324</v>
      </c>
      <c r="F2435">
        <v>49.000765853854702</v>
      </c>
      <c r="G2435">
        <v>0.771957333080734</v>
      </c>
      <c r="H2435">
        <v>0.443846915985529</v>
      </c>
    </row>
    <row r="2436" spans="1:8" x14ac:dyDescent="0.4">
      <c r="A2436" t="s">
        <v>503</v>
      </c>
      <c r="B2436">
        <v>43</v>
      </c>
      <c r="C2436" t="s">
        <v>6</v>
      </c>
      <c r="D2436" s="25">
        <v>-3.83830926923089E-4</v>
      </c>
      <c r="E2436">
        <v>0.10152940686455</v>
      </c>
      <c r="F2436">
        <v>48.999905820442002</v>
      </c>
      <c r="G2436">
        <v>-3.7804901927099201E-3</v>
      </c>
      <c r="H2436">
        <v>0.99699896208072203</v>
      </c>
    </row>
    <row r="2437" spans="1:8" x14ac:dyDescent="0.4">
      <c r="A2437" t="s">
        <v>503</v>
      </c>
      <c r="B2437">
        <v>43</v>
      </c>
      <c r="C2437" t="s">
        <v>117</v>
      </c>
      <c r="D2437">
        <v>1.6436198785227001E-2</v>
      </c>
      <c r="E2437">
        <v>0.31301765043755603</v>
      </c>
      <c r="F2437">
        <v>49.000765855588</v>
      </c>
      <c r="G2437">
        <v>5.2508856169137502E-2</v>
      </c>
      <c r="H2437">
        <v>0.958336723871967</v>
      </c>
    </row>
    <row r="2438" spans="1:8" x14ac:dyDescent="0.4">
      <c r="A2438" t="s">
        <v>503</v>
      </c>
      <c r="B2438">
        <v>43</v>
      </c>
      <c r="C2438" t="s">
        <v>116</v>
      </c>
      <c r="D2438">
        <v>-3.8618383288636197E-2</v>
      </c>
      <c r="E2438">
        <v>0.281399849570871</v>
      </c>
      <c r="F2438">
        <v>48.999905820663699</v>
      </c>
      <c r="G2438">
        <v>-0.13723668775064499</v>
      </c>
      <c r="H2438">
        <v>0.89140607603968003</v>
      </c>
    </row>
    <row r="2439" spans="1:8" x14ac:dyDescent="0.4">
      <c r="A2439" t="s">
        <v>503</v>
      </c>
      <c r="B2439">
        <v>43</v>
      </c>
      <c r="C2439" t="s">
        <v>115</v>
      </c>
      <c r="D2439">
        <v>-0.203805663704546</v>
      </c>
      <c r="E2439">
        <v>0.24555124733539499</v>
      </c>
      <c r="F2439">
        <v>49.000765857192199</v>
      </c>
      <c r="G2439">
        <v>-0.82999237803166603</v>
      </c>
      <c r="H2439">
        <v>0.41056862586953202</v>
      </c>
    </row>
    <row r="2440" spans="1:8" x14ac:dyDescent="0.4">
      <c r="A2440" t="s">
        <v>503</v>
      </c>
      <c r="B2440">
        <v>43</v>
      </c>
      <c r="C2440" t="s">
        <v>114</v>
      </c>
      <c r="D2440">
        <v>-0.431375108854545</v>
      </c>
      <c r="E2440">
        <v>0.220748203705222</v>
      </c>
      <c r="F2440">
        <v>48.999905822195402</v>
      </c>
      <c r="G2440">
        <v>-1.9541500298257599</v>
      </c>
      <c r="H2440">
        <v>5.6403136312016697E-2</v>
      </c>
    </row>
    <row r="2441" spans="1:8" x14ac:dyDescent="0.4">
      <c r="A2441" t="s">
        <v>503</v>
      </c>
      <c r="B2441">
        <v>44</v>
      </c>
      <c r="C2441" t="s">
        <v>3</v>
      </c>
      <c r="D2441">
        <v>3.3967249443589698E-2</v>
      </c>
      <c r="E2441">
        <v>4.6242708027288103E-2</v>
      </c>
      <c r="F2441">
        <v>48.999008415855897</v>
      </c>
      <c r="G2441">
        <v>0.73454282615856803</v>
      </c>
      <c r="H2441">
        <v>0.46611886740172298</v>
      </c>
    </row>
    <row r="2442" spans="1:8" x14ac:dyDescent="0.4">
      <c r="A2442" t="s">
        <v>503</v>
      </c>
      <c r="B2442">
        <v>44</v>
      </c>
      <c r="C2442" t="s">
        <v>92</v>
      </c>
      <c r="D2442">
        <v>-6.1758976960605901E-2</v>
      </c>
      <c r="E2442">
        <v>0.12816672020933501</v>
      </c>
      <c r="F2442">
        <v>48.999008415243601</v>
      </c>
      <c r="G2442">
        <v>-0.48186437836385798</v>
      </c>
      <c r="H2442">
        <v>0.63204766174911997</v>
      </c>
    </row>
    <row r="2443" spans="1:8" x14ac:dyDescent="0.4">
      <c r="A2443" t="s">
        <v>503</v>
      </c>
      <c r="B2443">
        <v>44</v>
      </c>
      <c r="C2443" t="s">
        <v>54</v>
      </c>
      <c r="D2443">
        <v>8.9182225121211996E-3</v>
      </c>
      <c r="E2443">
        <v>0.100542247283167</v>
      </c>
      <c r="F2443">
        <v>48.999008416871902</v>
      </c>
      <c r="G2443">
        <v>8.8701245029901898E-2</v>
      </c>
      <c r="H2443">
        <v>0.92968089803104403</v>
      </c>
    </row>
    <row r="2444" spans="1:8" x14ac:dyDescent="0.4">
      <c r="A2444" t="s">
        <v>503</v>
      </c>
      <c r="B2444">
        <v>44</v>
      </c>
      <c r="C2444" t="s">
        <v>5</v>
      </c>
      <c r="D2444">
        <v>5.8655094039423199E-2</v>
      </c>
      <c r="E2444">
        <v>0.112046758684999</v>
      </c>
      <c r="F2444">
        <v>49.000229226108701</v>
      </c>
      <c r="G2444">
        <v>0.52348764683431903</v>
      </c>
      <c r="H2444">
        <v>0.60299454610533498</v>
      </c>
    </row>
    <row r="2445" spans="1:8" x14ac:dyDescent="0.4">
      <c r="A2445" t="s">
        <v>503</v>
      </c>
      <c r="B2445">
        <v>44</v>
      </c>
      <c r="C2445" t="s">
        <v>6</v>
      </c>
      <c r="D2445">
        <v>0.179335131067307</v>
      </c>
      <c r="E2445">
        <v>0.102157887166374</v>
      </c>
      <c r="F2445">
        <v>49.000782869182501</v>
      </c>
      <c r="G2445">
        <v>1.7554702435773899</v>
      </c>
      <c r="H2445">
        <v>8.5428821603353799E-2</v>
      </c>
    </row>
    <row r="2446" spans="1:8" x14ac:dyDescent="0.4">
      <c r="A2446" t="s">
        <v>503</v>
      </c>
      <c r="B2446">
        <v>44</v>
      </c>
      <c r="C2446" t="s">
        <v>117</v>
      </c>
      <c r="D2446">
        <v>-8.7899548703409006E-2</v>
      </c>
      <c r="E2446">
        <v>0.310549839820558</v>
      </c>
      <c r="F2446">
        <v>49.000229231382797</v>
      </c>
      <c r="G2446">
        <v>-0.28304490111538599</v>
      </c>
      <c r="H2446">
        <v>0.778334770777663</v>
      </c>
    </row>
    <row r="2447" spans="1:8" x14ac:dyDescent="0.4">
      <c r="A2447" t="s">
        <v>503</v>
      </c>
      <c r="B2447">
        <v>44</v>
      </c>
      <c r="C2447" t="s">
        <v>116</v>
      </c>
      <c r="D2447">
        <v>0.186568871943182</v>
      </c>
      <c r="E2447">
        <v>0.28314175142820702</v>
      </c>
      <c r="F2447">
        <v>49.000782863754097</v>
      </c>
      <c r="G2447">
        <v>0.658923917091359</v>
      </c>
      <c r="H2447">
        <v>0.51302927163491996</v>
      </c>
    </row>
    <row r="2448" spans="1:8" x14ac:dyDescent="0.4">
      <c r="A2448" t="s">
        <v>503</v>
      </c>
      <c r="B2448">
        <v>44</v>
      </c>
      <c r="C2448" t="s">
        <v>115</v>
      </c>
      <c r="D2448">
        <v>-9.0663621479545806E-2</v>
      </c>
      <c r="E2448">
        <v>0.24361533741356001</v>
      </c>
      <c r="F2448">
        <v>49.000229229503503</v>
      </c>
      <c r="G2448">
        <v>-0.37215892251330401</v>
      </c>
      <c r="H2448">
        <v>0.71137926277210795</v>
      </c>
    </row>
    <row r="2449" spans="1:8" x14ac:dyDescent="0.4">
      <c r="A2449" t="s">
        <v>503</v>
      </c>
      <c r="B2449">
        <v>44</v>
      </c>
      <c r="C2449" t="s">
        <v>114</v>
      </c>
      <c r="D2449">
        <v>0.10085603488636299</v>
      </c>
      <c r="E2449">
        <v>0.22211466394542501</v>
      </c>
      <c r="F2449">
        <v>49.0007828695963</v>
      </c>
      <c r="G2449">
        <v>0.45407193336475998</v>
      </c>
      <c r="H2449">
        <v>0.65178198559186795</v>
      </c>
    </row>
    <row r="2450" spans="1:8" x14ac:dyDescent="0.4">
      <c r="A2450" t="s">
        <v>503</v>
      </c>
      <c r="B2450">
        <v>45</v>
      </c>
      <c r="C2450" t="s">
        <v>3</v>
      </c>
      <c r="D2450">
        <v>5.9569038060256298E-2</v>
      </c>
      <c r="E2450">
        <v>4.5604317304383302E-2</v>
      </c>
      <c r="F2450">
        <v>48.997864369927399</v>
      </c>
      <c r="G2450">
        <v>1.3062148844958299</v>
      </c>
      <c r="H2450">
        <v>0.19757830826002201</v>
      </c>
    </row>
    <row r="2451" spans="1:8" x14ac:dyDescent="0.4">
      <c r="A2451" t="s">
        <v>503</v>
      </c>
      <c r="B2451">
        <v>45</v>
      </c>
      <c r="C2451" t="s">
        <v>92</v>
      </c>
      <c r="D2451">
        <v>0.18471848816742401</v>
      </c>
      <c r="E2451">
        <v>0.12639735053664</v>
      </c>
      <c r="F2451">
        <v>48.997864286834599</v>
      </c>
      <c r="G2451">
        <v>1.4614110769187201</v>
      </c>
      <c r="H2451">
        <v>0.150286594451251</v>
      </c>
    </row>
    <row r="2452" spans="1:8" x14ac:dyDescent="0.4">
      <c r="A2452" t="s">
        <v>503</v>
      </c>
      <c r="B2452">
        <v>45</v>
      </c>
      <c r="C2452" t="s">
        <v>54</v>
      </c>
      <c r="D2452">
        <v>0.109164635654545</v>
      </c>
      <c r="E2452">
        <v>9.9154239515808595E-2</v>
      </c>
      <c r="F2452">
        <v>48.997864394715002</v>
      </c>
      <c r="G2452">
        <v>1.10095782275795</v>
      </c>
      <c r="H2452">
        <v>0.27629430271621103</v>
      </c>
    </row>
    <row r="2453" spans="1:8" x14ac:dyDescent="0.4">
      <c r="A2453" t="s">
        <v>503</v>
      </c>
      <c r="B2453">
        <v>45</v>
      </c>
      <c r="C2453" t="s">
        <v>5</v>
      </c>
      <c r="D2453">
        <v>-5.5441075178846201E-2</v>
      </c>
      <c r="E2453">
        <v>0.108950412461211</v>
      </c>
      <c r="F2453">
        <v>49.000024606413298</v>
      </c>
      <c r="G2453">
        <v>-0.50886521607786095</v>
      </c>
      <c r="H2453">
        <v>0.61313049675520903</v>
      </c>
    </row>
    <row r="2454" spans="1:8" x14ac:dyDescent="0.4">
      <c r="A2454" t="s">
        <v>503</v>
      </c>
      <c r="B2454">
        <v>45</v>
      </c>
      <c r="C2454" t="s">
        <v>6</v>
      </c>
      <c r="D2454">
        <v>0.105063965207692</v>
      </c>
      <c r="E2454">
        <v>0.10949494702198601</v>
      </c>
      <c r="F2454">
        <v>48.998330600299198</v>
      </c>
      <c r="G2454">
        <v>0.95953254524700105</v>
      </c>
      <c r="H2454">
        <v>0.34200164722800103</v>
      </c>
    </row>
    <row r="2455" spans="1:8" x14ac:dyDescent="0.4">
      <c r="A2455" t="s">
        <v>503</v>
      </c>
      <c r="B2455">
        <v>45</v>
      </c>
      <c r="C2455" t="s">
        <v>117</v>
      </c>
      <c r="D2455">
        <v>-0.38660009700454501</v>
      </c>
      <c r="E2455">
        <v>0.301967977791602</v>
      </c>
      <c r="F2455">
        <v>49.000024579775101</v>
      </c>
      <c r="G2455">
        <v>-1.2802685232781501</v>
      </c>
      <c r="H2455">
        <v>0.20647842523799001</v>
      </c>
    </row>
    <row r="2456" spans="1:8" x14ac:dyDescent="0.4">
      <c r="A2456" t="s">
        <v>503</v>
      </c>
      <c r="B2456">
        <v>45</v>
      </c>
      <c r="C2456" t="s">
        <v>116</v>
      </c>
      <c r="D2456">
        <v>1.7701481415909201E-2</v>
      </c>
      <c r="E2456">
        <v>0.30347721485129198</v>
      </c>
      <c r="F2456">
        <v>48.998330753206901</v>
      </c>
      <c r="G2456">
        <v>5.8328864737285699E-2</v>
      </c>
      <c r="H2456">
        <v>0.95372391083040597</v>
      </c>
    </row>
    <row r="2457" spans="1:8" x14ac:dyDescent="0.4">
      <c r="A2457" t="s">
        <v>503</v>
      </c>
      <c r="B2457">
        <v>45</v>
      </c>
      <c r="C2457" t="s">
        <v>115</v>
      </c>
      <c r="D2457">
        <v>5.1913349140908997E-2</v>
      </c>
      <c r="E2457">
        <v>0.236883170959928</v>
      </c>
      <c r="F2457">
        <v>49.000024598801097</v>
      </c>
      <c r="G2457">
        <v>0.21915169798909301</v>
      </c>
      <c r="H2457">
        <v>0.827442204919693</v>
      </c>
    </row>
    <row r="2458" spans="1:8" x14ac:dyDescent="0.4">
      <c r="A2458" t="s">
        <v>503</v>
      </c>
      <c r="B2458">
        <v>45</v>
      </c>
      <c r="C2458" t="s">
        <v>114</v>
      </c>
      <c r="D2458">
        <v>-3.9545558190908998E-2</v>
      </c>
      <c r="E2458">
        <v>0.23806711391654301</v>
      </c>
      <c r="F2458">
        <v>48.998330868172602</v>
      </c>
      <c r="G2458">
        <v>-0.16611096568664299</v>
      </c>
      <c r="H2458">
        <v>0.86875317070694202</v>
      </c>
    </row>
    <row r="2459" spans="1:8" x14ac:dyDescent="0.4">
      <c r="A2459" t="s">
        <v>504</v>
      </c>
      <c r="B2459">
        <v>43</v>
      </c>
      <c r="C2459" t="s">
        <v>3</v>
      </c>
      <c r="D2459">
        <v>1.5375221749999999E-2</v>
      </c>
      <c r="E2459">
        <v>4.4196394374790303E-2</v>
      </c>
      <c r="F2459">
        <v>49.000140228298299</v>
      </c>
      <c r="G2459">
        <v>0.34788407442508601</v>
      </c>
      <c r="H2459">
        <v>0.72941731069066196</v>
      </c>
    </row>
    <row r="2460" spans="1:8" x14ac:dyDescent="0.4">
      <c r="A2460" t="s">
        <v>504</v>
      </c>
      <c r="B2460">
        <v>43</v>
      </c>
      <c r="C2460" t="s">
        <v>92</v>
      </c>
      <c r="D2460">
        <v>6.3800060207197001E-2</v>
      </c>
      <c r="E2460">
        <v>0.122495138233524</v>
      </c>
      <c r="F2460">
        <v>49.0001402314074</v>
      </c>
      <c r="G2460">
        <v>0.52083748895869197</v>
      </c>
      <c r="H2460">
        <v>0.60482580721206802</v>
      </c>
    </row>
    <row r="2461" spans="1:8" x14ac:dyDescent="0.4">
      <c r="A2461" t="s">
        <v>504</v>
      </c>
      <c r="B2461">
        <v>43</v>
      </c>
      <c r="C2461" t="s">
        <v>54</v>
      </c>
      <c r="D2461">
        <v>-0.116218590780302</v>
      </c>
      <c r="E2461">
        <v>9.6093092334306004E-2</v>
      </c>
      <c r="F2461">
        <v>49.000140230039698</v>
      </c>
      <c r="G2461">
        <v>-1.20943751477973</v>
      </c>
      <c r="H2461">
        <v>0.232297887062617</v>
      </c>
    </row>
    <row r="2462" spans="1:8" x14ac:dyDescent="0.4">
      <c r="A2462" t="s">
        <v>504</v>
      </c>
      <c r="B2462">
        <v>43</v>
      </c>
      <c r="C2462" t="s">
        <v>5</v>
      </c>
      <c r="D2462">
        <v>0.25635081385673097</v>
      </c>
      <c r="E2462">
        <v>0.10911686689361599</v>
      </c>
      <c r="F2462">
        <v>49.0000861210398</v>
      </c>
      <c r="G2462">
        <v>2.3493234470034801</v>
      </c>
      <c r="H2462">
        <v>2.2882669087363201E-2</v>
      </c>
    </row>
    <row r="2463" spans="1:8" x14ac:dyDescent="0.4">
      <c r="A2463" t="s">
        <v>504</v>
      </c>
      <c r="B2463">
        <v>43</v>
      </c>
      <c r="C2463" t="s">
        <v>6</v>
      </c>
      <c r="D2463">
        <v>0.141093295686538</v>
      </c>
      <c r="E2463">
        <v>9.8649975878729104E-2</v>
      </c>
      <c r="F2463">
        <v>48.999709825085297</v>
      </c>
      <c r="G2463">
        <v>1.4302415629577501</v>
      </c>
      <c r="H2463">
        <v>0.158993792330893</v>
      </c>
    </row>
    <row r="2464" spans="1:8" x14ac:dyDescent="0.4">
      <c r="A2464" t="s">
        <v>504</v>
      </c>
      <c r="B2464">
        <v>43</v>
      </c>
      <c r="C2464" t="s">
        <v>117</v>
      </c>
      <c r="D2464">
        <v>0.209061841618182</v>
      </c>
      <c r="E2464">
        <v>0.30242932444658299</v>
      </c>
      <c r="F2464">
        <v>49.000086124165399</v>
      </c>
      <c r="G2464">
        <v>0.69127503426046699</v>
      </c>
      <c r="H2464">
        <v>0.49265495914860202</v>
      </c>
    </row>
    <row r="2465" spans="1:8" x14ac:dyDescent="0.4">
      <c r="A2465" t="s">
        <v>504</v>
      </c>
      <c r="B2465">
        <v>43</v>
      </c>
      <c r="C2465" t="s">
        <v>116</v>
      </c>
      <c r="D2465">
        <v>0.38372844922045402</v>
      </c>
      <c r="E2465">
        <v>0.273419191835513</v>
      </c>
      <c r="F2465">
        <v>48.999709827943803</v>
      </c>
      <c r="G2465">
        <v>1.40344372552787</v>
      </c>
      <c r="H2465">
        <v>0.166790309728688</v>
      </c>
    </row>
    <row r="2466" spans="1:8" x14ac:dyDescent="0.4">
      <c r="A2466" t="s">
        <v>504</v>
      </c>
      <c r="B2466">
        <v>43</v>
      </c>
      <c r="C2466" t="s">
        <v>115</v>
      </c>
      <c r="D2466">
        <v>8.4750497320455295E-2</v>
      </c>
      <c r="E2466">
        <v>0.237245081051664</v>
      </c>
      <c r="F2466">
        <v>49.000086128643403</v>
      </c>
      <c r="G2466">
        <v>0.35722762699555999</v>
      </c>
      <c r="H2466">
        <v>0.72245539819012305</v>
      </c>
    </row>
    <row r="2467" spans="1:8" x14ac:dyDescent="0.4">
      <c r="A2467" t="s">
        <v>504</v>
      </c>
      <c r="B2467">
        <v>43</v>
      </c>
      <c r="C2467" t="s">
        <v>114</v>
      </c>
      <c r="D2467">
        <v>0.10282081816818101</v>
      </c>
      <c r="E2467">
        <v>0.21448766070154601</v>
      </c>
      <c r="F2467">
        <v>48.999709823028802</v>
      </c>
      <c r="G2467">
        <v>0.47937871032708901</v>
      </c>
      <c r="H2467">
        <v>0.63380193032445098</v>
      </c>
    </row>
    <row r="2468" spans="1:8" x14ac:dyDescent="0.4">
      <c r="A2468" t="s">
        <v>504</v>
      </c>
      <c r="B2468">
        <v>44</v>
      </c>
      <c r="C2468" t="s">
        <v>3</v>
      </c>
      <c r="D2468">
        <v>4.4956010032692201E-2</v>
      </c>
      <c r="E2468">
        <v>5.45845685637006E-2</v>
      </c>
      <c r="F2468">
        <v>48.999708939571903</v>
      </c>
      <c r="G2468">
        <v>0.82360291957292298</v>
      </c>
      <c r="H2468">
        <v>0.41415599052608598</v>
      </c>
    </row>
    <row r="2469" spans="1:8" x14ac:dyDescent="0.4">
      <c r="A2469" t="s">
        <v>504</v>
      </c>
      <c r="B2469">
        <v>44</v>
      </c>
      <c r="C2469" t="s">
        <v>92</v>
      </c>
      <c r="D2469">
        <v>5.7808428454546902E-3</v>
      </c>
      <c r="E2469">
        <v>0.15128709855665701</v>
      </c>
      <c r="F2469">
        <v>48.999708935368602</v>
      </c>
      <c r="G2469">
        <v>3.82110761631781E-2</v>
      </c>
      <c r="H2469">
        <v>0.96967464781124701</v>
      </c>
    </row>
    <row r="2470" spans="1:8" x14ac:dyDescent="0.4">
      <c r="A2470" t="s">
        <v>504</v>
      </c>
      <c r="B2470">
        <v>44</v>
      </c>
      <c r="C2470" t="s">
        <v>54</v>
      </c>
      <c r="D2470">
        <v>-0.14510621212272701</v>
      </c>
      <c r="E2470">
        <v>0.118679364260805</v>
      </c>
      <c r="F2470">
        <v>48.999708940170201</v>
      </c>
      <c r="G2470">
        <v>-1.2226743294971401</v>
      </c>
      <c r="H2470">
        <v>0.22730118691023901</v>
      </c>
    </row>
    <row r="2471" spans="1:8" x14ac:dyDescent="0.4">
      <c r="A2471" t="s">
        <v>504</v>
      </c>
      <c r="B2471">
        <v>44</v>
      </c>
      <c r="C2471" t="s">
        <v>5</v>
      </c>
      <c r="D2471">
        <v>0.169521297366346</v>
      </c>
      <c r="E2471">
        <v>9.5557607667297095E-2</v>
      </c>
      <c r="F2471">
        <v>48.999969985964597</v>
      </c>
      <c r="G2471">
        <v>1.7740219905522201</v>
      </c>
      <c r="H2471">
        <v>8.2273229679942397E-2</v>
      </c>
    </row>
    <row r="2472" spans="1:8" x14ac:dyDescent="0.4">
      <c r="A2472" t="s">
        <v>504</v>
      </c>
      <c r="B2472">
        <v>44</v>
      </c>
      <c r="C2472" t="s">
        <v>6</v>
      </c>
      <c r="D2472">
        <v>-0.122244465424999</v>
      </c>
      <c r="E2472">
        <v>0.12114966987230701</v>
      </c>
      <c r="F2472">
        <v>49.000272165513103</v>
      </c>
      <c r="G2472">
        <v>-1.00903671924031</v>
      </c>
      <c r="H2472">
        <v>0.31791394065052198</v>
      </c>
    </row>
    <row r="2473" spans="1:8" x14ac:dyDescent="0.4">
      <c r="A2473" t="s">
        <v>504</v>
      </c>
      <c r="B2473">
        <v>44</v>
      </c>
      <c r="C2473" t="s">
        <v>117</v>
      </c>
      <c r="D2473">
        <v>0.319469582682954</v>
      </c>
      <c r="E2473">
        <v>0.264848355302649</v>
      </c>
      <c r="F2473">
        <v>48.999969989874103</v>
      </c>
      <c r="G2473">
        <v>1.2062358564314599</v>
      </c>
      <c r="H2473">
        <v>0.23351847968877601</v>
      </c>
    </row>
    <row r="2474" spans="1:8" x14ac:dyDescent="0.4">
      <c r="A2474" t="s">
        <v>504</v>
      </c>
      <c r="B2474">
        <v>44</v>
      </c>
      <c r="C2474" t="s">
        <v>116</v>
      </c>
      <c r="D2474">
        <v>0.47689065517954499</v>
      </c>
      <c r="E2474">
        <v>0.33577955323927999</v>
      </c>
      <c r="F2474">
        <v>49.000272173232297</v>
      </c>
      <c r="G2474">
        <v>1.4202492396542901</v>
      </c>
      <c r="H2474">
        <v>0.161866972462192</v>
      </c>
    </row>
    <row r="2475" spans="1:8" x14ac:dyDescent="0.4">
      <c r="A2475" t="s">
        <v>504</v>
      </c>
      <c r="B2475">
        <v>44</v>
      </c>
      <c r="C2475" t="s">
        <v>115</v>
      </c>
      <c r="D2475">
        <v>-3.6595812729545402E-2</v>
      </c>
      <c r="E2475">
        <v>0.20776414335863999</v>
      </c>
      <c r="F2475">
        <v>48.999969984902201</v>
      </c>
      <c r="G2475">
        <v>-0.17614113839833201</v>
      </c>
      <c r="H2475">
        <v>0.86090902780724499</v>
      </c>
    </row>
    <row r="2476" spans="1:8" x14ac:dyDescent="0.4">
      <c r="A2476" t="s">
        <v>504</v>
      </c>
      <c r="B2476">
        <v>44</v>
      </c>
      <c r="C2476" t="s">
        <v>114</v>
      </c>
      <c r="D2476">
        <v>7.73359501863638E-2</v>
      </c>
      <c r="E2476">
        <v>0.26340715295885497</v>
      </c>
      <c r="F2476">
        <v>49.000272166445001</v>
      </c>
      <c r="G2476">
        <v>0.293598519697162</v>
      </c>
      <c r="H2476">
        <v>0.77030469006290603</v>
      </c>
    </row>
    <row r="2477" spans="1:8" x14ac:dyDescent="0.4">
      <c r="A2477" t="s">
        <v>504</v>
      </c>
      <c r="B2477">
        <v>45</v>
      </c>
      <c r="C2477" t="s">
        <v>3</v>
      </c>
      <c r="D2477">
        <v>8.9478786955128106E-2</v>
      </c>
      <c r="E2477">
        <v>4.6836023924418102E-2</v>
      </c>
      <c r="F2477">
        <v>48.999863236940698</v>
      </c>
      <c r="G2477">
        <v>1.9104693237736201</v>
      </c>
      <c r="H2477">
        <v>6.1933750061209603E-2</v>
      </c>
    </row>
    <row r="2478" spans="1:8" x14ac:dyDescent="0.4">
      <c r="A2478" t="s">
        <v>504</v>
      </c>
      <c r="B2478">
        <v>45</v>
      </c>
      <c r="C2478" t="s">
        <v>92</v>
      </c>
      <c r="D2478">
        <v>3.2827558952651797E-2</v>
      </c>
      <c r="E2478">
        <v>0.12981116007514701</v>
      </c>
      <c r="F2478">
        <v>48.999863236694203</v>
      </c>
      <c r="G2478">
        <v>0.25288703169779703</v>
      </c>
      <c r="H2478">
        <v>0.80141343996044101</v>
      </c>
    </row>
    <row r="2479" spans="1:8" x14ac:dyDescent="0.4">
      <c r="A2479" t="s">
        <v>504</v>
      </c>
      <c r="B2479">
        <v>45</v>
      </c>
      <c r="C2479" t="s">
        <v>54</v>
      </c>
      <c r="D2479">
        <v>0.16135733014393899</v>
      </c>
      <c r="E2479">
        <v>0.101832252046968</v>
      </c>
      <c r="F2479">
        <v>48.999863242245503</v>
      </c>
      <c r="G2479">
        <v>1.5845405252308</v>
      </c>
      <c r="H2479">
        <v>0.119504261261923</v>
      </c>
    </row>
    <row r="2480" spans="1:8" x14ac:dyDescent="0.4">
      <c r="A2480" t="s">
        <v>504</v>
      </c>
      <c r="B2480">
        <v>45</v>
      </c>
      <c r="C2480" t="s">
        <v>5</v>
      </c>
      <c r="D2480">
        <v>0.124155236528846</v>
      </c>
      <c r="E2480">
        <v>0.111530040869267</v>
      </c>
      <c r="F2480">
        <v>49.000073325948698</v>
      </c>
      <c r="G2480">
        <v>1.1131999554665</v>
      </c>
      <c r="H2480">
        <v>0.27105382624183</v>
      </c>
    </row>
    <row r="2481" spans="1:8" x14ac:dyDescent="0.4">
      <c r="A2481" t="s">
        <v>504</v>
      </c>
      <c r="B2481">
        <v>45</v>
      </c>
      <c r="C2481" t="s">
        <v>6</v>
      </c>
      <c r="D2481">
        <v>7.7858183861538297E-2</v>
      </c>
      <c r="E2481">
        <v>0.121462343217153</v>
      </c>
      <c r="F2481">
        <v>49.000007807516099</v>
      </c>
      <c r="G2481">
        <v>0.64100676637154597</v>
      </c>
      <c r="H2481">
        <v>0.52450515421111799</v>
      </c>
    </row>
    <row r="2482" spans="1:8" x14ac:dyDescent="0.4">
      <c r="A2482" t="s">
        <v>504</v>
      </c>
      <c r="B2482">
        <v>45</v>
      </c>
      <c r="C2482" t="s">
        <v>117</v>
      </c>
      <c r="D2482">
        <v>3.4123858803977197E-2</v>
      </c>
      <c r="E2482">
        <v>0.30911769991047799</v>
      </c>
      <c r="F2482">
        <v>49.000073331220001</v>
      </c>
      <c r="G2482">
        <v>0.11039115137651299</v>
      </c>
      <c r="H2482">
        <v>0.91255007569801905</v>
      </c>
    </row>
    <row r="2483" spans="1:8" x14ac:dyDescent="0.4">
      <c r="A2483" t="s">
        <v>504</v>
      </c>
      <c r="B2483">
        <v>45</v>
      </c>
      <c r="C2483" t="s">
        <v>116</v>
      </c>
      <c r="D2483">
        <v>-0.21089686543068101</v>
      </c>
      <c r="E2483">
        <v>0.33664616159366501</v>
      </c>
      <c r="F2483">
        <v>49.000007805491002</v>
      </c>
      <c r="G2483">
        <v>-0.62646448850718095</v>
      </c>
      <c r="H2483">
        <v>0.53391812426241902</v>
      </c>
    </row>
    <row r="2484" spans="1:8" x14ac:dyDescent="0.4">
      <c r="A2484" t="s">
        <v>504</v>
      </c>
      <c r="B2484">
        <v>45</v>
      </c>
      <c r="C2484" t="s">
        <v>115</v>
      </c>
      <c r="D2484">
        <v>-0.19307738282954601</v>
      </c>
      <c r="E2484">
        <v>0.24249187443699199</v>
      </c>
      <c r="F2484">
        <v>49.000073336346297</v>
      </c>
      <c r="G2484">
        <v>-0.79622207250377097</v>
      </c>
      <c r="H2484">
        <v>0.42974376208396697</v>
      </c>
    </row>
    <row r="2485" spans="1:8" x14ac:dyDescent="0.4">
      <c r="A2485" t="s">
        <v>504</v>
      </c>
      <c r="B2485">
        <v>45</v>
      </c>
      <c r="C2485" t="s">
        <v>114</v>
      </c>
      <c r="D2485">
        <v>0.30795294312272697</v>
      </c>
      <c r="E2485">
        <v>0.264086976483416</v>
      </c>
      <c r="F2485">
        <v>49.000007799936</v>
      </c>
      <c r="G2485">
        <v>1.16610424044165</v>
      </c>
      <c r="H2485">
        <v>0.249216860553649</v>
      </c>
    </row>
    <row r="2486" spans="1:8" x14ac:dyDescent="0.4">
      <c r="A2486" t="s">
        <v>505</v>
      </c>
      <c r="B2486">
        <v>43</v>
      </c>
      <c r="C2486" t="s">
        <v>3</v>
      </c>
      <c r="D2486">
        <v>-2.40157579839743E-2</v>
      </c>
      <c r="E2486">
        <v>4.9045618961199203E-2</v>
      </c>
      <c r="F2486">
        <v>48.999765607383203</v>
      </c>
      <c r="G2486">
        <v>-0.48966163528231799</v>
      </c>
      <c r="H2486">
        <v>0.62655846848810304</v>
      </c>
    </row>
    <row r="2487" spans="1:8" x14ac:dyDescent="0.4">
      <c r="A2487" t="s">
        <v>505</v>
      </c>
      <c r="B2487">
        <v>43</v>
      </c>
      <c r="C2487" t="s">
        <v>92</v>
      </c>
      <c r="D2487">
        <v>0.115955426924242</v>
      </c>
      <c r="E2487">
        <v>0.13593529425621501</v>
      </c>
      <c r="F2487">
        <v>48.999765598420304</v>
      </c>
      <c r="G2487">
        <v>0.85301928067103205</v>
      </c>
      <c r="H2487">
        <v>0.39779922380789001</v>
      </c>
    </row>
    <row r="2488" spans="1:8" x14ac:dyDescent="0.4">
      <c r="A2488" t="s">
        <v>505</v>
      </c>
      <c r="B2488">
        <v>43</v>
      </c>
      <c r="C2488" t="s">
        <v>54</v>
      </c>
      <c r="D2488">
        <v>0.159004138795454</v>
      </c>
      <c r="E2488">
        <v>0.106636418153603</v>
      </c>
      <c r="F2488">
        <v>48.999765606831303</v>
      </c>
      <c r="G2488">
        <v>1.4910866432743299</v>
      </c>
      <c r="H2488">
        <v>0.142348851662013</v>
      </c>
    </row>
    <row r="2489" spans="1:8" x14ac:dyDescent="0.4">
      <c r="A2489" t="s">
        <v>505</v>
      </c>
      <c r="B2489">
        <v>43</v>
      </c>
      <c r="C2489" t="s">
        <v>5</v>
      </c>
      <c r="D2489">
        <v>4.6634606129807799E-2</v>
      </c>
      <c r="E2489">
        <v>0.10762902099102099</v>
      </c>
      <c r="F2489">
        <v>49.000181187304598</v>
      </c>
      <c r="G2489">
        <v>0.433290256665052</v>
      </c>
      <c r="H2489">
        <v>0.66670540667027001</v>
      </c>
    </row>
    <row r="2490" spans="1:8" x14ac:dyDescent="0.4">
      <c r="A2490" t="s">
        <v>505</v>
      </c>
      <c r="B2490">
        <v>43</v>
      </c>
      <c r="C2490" t="s">
        <v>6</v>
      </c>
      <c r="D2490">
        <v>2.22665097211538E-2</v>
      </c>
      <c r="E2490">
        <v>0.108704837037071</v>
      </c>
      <c r="F2490">
        <v>49.000164070215597</v>
      </c>
      <c r="G2490">
        <v>0.20483458076074701</v>
      </c>
      <c r="H2490">
        <v>0.83854987274594806</v>
      </c>
    </row>
    <row r="2491" spans="1:8" x14ac:dyDescent="0.4">
      <c r="A2491" t="s">
        <v>505</v>
      </c>
      <c r="B2491">
        <v>43</v>
      </c>
      <c r="C2491" t="s">
        <v>117</v>
      </c>
      <c r="D2491">
        <v>0.51768476219886295</v>
      </c>
      <c r="E2491">
        <v>0.29830559688720298</v>
      </c>
      <c r="F2491">
        <v>49.000181184418402</v>
      </c>
      <c r="G2491">
        <v>1.73541753021353</v>
      </c>
      <c r="H2491">
        <v>8.8952688956542597E-2</v>
      </c>
    </row>
    <row r="2492" spans="1:8" x14ac:dyDescent="0.4">
      <c r="A2492" t="s">
        <v>505</v>
      </c>
      <c r="B2492">
        <v>43</v>
      </c>
      <c r="C2492" t="s">
        <v>116</v>
      </c>
      <c r="D2492">
        <v>-1.9655840795453701E-3</v>
      </c>
      <c r="E2492">
        <v>0.30128733865910501</v>
      </c>
      <c r="F2492">
        <v>49.000164068421597</v>
      </c>
      <c r="G2492">
        <v>-6.52395181388406E-3</v>
      </c>
      <c r="H2492">
        <v>0.99482116546375399</v>
      </c>
    </row>
    <row r="2493" spans="1:8" x14ac:dyDescent="0.4">
      <c r="A2493" t="s">
        <v>505</v>
      </c>
      <c r="B2493">
        <v>43</v>
      </c>
      <c r="C2493" t="s">
        <v>115</v>
      </c>
      <c r="D2493">
        <v>-0.28770345098863698</v>
      </c>
      <c r="E2493">
        <v>0.23401016300642999</v>
      </c>
      <c r="F2493">
        <v>49.000181185311</v>
      </c>
      <c r="G2493">
        <v>-1.2294485303218701</v>
      </c>
      <c r="H2493">
        <v>0.22477470351769499</v>
      </c>
    </row>
    <row r="2494" spans="1:8" x14ac:dyDescent="0.4">
      <c r="A2494" t="s">
        <v>505</v>
      </c>
      <c r="B2494">
        <v>43</v>
      </c>
      <c r="C2494" t="s">
        <v>114</v>
      </c>
      <c r="D2494">
        <v>-0.230381842249999</v>
      </c>
      <c r="E2494">
        <v>0.23634923369557101</v>
      </c>
      <c r="F2494">
        <v>49.000164071188202</v>
      </c>
      <c r="G2494">
        <v>-0.97475180540141704</v>
      </c>
      <c r="H2494">
        <v>0.33447113543697199</v>
      </c>
    </row>
    <row r="2495" spans="1:8" x14ac:dyDescent="0.4">
      <c r="A2495" t="s">
        <v>505</v>
      </c>
      <c r="B2495">
        <v>44</v>
      </c>
      <c r="C2495" t="s">
        <v>3</v>
      </c>
      <c r="D2495">
        <v>7.0704604271153895E-2</v>
      </c>
      <c r="E2495">
        <v>6.2581149310283496E-2</v>
      </c>
      <c r="F2495">
        <v>48.999514059801797</v>
      </c>
      <c r="G2495">
        <v>1.12980673973553</v>
      </c>
      <c r="H2495">
        <v>0.264058156671652</v>
      </c>
    </row>
    <row r="2496" spans="1:8" x14ac:dyDescent="0.4">
      <c r="A2496" t="s">
        <v>505</v>
      </c>
      <c r="B2496">
        <v>44</v>
      </c>
      <c r="C2496" t="s">
        <v>92</v>
      </c>
      <c r="D2496">
        <v>-8.6128861488631199E-3</v>
      </c>
      <c r="E2496">
        <v>0.17345049622302799</v>
      </c>
      <c r="F2496">
        <v>48.999514072638199</v>
      </c>
      <c r="G2496">
        <v>-4.9656163207445599E-2</v>
      </c>
      <c r="H2496">
        <v>0.96059825282858802</v>
      </c>
    </row>
    <row r="2497" spans="1:8" x14ac:dyDescent="0.4">
      <c r="A2497" t="s">
        <v>505</v>
      </c>
      <c r="B2497">
        <v>44</v>
      </c>
      <c r="C2497" t="s">
        <v>54</v>
      </c>
      <c r="D2497">
        <v>-0.29476516627272698</v>
      </c>
      <c r="E2497">
        <v>0.13606576382824101</v>
      </c>
      <c r="F2497">
        <v>48.999514065522597</v>
      </c>
      <c r="G2497">
        <v>-2.16634337675724</v>
      </c>
      <c r="H2497">
        <v>3.5177374545573299E-2</v>
      </c>
    </row>
    <row r="2498" spans="1:8" x14ac:dyDescent="0.4">
      <c r="A2498" t="s">
        <v>505</v>
      </c>
      <c r="B2498">
        <v>44</v>
      </c>
      <c r="C2498" t="s">
        <v>5</v>
      </c>
      <c r="D2498">
        <v>5.88458227240388E-2</v>
      </c>
      <c r="E2498">
        <v>0.106444664149974</v>
      </c>
      <c r="F2498">
        <v>49.000605853970796</v>
      </c>
      <c r="G2498">
        <v>0.55283017889115105</v>
      </c>
      <c r="H2498">
        <v>0.58289307600231999</v>
      </c>
    </row>
    <row r="2499" spans="1:8" x14ac:dyDescent="0.4">
      <c r="A2499" t="s">
        <v>505</v>
      </c>
      <c r="B2499">
        <v>44</v>
      </c>
      <c r="C2499" t="s">
        <v>6</v>
      </c>
      <c r="D2499">
        <v>0.113961364551923</v>
      </c>
      <c r="E2499">
        <v>0.12606875505395901</v>
      </c>
      <c r="F2499">
        <v>48.999730952342397</v>
      </c>
      <c r="G2499">
        <v>0.90396200472627497</v>
      </c>
      <c r="H2499">
        <v>0.37043850390402999</v>
      </c>
    </row>
    <row r="2500" spans="1:8" x14ac:dyDescent="0.4">
      <c r="A2500" t="s">
        <v>505</v>
      </c>
      <c r="B2500">
        <v>44</v>
      </c>
      <c r="C2500" t="s">
        <v>117</v>
      </c>
      <c r="D2500">
        <v>0.47819024236193097</v>
      </c>
      <c r="E2500">
        <v>0.295023022437089</v>
      </c>
      <c r="F2500">
        <v>49.000605847530203</v>
      </c>
      <c r="G2500">
        <v>1.62085737720316</v>
      </c>
      <c r="H2500">
        <v>0.11146652260934101</v>
      </c>
    </row>
    <row r="2501" spans="1:8" x14ac:dyDescent="0.4">
      <c r="A2501" t="s">
        <v>505</v>
      </c>
      <c r="B2501">
        <v>44</v>
      </c>
      <c r="C2501" t="s">
        <v>116</v>
      </c>
      <c r="D2501">
        <v>0.64261532691250001</v>
      </c>
      <c r="E2501">
        <v>0.34941333553833398</v>
      </c>
      <c r="F2501">
        <v>48.9997309475648</v>
      </c>
      <c r="G2501">
        <v>1.8391265059258</v>
      </c>
      <c r="H2501">
        <v>7.1959989133382599E-2</v>
      </c>
    </row>
    <row r="2502" spans="1:8" x14ac:dyDescent="0.4">
      <c r="A2502" t="s">
        <v>505</v>
      </c>
      <c r="B2502">
        <v>44</v>
      </c>
      <c r="C2502" t="s">
        <v>115</v>
      </c>
      <c r="D2502">
        <v>0.14182131000000001</v>
      </c>
      <c r="E2502">
        <v>0.231435099748591</v>
      </c>
      <c r="F2502">
        <v>49.0006058515254</v>
      </c>
      <c r="G2502">
        <v>0.61279084354128399</v>
      </c>
      <c r="H2502">
        <v>0.54284838101696598</v>
      </c>
    </row>
    <row r="2503" spans="1:8" x14ac:dyDescent="0.4">
      <c r="A2503" t="s">
        <v>505</v>
      </c>
      <c r="B2503">
        <v>44</v>
      </c>
      <c r="C2503" t="s">
        <v>114</v>
      </c>
      <c r="D2503">
        <v>-0.27937640290909099</v>
      </c>
      <c r="E2503">
        <v>0.27410237172607799</v>
      </c>
      <c r="F2503">
        <v>48.999730953015103</v>
      </c>
      <c r="G2503">
        <v>-1.0192411001400601</v>
      </c>
      <c r="H2503">
        <v>0.31309472813223499</v>
      </c>
    </row>
    <row r="2504" spans="1:8" x14ac:dyDescent="0.4">
      <c r="A2504" t="s">
        <v>505</v>
      </c>
      <c r="B2504">
        <v>45</v>
      </c>
      <c r="C2504" t="s">
        <v>3</v>
      </c>
      <c r="D2504">
        <v>-4.1843908214358898E-2</v>
      </c>
      <c r="E2504">
        <v>4.6254116376521603E-2</v>
      </c>
      <c r="F2504">
        <v>48.9999999058169</v>
      </c>
      <c r="G2504">
        <v>-0.90465263402153495</v>
      </c>
      <c r="H2504">
        <v>0.37007601650647598</v>
      </c>
    </row>
    <row r="2505" spans="1:8" x14ac:dyDescent="0.4">
      <c r="A2505" t="s">
        <v>505</v>
      </c>
      <c r="B2505">
        <v>45</v>
      </c>
      <c r="C2505" t="s">
        <v>92</v>
      </c>
      <c r="D2505">
        <v>5.5274734014469501E-2</v>
      </c>
      <c r="E2505">
        <v>0.128198339696312</v>
      </c>
      <c r="F2505">
        <v>48.9999999019387</v>
      </c>
      <c r="G2505">
        <v>0.43116575569862398</v>
      </c>
      <c r="H2505">
        <v>0.66823884532399203</v>
      </c>
    </row>
    <row r="2506" spans="1:8" x14ac:dyDescent="0.4">
      <c r="A2506" t="s">
        <v>505</v>
      </c>
      <c r="B2506">
        <v>45</v>
      </c>
      <c r="C2506" t="s">
        <v>54</v>
      </c>
      <c r="D2506">
        <v>-7.2878998462727301E-2</v>
      </c>
      <c r="E2506">
        <v>0.10056705164949099</v>
      </c>
      <c r="F2506">
        <v>48.999999901933002</v>
      </c>
      <c r="G2506">
        <v>-0.72468067092922395</v>
      </c>
      <c r="H2506">
        <v>0.47209434585582599</v>
      </c>
    </row>
    <row r="2507" spans="1:8" x14ac:dyDescent="0.4">
      <c r="A2507" t="s">
        <v>505</v>
      </c>
      <c r="B2507">
        <v>45</v>
      </c>
      <c r="C2507" t="s">
        <v>5</v>
      </c>
      <c r="D2507">
        <v>0.14373701315634599</v>
      </c>
      <c r="E2507">
        <v>0.10098949421218401</v>
      </c>
      <c r="F2507">
        <v>49.000039742408298</v>
      </c>
      <c r="G2507">
        <v>1.4232867911423199</v>
      </c>
      <c r="H2507">
        <v>0.16098932316049899</v>
      </c>
    </row>
    <row r="2508" spans="1:8" x14ac:dyDescent="0.4">
      <c r="A2508" t="s">
        <v>505</v>
      </c>
      <c r="B2508">
        <v>45</v>
      </c>
      <c r="C2508" t="s">
        <v>6</v>
      </c>
      <c r="D2508">
        <v>0.117232578912692</v>
      </c>
      <c r="E2508">
        <v>0.131554642824602</v>
      </c>
      <c r="F2508">
        <v>48.999901626428802</v>
      </c>
      <c r="G2508">
        <v>0.89113220480553301</v>
      </c>
      <c r="H2508">
        <v>0.37721324090878</v>
      </c>
    </row>
    <row r="2509" spans="1:8" x14ac:dyDescent="0.4">
      <c r="A2509" t="s">
        <v>505</v>
      </c>
      <c r="B2509">
        <v>45</v>
      </c>
      <c r="C2509" t="s">
        <v>117</v>
      </c>
      <c r="D2509">
        <v>0.2885118840575</v>
      </c>
      <c r="E2509">
        <v>0.27990342263557</v>
      </c>
      <c r="F2509">
        <v>49.000039743846799</v>
      </c>
      <c r="G2509">
        <v>1.0307551131060499</v>
      </c>
      <c r="H2509">
        <v>0.30771674896887802</v>
      </c>
    </row>
    <row r="2510" spans="1:8" x14ac:dyDescent="0.4">
      <c r="A2510" t="s">
        <v>505</v>
      </c>
      <c r="B2510">
        <v>45</v>
      </c>
      <c r="C2510" t="s">
        <v>116</v>
      </c>
      <c r="D2510">
        <v>-4.8627765387272502E-2</v>
      </c>
      <c r="E2510">
        <v>0.36461807317145101</v>
      </c>
      <c r="F2510">
        <v>48.999901622681101</v>
      </c>
      <c r="G2510">
        <v>-0.13336630563676599</v>
      </c>
      <c r="H2510">
        <v>0.894449920302963</v>
      </c>
    </row>
    <row r="2511" spans="1:8" x14ac:dyDescent="0.4">
      <c r="A2511" t="s">
        <v>505</v>
      </c>
      <c r="B2511">
        <v>45</v>
      </c>
      <c r="C2511" t="s">
        <v>115</v>
      </c>
      <c r="D2511">
        <v>-6.0391263625909103E-2</v>
      </c>
      <c r="E2511">
        <v>0.219574309836951</v>
      </c>
      <c r="F2511">
        <v>49.000039742602802</v>
      </c>
      <c r="G2511">
        <v>-0.27503792985050701</v>
      </c>
      <c r="H2511">
        <v>0.78444352422793595</v>
      </c>
    </row>
    <row r="2512" spans="1:8" x14ac:dyDescent="0.4">
      <c r="A2512" t="s">
        <v>505</v>
      </c>
      <c r="B2512">
        <v>45</v>
      </c>
      <c r="C2512" t="s">
        <v>114</v>
      </c>
      <c r="D2512">
        <v>-0.42520433375181799</v>
      </c>
      <c r="E2512">
        <v>0.286029949247666</v>
      </c>
      <c r="F2512">
        <v>48.999901626719598</v>
      </c>
      <c r="G2512">
        <v>-1.4865727692859301</v>
      </c>
      <c r="H2512">
        <v>0.14353434264738399</v>
      </c>
    </row>
    <row r="2513" spans="1:8" x14ac:dyDescent="0.4">
      <c r="A2513" t="s">
        <v>506</v>
      </c>
      <c r="B2513">
        <v>43</v>
      </c>
      <c r="C2513" t="s">
        <v>3</v>
      </c>
      <c r="D2513">
        <v>3.6585759353205002E-2</v>
      </c>
      <c r="E2513">
        <v>4.76200047364062E-2</v>
      </c>
      <c r="F2513">
        <v>48.999869223495203</v>
      </c>
      <c r="G2513">
        <v>0.76828550429006304</v>
      </c>
      <c r="H2513">
        <v>0.446004629495802</v>
      </c>
    </row>
    <row r="2514" spans="1:8" x14ac:dyDescent="0.4">
      <c r="A2514" t="s">
        <v>506</v>
      </c>
      <c r="B2514">
        <v>43</v>
      </c>
      <c r="C2514" t="s">
        <v>92</v>
      </c>
      <c r="D2514">
        <v>-5.6880582235605701E-2</v>
      </c>
      <c r="E2514">
        <v>0.131984048594571</v>
      </c>
      <c r="F2514">
        <v>48.999869228001401</v>
      </c>
      <c r="G2514">
        <v>-0.43096558138121099</v>
      </c>
      <c r="H2514">
        <v>0.66838340677661701</v>
      </c>
    </row>
    <row r="2515" spans="1:8" x14ac:dyDescent="0.4">
      <c r="A2515" t="s">
        <v>506</v>
      </c>
      <c r="B2515">
        <v>43</v>
      </c>
      <c r="C2515" t="s">
        <v>54</v>
      </c>
      <c r="D2515">
        <v>3.5465606025757601E-2</v>
      </c>
      <c r="E2515">
        <v>0.10353680604102999</v>
      </c>
      <c r="F2515">
        <v>48.999869224591301</v>
      </c>
      <c r="G2515">
        <v>0.342541047786454</v>
      </c>
      <c r="H2515">
        <v>0.73340883083441999</v>
      </c>
    </row>
    <row r="2516" spans="1:8" x14ac:dyDescent="0.4">
      <c r="A2516" t="s">
        <v>506</v>
      </c>
      <c r="B2516">
        <v>43</v>
      </c>
      <c r="C2516" t="s">
        <v>5</v>
      </c>
      <c r="D2516">
        <v>0.14119965892980799</v>
      </c>
      <c r="E2516">
        <v>9.5477528972235895E-2</v>
      </c>
      <c r="F2516">
        <v>49.000687520287201</v>
      </c>
      <c r="G2516">
        <v>1.47887843820159</v>
      </c>
      <c r="H2516">
        <v>0.14557303238779101</v>
      </c>
    </row>
    <row r="2517" spans="1:8" x14ac:dyDescent="0.4">
      <c r="A2517" t="s">
        <v>506</v>
      </c>
      <c r="B2517">
        <v>43</v>
      </c>
      <c r="C2517" t="s">
        <v>6</v>
      </c>
      <c r="D2517">
        <v>-3.5341831994230598E-2</v>
      </c>
      <c r="E2517">
        <v>9.59971136482035E-2</v>
      </c>
      <c r="F2517">
        <v>48.999486146057698</v>
      </c>
      <c r="G2517">
        <v>-0.36815515228662299</v>
      </c>
      <c r="H2517">
        <v>0.71434327041829604</v>
      </c>
    </row>
    <row r="2518" spans="1:8" x14ac:dyDescent="0.4">
      <c r="A2518" t="s">
        <v>506</v>
      </c>
      <c r="B2518">
        <v>43</v>
      </c>
      <c r="C2518" t="s">
        <v>117</v>
      </c>
      <c r="D2518">
        <v>0.40137175276818199</v>
      </c>
      <c r="E2518">
        <v>0.26462640844567498</v>
      </c>
      <c r="F2518">
        <v>49.0006875298781</v>
      </c>
      <c r="G2518">
        <v>1.5167486689091301</v>
      </c>
      <c r="H2518">
        <v>0.13575558341300201</v>
      </c>
    </row>
    <row r="2519" spans="1:8" x14ac:dyDescent="0.4">
      <c r="A2519" t="s">
        <v>506</v>
      </c>
      <c r="B2519">
        <v>43</v>
      </c>
      <c r="C2519" t="s">
        <v>116</v>
      </c>
      <c r="D2519">
        <v>0.29137002331363598</v>
      </c>
      <c r="E2519">
        <v>0.26606649417228301</v>
      </c>
      <c r="F2519">
        <v>48.999486147546399</v>
      </c>
      <c r="G2519">
        <v>1.0951022759181701</v>
      </c>
      <c r="H2519">
        <v>0.27882560749958102</v>
      </c>
    </row>
    <row r="2520" spans="1:8" x14ac:dyDescent="0.4">
      <c r="A2520" t="s">
        <v>506</v>
      </c>
      <c r="B2520">
        <v>43</v>
      </c>
      <c r="C2520" t="s">
        <v>115</v>
      </c>
      <c r="D2520">
        <v>0.150249658879546</v>
      </c>
      <c r="E2520">
        <v>0.20759003391945699</v>
      </c>
      <c r="F2520">
        <v>49.000687523832603</v>
      </c>
      <c r="G2520">
        <v>0.72378069429788205</v>
      </c>
      <c r="H2520">
        <v>0.472641758465705</v>
      </c>
    </row>
    <row r="2521" spans="1:8" x14ac:dyDescent="0.4">
      <c r="A2521" t="s">
        <v>506</v>
      </c>
      <c r="B2521">
        <v>43</v>
      </c>
      <c r="C2521" t="s">
        <v>114</v>
      </c>
      <c r="D2521">
        <v>-5.3795610422727201E-2</v>
      </c>
      <c r="E2521">
        <v>0.20871973010733699</v>
      </c>
      <c r="F2521">
        <v>48.999486147832997</v>
      </c>
      <c r="G2521">
        <v>-0.25774089682399398</v>
      </c>
      <c r="H2521">
        <v>0.79768629152014903</v>
      </c>
    </row>
    <row r="2522" spans="1:8" x14ac:dyDescent="0.4">
      <c r="A2522" t="s">
        <v>506</v>
      </c>
      <c r="B2522">
        <v>44</v>
      </c>
      <c r="C2522" t="s">
        <v>3</v>
      </c>
      <c r="D2522">
        <v>-5.2390827404166597E-2</v>
      </c>
      <c r="E2522">
        <v>4.9130843473795802E-2</v>
      </c>
      <c r="F2522">
        <v>49.0003026212107</v>
      </c>
      <c r="G2522">
        <v>-1.0663531032620901</v>
      </c>
      <c r="H2522">
        <v>0.291490111760357</v>
      </c>
    </row>
    <row r="2523" spans="1:8" x14ac:dyDescent="0.4">
      <c r="A2523" t="s">
        <v>506</v>
      </c>
      <c r="B2523">
        <v>44</v>
      </c>
      <c r="C2523" t="s">
        <v>92</v>
      </c>
      <c r="D2523">
        <v>5.8379350117045203E-2</v>
      </c>
      <c r="E2523">
        <v>0.136171503308992</v>
      </c>
      <c r="F2523">
        <v>49.000302621013702</v>
      </c>
      <c r="G2523">
        <v>0.42871928926696401</v>
      </c>
      <c r="H2523">
        <v>0.67000642438989799</v>
      </c>
    </row>
    <row r="2524" spans="1:8" x14ac:dyDescent="0.4">
      <c r="A2524" t="s">
        <v>506</v>
      </c>
      <c r="B2524">
        <v>44</v>
      </c>
      <c r="C2524" t="s">
        <v>54</v>
      </c>
      <c r="D2524">
        <v>8.1280672664393899E-2</v>
      </c>
      <c r="E2524">
        <v>0.106821715779664</v>
      </c>
      <c r="F2524">
        <v>49.0003026245424</v>
      </c>
      <c r="G2524">
        <v>0.760900272675339</v>
      </c>
      <c r="H2524">
        <v>0.45036291923204602</v>
      </c>
    </row>
    <row r="2525" spans="1:8" x14ac:dyDescent="0.4">
      <c r="A2525" t="s">
        <v>506</v>
      </c>
      <c r="B2525">
        <v>44</v>
      </c>
      <c r="C2525" t="s">
        <v>5</v>
      </c>
      <c r="D2525">
        <v>0.18031302034567301</v>
      </c>
      <c r="E2525">
        <v>9.4196102950848098E-2</v>
      </c>
      <c r="F2525">
        <v>48.999469507424699</v>
      </c>
      <c r="G2525">
        <v>1.9142301506863899</v>
      </c>
      <c r="H2525">
        <v>6.14400658181622E-2</v>
      </c>
    </row>
    <row r="2526" spans="1:8" x14ac:dyDescent="0.4">
      <c r="A2526" t="s">
        <v>506</v>
      </c>
      <c r="B2526">
        <v>44</v>
      </c>
      <c r="C2526" t="s">
        <v>6</v>
      </c>
      <c r="D2526">
        <v>7.8940554460576906E-2</v>
      </c>
      <c r="E2526">
        <v>0.126036169103207</v>
      </c>
      <c r="F2526">
        <v>49.000207296943898</v>
      </c>
      <c r="G2526">
        <v>0.62633254423922002</v>
      </c>
      <c r="H2526">
        <v>0.53400391877502895</v>
      </c>
    </row>
    <row r="2527" spans="1:8" x14ac:dyDescent="0.4">
      <c r="A2527" t="s">
        <v>506</v>
      </c>
      <c r="B2527">
        <v>44</v>
      </c>
      <c r="C2527" t="s">
        <v>117</v>
      </c>
      <c r="D2527">
        <v>0.14705007617556701</v>
      </c>
      <c r="E2527">
        <v>0.26107479615135898</v>
      </c>
      <c r="F2527">
        <v>48.9994695091167</v>
      </c>
      <c r="G2527">
        <v>0.56324884034502798</v>
      </c>
      <c r="H2527">
        <v>0.57583399273319602</v>
      </c>
    </row>
    <row r="2528" spans="1:8" x14ac:dyDescent="0.4">
      <c r="A2528" t="s">
        <v>506</v>
      </c>
      <c r="B2528">
        <v>44</v>
      </c>
      <c r="C2528" t="s">
        <v>116</v>
      </c>
      <c r="D2528">
        <v>-0.48252388767158999</v>
      </c>
      <c r="E2528">
        <v>0.34932302001377002</v>
      </c>
      <c r="F2528">
        <v>49.000207297150801</v>
      </c>
      <c r="G2528">
        <v>-1.3813114510820601</v>
      </c>
      <c r="H2528">
        <v>0.17345004780204401</v>
      </c>
    </row>
    <row r="2529" spans="1:8" x14ac:dyDescent="0.4">
      <c r="A2529" t="s">
        <v>506</v>
      </c>
      <c r="B2529">
        <v>44</v>
      </c>
      <c r="C2529" t="s">
        <v>115</v>
      </c>
      <c r="D2529">
        <v>0.19164031265568199</v>
      </c>
      <c r="E2529">
        <v>0.204803920012775</v>
      </c>
      <c r="F2529">
        <v>48.9994695084836</v>
      </c>
      <c r="G2529">
        <v>0.93572580370399205</v>
      </c>
      <c r="H2529">
        <v>0.35400335475932698</v>
      </c>
    </row>
    <row r="2530" spans="1:8" x14ac:dyDescent="0.4">
      <c r="A2530" t="s">
        <v>506</v>
      </c>
      <c r="B2530">
        <v>44</v>
      </c>
      <c r="C2530" t="s">
        <v>114</v>
      </c>
      <c r="D2530">
        <v>1.7059678129545699E-2</v>
      </c>
      <c r="E2530">
        <v>0.27403152239959599</v>
      </c>
      <c r="F2530">
        <v>49.000207301426499</v>
      </c>
      <c r="G2530">
        <v>6.2254436935430701E-2</v>
      </c>
      <c r="H2530">
        <v>0.95061346272612701</v>
      </c>
    </row>
    <row r="2531" spans="1:8" x14ac:dyDescent="0.4">
      <c r="A2531" t="s">
        <v>506</v>
      </c>
      <c r="B2531">
        <v>45</v>
      </c>
      <c r="C2531" t="s">
        <v>3</v>
      </c>
      <c r="D2531">
        <v>2.84012499730768E-2</v>
      </c>
      <c r="E2531">
        <v>4.80837922852888E-2</v>
      </c>
      <c r="F2531">
        <v>49.000654395426203</v>
      </c>
      <c r="G2531">
        <v>0.59066160598497897</v>
      </c>
      <c r="H2531">
        <v>0.55746181300127995</v>
      </c>
    </row>
    <row r="2532" spans="1:8" x14ac:dyDescent="0.4">
      <c r="A2532" t="s">
        <v>506</v>
      </c>
      <c r="B2532">
        <v>45</v>
      </c>
      <c r="C2532" t="s">
        <v>92</v>
      </c>
      <c r="D2532">
        <v>-3.4968084353787898E-2</v>
      </c>
      <c r="E2532">
        <v>0.133269486484133</v>
      </c>
      <c r="F2532">
        <v>49.000654404082198</v>
      </c>
      <c r="G2532">
        <v>-0.26238627668120401</v>
      </c>
      <c r="H2532">
        <v>0.79412364504281496</v>
      </c>
    </row>
    <row r="2533" spans="1:8" x14ac:dyDescent="0.4">
      <c r="A2533" t="s">
        <v>506</v>
      </c>
      <c r="B2533">
        <v>45</v>
      </c>
      <c r="C2533" t="s">
        <v>54</v>
      </c>
      <c r="D2533" s="25">
        <v>2.40072178787868E-4</v>
      </c>
      <c r="E2533">
        <v>0.104545186484474</v>
      </c>
      <c r="F2533">
        <v>49.000654400285299</v>
      </c>
      <c r="G2533">
        <v>2.2963484676888401E-3</v>
      </c>
      <c r="H2533">
        <v>0.99817710413639704</v>
      </c>
    </row>
    <row r="2534" spans="1:8" x14ac:dyDescent="0.4">
      <c r="A2534" t="s">
        <v>506</v>
      </c>
      <c r="B2534">
        <v>45</v>
      </c>
      <c r="C2534" t="s">
        <v>5</v>
      </c>
      <c r="D2534">
        <v>-8.5411918745192605E-2</v>
      </c>
      <c r="E2534">
        <v>0.11654947291446099</v>
      </c>
      <c r="F2534">
        <v>49.000307235308803</v>
      </c>
      <c r="G2534">
        <v>-0.73283830985557996</v>
      </c>
      <c r="H2534">
        <v>0.46714844890354101</v>
      </c>
    </row>
    <row r="2535" spans="1:8" x14ac:dyDescent="0.4">
      <c r="A2535" t="s">
        <v>506</v>
      </c>
      <c r="B2535">
        <v>45</v>
      </c>
      <c r="C2535" t="s">
        <v>6</v>
      </c>
      <c r="D2535">
        <v>-8.2838400344230803E-2</v>
      </c>
      <c r="E2535">
        <v>0.100508675881284</v>
      </c>
      <c r="F2535">
        <v>48.998999261753902</v>
      </c>
      <c r="G2535">
        <v>-0.82419153986343696</v>
      </c>
      <c r="H2535">
        <v>0.41382477761894598</v>
      </c>
    </row>
    <row r="2536" spans="1:8" x14ac:dyDescent="0.4">
      <c r="A2536" t="s">
        <v>506</v>
      </c>
      <c r="B2536">
        <v>45</v>
      </c>
      <c r="C2536" t="s">
        <v>117</v>
      </c>
      <c r="D2536">
        <v>0.15598816446590899</v>
      </c>
      <c r="E2536">
        <v>0.32302960451101498</v>
      </c>
      <c r="F2536">
        <v>49.000307235781399</v>
      </c>
      <c r="G2536">
        <v>0.482891234387125</v>
      </c>
      <c r="H2536">
        <v>0.63132350729387698</v>
      </c>
    </row>
    <row r="2537" spans="1:8" x14ac:dyDescent="0.4">
      <c r="A2537" t="s">
        <v>506</v>
      </c>
      <c r="B2537">
        <v>45</v>
      </c>
      <c r="C2537" t="s">
        <v>116</v>
      </c>
      <c r="D2537">
        <v>-7.8759495418182002E-2</v>
      </c>
      <c r="E2537">
        <v>0.278570782071967</v>
      </c>
      <c r="F2537">
        <v>48.998999260979801</v>
      </c>
      <c r="G2537">
        <v>-0.28272704995254999</v>
      </c>
      <c r="H2537">
        <v>0.77857703228716102</v>
      </c>
    </row>
    <row r="2538" spans="1:8" x14ac:dyDescent="0.4">
      <c r="A2538" t="s">
        <v>506</v>
      </c>
      <c r="B2538">
        <v>45</v>
      </c>
      <c r="C2538" t="s">
        <v>115</v>
      </c>
      <c r="D2538">
        <v>-0.34497076711136498</v>
      </c>
      <c r="E2538">
        <v>0.25340527028766602</v>
      </c>
      <c r="F2538">
        <v>49.000307231831499</v>
      </c>
      <c r="G2538">
        <v>-1.36134014387212</v>
      </c>
      <c r="H2538">
        <v>0.17963372730160401</v>
      </c>
    </row>
    <row r="2539" spans="1:8" x14ac:dyDescent="0.4">
      <c r="A2539" t="s">
        <v>506</v>
      </c>
      <c r="B2539">
        <v>45</v>
      </c>
      <c r="C2539" t="s">
        <v>114</v>
      </c>
      <c r="D2539">
        <v>-0.405575373622727</v>
      </c>
      <c r="E2539">
        <v>0.218528900569502</v>
      </c>
      <c r="F2539">
        <v>48.998999262123498</v>
      </c>
      <c r="G2539">
        <v>-1.85593471877526</v>
      </c>
      <c r="H2539">
        <v>6.9482042934673E-2</v>
      </c>
    </row>
    <row r="2540" spans="1:8" x14ac:dyDescent="0.4">
      <c r="A2540" t="s">
        <v>507</v>
      </c>
      <c r="B2540">
        <v>43</v>
      </c>
      <c r="C2540" t="s">
        <v>3</v>
      </c>
      <c r="D2540">
        <v>6.4033380106410104E-2</v>
      </c>
      <c r="E2540">
        <v>4.7292685940724E-2</v>
      </c>
      <c r="F2540">
        <v>48.999923078941102</v>
      </c>
      <c r="G2540">
        <v>1.35398061735526</v>
      </c>
      <c r="H2540">
        <v>0.18195462189379699</v>
      </c>
    </row>
    <row r="2541" spans="1:8" x14ac:dyDescent="0.4">
      <c r="A2541" t="s">
        <v>507</v>
      </c>
      <c r="B2541">
        <v>43</v>
      </c>
      <c r="C2541" t="s">
        <v>92</v>
      </c>
      <c r="D2541">
        <v>-0.25102975100795399</v>
      </c>
      <c r="E2541">
        <v>0.131076848772262</v>
      </c>
      <c r="F2541">
        <v>48.9999230348674</v>
      </c>
      <c r="G2541">
        <v>-1.9151341625865701</v>
      </c>
      <c r="H2541">
        <v>6.1321832322348203E-2</v>
      </c>
    </row>
    <row r="2542" spans="1:8" x14ac:dyDescent="0.4">
      <c r="A2542" t="s">
        <v>507</v>
      </c>
      <c r="B2542">
        <v>43</v>
      </c>
      <c r="C2542" t="s">
        <v>54</v>
      </c>
      <c r="D2542">
        <v>0.18356419970454499</v>
      </c>
      <c r="E2542">
        <v>0.10282513994923299</v>
      </c>
      <c r="F2542">
        <v>48.999923074659897</v>
      </c>
      <c r="G2542">
        <v>1.7852073898968099</v>
      </c>
      <c r="H2542">
        <v>8.0418080915850704E-2</v>
      </c>
    </row>
    <row r="2543" spans="1:8" x14ac:dyDescent="0.4">
      <c r="A2543" t="s">
        <v>507</v>
      </c>
      <c r="B2543">
        <v>43</v>
      </c>
      <c r="C2543" t="s">
        <v>5</v>
      </c>
      <c r="D2543">
        <v>6.49469884740385E-2</v>
      </c>
      <c r="E2543">
        <v>0.111635664168762</v>
      </c>
      <c r="F2543">
        <v>48.999605123544903</v>
      </c>
      <c r="G2543">
        <v>0.58177634322895599</v>
      </c>
      <c r="H2543">
        <v>0.56338448415062103</v>
      </c>
    </row>
    <row r="2544" spans="1:8" x14ac:dyDescent="0.4">
      <c r="A2544" t="s">
        <v>507</v>
      </c>
      <c r="B2544">
        <v>43</v>
      </c>
      <c r="C2544" t="s">
        <v>6</v>
      </c>
      <c r="D2544">
        <v>0.16062762324038399</v>
      </c>
      <c r="E2544">
        <v>0.12620764730745701</v>
      </c>
      <c r="F2544">
        <v>48.998429120960097</v>
      </c>
      <c r="G2544">
        <v>1.2727249629261801</v>
      </c>
      <c r="H2544">
        <v>0.20912178637227599</v>
      </c>
    </row>
    <row r="2545" spans="1:8" x14ac:dyDescent="0.4">
      <c r="A2545" t="s">
        <v>507</v>
      </c>
      <c r="B2545">
        <v>43</v>
      </c>
      <c r="C2545" t="s">
        <v>117</v>
      </c>
      <c r="D2545">
        <v>-3.5408358095454499E-2</v>
      </c>
      <c r="E2545">
        <v>0.30941044643098897</v>
      </c>
      <c r="F2545">
        <v>48.999605144008598</v>
      </c>
      <c r="G2545">
        <v>-0.114438146817231</v>
      </c>
      <c r="H2545">
        <v>0.90935812261932802</v>
      </c>
    </row>
    <row r="2546" spans="1:8" x14ac:dyDescent="0.4">
      <c r="A2546" t="s">
        <v>507</v>
      </c>
      <c r="B2546">
        <v>43</v>
      </c>
      <c r="C2546" t="s">
        <v>116</v>
      </c>
      <c r="D2546">
        <v>-0.51078682319318103</v>
      </c>
      <c r="E2546">
        <v>0.34979829060157902</v>
      </c>
      <c r="F2546">
        <v>48.998429062848402</v>
      </c>
      <c r="G2546">
        <v>-1.46023247373432</v>
      </c>
      <c r="H2546">
        <v>0.150608813391469</v>
      </c>
    </row>
    <row r="2547" spans="1:8" x14ac:dyDescent="0.4">
      <c r="A2547" t="s">
        <v>507</v>
      </c>
      <c r="B2547">
        <v>43</v>
      </c>
      <c r="C2547" t="s">
        <v>115</v>
      </c>
      <c r="D2547">
        <v>4.6347457159091401E-3</v>
      </c>
      <c r="E2547">
        <v>0.242721523701703</v>
      </c>
      <c r="F2547">
        <v>48.9996051161556</v>
      </c>
      <c r="G2547">
        <v>1.9094910270937002E-2</v>
      </c>
      <c r="H2547">
        <v>0.98484293540443102</v>
      </c>
    </row>
    <row r="2548" spans="1:8" x14ac:dyDescent="0.4">
      <c r="A2548" t="s">
        <v>507</v>
      </c>
      <c r="B2548">
        <v>43</v>
      </c>
      <c r="C2548" t="s">
        <v>114</v>
      </c>
      <c r="D2548">
        <v>8.6445632295454503E-2</v>
      </c>
      <c r="E2548">
        <v>0.27440435532289997</v>
      </c>
      <c r="F2548">
        <v>48.9984290390354</v>
      </c>
      <c r="G2548">
        <v>0.31503010290682598</v>
      </c>
      <c r="H2548">
        <v>0.75407652968109695</v>
      </c>
    </row>
    <row r="2549" spans="1:8" x14ac:dyDescent="0.4">
      <c r="A2549" t="s">
        <v>507</v>
      </c>
      <c r="B2549">
        <v>44</v>
      </c>
      <c r="C2549" t="s">
        <v>3</v>
      </c>
      <c r="D2549">
        <v>4.41912570402564E-2</v>
      </c>
      <c r="E2549">
        <v>4.8641186204563598E-2</v>
      </c>
      <c r="F2549">
        <v>48.999930834783399</v>
      </c>
      <c r="G2549">
        <v>0.90851520056289803</v>
      </c>
      <c r="H2549">
        <v>0.36805302014221097</v>
      </c>
    </row>
    <row r="2550" spans="1:8" x14ac:dyDescent="0.4">
      <c r="A2550" t="s">
        <v>507</v>
      </c>
      <c r="B2550">
        <v>44</v>
      </c>
      <c r="C2550" t="s">
        <v>92</v>
      </c>
      <c r="D2550">
        <v>2.70790944896214E-2</v>
      </c>
      <c r="E2550">
        <v>0.13481436466159399</v>
      </c>
      <c r="F2550">
        <v>48.9999308302272</v>
      </c>
      <c r="G2550">
        <v>0.20086208585853699</v>
      </c>
      <c r="H2550">
        <v>0.84163785278071102</v>
      </c>
    </row>
    <row r="2551" spans="1:8" x14ac:dyDescent="0.4">
      <c r="A2551" t="s">
        <v>507</v>
      </c>
      <c r="B2551">
        <v>44</v>
      </c>
      <c r="C2551" t="s">
        <v>54</v>
      </c>
      <c r="D2551">
        <v>0.13048591623</v>
      </c>
      <c r="E2551">
        <v>0.105757088634167</v>
      </c>
      <c r="F2551">
        <v>48.999930835035997</v>
      </c>
      <c r="G2551">
        <v>1.23382666746221</v>
      </c>
      <c r="H2551">
        <v>0.22315295321064399</v>
      </c>
    </row>
    <row r="2552" spans="1:8" x14ac:dyDescent="0.4">
      <c r="A2552" t="s">
        <v>507</v>
      </c>
      <c r="B2552">
        <v>44</v>
      </c>
      <c r="C2552" t="s">
        <v>5</v>
      </c>
      <c r="D2552">
        <v>-7.8080698245769298E-2</v>
      </c>
      <c r="E2552">
        <v>8.7893313592284805E-2</v>
      </c>
      <c r="F2552">
        <v>49.000154289790302</v>
      </c>
      <c r="G2552">
        <v>-0.88835765833071401</v>
      </c>
      <c r="H2552">
        <v>0.378688606837639</v>
      </c>
    </row>
    <row r="2553" spans="1:8" x14ac:dyDescent="0.4">
      <c r="A2553" t="s">
        <v>507</v>
      </c>
      <c r="B2553">
        <v>44</v>
      </c>
      <c r="C2553" t="s">
        <v>6</v>
      </c>
      <c r="D2553">
        <v>-0.10914690778846101</v>
      </c>
      <c r="E2553">
        <v>0.10761911371791701</v>
      </c>
      <c r="F2553">
        <v>48.999881456050502</v>
      </c>
      <c r="G2553">
        <v>-1.0141963078654199</v>
      </c>
      <c r="H2553">
        <v>0.31547100897268099</v>
      </c>
    </row>
    <row r="2554" spans="1:8" x14ac:dyDescent="0.4">
      <c r="A2554" t="s">
        <v>507</v>
      </c>
      <c r="B2554">
        <v>44</v>
      </c>
      <c r="C2554" t="s">
        <v>117</v>
      </c>
      <c r="D2554">
        <v>-4.2587522968863603E-2</v>
      </c>
      <c r="E2554">
        <v>0.243605926469664</v>
      </c>
      <c r="F2554">
        <v>49.000154296643899</v>
      </c>
      <c r="G2554">
        <v>-0.17482137477540699</v>
      </c>
      <c r="H2554">
        <v>0.86194035941503</v>
      </c>
    </row>
    <row r="2555" spans="1:8" x14ac:dyDescent="0.4">
      <c r="A2555" t="s">
        <v>507</v>
      </c>
      <c r="B2555">
        <v>44</v>
      </c>
      <c r="C2555" t="s">
        <v>116</v>
      </c>
      <c r="D2555">
        <v>-0.36106148772727298</v>
      </c>
      <c r="E2555">
        <v>0.29827813779680601</v>
      </c>
      <c r="F2555">
        <v>48.9998814551669</v>
      </c>
      <c r="G2555">
        <v>-1.2104859256337299</v>
      </c>
      <c r="H2555">
        <v>0.23189924661713199</v>
      </c>
    </row>
    <row r="2556" spans="1:8" x14ac:dyDescent="0.4">
      <c r="A2556" t="s">
        <v>507</v>
      </c>
      <c r="B2556">
        <v>44</v>
      </c>
      <c r="C2556" t="s">
        <v>115</v>
      </c>
      <c r="D2556">
        <v>-0.11562634521272699</v>
      </c>
      <c r="E2556">
        <v>0.19110021118394899</v>
      </c>
      <c r="F2556">
        <v>49.000154289954203</v>
      </c>
      <c r="G2556">
        <v>-0.60505608286025303</v>
      </c>
      <c r="H2556">
        <v>0.54793376143608497</v>
      </c>
    </row>
    <row r="2557" spans="1:8" x14ac:dyDescent="0.4">
      <c r="A2557" t="s">
        <v>507</v>
      </c>
      <c r="B2557">
        <v>44</v>
      </c>
      <c r="C2557" t="s">
        <v>114</v>
      </c>
      <c r="D2557">
        <v>6.2971066590909203E-2</v>
      </c>
      <c r="E2557">
        <v>0.23398862232369699</v>
      </c>
      <c r="F2557">
        <v>48.999881455085699</v>
      </c>
      <c r="G2557">
        <v>0.26912020749366</v>
      </c>
      <c r="H2557">
        <v>0.78896716726654204</v>
      </c>
    </row>
    <row r="2558" spans="1:8" x14ac:dyDescent="0.4">
      <c r="A2558" t="s">
        <v>507</v>
      </c>
      <c r="B2558">
        <v>45</v>
      </c>
      <c r="C2558" t="s">
        <v>3</v>
      </c>
      <c r="D2558">
        <v>1.2581924544871601E-2</v>
      </c>
      <c r="E2558">
        <v>5.6875016023213099E-2</v>
      </c>
      <c r="F2558">
        <v>48.999387661919997</v>
      </c>
      <c r="G2558">
        <v>0.22122058901462899</v>
      </c>
      <c r="H2558">
        <v>0.82583998738797204</v>
      </c>
    </row>
    <row r="2559" spans="1:8" x14ac:dyDescent="0.4">
      <c r="A2559" t="s">
        <v>507</v>
      </c>
      <c r="B2559">
        <v>45</v>
      </c>
      <c r="C2559" t="s">
        <v>92</v>
      </c>
      <c r="D2559">
        <v>-6.7423016321969703E-2</v>
      </c>
      <c r="E2559">
        <v>0.157635324065516</v>
      </c>
      <c r="F2559">
        <v>48.999387660682601</v>
      </c>
      <c r="G2559">
        <v>-0.42771515027905399</v>
      </c>
      <c r="H2559">
        <v>0.67073250369301396</v>
      </c>
    </row>
    <row r="2560" spans="1:8" x14ac:dyDescent="0.4">
      <c r="A2560" t="s">
        <v>507</v>
      </c>
      <c r="B2560">
        <v>45</v>
      </c>
      <c r="C2560" t="s">
        <v>54</v>
      </c>
      <c r="D2560">
        <v>-7.6289416130302795E-2</v>
      </c>
      <c r="E2560">
        <v>0.12365932206793601</v>
      </c>
      <c r="F2560">
        <v>48.999387658671502</v>
      </c>
      <c r="G2560">
        <v>-0.6169321880027</v>
      </c>
      <c r="H2560">
        <v>0.54013564893370902</v>
      </c>
    </row>
    <row r="2561" spans="1:8" x14ac:dyDescent="0.4">
      <c r="A2561" t="s">
        <v>507</v>
      </c>
      <c r="B2561">
        <v>45</v>
      </c>
      <c r="C2561" t="s">
        <v>5</v>
      </c>
      <c r="D2561">
        <v>8.18083041528848E-2</v>
      </c>
      <c r="E2561">
        <v>8.3278231821011794E-2</v>
      </c>
      <c r="F2561">
        <v>49.000427264264303</v>
      </c>
      <c r="G2561">
        <v>0.98234919695117495</v>
      </c>
      <c r="H2561">
        <v>0.33075353030132898</v>
      </c>
    </row>
    <row r="2562" spans="1:8" x14ac:dyDescent="0.4">
      <c r="A2562" t="s">
        <v>507</v>
      </c>
      <c r="B2562">
        <v>45</v>
      </c>
      <c r="C2562" t="s">
        <v>6</v>
      </c>
      <c r="D2562">
        <v>0.205522298628845</v>
      </c>
      <c r="E2562">
        <v>0.131605406745717</v>
      </c>
      <c r="F2562">
        <v>48.999870330815803</v>
      </c>
      <c r="G2562">
        <v>1.56165543430861</v>
      </c>
      <c r="H2562">
        <v>0.124805293327702</v>
      </c>
    </row>
    <row r="2563" spans="1:8" x14ac:dyDescent="0.4">
      <c r="A2563" t="s">
        <v>507</v>
      </c>
      <c r="B2563">
        <v>45</v>
      </c>
      <c r="C2563" t="s">
        <v>117</v>
      </c>
      <c r="D2563">
        <v>0.39295035697613601</v>
      </c>
      <c r="E2563">
        <v>0.23081472285388699</v>
      </c>
      <c r="F2563">
        <v>49.0004272627327</v>
      </c>
      <c r="G2563">
        <v>1.7024492723754201</v>
      </c>
      <c r="H2563">
        <v>9.5007902281190396E-2</v>
      </c>
    </row>
    <row r="2564" spans="1:8" x14ac:dyDescent="0.4">
      <c r="A2564" t="s">
        <v>507</v>
      </c>
      <c r="B2564">
        <v>45</v>
      </c>
      <c r="C2564" t="s">
        <v>116</v>
      </c>
      <c r="D2564">
        <v>0.46166596258409098</v>
      </c>
      <c r="E2564">
        <v>0.364758770927959</v>
      </c>
      <c r="F2564">
        <v>48.999870333424198</v>
      </c>
      <c r="G2564">
        <v>1.26567474007436</v>
      </c>
      <c r="H2564">
        <v>0.21161468454820601</v>
      </c>
    </row>
    <row r="2565" spans="1:8" x14ac:dyDescent="0.4">
      <c r="A2565" t="s">
        <v>507</v>
      </c>
      <c r="B2565">
        <v>45</v>
      </c>
      <c r="C2565" t="s">
        <v>115</v>
      </c>
      <c r="D2565">
        <v>0.10919733275681801</v>
      </c>
      <c r="E2565">
        <v>0.18106596551638199</v>
      </c>
      <c r="F2565">
        <v>49.000427265451897</v>
      </c>
      <c r="G2565">
        <v>0.60308038810826903</v>
      </c>
      <c r="H2565">
        <v>0.54923658288355903</v>
      </c>
    </row>
    <row r="2566" spans="1:8" x14ac:dyDescent="0.4">
      <c r="A2566" t="s">
        <v>507</v>
      </c>
      <c r="B2566">
        <v>45</v>
      </c>
      <c r="C2566" t="s">
        <v>114</v>
      </c>
      <c r="D2566">
        <v>-8.2994070668181805E-2</v>
      </c>
      <c r="E2566">
        <v>0.286140321648582</v>
      </c>
      <c r="F2566">
        <v>48.999870331344802</v>
      </c>
      <c r="G2566">
        <v>-0.290046751153475</v>
      </c>
      <c r="H2566">
        <v>0.773004400111582</v>
      </c>
    </row>
    <row r="2567" spans="1:8" x14ac:dyDescent="0.4">
      <c r="A2567" t="s">
        <v>508</v>
      </c>
      <c r="B2567">
        <v>43</v>
      </c>
      <c r="C2567" t="s">
        <v>3</v>
      </c>
      <c r="D2567">
        <v>6.5327628591218004E-2</v>
      </c>
      <c r="E2567">
        <v>4.1914631411657598E-2</v>
      </c>
      <c r="F2567">
        <v>49.0000327033095</v>
      </c>
      <c r="G2567">
        <v>1.5585876910049199</v>
      </c>
      <c r="H2567">
        <v>0.12553002928592799</v>
      </c>
    </row>
    <row r="2568" spans="1:8" x14ac:dyDescent="0.4">
      <c r="A2568" t="s">
        <v>508</v>
      </c>
      <c r="B2568">
        <v>43</v>
      </c>
      <c r="C2568" t="s">
        <v>92</v>
      </c>
      <c r="D2568">
        <v>0.22620827037295399</v>
      </c>
      <c r="E2568">
        <v>0.116170982755708</v>
      </c>
      <c r="F2568">
        <v>49.0000326988648</v>
      </c>
      <c r="G2568">
        <v>1.94720114272115</v>
      </c>
      <c r="H2568">
        <v>5.7253554140548203E-2</v>
      </c>
    </row>
    <row r="2569" spans="1:8" x14ac:dyDescent="0.4">
      <c r="A2569" t="s">
        <v>508</v>
      </c>
      <c r="B2569">
        <v>43</v>
      </c>
      <c r="C2569" t="s">
        <v>54</v>
      </c>
      <c r="D2569">
        <v>5.6385146549999699E-3</v>
      </c>
      <c r="E2569">
        <v>9.1132016613016398E-2</v>
      </c>
      <c r="F2569">
        <v>49.000032697346199</v>
      </c>
      <c r="G2569">
        <v>6.1871939901685602E-2</v>
      </c>
      <c r="H2569">
        <v>0.95091650298947805</v>
      </c>
    </row>
    <row r="2570" spans="1:8" x14ac:dyDescent="0.4">
      <c r="A2570" t="s">
        <v>508</v>
      </c>
      <c r="B2570">
        <v>43</v>
      </c>
      <c r="C2570" t="s">
        <v>5</v>
      </c>
      <c r="D2570">
        <v>0.122822288386827</v>
      </c>
      <c r="E2570">
        <v>0.123307303051096</v>
      </c>
      <c r="F2570">
        <v>49.000136176182401</v>
      </c>
      <c r="G2570">
        <v>0.99606661850297495</v>
      </c>
      <c r="H2570">
        <v>0.32411136514861799</v>
      </c>
    </row>
    <row r="2571" spans="1:8" x14ac:dyDescent="0.4">
      <c r="A2571" t="s">
        <v>508</v>
      </c>
      <c r="B2571">
        <v>43</v>
      </c>
      <c r="C2571" t="s">
        <v>6</v>
      </c>
      <c r="D2571">
        <v>6.5164212030192306E-2</v>
      </c>
      <c r="E2571">
        <v>0.111730317606452</v>
      </c>
      <c r="F2571">
        <v>48.999443767298303</v>
      </c>
      <c r="G2571">
        <v>0.58322766305668305</v>
      </c>
      <c r="H2571">
        <v>0.56241495897336202</v>
      </c>
    </row>
    <row r="2572" spans="1:8" x14ac:dyDescent="0.4">
      <c r="A2572" t="s">
        <v>508</v>
      </c>
      <c r="B2572">
        <v>43</v>
      </c>
      <c r="C2572" t="s">
        <v>117</v>
      </c>
      <c r="D2572">
        <v>0.12106719013329501</v>
      </c>
      <c r="E2572">
        <v>0.34175966945083702</v>
      </c>
      <c r="F2572">
        <v>49.000136173250702</v>
      </c>
      <c r="G2572">
        <v>0.35424656843750502</v>
      </c>
      <c r="H2572">
        <v>0.72467405479740599</v>
      </c>
    </row>
    <row r="2573" spans="1:8" x14ac:dyDescent="0.4">
      <c r="A2573" t="s">
        <v>508</v>
      </c>
      <c r="B2573">
        <v>43</v>
      </c>
      <c r="C2573" t="s">
        <v>116</v>
      </c>
      <c r="D2573">
        <v>8.6846090092499995E-2</v>
      </c>
      <c r="E2573">
        <v>0.30967278878036197</v>
      </c>
      <c r="F2573">
        <v>48.999443767821496</v>
      </c>
      <c r="G2573">
        <v>0.280444692717564</v>
      </c>
      <c r="H2573">
        <v>0.78031703659725205</v>
      </c>
    </row>
    <row r="2574" spans="1:8" x14ac:dyDescent="0.4">
      <c r="A2574" t="s">
        <v>508</v>
      </c>
      <c r="B2574">
        <v>43</v>
      </c>
      <c r="C2574" t="s">
        <v>115</v>
      </c>
      <c r="D2574">
        <v>0.104398488641591</v>
      </c>
      <c r="E2574">
        <v>0.268098342075207</v>
      </c>
      <c r="F2574">
        <v>49.000136176497101</v>
      </c>
      <c r="G2574">
        <v>0.389403708480619</v>
      </c>
      <c r="H2574">
        <v>0.69866482223149196</v>
      </c>
    </row>
    <row r="2575" spans="1:8" x14ac:dyDescent="0.4">
      <c r="A2575" t="s">
        <v>508</v>
      </c>
      <c r="B2575">
        <v>43</v>
      </c>
      <c r="C2575" t="s">
        <v>114</v>
      </c>
      <c r="D2575">
        <v>-9.1036842201363696E-2</v>
      </c>
      <c r="E2575">
        <v>0.24292732197227099</v>
      </c>
      <c r="F2575">
        <v>48.999443767240301</v>
      </c>
      <c r="G2575">
        <v>-0.374749293172362</v>
      </c>
      <c r="H2575">
        <v>0.70946403189441198</v>
      </c>
    </row>
    <row r="2576" spans="1:8" x14ac:dyDescent="0.4">
      <c r="A2576" t="s">
        <v>508</v>
      </c>
      <c r="B2576">
        <v>44</v>
      </c>
      <c r="C2576" t="s">
        <v>3</v>
      </c>
      <c r="D2576">
        <v>9.0386542181410297E-3</v>
      </c>
      <c r="E2576">
        <v>3.9340904588189403E-2</v>
      </c>
      <c r="F2576">
        <v>48.999898298821101</v>
      </c>
      <c r="G2576">
        <v>0.22975206881375401</v>
      </c>
      <c r="H2576">
        <v>0.81924083714425799</v>
      </c>
    </row>
    <row r="2577" spans="1:8" x14ac:dyDescent="0.4">
      <c r="A2577" t="s">
        <v>508</v>
      </c>
      <c r="B2577">
        <v>44</v>
      </c>
      <c r="C2577" t="s">
        <v>92</v>
      </c>
      <c r="D2577">
        <v>6.5248669379015203E-2</v>
      </c>
      <c r="E2577">
        <v>0.109037617523636</v>
      </c>
      <c r="F2577">
        <v>48.999898301556698</v>
      </c>
      <c r="G2577">
        <v>0.59840512715596705</v>
      </c>
      <c r="H2577">
        <v>0.55232589141789901</v>
      </c>
    </row>
    <row r="2578" spans="1:8" x14ac:dyDescent="0.4">
      <c r="A2578" t="s">
        <v>508</v>
      </c>
      <c r="B2578">
        <v>44</v>
      </c>
      <c r="C2578" t="s">
        <v>54</v>
      </c>
      <c r="D2578">
        <v>4.8206667544999901E-2</v>
      </c>
      <c r="E2578">
        <v>8.5536144533644096E-2</v>
      </c>
      <c r="F2578">
        <v>48.999898291355997</v>
      </c>
      <c r="G2578">
        <v>0.56358242246982104</v>
      </c>
      <c r="H2578">
        <v>0.57560864154166602</v>
      </c>
    </row>
    <row r="2579" spans="1:8" x14ac:dyDescent="0.4">
      <c r="A2579" t="s">
        <v>508</v>
      </c>
      <c r="B2579">
        <v>44</v>
      </c>
      <c r="C2579" t="s">
        <v>5</v>
      </c>
      <c r="D2579">
        <v>3.5044036971442399E-2</v>
      </c>
      <c r="E2579">
        <v>0.106746710033225</v>
      </c>
      <c r="F2579">
        <v>48.999973978795197</v>
      </c>
      <c r="G2579">
        <v>0.32829149451570799</v>
      </c>
      <c r="H2579">
        <v>0.74409008641939201</v>
      </c>
    </row>
    <row r="2580" spans="1:8" x14ac:dyDescent="0.4">
      <c r="A2580" t="s">
        <v>508</v>
      </c>
      <c r="B2580">
        <v>44</v>
      </c>
      <c r="C2580" t="s">
        <v>6</v>
      </c>
      <c r="D2580">
        <v>-1.1610493442884499E-2</v>
      </c>
      <c r="E2580">
        <v>0.107815558746905</v>
      </c>
      <c r="F2580">
        <v>48.999981249199799</v>
      </c>
      <c r="G2580">
        <v>-0.10768847815499299</v>
      </c>
      <c r="H2580">
        <v>0.91468255007632704</v>
      </c>
    </row>
    <row r="2581" spans="1:8" x14ac:dyDescent="0.4">
      <c r="A2581" t="s">
        <v>508</v>
      </c>
      <c r="B2581">
        <v>44</v>
      </c>
      <c r="C2581" t="s">
        <v>117</v>
      </c>
      <c r="D2581">
        <v>-0.50686037397693096</v>
      </c>
      <c r="E2581">
        <v>0.29586017561994599</v>
      </c>
      <c r="F2581">
        <v>48.999973969338498</v>
      </c>
      <c r="G2581">
        <v>-1.71317539751625</v>
      </c>
      <c r="H2581">
        <v>9.3001585113239096E-2</v>
      </c>
    </row>
    <row r="2582" spans="1:8" x14ac:dyDescent="0.4">
      <c r="A2582" t="s">
        <v>508</v>
      </c>
      <c r="B2582">
        <v>44</v>
      </c>
      <c r="C2582" t="s">
        <v>116</v>
      </c>
      <c r="D2582">
        <v>0.27362598286295398</v>
      </c>
      <c r="E2582">
        <v>0.29882260666856902</v>
      </c>
      <c r="F2582">
        <v>48.999981259957998</v>
      </c>
      <c r="G2582">
        <v>0.91568032925446796</v>
      </c>
      <c r="H2582">
        <v>0.36431914489675499</v>
      </c>
    </row>
    <row r="2583" spans="1:8" x14ac:dyDescent="0.4">
      <c r="A2583" t="s">
        <v>508</v>
      </c>
      <c r="B2583">
        <v>44</v>
      </c>
      <c r="C2583" t="s">
        <v>115</v>
      </c>
      <c r="D2583">
        <v>-0.34367408706886399</v>
      </c>
      <c r="E2583">
        <v>0.23209181673555301</v>
      </c>
      <c r="F2583">
        <v>48.999973975238099</v>
      </c>
      <c r="G2583">
        <v>-1.4807677922589</v>
      </c>
      <c r="H2583">
        <v>0.145070391682773</v>
      </c>
    </row>
    <row r="2584" spans="1:8" x14ac:dyDescent="0.4">
      <c r="A2584" t="s">
        <v>508</v>
      </c>
      <c r="B2584">
        <v>44</v>
      </c>
      <c r="C2584" t="s">
        <v>114</v>
      </c>
      <c r="D2584">
        <v>0.49995118550136303</v>
      </c>
      <c r="E2584">
        <v>0.23441573884702999</v>
      </c>
      <c r="F2584">
        <v>48.999981254045302</v>
      </c>
      <c r="G2584">
        <v>2.1327543447396602</v>
      </c>
      <c r="H2584">
        <v>3.7980219930880299E-2</v>
      </c>
    </row>
    <row r="2585" spans="1:8" x14ac:dyDescent="0.4">
      <c r="A2585" t="s">
        <v>508</v>
      </c>
      <c r="B2585">
        <v>45</v>
      </c>
      <c r="C2585" t="s">
        <v>3</v>
      </c>
      <c r="D2585">
        <v>2.79931654839741E-3</v>
      </c>
      <c r="E2585">
        <v>5.8561502284736201E-2</v>
      </c>
      <c r="F2585">
        <v>48.999803591298502</v>
      </c>
      <c r="G2585">
        <v>4.7801310403320002E-2</v>
      </c>
      <c r="H2585">
        <v>0.96206889606701695</v>
      </c>
    </row>
    <row r="2586" spans="1:8" x14ac:dyDescent="0.4">
      <c r="A2586" t="s">
        <v>508</v>
      </c>
      <c r="B2586">
        <v>45</v>
      </c>
      <c r="C2586" t="s">
        <v>92</v>
      </c>
      <c r="D2586">
        <v>-3.2201820321590698E-2</v>
      </c>
      <c r="E2586">
        <v>0.16230960509356401</v>
      </c>
      <c r="F2586">
        <v>48.9998035852892</v>
      </c>
      <c r="G2586">
        <v>-0.198397502741922</v>
      </c>
      <c r="H2586">
        <v>0.84355493829123496</v>
      </c>
    </row>
    <row r="2587" spans="1:8" x14ac:dyDescent="0.4">
      <c r="A2587" t="s">
        <v>508</v>
      </c>
      <c r="B2587">
        <v>45</v>
      </c>
      <c r="C2587" t="s">
        <v>54</v>
      </c>
      <c r="D2587">
        <v>-5.4408687314393897E-2</v>
      </c>
      <c r="E2587">
        <v>0.12732612978701799</v>
      </c>
      <c r="F2587">
        <v>48.999803589574498</v>
      </c>
      <c r="G2587">
        <v>-0.42731753023047597</v>
      </c>
      <c r="H2587">
        <v>0.67102007534403796</v>
      </c>
    </row>
    <row r="2588" spans="1:8" x14ac:dyDescent="0.4">
      <c r="A2588" t="s">
        <v>508</v>
      </c>
      <c r="B2588">
        <v>45</v>
      </c>
      <c r="C2588" t="s">
        <v>5</v>
      </c>
      <c r="D2588">
        <v>9.0849504048077494E-3</v>
      </c>
      <c r="E2588">
        <v>9.7912428437471999E-2</v>
      </c>
      <c r="F2588">
        <v>48.999708563832499</v>
      </c>
      <c r="G2588">
        <v>9.2786488393651695E-2</v>
      </c>
      <c r="H2588">
        <v>0.92645152430144395</v>
      </c>
    </row>
    <row r="2589" spans="1:8" x14ac:dyDescent="0.4">
      <c r="A2589" t="s">
        <v>508</v>
      </c>
      <c r="B2589">
        <v>45</v>
      </c>
      <c r="C2589" t="s">
        <v>6</v>
      </c>
      <c r="D2589">
        <v>-1.9424123815384501E-2</v>
      </c>
      <c r="E2589">
        <v>0.115244507924622</v>
      </c>
      <c r="F2589">
        <v>49.000446195961203</v>
      </c>
      <c r="G2589">
        <v>-0.168547067146047</v>
      </c>
      <c r="H2589">
        <v>0.86684672604158297</v>
      </c>
    </row>
    <row r="2590" spans="1:8" x14ac:dyDescent="0.4">
      <c r="A2590" t="s">
        <v>508</v>
      </c>
      <c r="B2590">
        <v>45</v>
      </c>
      <c r="C2590" t="s">
        <v>117</v>
      </c>
      <c r="D2590">
        <v>-0.365824945578409</v>
      </c>
      <c r="E2590">
        <v>0.27137499847882302</v>
      </c>
      <c r="F2590">
        <v>48.999708562237899</v>
      </c>
      <c r="G2590">
        <v>-1.3480421838010801</v>
      </c>
      <c r="H2590">
        <v>0.18384400867800299</v>
      </c>
    </row>
    <row r="2591" spans="1:8" x14ac:dyDescent="0.4">
      <c r="A2591" t="s">
        <v>508</v>
      </c>
      <c r="B2591">
        <v>45</v>
      </c>
      <c r="C2591" t="s">
        <v>116</v>
      </c>
      <c r="D2591">
        <v>-1.17791748045456E-2</v>
      </c>
      <c r="E2591">
        <v>0.319412751392532</v>
      </c>
      <c r="F2591">
        <v>49.000446196793398</v>
      </c>
      <c r="G2591">
        <v>-3.68775972568171E-2</v>
      </c>
      <c r="H2591">
        <v>0.97073243250928998</v>
      </c>
    </row>
    <row r="2592" spans="1:8" x14ac:dyDescent="0.4">
      <c r="A2592" t="s">
        <v>508</v>
      </c>
      <c r="B2592">
        <v>45</v>
      </c>
      <c r="C2592" t="s">
        <v>115</v>
      </c>
      <c r="D2592">
        <v>3.1726796197727503E-2</v>
      </c>
      <c r="E2592">
        <v>0.21288406349919001</v>
      </c>
      <c r="F2592">
        <v>48.999708562556101</v>
      </c>
      <c r="G2592">
        <v>0.149033214023783</v>
      </c>
      <c r="H2592">
        <v>0.88213911661128597</v>
      </c>
    </row>
    <row r="2593" spans="1:8" x14ac:dyDescent="0.4">
      <c r="A2593" t="s">
        <v>508</v>
      </c>
      <c r="B2593">
        <v>45</v>
      </c>
      <c r="C2593" t="s">
        <v>114</v>
      </c>
      <c r="D2593">
        <v>0.154506980890908</v>
      </c>
      <c r="E2593">
        <v>0.25056797726782698</v>
      </c>
      <c r="F2593">
        <v>49.000446196310598</v>
      </c>
      <c r="G2593">
        <v>0.61662700308171803</v>
      </c>
      <c r="H2593">
        <v>0.54033526107616003</v>
      </c>
    </row>
    <row r="2594" spans="1:8" x14ac:dyDescent="0.4">
      <c r="A2594" t="s">
        <v>509</v>
      </c>
      <c r="B2594">
        <v>43</v>
      </c>
      <c r="C2594" t="s">
        <v>3</v>
      </c>
      <c r="D2594">
        <v>0.16038213213781999</v>
      </c>
      <c r="E2594">
        <v>4.9724610490811998E-2</v>
      </c>
      <c r="F2594">
        <v>49.000226038302003</v>
      </c>
      <c r="G2594">
        <v>3.2254075105818099</v>
      </c>
      <c r="H2594">
        <v>2.2424397264490499E-3</v>
      </c>
    </row>
    <row r="2595" spans="1:8" x14ac:dyDescent="0.4">
      <c r="A2595" t="s">
        <v>509</v>
      </c>
      <c r="B2595">
        <v>43</v>
      </c>
      <c r="C2595" t="s">
        <v>92</v>
      </c>
      <c r="D2595">
        <v>8.8625763776516001E-2</v>
      </c>
      <c r="E2595">
        <v>0.13781719350288199</v>
      </c>
      <c r="F2595">
        <v>49.000226034290698</v>
      </c>
      <c r="G2595">
        <v>0.64306754131270405</v>
      </c>
      <c r="H2595">
        <v>0.52317835878399399</v>
      </c>
    </row>
    <row r="2596" spans="1:8" x14ac:dyDescent="0.4">
      <c r="A2596" t="s">
        <v>509</v>
      </c>
      <c r="B2596">
        <v>43</v>
      </c>
      <c r="C2596" t="s">
        <v>54</v>
      </c>
      <c r="D2596">
        <v>0.12696838661363599</v>
      </c>
      <c r="E2596">
        <v>0.108112701381506</v>
      </c>
      <c r="F2596">
        <v>49.0002260377575</v>
      </c>
      <c r="G2596">
        <v>1.1744076782023201</v>
      </c>
      <c r="H2596">
        <v>0.245907855779571</v>
      </c>
    </row>
    <row r="2597" spans="1:8" x14ac:dyDescent="0.4">
      <c r="A2597" t="s">
        <v>509</v>
      </c>
      <c r="B2597">
        <v>43</v>
      </c>
      <c r="C2597" t="s">
        <v>5</v>
      </c>
      <c r="D2597" s="25">
        <v>8.0887566826922796E-4</v>
      </c>
      <c r="E2597">
        <v>9.0400794377514401E-2</v>
      </c>
      <c r="F2597">
        <v>49.000053644549602</v>
      </c>
      <c r="G2597">
        <v>8.9476610669078499E-3</v>
      </c>
      <c r="H2597">
        <v>0.99289722526633295</v>
      </c>
    </row>
    <row r="2598" spans="1:8" x14ac:dyDescent="0.4">
      <c r="A2598" t="s">
        <v>509</v>
      </c>
      <c r="B2598">
        <v>43</v>
      </c>
      <c r="C2598" t="s">
        <v>6</v>
      </c>
      <c r="D2598">
        <v>0.16637839129807699</v>
      </c>
      <c r="E2598">
        <v>0.124087677864729</v>
      </c>
      <c r="F2598">
        <v>48.999724015128102</v>
      </c>
      <c r="G2598">
        <v>1.3408131585752501</v>
      </c>
      <c r="H2598">
        <v>0.18616414751789501</v>
      </c>
    </row>
    <row r="2599" spans="1:8" x14ac:dyDescent="0.4">
      <c r="A2599" t="s">
        <v>509</v>
      </c>
      <c r="B2599">
        <v>43</v>
      </c>
      <c r="C2599" t="s">
        <v>117</v>
      </c>
      <c r="D2599">
        <v>9.7077222619318101E-2</v>
      </c>
      <c r="E2599">
        <v>0.250555683565229</v>
      </c>
      <c r="F2599">
        <v>49.000053643040999</v>
      </c>
      <c r="G2599">
        <v>0.38744769720637701</v>
      </c>
      <c r="H2599">
        <v>0.70010268468581904</v>
      </c>
    </row>
    <row r="2600" spans="1:8" x14ac:dyDescent="0.4">
      <c r="A2600" t="s">
        <v>509</v>
      </c>
      <c r="B2600">
        <v>43</v>
      </c>
      <c r="C2600" t="s">
        <v>116</v>
      </c>
      <c r="D2600">
        <v>-2.4222428397726498E-2</v>
      </c>
      <c r="E2600">
        <v>0.34392256355164003</v>
      </c>
      <c r="F2600">
        <v>48.999724017608202</v>
      </c>
      <c r="G2600">
        <v>-7.0429890227570097E-2</v>
      </c>
      <c r="H2600">
        <v>0.94413816601337597</v>
      </c>
    </row>
    <row r="2601" spans="1:8" x14ac:dyDescent="0.4">
      <c r="A2601" t="s">
        <v>509</v>
      </c>
      <c r="B2601">
        <v>43</v>
      </c>
      <c r="C2601" t="s">
        <v>115</v>
      </c>
      <c r="D2601">
        <v>-2.5378266170454598E-2</v>
      </c>
      <c r="E2601">
        <v>0.19655204919087499</v>
      </c>
      <c r="F2601">
        <v>49.000053644962897</v>
      </c>
      <c r="G2601">
        <v>-0.12911728102009901</v>
      </c>
      <c r="H2601">
        <v>0.89779338880866899</v>
      </c>
    </row>
    <row r="2602" spans="1:8" x14ac:dyDescent="0.4">
      <c r="A2602" t="s">
        <v>509</v>
      </c>
      <c r="B2602">
        <v>43</v>
      </c>
      <c r="C2602" t="s">
        <v>114</v>
      </c>
      <c r="D2602">
        <v>0.50545816811363697</v>
      </c>
      <c r="E2602">
        <v>0.26979505580225599</v>
      </c>
      <c r="F2602">
        <v>48.999724015321497</v>
      </c>
      <c r="G2602">
        <v>1.87348936625475</v>
      </c>
      <c r="H2602">
        <v>6.6971366209904001E-2</v>
      </c>
    </row>
    <row r="2603" spans="1:8" x14ac:dyDescent="0.4">
      <c r="A2603" t="s">
        <v>509</v>
      </c>
      <c r="B2603">
        <v>44</v>
      </c>
      <c r="C2603" t="s">
        <v>3</v>
      </c>
      <c r="D2603">
        <v>0.14335001305961501</v>
      </c>
      <c r="E2603">
        <v>5.2704485489212902E-2</v>
      </c>
      <c r="F2603">
        <v>49.000032454463003</v>
      </c>
      <c r="G2603">
        <v>2.71988260067456</v>
      </c>
      <c r="H2603">
        <v>9.0105697138754305E-3</v>
      </c>
    </row>
    <row r="2604" spans="1:8" x14ac:dyDescent="0.4">
      <c r="A2604" t="s">
        <v>509</v>
      </c>
      <c r="B2604">
        <v>44</v>
      </c>
      <c r="C2604" t="s">
        <v>92</v>
      </c>
      <c r="D2604">
        <v>5.2928473661364002E-2</v>
      </c>
      <c r="E2604">
        <v>0.14607624279890299</v>
      </c>
      <c r="F2604">
        <v>49.000032448140601</v>
      </c>
      <c r="G2604">
        <v>0.36233457711688499</v>
      </c>
      <c r="H2604">
        <v>0.71866013801629303</v>
      </c>
    </row>
    <row r="2605" spans="1:8" x14ac:dyDescent="0.4">
      <c r="A2605" t="s">
        <v>509</v>
      </c>
      <c r="B2605">
        <v>44</v>
      </c>
      <c r="C2605" t="s">
        <v>54</v>
      </c>
      <c r="D2605">
        <v>-3.9428326625757501E-2</v>
      </c>
      <c r="E2605">
        <v>0.11459163269291101</v>
      </c>
      <c r="F2605">
        <v>49.000032457696101</v>
      </c>
      <c r="G2605">
        <v>-0.34407683789111798</v>
      </c>
      <c r="H2605">
        <v>0.73226074608807001</v>
      </c>
    </row>
    <row r="2606" spans="1:8" x14ac:dyDescent="0.4">
      <c r="A2606" t="s">
        <v>509</v>
      </c>
      <c r="B2606">
        <v>44</v>
      </c>
      <c r="C2606" t="s">
        <v>5</v>
      </c>
      <c r="D2606">
        <v>0.136403711547115</v>
      </c>
      <c r="E2606">
        <v>0.12509559740618101</v>
      </c>
      <c r="F2606">
        <v>48.999770342688997</v>
      </c>
      <c r="G2606">
        <v>1.09039578031045</v>
      </c>
      <c r="H2606">
        <v>0.28087205553823102</v>
      </c>
    </row>
    <row r="2607" spans="1:8" x14ac:dyDescent="0.4">
      <c r="A2607" t="s">
        <v>509</v>
      </c>
      <c r="B2607">
        <v>44</v>
      </c>
      <c r="C2607" t="s">
        <v>6</v>
      </c>
      <c r="D2607">
        <v>0.236631351490384</v>
      </c>
      <c r="E2607">
        <v>0.141598581563816</v>
      </c>
      <c r="F2607">
        <v>48.999938099551599</v>
      </c>
      <c r="G2607">
        <v>1.6711421038051699</v>
      </c>
      <c r="H2607">
        <v>0.10106934370600899</v>
      </c>
    </row>
    <row r="2608" spans="1:8" x14ac:dyDescent="0.4">
      <c r="A2608" t="s">
        <v>509</v>
      </c>
      <c r="B2608">
        <v>44</v>
      </c>
      <c r="C2608" t="s">
        <v>117</v>
      </c>
      <c r="D2608">
        <v>0.25487884269204503</v>
      </c>
      <c r="E2608">
        <v>0.34671612273910102</v>
      </c>
      <c r="F2608">
        <v>48.999770335932297</v>
      </c>
      <c r="G2608">
        <v>0.73512255697390105</v>
      </c>
      <c r="H2608">
        <v>0.46576890241000402</v>
      </c>
    </row>
    <row r="2609" spans="1:8" x14ac:dyDescent="0.4">
      <c r="A2609" t="s">
        <v>509</v>
      </c>
      <c r="B2609">
        <v>44</v>
      </c>
      <c r="C2609" t="s">
        <v>116</v>
      </c>
      <c r="D2609">
        <v>0.36461158055681803</v>
      </c>
      <c r="E2609">
        <v>0.39245594731647099</v>
      </c>
      <c r="F2609">
        <v>48.999938098457399</v>
      </c>
      <c r="G2609">
        <v>0.92905097514753698</v>
      </c>
      <c r="H2609">
        <v>0.35741700189978798</v>
      </c>
    </row>
    <row r="2610" spans="1:8" x14ac:dyDescent="0.4">
      <c r="A2610" t="s">
        <v>509</v>
      </c>
      <c r="B2610">
        <v>44</v>
      </c>
      <c r="C2610" t="s">
        <v>115</v>
      </c>
      <c r="D2610">
        <v>-0.46732883692954602</v>
      </c>
      <c r="E2610">
        <v>0.271986503926756</v>
      </c>
      <c r="F2610">
        <v>48.999770339721202</v>
      </c>
      <c r="G2610">
        <v>-1.71820597780614</v>
      </c>
      <c r="H2610">
        <v>9.2072761776761394E-2</v>
      </c>
    </row>
    <row r="2611" spans="1:8" x14ac:dyDescent="0.4">
      <c r="A2611" t="s">
        <v>509</v>
      </c>
      <c r="B2611">
        <v>44</v>
      </c>
      <c r="C2611" t="s">
        <v>114</v>
      </c>
      <c r="D2611">
        <v>-0.51728374797727295</v>
      </c>
      <c r="E2611">
        <v>0.30786777439880397</v>
      </c>
      <c r="F2611">
        <v>48.999938097606702</v>
      </c>
      <c r="G2611">
        <v>-1.6802140106654799</v>
      </c>
      <c r="H2611">
        <v>9.9281092421531006E-2</v>
      </c>
    </row>
    <row r="2612" spans="1:8" x14ac:dyDescent="0.4">
      <c r="A2612" t="s">
        <v>509</v>
      </c>
      <c r="B2612">
        <v>45</v>
      </c>
      <c r="C2612" t="s">
        <v>3</v>
      </c>
      <c r="D2612">
        <v>0.142185736472692</v>
      </c>
      <c r="E2612">
        <v>5.47383801502387E-2</v>
      </c>
      <c r="F2612">
        <v>48.997852963990901</v>
      </c>
      <c r="G2612">
        <v>2.5975510433892901</v>
      </c>
      <c r="H2612">
        <v>1.23640539450178E-2</v>
      </c>
    </row>
    <row r="2613" spans="1:8" x14ac:dyDescent="0.4">
      <c r="A2613" t="s">
        <v>509</v>
      </c>
      <c r="B2613">
        <v>45</v>
      </c>
      <c r="C2613" t="s">
        <v>92</v>
      </c>
      <c r="D2613">
        <v>5.7892167141970298E-2</v>
      </c>
      <c r="E2613">
        <v>0.15171340418229601</v>
      </c>
      <c r="F2613">
        <v>48.997852964982897</v>
      </c>
      <c r="G2613">
        <v>0.38158900628456</v>
      </c>
      <c r="H2613">
        <v>0.70441608589917504</v>
      </c>
    </row>
    <row r="2614" spans="1:8" x14ac:dyDescent="0.4">
      <c r="A2614" t="s">
        <v>509</v>
      </c>
      <c r="B2614">
        <v>45</v>
      </c>
      <c r="C2614" t="s">
        <v>54</v>
      </c>
      <c r="D2614">
        <v>-7.9214166536362794E-3</v>
      </c>
      <c r="E2614">
        <v>0.119013785907556</v>
      </c>
      <c r="F2614">
        <v>48.997852960509498</v>
      </c>
      <c r="G2614">
        <v>-6.6558815797938001E-2</v>
      </c>
      <c r="H2614">
        <v>0.94720378120803495</v>
      </c>
    </row>
    <row r="2615" spans="1:8" x14ac:dyDescent="0.4">
      <c r="A2615" t="s">
        <v>509</v>
      </c>
      <c r="B2615">
        <v>45</v>
      </c>
      <c r="C2615" t="s">
        <v>5</v>
      </c>
      <c r="D2615">
        <v>-4.46135551534615E-2</v>
      </c>
      <c r="E2615">
        <v>0.109831376682422</v>
      </c>
      <c r="F2615">
        <v>49.001985173317699</v>
      </c>
      <c r="G2615">
        <v>-0.40620045474310601</v>
      </c>
      <c r="H2615">
        <v>0.68636383269478296</v>
      </c>
    </row>
    <row r="2616" spans="1:8" x14ac:dyDescent="0.4">
      <c r="A2616" t="s">
        <v>509</v>
      </c>
      <c r="B2616">
        <v>45</v>
      </c>
      <c r="C2616" t="s">
        <v>6</v>
      </c>
      <c r="D2616">
        <v>-2.7346052112307499E-2</v>
      </c>
      <c r="E2616">
        <v>0.10813364073088</v>
      </c>
      <c r="F2616">
        <v>48.999903338858097</v>
      </c>
      <c r="G2616">
        <v>-0.25289125500144199</v>
      </c>
      <c r="H2616">
        <v>0.80141019409214898</v>
      </c>
    </row>
    <row r="2617" spans="1:8" x14ac:dyDescent="0.4">
      <c r="A2617" t="s">
        <v>509</v>
      </c>
      <c r="B2617">
        <v>45</v>
      </c>
      <c r="C2617" t="s">
        <v>117</v>
      </c>
      <c r="D2617">
        <v>0.31870652409704497</v>
      </c>
      <c r="E2617">
        <v>0.30440966643119999</v>
      </c>
      <c r="F2617">
        <v>49.001985175898</v>
      </c>
      <c r="G2617">
        <v>1.0469658464971101</v>
      </c>
      <c r="H2617">
        <v>0.300252258544081</v>
      </c>
    </row>
    <row r="2618" spans="1:8" x14ac:dyDescent="0.4">
      <c r="A2618" t="s">
        <v>509</v>
      </c>
      <c r="B2618">
        <v>45</v>
      </c>
      <c r="C2618" t="s">
        <v>116</v>
      </c>
      <c r="D2618">
        <v>0.52026557642408999</v>
      </c>
      <c r="E2618">
        <v>0.29970420565753197</v>
      </c>
      <c r="F2618">
        <v>48.999903342237502</v>
      </c>
      <c r="G2618">
        <v>1.73593018250331</v>
      </c>
      <c r="H2618">
        <v>8.8861156775166802E-2</v>
      </c>
    </row>
    <row r="2619" spans="1:8" x14ac:dyDescent="0.4">
      <c r="A2619" t="s">
        <v>509</v>
      </c>
      <c r="B2619">
        <v>45</v>
      </c>
      <c r="C2619" t="s">
        <v>115</v>
      </c>
      <c r="D2619">
        <v>4.5870394276363698E-2</v>
      </c>
      <c r="E2619">
        <v>0.23879858911676299</v>
      </c>
      <c r="F2619">
        <v>49.001985170622</v>
      </c>
      <c r="G2619">
        <v>0.19208821310889199</v>
      </c>
      <c r="H2619">
        <v>0.84846693209683499</v>
      </c>
    </row>
    <row r="2620" spans="1:8" x14ac:dyDescent="0.4">
      <c r="A2620" t="s">
        <v>509</v>
      </c>
      <c r="B2620">
        <v>45</v>
      </c>
      <c r="C2620" t="s">
        <v>114</v>
      </c>
      <c r="D2620">
        <v>-0.55418903508909101</v>
      </c>
      <c r="E2620">
        <v>0.235107321992858</v>
      </c>
      <c r="F2620">
        <v>48.999903340480799</v>
      </c>
      <c r="G2620">
        <v>-2.3571747165999501</v>
      </c>
      <c r="H2620">
        <v>2.24540038503524E-2</v>
      </c>
    </row>
    <row r="2621" spans="1:8" x14ac:dyDescent="0.4">
      <c r="A2621" t="s">
        <v>510</v>
      </c>
      <c r="B2621">
        <v>43</v>
      </c>
      <c r="C2621" t="s">
        <v>3</v>
      </c>
      <c r="D2621">
        <v>0.152023073774359</v>
      </c>
      <c r="E2621">
        <v>4.9377183835917098E-2</v>
      </c>
      <c r="F2621">
        <v>49.000167976963198</v>
      </c>
      <c r="G2621">
        <v>3.0788121550135199</v>
      </c>
      <c r="H2621">
        <v>3.4007508492279602E-3</v>
      </c>
    </row>
    <row r="2622" spans="1:8" x14ac:dyDescent="0.4">
      <c r="A2622" t="s">
        <v>510</v>
      </c>
      <c r="B2622">
        <v>43</v>
      </c>
      <c r="C2622" t="s">
        <v>92</v>
      </c>
      <c r="D2622">
        <v>0.142684505293939</v>
      </c>
      <c r="E2622">
        <v>0.136854262550722</v>
      </c>
      <c r="F2622">
        <v>49.000167979410698</v>
      </c>
      <c r="G2622">
        <v>1.0426018352263999</v>
      </c>
      <c r="H2622">
        <v>0.302249528427738</v>
      </c>
    </row>
    <row r="2623" spans="1:8" x14ac:dyDescent="0.4">
      <c r="A2623" t="s">
        <v>510</v>
      </c>
      <c r="B2623">
        <v>43</v>
      </c>
      <c r="C2623" t="s">
        <v>54</v>
      </c>
      <c r="D2623">
        <v>-0.13827629395757501</v>
      </c>
      <c r="E2623">
        <v>0.10735731619453601</v>
      </c>
      <c r="F2623">
        <v>49.000167975916</v>
      </c>
      <c r="G2623">
        <v>-1.28800065853931</v>
      </c>
      <c r="H2623">
        <v>0.203795199388321</v>
      </c>
    </row>
    <row r="2624" spans="1:8" x14ac:dyDescent="0.4">
      <c r="A2624" t="s">
        <v>510</v>
      </c>
      <c r="B2624">
        <v>43</v>
      </c>
      <c r="C2624" t="s">
        <v>5</v>
      </c>
      <c r="D2624">
        <v>7.8211077065384702E-2</v>
      </c>
      <c r="E2624">
        <v>0.113174645872769</v>
      </c>
      <c r="F2624">
        <v>48.999369326320199</v>
      </c>
      <c r="G2624">
        <v>0.69106535710577099</v>
      </c>
      <c r="H2624">
        <v>0.49278560463189303</v>
      </c>
    </row>
    <row r="2625" spans="1:8" x14ac:dyDescent="0.4">
      <c r="A2625" t="s">
        <v>510</v>
      </c>
      <c r="B2625">
        <v>43</v>
      </c>
      <c r="C2625" t="s">
        <v>6</v>
      </c>
      <c r="D2625">
        <v>0.35412205616923098</v>
      </c>
      <c r="E2625">
        <v>0.12583140186814601</v>
      </c>
      <c r="F2625">
        <v>49.000102255522002</v>
      </c>
      <c r="G2625">
        <v>2.81425821306751</v>
      </c>
      <c r="H2625">
        <v>7.0195948884230501E-3</v>
      </c>
    </row>
    <row r="2626" spans="1:8" x14ac:dyDescent="0.4">
      <c r="A2626" t="s">
        <v>510</v>
      </c>
      <c r="B2626">
        <v>43</v>
      </c>
      <c r="C2626" t="s">
        <v>117</v>
      </c>
      <c r="D2626">
        <v>-5.9925694263636101E-2</v>
      </c>
      <c r="E2626">
        <v>0.31367590245376997</v>
      </c>
      <c r="F2626">
        <v>48.999369333246499</v>
      </c>
      <c r="G2626">
        <v>-0.191043346954163</v>
      </c>
      <c r="H2626">
        <v>0.84928103490133899</v>
      </c>
    </row>
    <row r="2627" spans="1:8" x14ac:dyDescent="0.4">
      <c r="A2627" t="s">
        <v>510</v>
      </c>
      <c r="B2627">
        <v>43</v>
      </c>
      <c r="C2627" t="s">
        <v>116</v>
      </c>
      <c r="D2627">
        <v>0.45350610608636399</v>
      </c>
      <c r="E2627">
        <v>0.34875548523815397</v>
      </c>
      <c r="F2627">
        <v>49.000102255230999</v>
      </c>
      <c r="G2627">
        <v>1.3003554790734799</v>
      </c>
      <c r="H2627">
        <v>0.19956225884708301</v>
      </c>
    </row>
    <row r="2628" spans="1:8" x14ac:dyDescent="0.4">
      <c r="A2628" t="s">
        <v>510</v>
      </c>
      <c r="B2628">
        <v>43</v>
      </c>
      <c r="C2628" t="s">
        <v>115</v>
      </c>
      <c r="D2628">
        <v>6.12714904727273E-2</v>
      </c>
      <c r="E2628">
        <v>0.24606762270086199</v>
      </c>
      <c r="F2628">
        <v>48.999369325968203</v>
      </c>
      <c r="G2628">
        <v>0.24900265138584801</v>
      </c>
      <c r="H2628">
        <v>0.80439952954397098</v>
      </c>
    </row>
    <row r="2629" spans="1:8" x14ac:dyDescent="0.4">
      <c r="A2629" t="s">
        <v>510</v>
      </c>
      <c r="B2629">
        <v>43</v>
      </c>
      <c r="C2629" t="s">
        <v>114</v>
      </c>
      <c r="D2629">
        <v>-0.30903576759999901</v>
      </c>
      <c r="E2629">
        <v>0.27358631149259499</v>
      </c>
      <c r="F2629">
        <v>49.000102253910804</v>
      </c>
      <c r="G2629">
        <v>-1.12957320822816</v>
      </c>
      <c r="H2629">
        <v>0.26415556997173101</v>
      </c>
    </row>
    <row r="2630" spans="1:8" x14ac:dyDescent="0.4">
      <c r="A2630" t="s">
        <v>510</v>
      </c>
      <c r="B2630">
        <v>44</v>
      </c>
      <c r="C2630" t="s">
        <v>3</v>
      </c>
      <c r="D2630">
        <v>0.17889531636474301</v>
      </c>
      <c r="E2630">
        <v>4.6393258364199698E-2</v>
      </c>
      <c r="F2630">
        <v>48.999783813373803</v>
      </c>
      <c r="G2630">
        <v>3.8560627701629899</v>
      </c>
      <c r="H2630" s="25">
        <v>3.3623072464819098E-4</v>
      </c>
    </row>
    <row r="2631" spans="1:8" x14ac:dyDescent="0.4">
      <c r="A2631" t="s">
        <v>510</v>
      </c>
      <c r="B2631">
        <v>44</v>
      </c>
      <c r="C2631" t="s">
        <v>92</v>
      </c>
      <c r="D2631">
        <v>-9.1715849847726599E-2</v>
      </c>
      <c r="E2631">
        <v>0.12858398692513701</v>
      </c>
      <c r="F2631">
        <v>48.999783813730097</v>
      </c>
      <c r="G2631">
        <v>-0.71327582882559004</v>
      </c>
      <c r="H2631">
        <v>0.479058571434748</v>
      </c>
    </row>
    <row r="2632" spans="1:8" x14ac:dyDescent="0.4">
      <c r="A2632" t="s">
        <v>510</v>
      </c>
      <c r="B2632">
        <v>44</v>
      </c>
      <c r="C2632" t="s">
        <v>54</v>
      </c>
      <c r="D2632">
        <v>0.224270677004545</v>
      </c>
      <c r="E2632">
        <v>0.100869578225667</v>
      </c>
      <c r="F2632">
        <v>48.999783815495803</v>
      </c>
      <c r="G2632">
        <v>2.2233728042641601</v>
      </c>
      <c r="H2632">
        <v>3.0833674331729601E-2</v>
      </c>
    </row>
    <row r="2633" spans="1:8" x14ac:dyDescent="0.4">
      <c r="A2633" t="s">
        <v>510</v>
      </c>
      <c r="B2633">
        <v>44</v>
      </c>
      <c r="C2633" t="s">
        <v>5</v>
      </c>
      <c r="D2633">
        <v>4.1891832310576901E-2</v>
      </c>
      <c r="E2633">
        <v>0.10628850019151399</v>
      </c>
      <c r="F2633">
        <v>49.000133248373501</v>
      </c>
      <c r="G2633">
        <v>0.394133252751657</v>
      </c>
      <c r="H2633">
        <v>0.69519275566004801</v>
      </c>
    </row>
    <row r="2634" spans="1:8" x14ac:dyDescent="0.4">
      <c r="A2634" t="s">
        <v>510</v>
      </c>
      <c r="B2634">
        <v>44</v>
      </c>
      <c r="C2634" t="s">
        <v>6</v>
      </c>
      <c r="D2634">
        <v>0.185872570140384</v>
      </c>
      <c r="E2634">
        <v>0.109922014497496</v>
      </c>
      <c r="F2634">
        <v>48.999962323207697</v>
      </c>
      <c r="G2634">
        <v>1.6909494516643599</v>
      </c>
      <c r="H2634">
        <v>9.7198628296175996E-2</v>
      </c>
    </row>
    <row r="2635" spans="1:8" x14ac:dyDescent="0.4">
      <c r="A2635" t="s">
        <v>510</v>
      </c>
      <c r="B2635">
        <v>44</v>
      </c>
      <c r="C2635" t="s">
        <v>117</v>
      </c>
      <c r="D2635">
        <v>0.31399786587954498</v>
      </c>
      <c r="E2635">
        <v>0.29459019695552602</v>
      </c>
      <c r="F2635">
        <v>49.000133250588298</v>
      </c>
      <c r="G2635">
        <v>1.06588022658115</v>
      </c>
      <c r="H2635">
        <v>0.29170172274650003</v>
      </c>
    </row>
    <row r="2636" spans="1:8" x14ac:dyDescent="0.4">
      <c r="A2636" t="s">
        <v>510</v>
      </c>
      <c r="B2636">
        <v>44</v>
      </c>
      <c r="C2636" t="s">
        <v>116</v>
      </c>
      <c r="D2636">
        <v>-0.16730757370909</v>
      </c>
      <c r="E2636">
        <v>0.304660879043535</v>
      </c>
      <c r="F2636">
        <v>48.999962320874701</v>
      </c>
      <c r="G2636">
        <v>-0.54916001763778299</v>
      </c>
      <c r="H2636">
        <v>0.58538969523699502</v>
      </c>
    </row>
    <row r="2637" spans="1:8" x14ac:dyDescent="0.4">
      <c r="A2637" t="s">
        <v>510</v>
      </c>
      <c r="B2637">
        <v>44</v>
      </c>
      <c r="C2637" t="s">
        <v>115</v>
      </c>
      <c r="D2637">
        <v>-0.158192707220455</v>
      </c>
      <c r="E2637">
        <v>0.23109556350605701</v>
      </c>
      <c r="F2637">
        <v>49.000133240244502</v>
      </c>
      <c r="G2637">
        <v>-0.68453372630975795</v>
      </c>
      <c r="H2637">
        <v>0.49686335983916402</v>
      </c>
    </row>
    <row r="2638" spans="1:8" x14ac:dyDescent="0.4">
      <c r="A2638" t="s">
        <v>510</v>
      </c>
      <c r="B2638">
        <v>44</v>
      </c>
      <c r="C2638" t="s">
        <v>114</v>
      </c>
      <c r="D2638">
        <v>0.31832540080454502</v>
      </c>
      <c r="E2638">
        <v>0.23899565650328</v>
      </c>
      <c r="F2638">
        <v>48.9999623224533</v>
      </c>
      <c r="G2638">
        <v>1.33192964868872</v>
      </c>
      <c r="H2638">
        <v>0.18904573159113899</v>
      </c>
    </row>
    <row r="2639" spans="1:8" x14ac:dyDescent="0.4">
      <c r="A2639" t="s">
        <v>510</v>
      </c>
      <c r="B2639">
        <v>45</v>
      </c>
      <c r="C2639" t="s">
        <v>3</v>
      </c>
      <c r="D2639">
        <v>9.6775859924999902E-2</v>
      </c>
      <c r="E2639">
        <v>4.6764195976067902E-2</v>
      </c>
      <c r="F2639">
        <v>49.000318774109701</v>
      </c>
      <c r="G2639">
        <v>2.0694434685571399</v>
      </c>
      <c r="H2639">
        <v>4.3798879464342799E-2</v>
      </c>
    </row>
    <row r="2640" spans="1:8" x14ac:dyDescent="0.4">
      <c r="A2640" t="s">
        <v>510</v>
      </c>
      <c r="B2640">
        <v>45</v>
      </c>
      <c r="C2640" t="s">
        <v>92</v>
      </c>
      <c r="D2640">
        <v>-0.176462405993939</v>
      </c>
      <c r="E2640">
        <v>0.12961208106459299</v>
      </c>
      <c r="F2640">
        <v>49.0003187798224</v>
      </c>
      <c r="G2640">
        <v>-1.3614657256062099</v>
      </c>
      <c r="H2640">
        <v>0.17959432103290501</v>
      </c>
    </row>
    <row r="2641" spans="1:8" x14ac:dyDescent="0.4">
      <c r="A2641" t="s">
        <v>510</v>
      </c>
      <c r="B2641">
        <v>45</v>
      </c>
      <c r="C2641" t="s">
        <v>54</v>
      </c>
      <c r="D2641">
        <v>0.14995731256515099</v>
      </c>
      <c r="E2641">
        <v>0.10167608162242001</v>
      </c>
      <c r="F2641">
        <v>49.000318774051898</v>
      </c>
      <c r="G2641">
        <v>1.47485337920501</v>
      </c>
      <c r="H2641">
        <v>0.14664868249313101</v>
      </c>
    </row>
    <row r="2642" spans="1:8" x14ac:dyDescent="0.4">
      <c r="A2642" t="s">
        <v>510</v>
      </c>
      <c r="B2642">
        <v>45</v>
      </c>
      <c r="C2642" t="s">
        <v>5</v>
      </c>
      <c r="D2642">
        <v>6.1530424898077099E-2</v>
      </c>
      <c r="E2642">
        <v>0.113661117382423</v>
      </c>
      <c r="F2642">
        <v>48.999098613891803</v>
      </c>
      <c r="G2642">
        <v>0.54134981526754</v>
      </c>
      <c r="H2642">
        <v>0.59071951432339498</v>
      </c>
    </row>
    <row r="2643" spans="1:8" x14ac:dyDescent="0.4">
      <c r="A2643" t="s">
        <v>510</v>
      </c>
      <c r="B2643">
        <v>45</v>
      </c>
      <c r="C2643" t="s">
        <v>6</v>
      </c>
      <c r="D2643">
        <v>0.29579439634615301</v>
      </c>
      <c r="E2643">
        <v>0.112135150681117</v>
      </c>
      <c r="F2643">
        <v>49.000090178795702</v>
      </c>
      <c r="G2643">
        <v>2.6378383098384002</v>
      </c>
      <c r="H2643">
        <v>1.11507899351189E-2</v>
      </c>
    </row>
    <row r="2644" spans="1:8" x14ac:dyDescent="0.4">
      <c r="A2644" t="s">
        <v>510</v>
      </c>
      <c r="B2644">
        <v>45</v>
      </c>
      <c r="C2644" t="s">
        <v>117</v>
      </c>
      <c r="D2644">
        <v>-0.27459859039886297</v>
      </c>
      <c r="E2644">
        <v>0.315024211420253</v>
      </c>
      <c r="F2644">
        <v>48.999098612890499</v>
      </c>
      <c r="G2644">
        <v>-0.87167455847556996</v>
      </c>
      <c r="H2644">
        <v>0.38763709411646702</v>
      </c>
    </row>
    <row r="2645" spans="1:8" x14ac:dyDescent="0.4">
      <c r="A2645" t="s">
        <v>510</v>
      </c>
      <c r="B2645">
        <v>45</v>
      </c>
      <c r="C2645" t="s">
        <v>116</v>
      </c>
      <c r="D2645">
        <v>0.119571329647727</v>
      </c>
      <c r="E2645">
        <v>0.310794827900161</v>
      </c>
      <c r="F2645">
        <v>49.000090181739303</v>
      </c>
      <c r="G2645">
        <v>0.38472754020906103</v>
      </c>
      <c r="H2645">
        <v>0.702104107325903</v>
      </c>
    </row>
    <row r="2646" spans="1:8" x14ac:dyDescent="0.4">
      <c r="A2646" t="s">
        <v>510</v>
      </c>
      <c r="B2646">
        <v>45</v>
      </c>
      <c r="C2646" t="s">
        <v>115</v>
      </c>
      <c r="D2646">
        <v>-0.52738688590000204</v>
      </c>
      <c r="E2646">
        <v>0.24712532327477699</v>
      </c>
      <c r="F2646">
        <v>48.999098610513798</v>
      </c>
      <c r="G2646">
        <v>-2.1340867820073699</v>
      </c>
      <c r="H2646">
        <v>3.7865500310464699E-2</v>
      </c>
    </row>
    <row r="2647" spans="1:8" x14ac:dyDescent="0.4">
      <c r="A2647" t="s">
        <v>510</v>
      </c>
      <c r="B2647">
        <v>45</v>
      </c>
      <c r="C2647" t="s">
        <v>114</v>
      </c>
      <c r="D2647">
        <v>-0.122911484590908</v>
      </c>
      <c r="E2647">
        <v>0.24380752187486601</v>
      </c>
      <c r="F2647">
        <v>49.000090177389197</v>
      </c>
      <c r="G2647">
        <v>-0.50413327548603204</v>
      </c>
      <c r="H2647">
        <v>0.61642710350748797</v>
      </c>
    </row>
    <row r="2648" spans="1:8" x14ac:dyDescent="0.4">
      <c r="A2648" t="s">
        <v>511</v>
      </c>
      <c r="B2648">
        <v>43</v>
      </c>
      <c r="C2648" t="s">
        <v>3</v>
      </c>
      <c r="D2648">
        <v>0.11479949741282</v>
      </c>
      <c r="E2648">
        <v>5.3534713048906897E-2</v>
      </c>
      <c r="F2648">
        <v>49.000347672546802</v>
      </c>
      <c r="G2648">
        <v>2.1443936256451899</v>
      </c>
      <c r="H2648">
        <v>3.6987499905807797E-2</v>
      </c>
    </row>
    <row r="2649" spans="1:8" x14ac:dyDescent="0.4">
      <c r="A2649" t="s">
        <v>511</v>
      </c>
      <c r="B2649">
        <v>43</v>
      </c>
      <c r="C2649" t="s">
        <v>92</v>
      </c>
      <c r="D2649">
        <v>-0.110041556580302</v>
      </c>
      <c r="E2649">
        <v>0.14837730923494699</v>
      </c>
      <c r="F2649">
        <v>49.000347671595499</v>
      </c>
      <c r="G2649">
        <v>-0.74163332080687505</v>
      </c>
      <c r="H2649">
        <v>0.46184947575336399</v>
      </c>
    </row>
    <row r="2650" spans="1:8" x14ac:dyDescent="0.4">
      <c r="A2650" t="s">
        <v>511</v>
      </c>
      <c r="B2650">
        <v>43</v>
      </c>
      <c r="C2650" t="s">
        <v>54</v>
      </c>
      <c r="D2650">
        <v>-8.4261302127272605E-2</v>
      </c>
      <c r="E2650">
        <v>0.11639673771744399</v>
      </c>
      <c r="F2650">
        <v>49.000347675031897</v>
      </c>
      <c r="G2650">
        <v>-0.72391463695330505</v>
      </c>
      <c r="H2650">
        <v>0.47256028136495698</v>
      </c>
    </row>
    <row r="2651" spans="1:8" x14ac:dyDescent="0.4">
      <c r="A2651" t="s">
        <v>511</v>
      </c>
      <c r="B2651">
        <v>43</v>
      </c>
      <c r="C2651" t="s">
        <v>5</v>
      </c>
      <c r="D2651">
        <v>-6.2115602409615299E-2</v>
      </c>
      <c r="E2651">
        <v>0.12826635954257701</v>
      </c>
      <c r="F2651">
        <v>49.001555796959899</v>
      </c>
      <c r="G2651">
        <v>-0.484270409101277</v>
      </c>
      <c r="H2651">
        <v>0.63035148741577196</v>
      </c>
    </row>
    <row r="2652" spans="1:8" x14ac:dyDescent="0.4">
      <c r="A2652" t="s">
        <v>511</v>
      </c>
      <c r="B2652">
        <v>43</v>
      </c>
      <c r="C2652" t="s">
        <v>6</v>
      </c>
      <c r="D2652">
        <v>0.49043281902692198</v>
      </c>
      <c r="E2652">
        <v>0.10607356005397001</v>
      </c>
      <c r="F2652">
        <v>48.998608541877701</v>
      </c>
      <c r="G2652">
        <v>4.6235161597045398</v>
      </c>
      <c r="H2652" s="25">
        <v>2.7758277795042599E-5</v>
      </c>
    </row>
    <row r="2653" spans="1:8" x14ac:dyDescent="0.4">
      <c r="A2653" t="s">
        <v>511</v>
      </c>
      <c r="B2653">
        <v>43</v>
      </c>
      <c r="C2653" t="s">
        <v>117</v>
      </c>
      <c r="D2653">
        <v>-0.262280538188636</v>
      </c>
      <c r="E2653">
        <v>0.35550423660444802</v>
      </c>
      <c r="F2653">
        <v>49.001555807278898</v>
      </c>
      <c r="G2653">
        <v>-0.73777049942856998</v>
      </c>
      <c r="H2653">
        <v>0.46417245804009899</v>
      </c>
    </row>
    <row r="2654" spans="1:8" x14ac:dyDescent="0.4">
      <c r="A2654" t="s">
        <v>511</v>
      </c>
      <c r="B2654">
        <v>43</v>
      </c>
      <c r="C2654" t="s">
        <v>116</v>
      </c>
      <c r="D2654">
        <v>0.14775038203181801</v>
      </c>
      <c r="E2654">
        <v>0.29399446686865199</v>
      </c>
      <c r="F2654">
        <v>48.9986085392785</v>
      </c>
      <c r="G2654">
        <v>0.502561778136556</v>
      </c>
      <c r="H2654">
        <v>0.61752376004712894</v>
      </c>
    </row>
    <row r="2655" spans="1:8" x14ac:dyDescent="0.4">
      <c r="A2655" t="s">
        <v>511</v>
      </c>
      <c r="B2655">
        <v>43</v>
      </c>
      <c r="C2655" t="s">
        <v>115</v>
      </c>
      <c r="D2655">
        <v>-0.27419000766818202</v>
      </c>
      <c r="E2655">
        <v>0.27888046763245999</v>
      </c>
      <c r="F2655">
        <v>49.001555800699499</v>
      </c>
      <c r="G2655">
        <v>-0.98318110979912898</v>
      </c>
      <c r="H2655">
        <v>0.33034802572219701</v>
      </c>
    </row>
    <row r="2656" spans="1:8" x14ac:dyDescent="0.4">
      <c r="A2656" t="s">
        <v>511</v>
      </c>
      <c r="B2656">
        <v>43</v>
      </c>
      <c r="C2656" t="s">
        <v>114</v>
      </c>
      <c r="D2656">
        <v>-3.8246021154545298E-2</v>
      </c>
      <c r="E2656">
        <v>0.23062823437716301</v>
      </c>
      <c r="F2656">
        <v>48.998608540465199</v>
      </c>
      <c r="G2656">
        <v>-0.16583408036675401</v>
      </c>
      <c r="H2656">
        <v>0.86896989842553196</v>
      </c>
    </row>
    <row r="2657" spans="1:8" x14ac:dyDescent="0.4">
      <c r="A2657" t="s">
        <v>511</v>
      </c>
      <c r="B2657">
        <v>44</v>
      </c>
      <c r="C2657" t="s">
        <v>3</v>
      </c>
      <c r="D2657">
        <v>0.13339560573140999</v>
      </c>
      <c r="E2657">
        <v>5.44068069629247E-2</v>
      </c>
      <c r="F2657">
        <v>49.0002024127078</v>
      </c>
      <c r="G2657">
        <v>2.4518183142471801</v>
      </c>
      <c r="H2657">
        <v>1.7824708522509301E-2</v>
      </c>
    </row>
    <row r="2658" spans="1:8" x14ac:dyDescent="0.4">
      <c r="A2658" t="s">
        <v>511</v>
      </c>
      <c r="B2658">
        <v>44</v>
      </c>
      <c r="C2658" t="s">
        <v>92</v>
      </c>
      <c r="D2658">
        <v>-0.125758483324999</v>
      </c>
      <c r="E2658">
        <v>0.15079441284851999</v>
      </c>
      <c r="F2658">
        <v>49.000202408018502</v>
      </c>
      <c r="G2658">
        <v>-0.83397309588206603</v>
      </c>
      <c r="H2658">
        <v>0.408343399547207</v>
      </c>
    </row>
    <row r="2659" spans="1:8" x14ac:dyDescent="0.4">
      <c r="A2659" t="s">
        <v>511</v>
      </c>
      <c r="B2659">
        <v>44</v>
      </c>
      <c r="C2659" t="s">
        <v>54</v>
      </c>
      <c r="D2659">
        <v>-0.14413336878636299</v>
      </c>
      <c r="E2659">
        <v>0.118292869793134</v>
      </c>
      <c r="F2659">
        <v>49.000202415772002</v>
      </c>
      <c r="G2659">
        <v>-1.2184451103301299</v>
      </c>
      <c r="H2659">
        <v>0.228888954130645</v>
      </c>
    </row>
    <row r="2660" spans="1:8" x14ac:dyDescent="0.4">
      <c r="A2660" t="s">
        <v>511</v>
      </c>
      <c r="B2660">
        <v>44</v>
      </c>
      <c r="C2660" t="s">
        <v>5</v>
      </c>
      <c r="D2660">
        <v>0.149462149645192</v>
      </c>
      <c r="E2660">
        <v>9.0519252143513307E-2</v>
      </c>
      <c r="F2660">
        <v>49.000231718206798</v>
      </c>
      <c r="G2660">
        <v>1.6511642120974299</v>
      </c>
      <c r="H2660">
        <v>0.105100663421961</v>
      </c>
    </row>
    <row r="2661" spans="1:8" x14ac:dyDescent="0.4">
      <c r="A2661" t="s">
        <v>511</v>
      </c>
      <c r="B2661">
        <v>44</v>
      </c>
      <c r="C2661" t="s">
        <v>6</v>
      </c>
      <c r="D2661">
        <v>-8.3741459786538297E-2</v>
      </c>
      <c r="E2661">
        <v>0.10695601077037301</v>
      </c>
      <c r="F2661">
        <v>48.999535794901298</v>
      </c>
      <c r="G2661">
        <v>-0.78295234819784498</v>
      </c>
      <c r="H2661">
        <v>0.437422964702668</v>
      </c>
    </row>
    <row r="2662" spans="1:8" x14ac:dyDescent="0.4">
      <c r="A2662" t="s">
        <v>511</v>
      </c>
      <c r="B2662">
        <v>44</v>
      </c>
      <c r="C2662" t="s">
        <v>117</v>
      </c>
      <c r="D2662">
        <v>-6.2364121527272699E-2</v>
      </c>
      <c r="E2662">
        <v>0.25088400221262402</v>
      </c>
      <c r="F2662">
        <v>49.000231741372701</v>
      </c>
      <c r="G2662">
        <v>-0.248577513820187</v>
      </c>
      <c r="H2662">
        <v>0.80472651117538696</v>
      </c>
    </row>
    <row r="2663" spans="1:8" x14ac:dyDescent="0.4">
      <c r="A2663" t="s">
        <v>511</v>
      </c>
      <c r="B2663">
        <v>44</v>
      </c>
      <c r="C2663" t="s">
        <v>116</v>
      </c>
      <c r="D2663">
        <v>0.477012363263636</v>
      </c>
      <c r="E2663">
        <v>0.296440275492167</v>
      </c>
      <c r="F2663">
        <v>48.999535792948002</v>
      </c>
      <c r="G2663">
        <v>1.6091347994859</v>
      </c>
      <c r="H2663">
        <v>0.114011634814125</v>
      </c>
    </row>
    <row r="2664" spans="1:8" x14ac:dyDescent="0.4">
      <c r="A2664" t="s">
        <v>511</v>
      </c>
      <c r="B2664">
        <v>44</v>
      </c>
      <c r="C2664" t="s">
        <v>115</v>
      </c>
      <c r="D2664">
        <v>-4.3539971134090999E-2</v>
      </c>
      <c r="E2664">
        <v>0.196809603527758</v>
      </c>
      <c r="F2664">
        <v>49.000231740692698</v>
      </c>
      <c r="G2664">
        <v>-0.22122889510292501</v>
      </c>
      <c r="H2664">
        <v>0.82583354054063896</v>
      </c>
    </row>
    <row r="2665" spans="1:8" x14ac:dyDescent="0.4">
      <c r="A2665" t="s">
        <v>511</v>
      </c>
      <c r="B2665">
        <v>44</v>
      </c>
      <c r="C2665" t="s">
        <v>114</v>
      </c>
      <c r="D2665">
        <v>-0.137819040813636</v>
      </c>
      <c r="E2665">
        <v>0.23254688451528899</v>
      </c>
      <c r="F2665">
        <v>48.9995357949511</v>
      </c>
      <c r="G2665">
        <v>-0.59265055776128805</v>
      </c>
      <c r="H2665">
        <v>0.55614039913465196</v>
      </c>
    </row>
    <row r="2666" spans="1:8" x14ac:dyDescent="0.4">
      <c r="A2666" t="s">
        <v>511</v>
      </c>
      <c r="B2666">
        <v>45</v>
      </c>
      <c r="C2666" t="s">
        <v>3</v>
      </c>
      <c r="D2666">
        <v>0.152049514167307</v>
      </c>
      <c r="E2666">
        <v>5.6568230344298399E-2</v>
      </c>
      <c r="F2666">
        <v>49.000056647889302</v>
      </c>
      <c r="G2666">
        <v>2.6878958956620802</v>
      </c>
      <c r="H2666">
        <v>9.7955439158589792E-3</v>
      </c>
    </row>
    <row r="2667" spans="1:8" x14ac:dyDescent="0.4">
      <c r="A2667" t="s">
        <v>511</v>
      </c>
      <c r="B2667">
        <v>45</v>
      </c>
      <c r="C2667" t="s">
        <v>92</v>
      </c>
      <c r="D2667">
        <v>-0.145568732192423</v>
      </c>
      <c r="E2667">
        <v>0.156785034020857</v>
      </c>
      <c r="F2667">
        <v>49.000056631651297</v>
      </c>
      <c r="G2667">
        <v>-0.92846063466145701</v>
      </c>
      <c r="H2667">
        <v>0.35771993242085998</v>
      </c>
    </row>
    <row r="2668" spans="1:8" x14ac:dyDescent="0.4">
      <c r="A2668" t="s">
        <v>511</v>
      </c>
      <c r="B2668">
        <v>45</v>
      </c>
      <c r="C2668" t="s">
        <v>54</v>
      </c>
      <c r="D2668">
        <v>-2.4522494013636199E-2</v>
      </c>
      <c r="E2668">
        <v>0.122992299678716</v>
      </c>
      <c r="F2668">
        <v>49.000056653273603</v>
      </c>
      <c r="G2668">
        <v>-0.19938235220980799</v>
      </c>
      <c r="H2668">
        <v>0.84278875061649094</v>
      </c>
    </row>
    <row r="2669" spans="1:8" x14ac:dyDescent="0.4">
      <c r="A2669" t="s">
        <v>511</v>
      </c>
      <c r="B2669">
        <v>45</v>
      </c>
      <c r="C2669" t="s">
        <v>5</v>
      </c>
      <c r="D2669">
        <v>-5.4266860710577097E-2</v>
      </c>
      <c r="E2669">
        <v>0.11129223138481099</v>
      </c>
      <c r="F2669">
        <v>49.000002214492802</v>
      </c>
      <c r="G2669">
        <v>-0.48760690692722802</v>
      </c>
      <c r="H2669">
        <v>0.62800290739037601</v>
      </c>
    </row>
    <row r="2670" spans="1:8" x14ac:dyDescent="0.4">
      <c r="A2670" t="s">
        <v>511</v>
      </c>
      <c r="B2670">
        <v>45</v>
      </c>
      <c r="C2670" t="s">
        <v>6</v>
      </c>
      <c r="D2670">
        <v>-5.2491838442307297E-3</v>
      </c>
      <c r="E2670">
        <v>0.103537490523836</v>
      </c>
      <c r="F2670">
        <v>48.999955658338401</v>
      </c>
      <c r="G2670">
        <v>-5.0698387778891303E-2</v>
      </c>
      <c r="H2670">
        <v>0.95977196986452995</v>
      </c>
    </row>
    <row r="2671" spans="1:8" x14ac:dyDescent="0.4">
      <c r="A2671" t="s">
        <v>511</v>
      </c>
      <c r="B2671">
        <v>45</v>
      </c>
      <c r="C2671" t="s">
        <v>117</v>
      </c>
      <c r="D2671">
        <v>-0.219870436822727</v>
      </c>
      <c r="E2671">
        <v>0.30845858492872802</v>
      </c>
      <c r="F2671">
        <v>49.0000022079197</v>
      </c>
      <c r="G2671">
        <v>-0.71280375248278405</v>
      </c>
      <c r="H2671">
        <v>0.47934806452844098</v>
      </c>
    </row>
    <row r="2672" spans="1:8" x14ac:dyDescent="0.4">
      <c r="A2672" t="s">
        <v>511</v>
      </c>
      <c r="B2672">
        <v>45</v>
      </c>
      <c r="C2672" t="s">
        <v>116</v>
      </c>
      <c r="D2672">
        <v>9.8665181172727295E-2</v>
      </c>
      <c r="E2672">
        <v>0.28696547294147301</v>
      </c>
      <c r="F2672">
        <v>48.999955647738098</v>
      </c>
      <c r="G2672">
        <v>0.34382248206163102</v>
      </c>
      <c r="H2672">
        <v>0.73245084949102202</v>
      </c>
    </row>
    <row r="2673" spans="1:8" x14ac:dyDescent="0.4">
      <c r="A2673" t="s">
        <v>511</v>
      </c>
      <c r="B2673">
        <v>45</v>
      </c>
      <c r="C2673" t="s">
        <v>115</v>
      </c>
      <c r="D2673">
        <v>-8.6900619156818404E-2</v>
      </c>
      <c r="E2673">
        <v>0.24197482210566201</v>
      </c>
      <c r="F2673">
        <v>49.000002211084002</v>
      </c>
      <c r="G2673">
        <v>-0.35913083187998601</v>
      </c>
      <c r="H2673">
        <v>0.72104019307777101</v>
      </c>
    </row>
    <row r="2674" spans="1:8" x14ac:dyDescent="0.4">
      <c r="A2674" t="s">
        <v>511</v>
      </c>
      <c r="B2674">
        <v>45</v>
      </c>
      <c r="C2674" t="s">
        <v>114</v>
      </c>
      <c r="D2674">
        <v>-0.227202771131818</v>
      </c>
      <c r="E2674">
        <v>0.225114237885531</v>
      </c>
      <c r="F2674">
        <v>48.999955644605997</v>
      </c>
      <c r="G2674">
        <v>-1.0092776594937001</v>
      </c>
      <c r="H2674">
        <v>0.31779960799036699</v>
      </c>
    </row>
    <row r="2675" spans="1:8" x14ac:dyDescent="0.4">
      <c r="A2675" t="s">
        <v>512</v>
      </c>
      <c r="B2675">
        <v>43</v>
      </c>
      <c r="C2675" t="s">
        <v>3</v>
      </c>
      <c r="D2675">
        <v>0.208013932573718</v>
      </c>
      <c r="E2675">
        <v>3.9563200671753299E-2</v>
      </c>
      <c r="F2675">
        <v>48.997730203849002</v>
      </c>
      <c r="G2675">
        <v>5.2577629979829297</v>
      </c>
      <c r="H2675" s="25">
        <v>3.1782273277020599E-6</v>
      </c>
    </row>
    <row r="2676" spans="1:8" x14ac:dyDescent="0.4">
      <c r="A2676" t="s">
        <v>512</v>
      </c>
      <c r="B2676">
        <v>43</v>
      </c>
      <c r="C2676" t="s">
        <v>92</v>
      </c>
      <c r="D2676">
        <v>0.104701064722348</v>
      </c>
      <c r="E2676">
        <v>0.109653735419001</v>
      </c>
      <c r="F2676">
        <v>48.997730220185197</v>
      </c>
      <c r="G2676">
        <v>0.95483354326482595</v>
      </c>
      <c r="H2676">
        <v>0.34434914231441599</v>
      </c>
    </row>
    <row r="2677" spans="1:8" x14ac:dyDescent="0.4">
      <c r="A2677" t="s">
        <v>512</v>
      </c>
      <c r="B2677">
        <v>43</v>
      </c>
      <c r="C2677" t="s">
        <v>54</v>
      </c>
      <c r="D2677">
        <v>-5.0002319918181701E-2</v>
      </c>
      <c r="E2677">
        <v>8.60194671753583E-2</v>
      </c>
      <c r="F2677">
        <v>48.997730209944699</v>
      </c>
      <c r="G2677">
        <v>-0.58129074220196597</v>
      </c>
      <c r="H2677">
        <v>0.56370917011089705</v>
      </c>
    </row>
    <row r="2678" spans="1:8" x14ac:dyDescent="0.4">
      <c r="A2678" t="s">
        <v>512</v>
      </c>
      <c r="B2678">
        <v>43</v>
      </c>
      <c r="C2678" t="s">
        <v>5</v>
      </c>
      <c r="D2678">
        <v>5.5188144889423099E-2</v>
      </c>
      <c r="E2678">
        <v>0.109786515681091</v>
      </c>
      <c r="F2678">
        <v>48.998783660617903</v>
      </c>
      <c r="G2678">
        <v>0.50268600426061305</v>
      </c>
      <c r="H2678">
        <v>0.61743703518333004</v>
      </c>
    </row>
    <row r="2679" spans="1:8" x14ac:dyDescent="0.4">
      <c r="A2679" t="s">
        <v>512</v>
      </c>
      <c r="B2679">
        <v>43</v>
      </c>
      <c r="C2679" t="s">
        <v>6</v>
      </c>
      <c r="D2679">
        <v>0.101690618105769</v>
      </c>
      <c r="E2679">
        <v>0.124615679805489</v>
      </c>
      <c r="F2679">
        <v>48.999278679519001</v>
      </c>
      <c r="G2679">
        <v>0.81603389127673198</v>
      </c>
      <c r="H2679">
        <v>0.418430204075874</v>
      </c>
    </row>
    <row r="2680" spans="1:8" x14ac:dyDescent="0.4">
      <c r="A2680" t="s">
        <v>512</v>
      </c>
      <c r="B2680">
        <v>43</v>
      </c>
      <c r="C2680" t="s">
        <v>117</v>
      </c>
      <c r="D2680">
        <v>-0.54391415567784096</v>
      </c>
      <c r="E2680">
        <v>0.30428532926213703</v>
      </c>
      <c r="F2680">
        <v>48.998783649273904</v>
      </c>
      <c r="G2680">
        <v>-1.7875135715441099</v>
      </c>
      <c r="H2680">
        <v>8.0040120012400406E-2</v>
      </c>
    </row>
    <row r="2681" spans="1:8" x14ac:dyDescent="0.4">
      <c r="A2681" t="s">
        <v>512</v>
      </c>
      <c r="B2681">
        <v>43</v>
      </c>
      <c r="C2681" t="s">
        <v>116</v>
      </c>
      <c r="D2681">
        <v>0.41065111893977202</v>
      </c>
      <c r="E2681">
        <v>0.34538597864773302</v>
      </c>
      <c r="F2681">
        <v>48.999278675842</v>
      </c>
      <c r="G2681">
        <v>1.18896291200808</v>
      </c>
      <c r="H2681">
        <v>0.24018443901716799</v>
      </c>
    </row>
    <row r="2682" spans="1:8" x14ac:dyDescent="0.4">
      <c r="A2682" t="s">
        <v>512</v>
      </c>
      <c r="B2682">
        <v>43</v>
      </c>
      <c r="C2682" t="s">
        <v>115</v>
      </c>
      <c r="D2682">
        <v>-0.276891531218182</v>
      </c>
      <c r="E2682">
        <v>0.238701051016561</v>
      </c>
      <c r="F2682">
        <v>48.9987836548042</v>
      </c>
      <c r="G2682">
        <v>-1.1599929285563599</v>
      </c>
      <c r="H2682">
        <v>0.25167281688056897</v>
      </c>
    </row>
    <row r="2683" spans="1:8" x14ac:dyDescent="0.4">
      <c r="A2683" t="s">
        <v>512</v>
      </c>
      <c r="B2683">
        <v>43</v>
      </c>
      <c r="C2683" t="s">
        <v>114</v>
      </c>
      <c r="D2683">
        <v>-0.16511659793636299</v>
      </c>
      <c r="E2683">
        <v>0.270943053053251</v>
      </c>
      <c r="F2683">
        <v>48.999278680048498</v>
      </c>
      <c r="G2683">
        <v>-0.60941439935686803</v>
      </c>
      <c r="H2683">
        <v>0.54506537605672101</v>
      </c>
    </row>
    <row r="2684" spans="1:8" x14ac:dyDescent="0.4">
      <c r="A2684" t="s">
        <v>512</v>
      </c>
      <c r="B2684">
        <v>44</v>
      </c>
      <c r="C2684" t="s">
        <v>3</v>
      </c>
      <c r="D2684">
        <v>0.11031772946153801</v>
      </c>
      <c r="E2684">
        <v>5.04590260638818E-2</v>
      </c>
      <c r="F2684">
        <v>49.000057614676898</v>
      </c>
      <c r="G2684">
        <v>2.1862833682496099</v>
      </c>
      <c r="H2684">
        <v>3.3600894409475703E-2</v>
      </c>
    </row>
    <row r="2685" spans="1:8" x14ac:dyDescent="0.4">
      <c r="A2685" t="s">
        <v>512</v>
      </c>
      <c r="B2685">
        <v>44</v>
      </c>
      <c r="C2685" t="s">
        <v>92</v>
      </c>
      <c r="D2685">
        <v>-6.7835915132575406E-2</v>
      </c>
      <c r="E2685">
        <v>0.13985270654453799</v>
      </c>
      <c r="F2685">
        <v>49.0000576190359</v>
      </c>
      <c r="G2685">
        <v>-0.48505257287224501</v>
      </c>
      <c r="H2685">
        <v>0.62980062074937804</v>
      </c>
    </row>
    <row r="2686" spans="1:8" x14ac:dyDescent="0.4">
      <c r="A2686" t="s">
        <v>512</v>
      </c>
      <c r="B2686">
        <v>44</v>
      </c>
      <c r="C2686" t="s">
        <v>54</v>
      </c>
      <c r="D2686">
        <v>0.14438501783333299</v>
      </c>
      <c r="E2686">
        <v>0.10970948918451701</v>
      </c>
      <c r="F2686">
        <v>49.000057612810998</v>
      </c>
      <c r="G2686">
        <v>1.31606681342299</v>
      </c>
      <c r="H2686">
        <v>0.194275386149077</v>
      </c>
    </row>
    <row r="2687" spans="1:8" x14ac:dyDescent="0.4">
      <c r="A2687" t="s">
        <v>512</v>
      </c>
      <c r="B2687">
        <v>44</v>
      </c>
      <c r="C2687" t="s">
        <v>5</v>
      </c>
      <c r="D2687">
        <v>1.7843099679807701E-2</v>
      </c>
      <c r="E2687">
        <v>0.114191415121881</v>
      </c>
      <c r="F2687">
        <v>48.999859258163902</v>
      </c>
      <c r="G2687">
        <v>0.15625605182984201</v>
      </c>
      <c r="H2687">
        <v>0.87647320437210197</v>
      </c>
    </row>
    <row r="2688" spans="1:8" x14ac:dyDescent="0.4">
      <c r="A2688" t="s">
        <v>512</v>
      </c>
      <c r="B2688">
        <v>44</v>
      </c>
      <c r="C2688" t="s">
        <v>6</v>
      </c>
      <c r="D2688">
        <v>-1.4571458174999901E-2</v>
      </c>
      <c r="E2688">
        <v>0.113471148838206</v>
      </c>
      <c r="F2688">
        <v>49.0000515027007</v>
      </c>
      <c r="G2688">
        <v>-0.12841553402950601</v>
      </c>
      <c r="H2688">
        <v>0.89834576082362805</v>
      </c>
    </row>
    <row r="2689" spans="1:8" x14ac:dyDescent="0.4">
      <c r="A2689" t="s">
        <v>512</v>
      </c>
      <c r="B2689">
        <v>44</v>
      </c>
      <c r="C2689" t="s">
        <v>117</v>
      </c>
      <c r="D2689">
        <v>0.129971517138636</v>
      </c>
      <c r="E2689">
        <v>0.31649398957339703</v>
      </c>
      <c r="F2689">
        <v>48.9998592678986</v>
      </c>
      <c r="G2689">
        <v>0.41066030136567599</v>
      </c>
      <c r="H2689">
        <v>0.68311195766768595</v>
      </c>
    </row>
    <row r="2690" spans="1:8" x14ac:dyDescent="0.4">
      <c r="A2690" t="s">
        <v>512</v>
      </c>
      <c r="B2690">
        <v>44</v>
      </c>
      <c r="C2690" t="s">
        <v>116</v>
      </c>
      <c r="D2690">
        <v>0.35573216332727198</v>
      </c>
      <c r="E2690">
        <v>0.31449769283399698</v>
      </c>
      <c r="F2690">
        <v>49.0000514998844</v>
      </c>
      <c r="G2690">
        <v>1.13111215577355</v>
      </c>
      <c r="H2690">
        <v>0.26351367072890802</v>
      </c>
    </row>
    <row r="2691" spans="1:8" x14ac:dyDescent="0.4">
      <c r="A2691" t="s">
        <v>512</v>
      </c>
      <c r="B2691">
        <v>44</v>
      </c>
      <c r="C2691" t="s">
        <v>115</v>
      </c>
      <c r="D2691">
        <v>-1.0006772234090701E-2</v>
      </c>
      <c r="E2691">
        <v>0.24827831211839699</v>
      </c>
      <c r="F2691">
        <v>48.999859261986899</v>
      </c>
      <c r="G2691">
        <v>-4.0304657095134401E-2</v>
      </c>
      <c r="H2691">
        <v>0.96801401837950896</v>
      </c>
    </row>
    <row r="2692" spans="1:8" x14ac:dyDescent="0.4">
      <c r="A2692" t="s">
        <v>512</v>
      </c>
      <c r="B2692">
        <v>44</v>
      </c>
      <c r="C2692" t="s">
        <v>114</v>
      </c>
      <c r="D2692">
        <v>-0.180948899186363</v>
      </c>
      <c r="E2692">
        <v>0.24671228811391699</v>
      </c>
      <c r="F2692">
        <v>49.000051500024497</v>
      </c>
      <c r="G2692">
        <v>-0.73344096708637296</v>
      </c>
      <c r="H2692">
        <v>0.46678426193525402</v>
      </c>
    </row>
    <row r="2693" spans="1:8" x14ac:dyDescent="0.4">
      <c r="A2693" t="s">
        <v>512</v>
      </c>
      <c r="B2693">
        <v>45</v>
      </c>
      <c r="C2693" t="s">
        <v>3</v>
      </c>
      <c r="D2693">
        <v>6.1972191642948801E-2</v>
      </c>
      <c r="E2693">
        <v>4.3388655320953699E-2</v>
      </c>
      <c r="F2693">
        <v>48.999866136920502</v>
      </c>
      <c r="G2693">
        <v>1.4283040390288499</v>
      </c>
      <c r="H2693">
        <v>0.159547768539062</v>
      </c>
    </row>
    <row r="2694" spans="1:8" x14ac:dyDescent="0.4">
      <c r="A2694" t="s">
        <v>512</v>
      </c>
      <c r="B2694">
        <v>45</v>
      </c>
      <c r="C2694" t="s">
        <v>92</v>
      </c>
      <c r="D2694">
        <v>0.14870787830909099</v>
      </c>
      <c r="E2694">
        <v>0.120256401149742</v>
      </c>
      <c r="F2694">
        <v>48.999866134657303</v>
      </c>
      <c r="G2694">
        <v>1.2365901264908199</v>
      </c>
      <c r="H2694">
        <v>0.22213375370132099</v>
      </c>
    </row>
    <row r="2695" spans="1:8" x14ac:dyDescent="0.4">
      <c r="A2695" t="s">
        <v>512</v>
      </c>
      <c r="B2695">
        <v>45</v>
      </c>
      <c r="C2695" t="s">
        <v>54</v>
      </c>
      <c r="D2695">
        <v>-0.109274059801515</v>
      </c>
      <c r="E2695">
        <v>9.4336882476457801E-2</v>
      </c>
      <c r="F2695">
        <v>48.999866139358097</v>
      </c>
      <c r="G2695">
        <v>-1.15833867871121</v>
      </c>
      <c r="H2695">
        <v>0.252340432382202</v>
      </c>
    </row>
    <row r="2696" spans="1:8" x14ac:dyDescent="0.4">
      <c r="A2696" t="s">
        <v>512</v>
      </c>
      <c r="B2696">
        <v>45</v>
      </c>
      <c r="C2696" t="s">
        <v>5</v>
      </c>
      <c r="D2696">
        <v>-0.117496322295192</v>
      </c>
      <c r="E2696">
        <v>9.8676479290042404E-2</v>
      </c>
      <c r="F2696">
        <v>48.999992029175701</v>
      </c>
      <c r="G2696">
        <v>-1.19072268427648</v>
      </c>
      <c r="H2696">
        <v>0.23949897466661699</v>
      </c>
    </row>
    <row r="2697" spans="1:8" x14ac:dyDescent="0.4">
      <c r="A2697" t="s">
        <v>512</v>
      </c>
      <c r="B2697">
        <v>45</v>
      </c>
      <c r="C2697" t="s">
        <v>6</v>
      </c>
      <c r="D2697">
        <v>-3.7975651282692098E-2</v>
      </c>
      <c r="E2697">
        <v>0.100423862444231</v>
      </c>
      <c r="F2697">
        <v>49.000224690892097</v>
      </c>
      <c r="G2697">
        <v>-0.37815366147444401</v>
      </c>
      <c r="H2697">
        <v>0.706949776701151</v>
      </c>
    </row>
    <row r="2698" spans="1:8" x14ac:dyDescent="0.4">
      <c r="A2698" t="s">
        <v>512</v>
      </c>
      <c r="B2698">
        <v>45</v>
      </c>
      <c r="C2698" t="s">
        <v>117</v>
      </c>
      <c r="D2698">
        <v>3.5464153213636398E-2</v>
      </c>
      <c r="E2698">
        <v>0.27349264893712499</v>
      </c>
      <c r="F2698">
        <v>48.999992032362599</v>
      </c>
      <c r="G2698">
        <v>0.12967132151983099</v>
      </c>
      <c r="H2698">
        <v>0.89735731898090398</v>
      </c>
    </row>
    <row r="2699" spans="1:8" x14ac:dyDescent="0.4">
      <c r="A2699" t="s">
        <v>512</v>
      </c>
      <c r="B2699">
        <v>45</v>
      </c>
      <c r="C2699" t="s">
        <v>116</v>
      </c>
      <c r="D2699">
        <v>0.28332825044999899</v>
      </c>
      <c r="E2699">
        <v>0.27833571235999699</v>
      </c>
      <c r="F2699">
        <v>49.000224690789302</v>
      </c>
      <c r="G2699">
        <v>1.01793710928314</v>
      </c>
      <c r="H2699">
        <v>0.31370774187842598</v>
      </c>
    </row>
    <row r="2700" spans="1:8" x14ac:dyDescent="0.4">
      <c r="A2700" t="s">
        <v>512</v>
      </c>
      <c r="B2700">
        <v>45</v>
      </c>
      <c r="C2700" t="s">
        <v>115</v>
      </c>
      <c r="D2700">
        <v>3.4160432002272603E-2</v>
      </c>
      <c r="E2700">
        <v>0.214545285193013</v>
      </c>
      <c r="F2700">
        <v>48.9999920309074</v>
      </c>
      <c r="G2700">
        <v>0.159222478235961</v>
      </c>
      <c r="H2700">
        <v>0.87414807930633098</v>
      </c>
    </row>
    <row r="2701" spans="1:8" x14ac:dyDescent="0.4">
      <c r="A2701" t="s">
        <v>512</v>
      </c>
      <c r="B2701">
        <v>45</v>
      </c>
      <c r="C2701" t="s">
        <v>114</v>
      </c>
      <c r="D2701">
        <v>-0.36156329117727198</v>
      </c>
      <c r="E2701">
        <v>0.218344496715903</v>
      </c>
      <c r="F2701">
        <v>49.000224688923801</v>
      </c>
      <c r="G2701">
        <v>-1.6559304063784801</v>
      </c>
      <c r="H2701">
        <v>0.10412712952052899</v>
      </c>
    </row>
    <row r="2702" spans="1:8" x14ac:dyDescent="0.4">
      <c r="A2702" t="s">
        <v>513</v>
      </c>
      <c r="B2702">
        <v>43</v>
      </c>
      <c r="C2702" t="s">
        <v>3</v>
      </c>
      <c r="D2702">
        <v>0.157206342716666</v>
      </c>
      <c r="E2702">
        <v>4.4988928346450803E-2</v>
      </c>
      <c r="F2702">
        <v>48.999942608139897</v>
      </c>
      <c r="G2702">
        <v>3.4943340171619899</v>
      </c>
      <c r="H2702">
        <v>1.0184586011864601E-3</v>
      </c>
    </row>
    <row r="2703" spans="1:8" x14ac:dyDescent="0.4">
      <c r="A2703" t="s">
        <v>513</v>
      </c>
      <c r="B2703">
        <v>43</v>
      </c>
      <c r="C2703" t="s">
        <v>92</v>
      </c>
      <c r="D2703">
        <v>6.7319977769318806E-2</v>
      </c>
      <c r="E2703">
        <v>0.12469173276994901</v>
      </c>
      <c r="F2703">
        <v>48.999942532112499</v>
      </c>
      <c r="G2703">
        <v>0.53989126844135804</v>
      </c>
      <c r="H2703">
        <v>0.59171734730741898</v>
      </c>
    </row>
    <row r="2704" spans="1:8" x14ac:dyDescent="0.4">
      <c r="A2704" t="s">
        <v>513</v>
      </c>
      <c r="B2704">
        <v>43</v>
      </c>
      <c r="C2704" t="s">
        <v>54</v>
      </c>
      <c r="D2704">
        <v>4.0566898101515203E-2</v>
      </c>
      <c r="E2704">
        <v>9.7816242858102698E-2</v>
      </c>
      <c r="F2704">
        <v>48.999942671517701</v>
      </c>
      <c r="G2704">
        <v>0.41472558049856401</v>
      </c>
      <c r="H2704">
        <v>0.68015297700969601</v>
      </c>
    </row>
    <row r="2705" spans="1:8" x14ac:dyDescent="0.4">
      <c r="A2705" t="s">
        <v>513</v>
      </c>
      <c r="B2705">
        <v>43</v>
      </c>
      <c r="C2705" t="s">
        <v>5</v>
      </c>
      <c r="D2705">
        <v>-2.63239356442313E-3</v>
      </c>
      <c r="E2705">
        <v>0.105725493469654</v>
      </c>
      <c r="F2705">
        <v>48.9992303763565</v>
      </c>
      <c r="G2705">
        <v>-2.4898380494943501E-2</v>
      </c>
      <c r="H2705">
        <v>0.980237144004799</v>
      </c>
    </row>
    <row r="2706" spans="1:8" x14ac:dyDescent="0.4">
      <c r="A2706" t="s">
        <v>513</v>
      </c>
      <c r="B2706">
        <v>43</v>
      </c>
      <c r="C2706" t="s">
        <v>6</v>
      </c>
      <c r="D2706">
        <v>0.154725752851923</v>
      </c>
      <c r="E2706">
        <v>0.12509508118138099</v>
      </c>
      <c r="F2706">
        <v>48.999766051424103</v>
      </c>
      <c r="G2706">
        <v>1.2368652019784701</v>
      </c>
      <c r="H2706">
        <v>0.22203250185864701</v>
      </c>
    </row>
    <row r="2707" spans="1:8" x14ac:dyDescent="0.4">
      <c r="A2707" t="s">
        <v>513</v>
      </c>
      <c r="B2707">
        <v>43</v>
      </c>
      <c r="C2707" t="s">
        <v>117</v>
      </c>
      <c r="D2707">
        <v>2.2929838452272699E-2</v>
      </c>
      <c r="E2707">
        <v>0.29302976228215</v>
      </c>
      <c r="F2707">
        <v>48.999230612661997</v>
      </c>
      <c r="G2707">
        <v>7.8250885758813199E-2</v>
      </c>
      <c r="H2707">
        <v>0.93794716863419103</v>
      </c>
    </row>
    <row r="2708" spans="1:8" x14ac:dyDescent="0.4">
      <c r="A2708" t="s">
        <v>513</v>
      </c>
      <c r="B2708">
        <v>43</v>
      </c>
      <c r="C2708" t="s">
        <v>116</v>
      </c>
      <c r="D2708">
        <v>0.25389024800681798</v>
      </c>
      <c r="E2708">
        <v>0.34671469196563998</v>
      </c>
      <c r="F2708">
        <v>48.999765940416403</v>
      </c>
      <c r="G2708">
        <v>0.73227427014249202</v>
      </c>
      <c r="H2708">
        <v>0.46748950172267301</v>
      </c>
    </row>
    <row r="2709" spans="1:8" x14ac:dyDescent="0.4">
      <c r="A2709" t="s">
        <v>513</v>
      </c>
      <c r="B2709">
        <v>43</v>
      </c>
      <c r="C2709" t="s">
        <v>115</v>
      </c>
      <c r="D2709">
        <v>-6.0275326006818501E-2</v>
      </c>
      <c r="E2709">
        <v>0.22987145783694399</v>
      </c>
      <c r="F2709">
        <v>48.999230601625598</v>
      </c>
      <c r="G2709">
        <v>-0.26221318024429802</v>
      </c>
      <c r="H2709">
        <v>0.79425634862737104</v>
      </c>
    </row>
    <row r="2710" spans="1:8" x14ac:dyDescent="0.4">
      <c r="A2710" t="s">
        <v>513</v>
      </c>
      <c r="B2710">
        <v>43</v>
      </c>
      <c r="C2710" t="s">
        <v>114</v>
      </c>
      <c r="D2710">
        <v>0.30478717680454498</v>
      </c>
      <c r="E2710">
        <v>0.271985381535709</v>
      </c>
      <c r="F2710">
        <v>48.999766232172497</v>
      </c>
      <c r="G2710">
        <v>1.1206013171870699</v>
      </c>
      <c r="H2710">
        <v>0.26791996845275901</v>
      </c>
    </row>
    <row r="2711" spans="1:8" x14ac:dyDescent="0.4">
      <c r="A2711" t="s">
        <v>513</v>
      </c>
      <c r="B2711">
        <v>44</v>
      </c>
      <c r="C2711" t="s">
        <v>3</v>
      </c>
      <c r="D2711">
        <v>0.107928991338461</v>
      </c>
      <c r="E2711">
        <v>5.1825767739208502E-2</v>
      </c>
      <c r="F2711">
        <v>49.000067024087102</v>
      </c>
      <c r="G2711">
        <v>2.0825353110361799</v>
      </c>
      <c r="H2711">
        <v>4.2535701427703999E-2</v>
      </c>
    </row>
    <row r="2712" spans="1:8" x14ac:dyDescent="0.4">
      <c r="A2712" t="s">
        <v>513</v>
      </c>
      <c r="B2712">
        <v>44</v>
      </c>
      <c r="C2712" t="s">
        <v>92</v>
      </c>
      <c r="D2712">
        <v>-7.9037092568175604E-3</v>
      </c>
      <c r="E2712">
        <v>0.14364078049982301</v>
      </c>
      <c r="F2712">
        <v>49.000067024086498</v>
      </c>
      <c r="G2712">
        <v>-5.5024131930467103E-2</v>
      </c>
      <c r="H2712">
        <v>0.95634298292305098</v>
      </c>
    </row>
    <row r="2713" spans="1:8" x14ac:dyDescent="0.4">
      <c r="A2713" t="s">
        <v>513</v>
      </c>
      <c r="B2713">
        <v>44</v>
      </c>
      <c r="C2713" t="s">
        <v>54</v>
      </c>
      <c r="D2713">
        <v>-2.7644911666664098E-3</v>
      </c>
      <c r="E2713">
        <v>0.11268109887942999</v>
      </c>
      <c r="F2713">
        <v>49.000067023555303</v>
      </c>
      <c r="G2713">
        <v>-2.4533761155670301E-2</v>
      </c>
      <c r="H2713">
        <v>0.98052649580231199</v>
      </c>
    </row>
    <row r="2714" spans="1:8" x14ac:dyDescent="0.4">
      <c r="A2714" t="s">
        <v>513</v>
      </c>
      <c r="B2714">
        <v>44</v>
      </c>
      <c r="C2714" t="s">
        <v>5</v>
      </c>
      <c r="D2714">
        <v>7.6489337734615595E-2</v>
      </c>
      <c r="E2714">
        <v>9.8219454143357907E-2</v>
      </c>
      <c r="F2714">
        <v>48.999785771304403</v>
      </c>
      <c r="G2714">
        <v>0.77875954821510396</v>
      </c>
      <c r="H2714">
        <v>0.43986613722964502</v>
      </c>
    </row>
    <row r="2715" spans="1:8" x14ac:dyDescent="0.4">
      <c r="A2715" t="s">
        <v>513</v>
      </c>
      <c r="B2715">
        <v>44</v>
      </c>
      <c r="C2715" t="s">
        <v>6</v>
      </c>
      <c r="D2715">
        <v>0.204074441923076</v>
      </c>
      <c r="E2715">
        <v>0.10137331314312401</v>
      </c>
      <c r="F2715">
        <v>49.000141381705397</v>
      </c>
      <c r="G2715">
        <v>2.0130982760221299</v>
      </c>
      <c r="H2715">
        <v>4.9615094680090302E-2</v>
      </c>
    </row>
    <row r="2716" spans="1:8" x14ac:dyDescent="0.4">
      <c r="A2716" t="s">
        <v>513</v>
      </c>
      <c r="B2716">
        <v>44</v>
      </c>
      <c r="C2716" t="s">
        <v>117</v>
      </c>
      <c r="D2716">
        <v>8.6994029270454507E-2</v>
      </c>
      <c r="E2716">
        <v>0.27222595378447201</v>
      </c>
      <c r="F2716">
        <v>48.9997857703897</v>
      </c>
      <c r="G2716">
        <v>0.31956552290869999</v>
      </c>
      <c r="H2716">
        <v>0.750656254307566</v>
      </c>
    </row>
    <row r="2717" spans="1:8" x14ac:dyDescent="0.4">
      <c r="A2717" t="s">
        <v>513</v>
      </c>
      <c r="B2717">
        <v>44</v>
      </c>
      <c r="C2717" t="s">
        <v>116</v>
      </c>
      <c r="D2717">
        <v>-0.199155397499999</v>
      </c>
      <c r="E2717">
        <v>0.280967218758926</v>
      </c>
      <c r="F2717">
        <v>49.000141376795597</v>
      </c>
      <c r="G2717">
        <v>-0.70882075987262305</v>
      </c>
      <c r="H2717">
        <v>0.481794601392045</v>
      </c>
    </row>
    <row r="2718" spans="1:8" x14ac:dyDescent="0.4">
      <c r="A2718" t="s">
        <v>513</v>
      </c>
      <c r="B2718">
        <v>44</v>
      </c>
      <c r="C2718" t="s">
        <v>115</v>
      </c>
      <c r="D2718">
        <v>-0.1600759225</v>
      </c>
      <c r="E2718">
        <v>0.213551607762066</v>
      </c>
      <c r="F2718">
        <v>48.999785770548499</v>
      </c>
      <c r="G2718">
        <v>-0.74958893626477696</v>
      </c>
      <c r="H2718">
        <v>0.45708621944904898</v>
      </c>
    </row>
    <row r="2719" spans="1:8" x14ac:dyDescent="0.4">
      <c r="A2719" t="s">
        <v>513</v>
      </c>
      <c r="B2719">
        <v>44</v>
      </c>
      <c r="C2719" t="s">
        <v>114</v>
      </c>
      <c r="D2719">
        <v>-4.4851353545454498E-2</v>
      </c>
      <c r="E2719">
        <v>0.22040882017410099</v>
      </c>
      <c r="F2719">
        <v>49.000141379076801</v>
      </c>
      <c r="G2719">
        <v>-0.203491645706494</v>
      </c>
      <c r="H2719">
        <v>0.83959350507873798</v>
      </c>
    </row>
    <row r="2720" spans="1:8" x14ac:dyDescent="0.4">
      <c r="A2720" t="s">
        <v>513</v>
      </c>
      <c r="B2720">
        <v>45</v>
      </c>
      <c r="C2720" t="s">
        <v>3</v>
      </c>
      <c r="D2720">
        <v>0.19339648692820399</v>
      </c>
      <c r="E2720">
        <v>4.9163433779666602E-2</v>
      </c>
      <c r="F2720">
        <v>48.999955202550503</v>
      </c>
      <c r="G2720">
        <v>3.9337465278552299</v>
      </c>
      <c r="H2720" s="25">
        <v>2.6335634602621898E-4</v>
      </c>
    </row>
    <row r="2721" spans="1:8" x14ac:dyDescent="0.4">
      <c r="A2721" t="s">
        <v>513</v>
      </c>
      <c r="B2721">
        <v>45</v>
      </c>
      <c r="C2721" t="s">
        <v>92</v>
      </c>
      <c r="D2721">
        <v>-0.28734719500909001</v>
      </c>
      <c r="E2721">
        <v>0.13626183090424501</v>
      </c>
      <c r="F2721">
        <v>48.999955186987499</v>
      </c>
      <c r="G2721">
        <v>-2.1087871277101602</v>
      </c>
      <c r="H2721">
        <v>4.0098122519089001E-2</v>
      </c>
    </row>
    <row r="2722" spans="1:8" x14ac:dyDescent="0.4">
      <c r="A2722" t="s">
        <v>513</v>
      </c>
      <c r="B2722">
        <v>45</v>
      </c>
      <c r="C2722" t="s">
        <v>54</v>
      </c>
      <c r="D2722">
        <v>-1.3934690618181899E-2</v>
      </c>
      <c r="E2722">
        <v>0.106892574575173</v>
      </c>
      <c r="F2722">
        <v>48.999955201657698</v>
      </c>
      <c r="G2722">
        <v>-0.13036163338345</v>
      </c>
      <c r="H2722">
        <v>0.89681403806453097</v>
      </c>
    </row>
    <row r="2723" spans="1:8" x14ac:dyDescent="0.4">
      <c r="A2723" t="s">
        <v>513</v>
      </c>
      <c r="B2723">
        <v>45</v>
      </c>
      <c r="C2723" t="s">
        <v>5</v>
      </c>
      <c r="D2723">
        <v>-3.55166670932692E-2</v>
      </c>
      <c r="E2723">
        <v>9.4349140586731897E-2</v>
      </c>
      <c r="F2723">
        <v>49.0003762569822</v>
      </c>
      <c r="G2723">
        <v>-0.37643869220642201</v>
      </c>
      <c r="H2723">
        <v>0.70821591885545998</v>
      </c>
    </row>
    <row r="2724" spans="1:8" x14ac:dyDescent="0.4">
      <c r="A2724" t="s">
        <v>513</v>
      </c>
      <c r="B2724">
        <v>45</v>
      </c>
      <c r="C2724" t="s">
        <v>6</v>
      </c>
      <c r="D2724">
        <v>7.5112156332692095E-2</v>
      </c>
      <c r="E2724">
        <v>0.107101762922544</v>
      </c>
      <c r="F2724">
        <v>48.9986616683737</v>
      </c>
      <c r="G2724">
        <v>0.70131577933981504</v>
      </c>
      <c r="H2724">
        <v>0.48642359251579098</v>
      </c>
    </row>
    <row r="2725" spans="1:8" x14ac:dyDescent="0.4">
      <c r="A2725" t="s">
        <v>513</v>
      </c>
      <c r="B2725">
        <v>45</v>
      </c>
      <c r="C2725" t="s">
        <v>117</v>
      </c>
      <c r="D2725">
        <v>-1.7092321223863699E-2</v>
      </c>
      <c r="E2725">
        <v>0.26149895668815598</v>
      </c>
      <c r="F2725">
        <v>49.0003762397603</v>
      </c>
      <c r="G2725">
        <v>-6.5362865842125306E-2</v>
      </c>
      <c r="H2725">
        <v>0.94815103649572396</v>
      </c>
    </row>
    <row r="2726" spans="1:8" x14ac:dyDescent="0.4">
      <c r="A2726" t="s">
        <v>513</v>
      </c>
      <c r="B2726">
        <v>45</v>
      </c>
      <c r="C2726" t="s">
        <v>116</v>
      </c>
      <c r="D2726">
        <v>-0.789991939061363</v>
      </c>
      <c r="E2726">
        <v>0.29684424351445698</v>
      </c>
      <c r="F2726">
        <v>48.998661663894403</v>
      </c>
      <c r="G2726">
        <v>-2.6613011918585099</v>
      </c>
      <c r="H2726">
        <v>1.04955794341024E-2</v>
      </c>
    </row>
    <row r="2727" spans="1:8" x14ac:dyDescent="0.4">
      <c r="A2727" t="s">
        <v>513</v>
      </c>
      <c r="B2727">
        <v>45</v>
      </c>
      <c r="C2727" t="s">
        <v>115</v>
      </c>
      <c r="D2727">
        <v>-0.14672144877954499</v>
      </c>
      <c r="E2727">
        <v>0.205136658913394</v>
      </c>
      <c r="F2727">
        <v>49.000376266920902</v>
      </c>
      <c r="G2727">
        <v>-0.71523758628382905</v>
      </c>
      <c r="H2727">
        <v>0.47785650731903501</v>
      </c>
    </row>
    <row r="2728" spans="1:8" x14ac:dyDescent="0.4">
      <c r="A2728" t="s">
        <v>513</v>
      </c>
      <c r="B2728">
        <v>45</v>
      </c>
      <c r="C2728" t="s">
        <v>114</v>
      </c>
      <c r="D2728">
        <v>6.1328043577272597E-2</v>
      </c>
      <c r="E2728">
        <v>0.23286378310429301</v>
      </c>
      <c r="F2728">
        <v>48.998661674685401</v>
      </c>
      <c r="G2728">
        <v>0.26336445607690501</v>
      </c>
      <c r="H2728">
        <v>0.79337406859628001</v>
      </c>
    </row>
    <row r="2729" spans="1:8" x14ac:dyDescent="0.4">
      <c r="A2729" t="s">
        <v>514</v>
      </c>
      <c r="B2729">
        <v>43</v>
      </c>
      <c r="C2729" t="s">
        <v>3</v>
      </c>
      <c r="D2729">
        <v>0.23750078445769199</v>
      </c>
      <c r="E2729">
        <v>4.5493248049256203E-2</v>
      </c>
      <c r="F2729">
        <v>49.000479442617703</v>
      </c>
      <c r="G2729">
        <v>5.2205721649187602</v>
      </c>
      <c r="H2729" s="25">
        <v>3.6154055114767799E-6</v>
      </c>
    </row>
    <row r="2730" spans="1:8" x14ac:dyDescent="0.4">
      <c r="A2730" t="s">
        <v>514</v>
      </c>
      <c r="B2730">
        <v>43</v>
      </c>
      <c r="C2730" t="s">
        <v>92</v>
      </c>
      <c r="D2730">
        <v>9.1032695270076597E-2</v>
      </c>
      <c r="E2730">
        <v>0.12608950995478299</v>
      </c>
      <c r="F2730">
        <v>49.000479440677303</v>
      </c>
      <c r="G2730">
        <v>0.72196882439087295</v>
      </c>
      <c r="H2730">
        <v>0.47374503570334298</v>
      </c>
    </row>
    <row r="2731" spans="1:8" x14ac:dyDescent="0.4">
      <c r="A2731" t="s">
        <v>514</v>
      </c>
      <c r="B2731">
        <v>43</v>
      </c>
      <c r="C2731" t="s">
        <v>54</v>
      </c>
      <c r="D2731">
        <v>-0.12634114430454499</v>
      </c>
      <c r="E2731">
        <v>9.8912749495199001E-2</v>
      </c>
      <c r="F2731">
        <v>49.0004794422549</v>
      </c>
      <c r="G2731">
        <v>-1.27729888158328</v>
      </c>
      <c r="H2731">
        <v>0.20751589457038899</v>
      </c>
    </row>
    <row r="2732" spans="1:8" x14ac:dyDescent="0.4">
      <c r="A2732" t="s">
        <v>514</v>
      </c>
      <c r="B2732">
        <v>43</v>
      </c>
      <c r="C2732" t="s">
        <v>5</v>
      </c>
      <c r="D2732">
        <v>-4.4992602432692699E-3</v>
      </c>
      <c r="E2732">
        <v>9.8973302329583304E-2</v>
      </c>
      <c r="F2732">
        <v>48.999273749057501</v>
      </c>
      <c r="G2732">
        <v>-4.5459332338802103E-2</v>
      </c>
      <c r="H2732">
        <v>0.96392595556712402</v>
      </c>
    </row>
    <row r="2733" spans="1:8" x14ac:dyDescent="0.4">
      <c r="A2733" t="s">
        <v>514</v>
      </c>
      <c r="B2733">
        <v>43</v>
      </c>
      <c r="C2733" t="s">
        <v>6</v>
      </c>
      <c r="D2733">
        <v>4.8843224990384501E-2</v>
      </c>
      <c r="E2733">
        <v>0.115762671928839</v>
      </c>
      <c r="F2733">
        <v>49.000007323246599</v>
      </c>
      <c r="G2733">
        <v>0.42192551516441101</v>
      </c>
      <c r="H2733">
        <v>0.67492485138747405</v>
      </c>
    </row>
    <row r="2734" spans="1:8" x14ac:dyDescent="0.4">
      <c r="A2734" t="s">
        <v>514</v>
      </c>
      <c r="B2734">
        <v>43</v>
      </c>
      <c r="C2734" t="s">
        <v>117</v>
      </c>
      <c r="D2734">
        <v>-3.5103434318750001E-2</v>
      </c>
      <c r="E2734">
        <v>0.274315326437718</v>
      </c>
      <c r="F2734">
        <v>48.9992737489398</v>
      </c>
      <c r="G2734">
        <v>-0.127967455463047</v>
      </c>
      <c r="H2734">
        <v>0.89869849553302406</v>
      </c>
    </row>
    <row r="2735" spans="1:8" x14ac:dyDescent="0.4">
      <c r="A2735" t="s">
        <v>514</v>
      </c>
      <c r="B2735">
        <v>43</v>
      </c>
      <c r="C2735" t="s">
        <v>116</v>
      </c>
      <c r="D2735">
        <v>-7.6602714289772597E-2</v>
      </c>
      <c r="E2735">
        <v>0.32084889957208601</v>
      </c>
      <c r="F2735">
        <v>49.000007324523096</v>
      </c>
      <c r="G2735">
        <v>-0.23875012316369801</v>
      </c>
      <c r="H2735">
        <v>0.81229507756286601</v>
      </c>
    </row>
    <row r="2736" spans="1:8" x14ac:dyDescent="0.4">
      <c r="A2736" t="s">
        <v>514</v>
      </c>
      <c r="B2736">
        <v>43</v>
      </c>
      <c r="C2736" t="s">
        <v>115</v>
      </c>
      <c r="D2736">
        <v>-0.39862995924545502</v>
      </c>
      <c r="E2736">
        <v>0.21519064652053799</v>
      </c>
      <c r="F2736">
        <v>48.999273750108998</v>
      </c>
      <c r="G2736">
        <v>-1.85245021422159</v>
      </c>
      <c r="H2736">
        <v>6.9989711206804306E-2</v>
      </c>
    </row>
    <row r="2737" spans="1:8" x14ac:dyDescent="0.4">
      <c r="A2737" t="s">
        <v>514</v>
      </c>
      <c r="B2737">
        <v>43</v>
      </c>
      <c r="C2737" t="s">
        <v>114</v>
      </c>
      <c r="D2737">
        <v>-0.23650155022727201</v>
      </c>
      <c r="E2737">
        <v>0.25169458458966698</v>
      </c>
      <c r="F2737">
        <v>49.000007322718801</v>
      </c>
      <c r="G2737">
        <v>-0.93963702323129406</v>
      </c>
      <c r="H2737">
        <v>0.35201289939478198</v>
      </c>
    </row>
    <row r="2738" spans="1:8" x14ac:dyDescent="0.4">
      <c r="A2738" t="s">
        <v>514</v>
      </c>
      <c r="B2738">
        <v>44</v>
      </c>
      <c r="C2738" t="s">
        <v>3</v>
      </c>
      <c r="D2738">
        <v>0.21954338396730699</v>
      </c>
      <c r="E2738">
        <v>5.0014943777054698E-2</v>
      </c>
      <c r="F2738">
        <v>48.999824975126003</v>
      </c>
      <c r="G2738">
        <v>4.3895557484966501</v>
      </c>
      <c r="H2738" s="25">
        <v>6.0428523762151297E-5</v>
      </c>
    </row>
    <row r="2739" spans="1:8" x14ac:dyDescent="0.4">
      <c r="A2739" t="s">
        <v>514</v>
      </c>
      <c r="B2739">
        <v>44</v>
      </c>
      <c r="C2739" t="s">
        <v>92</v>
      </c>
      <c r="D2739">
        <v>-6.0260667546211497E-2</v>
      </c>
      <c r="E2739">
        <v>0.13862188394279701</v>
      </c>
      <c r="F2739">
        <v>48.999824977451802</v>
      </c>
      <c r="G2739">
        <v>-0.43471251314892001</v>
      </c>
      <c r="H2739">
        <v>0.66567965904416604</v>
      </c>
    </row>
    <row r="2740" spans="1:8" x14ac:dyDescent="0.4">
      <c r="A2740" t="s">
        <v>514</v>
      </c>
      <c r="B2740">
        <v>44</v>
      </c>
      <c r="C2740" t="s">
        <v>54</v>
      </c>
      <c r="D2740">
        <v>-0.248455621289393</v>
      </c>
      <c r="E2740">
        <v>0.10874395249774101</v>
      </c>
      <c r="F2740">
        <v>48.999824975377798</v>
      </c>
      <c r="G2740">
        <v>-2.28477644579411</v>
      </c>
      <c r="H2740">
        <v>2.6693888450775801E-2</v>
      </c>
    </row>
    <row r="2741" spans="1:8" x14ac:dyDescent="0.4">
      <c r="A2741" t="s">
        <v>514</v>
      </c>
      <c r="B2741">
        <v>44</v>
      </c>
      <c r="C2741" t="s">
        <v>5</v>
      </c>
      <c r="D2741">
        <v>0.18924547707980799</v>
      </c>
      <c r="E2741">
        <v>0.102297300937314</v>
      </c>
      <c r="F2741">
        <v>49.0002596217413</v>
      </c>
      <c r="G2741">
        <v>1.84995572068684</v>
      </c>
      <c r="H2741">
        <v>7.0354968683429595E-2</v>
      </c>
    </row>
    <row r="2742" spans="1:8" x14ac:dyDescent="0.4">
      <c r="A2742" t="s">
        <v>514</v>
      </c>
      <c r="B2742">
        <v>44</v>
      </c>
      <c r="C2742" t="s">
        <v>6</v>
      </c>
      <c r="D2742">
        <v>0.174539102628846</v>
      </c>
      <c r="E2742">
        <v>0.14302526126262499</v>
      </c>
      <c r="F2742">
        <v>49.000080002855199</v>
      </c>
      <c r="G2742">
        <v>1.22033758993353</v>
      </c>
      <c r="H2742">
        <v>0.22817744918580399</v>
      </c>
    </row>
    <row r="2743" spans="1:8" x14ac:dyDescent="0.4">
      <c r="A2743" t="s">
        <v>514</v>
      </c>
      <c r="B2743">
        <v>44</v>
      </c>
      <c r="C2743" t="s">
        <v>117</v>
      </c>
      <c r="D2743">
        <v>-2.8479585042045501E-2</v>
      </c>
      <c r="E2743">
        <v>0.28352815193405101</v>
      </c>
      <c r="F2743">
        <v>49.000259624034697</v>
      </c>
      <c r="G2743">
        <v>-0.10044711556074901</v>
      </c>
      <c r="H2743">
        <v>0.92039923333506302</v>
      </c>
    </row>
    <row r="2744" spans="1:8" x14ac:dyDescent="0.4">
      <c r="A2744" t="s">
        <v>514</v>
      </c>
      <c r="B2744">
        <v>44</v>
      </c>
      <c r="C2744" t="s">
        <v>116</v>
      </c>
      <c r="D2744">
        <v>0.677493118106818</v>
      </c>
      <c r="E2744">
        <v>0.39641014605581998</v>
      </c>
      <c r="F2744">
        <v>49.000080002735203</v>
      </c>
      <c r="G2744">
        <v>1.7090710841982699</v>
      </c>
      <c r="H2744">
        <v>9.3765125109151803E-2</v>
      </c>
    </row>
    <row r="2745" spans="1:8" x14ac:dyDescent="0.4">
      <c r="A2745" t="s">
        <v>514</v>
      </c>
      <c r="B2745">
        <v>44</v>
      </c>
      <c r="C2745" t="s">
        <v>115</v>
      </c>
      <c r="D2745">
        <v>0.133888673006818</v>
      </c>
      <c r="E2745">
        <v>0.222417781440712</v>
      </c>
      <c r="F2745">
        <v>49.000259622187002</v>
      </c>
      <c r="G2745">
        <v>0.60196928563693997</v>
      </c>
      <c r="H2745">
        <v>0.549969980610021</v>
      </c>
    </row>
    <row r="2746" spans="1:8" x14ac:dyDescent="0.4">
      <c r="A2746" t="s">
        <v>514</v>
      </c>
      <c r="B2746">
        <v>44</v>
      </c>
      <c r="C2746" t="s">
        <v>114</v>
      </c>
      <c r="D2746">
        <v>-0.49794520142272602</v>
      </c>
      <c r="E2746">
        <v>0.31096970309612199</v>
      </c>
      <c r="F2746">
        <v>49.000080005400299</v>
      </c>
      <c r="G2746">
        <v>-1.6012659640634099</v>
      </c>
      <c r="H2746">
        <v>0.115746192319183</v>
      </c>
    </row>
    <row r="2747" spans="1:8" x14ac:dyDescent="0.4">
      <c r="A2747" t="s">
        <v>514</v>
      </c>
      <c r="B2747">
        <v>45</v>
      </c>
      <c r="C2747" t="s">
        <v>3</v>
      </c>
      <c r="D2747">
        <v>0.11897756690314</v>
      </c>
      <c r="E2747">
        <v>5.4064639185158497E-2</v>
      </c>
      <c r="F2747">
        <v>49.000117719828701</v>
      </c>
      <c r="G2747">
        <v>2.2006540447938798</v>
      </c>
      <c r="H2747">
        <v>3.2503707723897102E-2</v>
      </c>
    </row>
    <row r="2748" spans="1:8" x14ac:dyDescent="0.4">
      <c r="A2748" t="s">
        <v>514</v>
      </c>
      <c r="B2748">
        <v>45</v>
      </c>
      <c r="C2748" t="s">
        <v>92</v>
      </c>
      <c r="D2748">
        <v>3.9255604512159599E-2</v>
      </c>
      <c r="E2748">
        <v>0.149846057449184</v>
      </c>
      <c r="F2748">
        <v>49.000117728997402</v>
      </c>
      <c r="G2748">
        <v>0.26197288857914702</v>
      </c>
      <c r="H2748">
        <v>0.79444051322177101</v>
      </c>
    </row>
    <row r="2749" spans="1:8" x14ac:dyDescent="0.4">
      <c r="A2749" t="s">
        <v>514</v>
      </c>
      <c r="B2749">
        <v>45</v>
      </c>
      <c r="C2749" t="s">
        <v>54</v>
      </c>
      <c r="D2749">
        <v>-0.154487130312121</v>
      </c>
      <c r="E2749">
        <v>0.117548918610513</v>
      </c>
      <c r="F2749">
        <v>49.0001177197286</v>
      </c>
      <c r="G2749">
        <v>-1.3142369333400501</v>
      </c>
      <c r="H2749">
        <v>0.19488562887775299</v>
      </c>
    </row>
    <row r="2750" spans="1:8" x14ac:dyDescent="0.4">
      <c r="A2750" t="s">
        <v>514</v>
      </c>
      <c r="B2750">
        <v>45</v>
      </c>
      <c r="C2750" t="s">
        <v>5</v>
      </c>
      <c r="D2750">
        <v>0.160510058338654</v>
      </c>
      <c r="E2750">
        <v>0.10382060842723199</v>
      </c>
      <c r="F2750">
        <v>49.000616352691402</v>
      </c>
      <c r="G2750">
        <v>1.54603272674091</v>
      </c>
      <c r="H2750">
        <v>0.12853136848605101</v>
      </c>
    </row>
    <row r="2751" spans="1:8" x14ac:dyDescent="0.4">
      <c r="A2751" t="s">
        <v>514</v>
      </c>
      <c r="B2751">
        <v>45</v>
      </c>
      <c r="C2751" t="s">
        <v>6</v>
      </c>
      <c r="D2751">
        <v>0.142821569280769</v>
      </c>
      <c r="E2751">
        <v>0.101066499097692</v>
      </c>
      <c r="F2751">
        <v>48.999384786157002</v>
      </c>
      <c r="G2751">
        <v>1.41314451926069</v>
      </c>
      <c r="H2751">
        <v>0.16393448129886601</v>
      </c>
    </row>
    <row r="2752" spans="1:8" x14ac:dyDescent="0.4">
      <c r="A2752" t="s">
        <v>514</v>
      </c>
      <c r="B2752">
        <v>45</v>
      </c>
      <c r="C2752" t="s">
        <v>117</v>
      </c>
      <c r="D2752">
        <v>-2.2199484036477101E-2</v>
      </c>
      <c r="E2752">
        <v>0.28775016515909602</v>
      </c>
      <c r="F2752">
        <v>49.000616347019999</v>
      </c>
      <c r="G2752">
        <v>-7.71484667061898E-2</v>
      </c>
      <c r="H2752">
        <v>0.93881959549220595</v>
      </c>
    </row>
    <row r="2753" spans="1:8" x14ac:dyDescent="0.4">
      <c r="A2753" t="s">
        <v>514</v>
      </c>
      <c r="B2753">
        <v>45</v>
      </c>
      <c r="C2753" t="s">
        <v>116</v>
      </c>
      <c r="D2753">
        <v>0.250541435809091</v>
      </c>
      <c r="E2753">
        <v>0.28011685009336101</v>
      </c>
      <c r="F2753">
        <v>48.999384789105797</v>
      </c>
      <c r="G2753">
        <v>0.89441758225393297</v>
      </c>
      <c r="H2753">
        <v>0.375470990899896</v>
      </c>
    </row>
    <row r="2754" spans="1:8" x14ac:dyDescent="0.4">
      <c r="A2754" t="s">
        <v>514</v>
      </c>
      <c r="B2754">
        <v>45</v>
      </c>
      <c r="C2754" t="s">
        <v>115</v>
      </c>
      <c r="D2754">
        <v>-6.7296967409091702E-3</v>
      </c>
      <c r="E2754">
        <v>0.225729801105504</v>
      </c>
      <c r="F2754">
        <v>49.0006163526064</v>
      </c>
      <c r="G2754">
        <v>-2.9813062820906601E-2</v>
      </c>
      <c r="H2754">
        <v>0.97633723957705199</v>
      </c>
    </row>
    <row r="2755" spans="1:8" x14ac:dyDescent="0.4">
      <c r="A2755" t="s">
        <v>514</v>
      </c>
      <c r="B2755">
        <v>45</v>
      </c>
      <c r="C2755" t="s">
        <v>114</v>
      </c>
      <c r="D2755">
        <v>-0.126482318772727</v>
      </c>
      <c r="E2755">
        <v>0.21974173610956799</v>
      </c>
      <c r="F2755">
        <v>48.999384788387601</v>
      </c>
      <c r="G2755">
        <v>-0.57559533756327597</v>
      </c>
      <c r="H2755">
        <v>0.56752290845822695</v>
      </c>
    </row>
    <row r="2756" spans="1:8" x14ac:dyDescent="0.4">
      <c r="A2756" t="s">
        <v>515</v>
      </c>
      <c r="B2756">
        <v>43</v>
      </c>
      <c r="C2756" t="s">
        <v>3</v>
      </c>
      <c r="D2756">
        <v>0.12966188633717901</v>
      </c>
      <c r="E2756">
        <v>4.8870526916712703E-2</v>
      </c>
      <c r="F2756">
        <v>48.999609380311298</v>
      </c>
      <c r="G2756">
        <v>2.6531714413096998</v>
      </c>
      <c r="H2756">
        <v>1.07184737433609E-2</v>
      </c>
    </row>
    <row r="2757" spans="1:8" x14ac:dyDescent="0.4">
      <c r="A2757" t="s">
        <v>515</v>
      </c>
      <c r="B2757">
        <v>43</v>
      </c>
      <c r="C2757" t="s">
        <v>92</v>
      </c>
      <c r="D2757">
        <v>6.4281823375757899E-2</v>
      </c>
      <c r="E2757">
        <v>0.13545000751514999</v>
      </c>
      <c r="F2757">
        <v>48.999609374312001</v>
      </c>
      <c r="G2757">
        <v>0.474579695896788</v>
      </c>
      <c r="H2757">
        <v>0.63719491699462805</v>
      </c>
    </row>
    <row r="2758" spans="1:8" x14ac:dyDescent="0.4">
      <c r="A2758" t="s">
        <v>515</v>
      </c>
      <c r="B2758">
        <v>43</v>
      </c>
      <c r="C2758" t="s">
        <v>54</v>
      </c>
      <c r="D2758">
        <v>-0.18195707280605999</v>
      </c>
      <c r="E2758">
        <v>0.10625572791323699</v>
      </c>
      <c r="F2758">
        <v>48.999609382300299</v>
      </c>
      <c r="G2758">
        <v>-1.71244483831155</v>
      </c>
      <c r="H2758">
        <v>9.3137165525100304E-2</v>
      </c>
    </row>
    <row r="2759" spans="1:8" x14ac:dyDescent="0.4">
      <c r="A2759" t="s">
        <v>515</v>
      </c>
      <c r="B2759">
        <v>43</v>
      </c>
      <c r="C2759" t="s">
        <v>5</v>
      </c>
      <c r="D2759">
        <v>-7.1224313502884704E-2</v>
      </c>
      <c r="E2759">
        <v>0.100773847550103</v>
      </c>
      <c r="F2759">
        <v>49.000932964551303</v>
      </c>
      <c r="G2759">
        <v>-0.706773783421066</v>
      </c>
      <c r="H2759">
        <v>0.48305461844315301</v>
      </c>
    </row>
    <row r="2760" spans="1:8" x14ac:dyDescent="0.4">
      <c r="A2760" t="s">
        <v>515</v>
      </c>
      <c r="B2760">
        <v>43</v>
      </c>
      <c r="C2760" t="s">
        <v>6</v>
      </c>
      <c r="D2760">
        <v>9.9534935851923106E-2</v>
      </c>
      <c r="E2760">
        <v>0.12981902238752899</v>
      </c>
      <c r="F2760">
        <v>48.9999159705579</v>
      </c>
      <c r="G2760">
        <v>0.76672073184156597</v>
      </c>
      <c r="H2760">
        <v>0.44692598835755998</v>
      </c>
    </row>
    <row r="2761" spans="1:8" x14ac:dyDescent="0.4">
      <c r="A2761" t="s">
        <v>515</v>
      </c>
      <c r="B2761">
        <v>43</v>
      </c>
      <c r="C2761" t="s">
        <v>117</v>
      </c>
      <c r="D2761">
        <v>0.180321922473863</v>
      </c>
      <c r="E2761">
        <v>0.27930573433871098</v>
      </c>
      <c r="F2761">
        <v>49.000932966239397</v>
      </c>
      <c r="G2761">
        <v>0.64560766323253704</v>
      </c>
      <c r="H2761">
        <v>0.52154536361052495</v>
      </c>
    </row>
    <row r="2762" spans="1:8" x14ac:dyDescent="0.4">
      <c r="A2762" t="s">
        <v>515</v>
      </c>
      <c r="B2762">
        <v>43</v>
      </c>
      <c r="C2762" t="s">
        <v>116</v>
      </c>
      <c r="D2762">
        <v>0.15250915650681801</v>
      </c>
      <c r="E2762">
        <v>0.35980761140488099</v>
      </c>
      <c r="F2762">
        <v>48.999915974252097</v>
      </c>
      <c r="G2762">
        <v>0.42386306368378601</v>
      </c>
      <c r="H2762">
        <v>0.67352067725251397</v>
      </c>
    </row>
    <row r="2763" spans="1:8" x14ac:dyDescent="0.4">
      <c r="A2763" t="s">
        <v>515</v>
      </c>
      <c r="B2763">
        <v>43</v>
      </c>
      <c r="C2763" t="s">
        <v>115</v>
      </c>
      <c r="D2763">
        <v>-0.28699201174318201</v>
      </c>
      <c r="E2763">
        <v>0.21910544456176201</v>
      </c>
      <c r="F2763">
        <v>49.000932964620198</v>
      </c>
      <c r="G2763">
        <v>-1.30983514497871</v>
      </c>
      <c r="H2763">
        <v>0.19635942364925499</v>
      </c>
    </row>
    <row r="2764" spans="1:8" x14ac:dyDescent="0.4">
      <c r="A2764" t="s">
        <v>515</v>
      </c>
      <c r="B2764">
        <v>43</v>
      </c>
      <c r="C2764" t="s">
        <v>114</v>
      </c>
      <c r="D2764">
        <v>-9.4758734895454499E-2</v>
      </c>
      <c r="E2764">
        <v>0.28225631256810702</v>
      </c>
      <c r="F2764">
        <v>48.999915973441297</v>
      </c>
      <c r="G2764">
        <v>-0.33571874454566702</v>
      </c>
      <c r="H2764">
        <v>0.73851624236487701</v>
      </c>
    </row>
    <row r="2765" spans="1:8" x14ac:dyDescent="0.4">
      <c r="A2765" t="s">
        <v>515</v>
      </c>
      <c r="B2765">
        <v>44</v>
      </c>
      <c r="C2765" t="s">
        <v>3</v>
      </c>
      <c r="D2765">
        <v>0.28117453528910202</v>
      </c>
      <c r="E2765">
        <v>5.0226807119532597E-2</v>
      </c>
      <c r="F2765">
        <v>49.000032017670897</v>
      </c>
      <c r="G2765">
        <v>5.59809694094126</v>
      </c>
      <c r="H2765" s="25">
        <v>9.6770022343890296E-7</v>
      </c>
    </row>
    <row r="2766" spans="1:8" x14ac:dyDescent="0.4">
      <c r="A2766" t="s">
        <v>515</v>
      </c>
      <c r="B2766">
        <v>44</v>
      </c>
      <c r="C2766" t="s">
        <v>92</v>
      </c>
      <c r="D2766">
        <v>1.8066132940152298E-2</v>
      </c>
      <c r="E2766">
        <v>0.139209086355812</v>
      </c>
      <c r="F2766">
        <v>49.000032023181198</v>
      </c>
      <c r="G2766">
        <v>0.12977696652628001</v>
      </c>
      <c r="H2766">
        <v>0.89727417180699598</v>
      </c>
    </row>
    <row r="2767" spans="1:8" x14ac:dyDescent="0.4">
      <c r="A2767" t="s">
        <v>515</v>
      </c>
      <c r="B2767">
        <v>44</v>
      </c>
      <c r="C2767" t="s">
        <v>54</v>
      </c>
      <c r="D2767">
        <v>1.48382297409092E-2</v>
      </c>
      <c r="E2767">
        <v>0.109204591968878</v>
      </c>
      <c r="F2767">
        <v>49.000032028127599</v>
      </c>
      <c r="G2767">
        <v>0.135875511032886</v>
      </c>
      <c r="H2767">
        <v>0.89247638016878295</v>
      </c>
    </row>
    <row r="2768" spans="1:8" x14ac:dyDescent="0.4">
      <c r="A2768" t="s">
        <v>515</v>
      </c>
      <c r="B2768">
        <v>44</v>
      </c>
      <c r="C2768" t="s">
        <v>5</v>
      </c>
      <c r="D2768">
        <v>3.4358741827884599E-2</v>
      </c>
      <c r="E2768">
        <v>9.9301239906543298E-2</v>
      </c>
      <c r="F2768">
        <v>48.9998700319383</v>
      </c>
      <c r="G2768">
        <v>0.346005164288191</v>
      </c>
      <c r="H2768">
        <v>0.73082010516653795</v>
      </c>
    </row>
    <row r="2769" spans="1:8" x14ac:dyDescent="0.4">
      <c r="A2769" t="s">
        <v>515</v>
      </c>
      <c r="B2769">
        <v>44</v>
      </c>
      <c r="C2769" t="s">
        <v>6</v>
      </c>
      <c r="D2769">
        <v>0.28651032423653799</v>
      </c>
      <c r="E2769">
        <v>0.127081511038765</v>
      </c>
      <c r="F2769">
        <v>49.000040200668998</v>
      </c>
      <c r="G2769">
        <v>2.25453979807605</v>
      </c>
      <c r="H2769">
        <v>2.8666239428389299E-2</v>
      </c>
    </row>
    <row r="2770" spans="1:8" x14ac:dyDescent="0.4">
      <c r="A2770" t="s">
        <v>515</v>
      </c>
      <c r="B2770">
        <v>44</v>
      </c>
      <c r="C2770" t="s">
        <v>117</v>
      </c>
      <c r="D2770">
        <v>-0.147990799623863</v>
      </c>
      <c r="E2770">
        <v>0.27522424127997902</v>
      </c>
      <c r="F2770">
        <v>48.999870032192902</v>
      </c>
      <c r="G2770">
        <v>-0.53770990133574703</v>
      </c>
      <c r="H2770">
        <v>0.59321123618259197</v>
      </c>
    </row>
    <row r="2771" spans="1:8" x14ac:dyDescent="0.4">
      <c r="A2771" t="s">
        <v>515</v>
      </c>
      <c r="B2771">
        <v>44</v>
      </c>
      <c r="C2771" t="s">
        <v>116</v>
      </c>
      <c r="D2771">
        <v>0.162801793802273</v>
      </c>
      <c r="E2771">
        <v>0.35222029945723698</v>
      </c>
      <c r="F2771">
        <v>49.000040188695699</v>
      </c>
      <c r="G2771">
        <v>0.46221581792175798</v>
      </c>
      <c r="H2771">
        <v>0.64597241962680096</v>
      </c>
    </row>
    <row r="2772" spans="1:8" x14ac:dyDescent="0.4">
      <c r="A2772" t="s">
        <v>515</v>
      </c>
      <c r="B2772">
        <v>44</v>
      </c>
      <c r="C2772" t="s">
        <v>115</v>
      </c>
      <c r="D2772">
        <v>6.7782505179545594E-2</v>
      </c>
      <c r="E2772">
        <v>0.21590365798467401</v>
      </c>
      <c r="F2772">
        <v>48.999870023244199</v>
      </c>
      <c r="G2772">
        <v>0.313947923866843</v>
      </c>
      <c r="H2772">
        <v>0.75489331865122</v>
      </c>
    </row>
    <row r="2773" spans="1:8" x14ac:dyDescent="0.4">
      <c r="A2773" t="s">
        <v>515</v>
      </c>
      <c r="B2773">
        <v>44</v>
      </c>
      <c r="C2773" t="s">
        <v>114</v>
      </c>
      <c r="D2773">
        <v>3.9641030804545403E-2</v>
      </c>
      <c r="E2773">
        <v>0.276304335387068</v>
      </c>
      <c r="F2773">
        <v>49.000040190355101</v>
      </c>
      <c r="G2773">
        <v>0.14346872534234001</v>
      </c>
      <c r="H2773">
        <v>0.88650840118561802</v>
      </c>
    </row>
    <row r="2774" spans="1:8" x14ac:dyDescent="0.4">
      <c r="A2774" t="s">
        <v>515</v>
      </c>
      <c r="B2774">
        <v>45</v>
      </c>
      <c r="C2774" t="s">
        <v>3</v>
      </c>
      <c r="D2774">
        <v>0.171880429422435</v>
      </c>
      <c r="E2774">
        <v>4.9072432676601101E-2</v>
      </c>
      <c r="F2774">
        <v>49.000013456614901</v>
      </c>
      <c r="G2774">
        <v>3.5025862800641598</v>
      </c>
      <c r="H2774" s="25">
        <v>9.9359958118541204E-4</v>
      </c>
    </row>
    <row r="2775" spans="1:8" x14ac:dyDescent="0.4">
      <c r="A2775" t="s">
        <v>515</v>
      </c>
      <c r="B2775">
        <v>45</v>
      </c>
      <c r="C2775" t="s">
        <v>92</v>
      </c>
      <c r="D2775">
        <v>-0.14799678379621101</v>
      </c>
      <c r="E2775">
        <v>0.136009611399529</v>
      </c>
      <c r="F2775">
        <v>49.000013464633497</v>
      </c>
      <c r="G2775">
        <v>-1.08813474484144</v>
      </c>
      <c r="H2775">
        <v>0.281858902418888</v>
      </c>
    </row>
    <row r="2776" spans="1:8" x14ac:dyDescent="0.4">
      <c r="A2776" t="s">
        <v>515</v>
      </c>
      <c r="B2776">
        <v>45</v>
      </c>
      <c r="C2776" t="s">
        <v>54</v>
      </c>
      <c r="D2776">
        <v>-0.126902559028787</v>
      </c>
      <c r="E2776">
        <v>0.106694717317288</v>
      </c>
      <c r="F2776">
        <v>49.000013459948697</v>
      </c>
      <c r="G2776">
        <v>-1.18939870894831</v>
      </c>
      <c r="H2776">
        <v>0.240014490420843</v>
      </c>
    </row>
    <row r="2777" spans="1:8" x14ac:dyDescent="0.4">
      <c r="A2777" t="s">
        <v>515</v>
      </c>
      <c r="B2777">
        <v>45</v>
      </c>
      <c r="C2777" t="s">
        <v>5</v>
      </c>
      <c r="D2777">
        <v>1.29319358384614E-2</v>
      </c>
      <c r="E2777">
        <v>0.11769033888547401</v>
      </c>
      <c r="F2777">
        <v>48.999940339374596</v>
      </c>
      <c r="G2777">
        <v>0.109881031535185</v>
      </c>
      <c r="H2777">
        <v>0.91295252441138097</v>
      </c>
    </row>
    <row r="2778" spans="1:8" x14ac:dyDescent="0.4">
      <c r="A2778" t="s">
        <v>515</v>
      </c>
      <c r="B2778">
        <v>45</v>
      </c>
      <c r="C2778" t="s">
        <v>6</v>
      </c>
      <c r="D2778">
        <v>0.11855263451923</v>
      </c>
      <c r="E2778">
        <v>0.116823384483788</v>
      </c>
      <c r="F2778">
        <v>48.999987343575199</v>
      </c>
      <c r="G2778">
        <v>1.0148022593514401</v>
      </c>
      <c r="H2778">
        <v>0.31518492753847799</v>
      </c>
    </row>
    <row r="2779" spans="1:8" x14ac:dyDescent="0.4">
      <c r="A2779" t="s">
        <v>515</v>
      </c>
      <c r="B2779">
        <v>45</v>
      </c>
      <c r="C2779" t="s">
        <v>117</v>
      </c>
      <c r="D2779">
        <v>-0.47075711974204498</v>
      </c>
      <c r="E2779">
        <v>0.32619163926072903</v>
      </c>
      <c r="F2779">
        <v>48.999940342800798</v>
      </c>
      <c r="G2779">
        <v>-1.44319186355896</v>
      </c>
      <c r="H2779">
        <v>0.15532933772072499</v>
      </c>
    </row>
    <row r="2780" spans="1:8" x14ac:dyDescent="0.4">
      <c r="A2780" t="s">
        <v>515</v>
      </c>
      <c r="B2780">
        <v>45</v>
      </c>
      <c r="C2780" t="s">
        <v>116</v>
      </c>
      <c r="D2780">
        <v>0.57684996660227295</v>
      </c>
      <c r="E2780">
        <v>0.323788780367398</v>
      </c>
      <c r="F2780">
        <v>48.999987342990103</v>
      </c>
      <c r="G2780">
        <v>1.7815625542914999</v>
      </c>
      <c r="H2780">
        <v>8.1018702599858494E-2</v>
      </c>
    </row>
    <row r="2781" spans="1:8" x14ac:dyDescent="0.4">
      <c r="A2781" t="s">
        <v>515</v>
      </c>
      <c r="B2781">
        <v>45</v>
      </c>
      <c r="C2781" t="s">
        <v>115</v>
      </c>
      <c r="D2781">
        <v>-9.6180436686363904E-2</v>
      </c>
      <c r="E2781">
        <v>0.25588577442481197</v>
      </c>
      <c r="F2781">
        <v>48.999940342136</v>
      </c>
      <c r="G2781">
        <v>-0.37587254274904902</v>
      </c>
      <c r="H2781">
        <v>0.708634099377905</v>
      </c>
    </row>
    <row r="2782" spans="1:8" x14ac:dyDescent="0.4">
      <c r="A2782" t="s">
        <v>515</v>
      </c>
      <c r="B2782">
        <v>45</v>
      </c>
      <c r="C2782" t="s">
        <v>114</v>
      </c>
      <c r="D2782">
        <v>0.36785363227272699</v>
      </c>
      <c r="E2782">
        <v>0.25400081682704101</v>
      </c>
      <c r="F2782">
        <v>48.999987343985303</v>
      </c>
      <c r="G2782">
        <v>1.4482379894203701</v>
      </c>
      <c r="H2782">
        <v>0.153919497676901</v>
      </c>
    </row>
    <row r="2783" spans="1:8" x14ac:dyDescent="0.4">
      <c r="A2783" t="s">
        <v>516</v>
      </c>
      <c r="B2783">
        <v>43</v>
      </c>
      <c r="C2783" t="s">
        <v>3</v>
      </c>
      <c r="D2783">
        <v>0.24304286606282</v>
      </c>
      <c r="E2783">
        <v>4.8411334317878897E-2</v>
      </c>
      <c r="F2783">
        <v>48.999334007240002</v>
      </c>
      <c r="G2783">
        <v>5.02037114835443</v>
      </c>
      <c r="H2783" s="25">
        <v>7.2139369728723503E-6</v>
      </c>
    </row>
    <row r="2784" spans="1:8" x14ac:dyDescent="0.4">
      <c r="A2784" t="s">
        <v>516</v>
      </c>
      <c r="B2784">
        <v>43</v>
      </c>
      <c r="C2784" t="s">
        <v>92</v>
      </c>
      <c r="D2784">
        <v>0.14083866005909099</v>
      </c>
      <c r="E2784">
        <v>0.13417730503193501</v>
      </c>
      <c r="F2784">
        <v>48.999334002499097</v>
      </c>
      <c r="G2784">
        <v>1.0496459146021</v>
      </c>
      <c r="H2784">
        <v>0.299030573129342</v>
      </c>
    </row>
    <row r="2785" spans="1:8" x14ac:dyDescent="0.4">
      <c r="A2785" t="s">
        <v>516</v>
      </c>
      <c r="B2785">
        <v>43</v>
      </c>
      <c r="C2785" t="s">
        <v>54</v>
      </c>
      <c r="D2785">
        <v>-0.109972920715151</v>
      </c>
      <c r="E2785">
        <v>0.105257337944481</v>
      </c>
      <c r="F2785">
        <v>48.999334001994001</v>
      </c>
      <c r="G2785">
        <v>-1.04480051332057</v>
      </c>
      <c r="H2785">
        <v>0.30124230925184298</v>
      </c>
    </row>
    <row r="2786" spans="1:8" x14ac:dyDescent="0.4">
      <c r="A2786" t="s">
        <v>516</v>
      </c>
      <c r="B2786">
        <v>43</v>
      </c>
      <c r="C2786" t="s">
        <v>5</v>
      </c>
      <c r="D2786">
        <v>3.56261230173077E-2</v>
      </c>
      <c r="E2786">
        <v>0.109779531790168</v>
      </c>
      <c r="F2786">
        <v>48.9993413928498</v>
      </c>
      <c r="G2786">
        <v>0.32452427548518797</v>
      </c>
      <c r="H2786">
        <v>0.74692256050643802</v>
      </c>
    </row>
    <row r="2787" spans="1:8" x14ac:dyDescent="0.4">
      <c r="A2787" t="s">
        <v>516</v>
      </c>
      <c r="B2787">
        <v>43</v>
      </c>
      <c r="C2787" t="s">
        <v>6</v>
      </c>
      <c r="D2787">
        <v>3.6631646303846098E-2</v>
      </c>
      <c r="E2787">
        <v>0.150008220325833</v>
      </c>
      <c r="F2787">
        <v>48.999399722096499</v>
      </c>
      <c r="G2787">
        <v>0.24419759280043701</v>
      </c>
      <c r="H2787">
        <v>0.80809744005790696</v>
      </c>
    </row>
    <row r="2788" spans="1:8" x14ac:dyDescent="0.4">
      <c r="A2788" t="s">
        <v>516</v>
      </c>
      <c r="B2788">
        <v>43</v>
      </c>
      <c r="C2788" t="s">
        <v>117</v>
      </c>
      <c r="D2788">
        <v>-3.9581139422727202E-2</v>
      </c>
      <c r="E2788">
        <v>0.30426597264501698</v>
      </c>
      <c r="F2788">
        <v>48.999341389748601</v>
      </c>
      <c r="G2788">
        <v>-0.13008730183872999</v>
      </c>
      <c r="H2788">
        <v>0.89702994002286196</v>
      </c>
    </row>
    <row r="2789" spans="1:8" x14ac:dyDescent="0.4">
      <c r="A2789" t="s">
        <v>516</v>
      </c>
      <c r="B2789">
        <v>43</v>
      </c>
      <c r="C2789" t="s">
        <v>116</v>
      </c>
      <c r="D2789" s="25">
        <v>-7.2034293636362499E-4</v>
      </c>
      <c r="E2789">
        <v>0.41576418042507202</v>
      </c>
      <c r="F2789">
        <v>48.999399719971997</v>
      </c>
      <c r="G2789">
        <v>-1.7325757491353699E-3</v>
      </c>
      <c r="H2789">
        <v>0.99862463993665396</v>
      </c>
    </row>
    <row r="2790" spans="1:8" x14ac:dyDescent="0.4">
      <c r="A2790" t="s">
        <v>516</v>
      </c>
      <c r="B2790">
        <v>43</v>
      </c>
      <c r="C2790" t="s">
        <v>115</v>
      </c>
      <c r="D2790">
        <v>-0.149857888795454</v>
      </c>
      <c r="E2790">
        <v>0.23868586643680501</v>
      </c>
      <c r="F2790">
        <v>48.999341394495097</v>
      </c>
      <c r="G2790">
        <v>-0.62784567445316697</v>
      </c>
      <c r="H2790">
        <v>0.53302037880141595</v>
      </c>
    </row>
    <row r="2791" spans="1:8" x14ac:dyDescent="0.4">
      <c r="A2791" t="s">
        <v>516</v>
      </c>
      <c r="B2791">
        <v>43</v>
      </c>
      <c r="C2791" t="s">
        <v>114</v>
      </c>
      <c r="D2791">
        <v>0.41545946728181798</v>
      </c>
      <c r="E2791">
        <v>0.32615225677543902</v>
      </c>
      <c r="F2791">
        <v>48.999399720711601</v>
      </c>
      <c r="G2791">
        <v>1.2738206118496</v>
      </c>
      <c r="H2791">
        <v>0.208736205803256</v>
      </c>
    </row>
    <row r="2792" spans="1:8" x14ac:dyDescent="0.4">
      <c r="A2792" t="s">
        <v>516</v>
      </c>
      <c r="B2792">
        <v>44</v>
      </c>
      <c r="C2792" t="s">
        <v>3</v>
      </c>
      <c r="D2792">
        <v>0.16744257720320499</v>
      </c>
      <c r="E2792">
        <v>5.2068819257386399E-2</v>
      </c>
      <c r="F2792">
        <v>49.000147392250803</v>
      </c>
      <c r="G2792">
        <v>3.2157936283422002</v>
      </c>
      <c r="H2792">
        <v>2.3052394762893501E-3</v>
      </c>
    </row>
    <row r="2793" spans="1:8" x14ac:dyDescent="0.4">
      <c r="A2793" t="s">
        <v>516</v>
      </c>
      <c r="B2793">
        <v>44</v>
      </c>
      <c r="C2793" t="s">
        <v>92</v>
      </c>
      <c r="D2793">
        <v>-4.1226057024998798E-2</v>
      </c>
      <c r="E2793">
        <v>0.14431442435105199</v>
      </c>
      <c r="F2793">
        <v>49.0001473952994</v>
      </c>
      <c r="G2793">
        <v>-0.28566830523270598</v>
      </c>
      <c r="H2793">
        <v>0.77633634842205701</v>
      </c>
    </row>
    <row r="2794" spans="1:8" x14ac:dyDescent="0.4">
      <c r="A2794" t="s">
        <v>516</v>
      </c>
      <c r="B2794">
        <v>44</v>
      </c>
      <c r="C2794" t="s">
        <v>54</v>
      </c>
      <c r="D2794">
        <v>4.4409849348487204E-3</v>
      </c>
      <c r="E2794">
        <v>0.113209548593681</v>
      </c>
      <c r="F2794">
        <v>49.000147397451101</v>
      </c>
      <c r="G2794">
        <v>3.92280067363205E-2</v>
      </c>
      <c r="H2794">
        <v>0.96886799940824297</v>
      </c>
    </row>
    <row r="2795" spans="1:8" x14ac:dyDescent="0.4">
      <c r="A2795" t="s">
        <v>516</v>
      </c>
      <c r="B2795">
        <v>44</v>
      </c>
      <c r="C2795" t="s">
        <v>5</v>
      </c>
      <c r="D2795">
        <v>0.236800058324039</v>
      </c>
      <c r="E2795">
        <v>7.7741046861037E-2</v>
      </c>
      <c r="F2795">
        <v>48.999927324584199</v>
      </c>
      <c r="G2795">
        <v>3.0460106711364698</v>
      </c>
      <c r="H2795">
        <v>3.7276053928422099E-3</v>
      </c>
    </row>
    <row r="2796" spans="1:8" x14ac:dyDescent="0.4">
      <c r="A2796" t="s">
        <v>516</v>
      </c>
      <c r="B2796">
        <v>44</v>
      </c>
      <c r="C2796" t="s">
        <v>6</v>
      </c>
      <c r="D2796">
        <v>-0.228495798340384</v>
      </c>
      <c r="E2796">
        <v>0.10780296827892299</v>
      </c>
      <c r="F2796">
        <v>48.999941881606397</v>
      </c>
      <c r="G2796">
        <v>-2.1195687093623099</v>
      </c>
      <c r="H2796">
        <v>3.9132935691303598E-2</v>
      </c>
    </row>
    <row r="2797" spans="1:8" x14ac:dyDescent="0.4">
      <c r="A2797" t="s">
        <v>516</v>
      </c>
      <c r="B2797">
        <v>44</v>
      </c>
      <c r="C2797" t="s">
        <v>117</v>
      </c>
      <c r="D2797">
        <v>0.26247454728068198</v>
      </c>
      <c r="E2797">
        <v>0.21546780945310601</v>
      </c>
      <c r="F2797">
        <v>48.999927326121004</v>
      </c>
      <c r="G2797">
        <v>1.21816130189881</v>
      </c>
      <c r="H2797">
        <v>0.22899583097961301</v>
      </c>
    </row>
    <row r="2798" spans="1:8" x14ac:dyDescent="0.4">
      <c r="A2798" t="s">
        <v>516</v>
      </c>
      <c r="B2798">
        <v>44</v>
      </c>
      <c r="C2798" t="s">
        <v>116</v>
      </c>
      <c r="D2798">
        <v>0.20468991596136299</v>
      </c>
      <c r="E2798">
        <v>0.29878771081026001</v>
      </c>
      <c r="F2798">
        <v>48.999941870665701</v>
      </c>
      <c r="G2798">
        <v>0.68506805519638003</v>
      </c>
      <c r="H2798">
        <v>0.496529087093938</v>
      </c>
    </row>
    <row r="2799" spans="1:8" x14ac:dyDescent="0.4">
      <c r="A2799" t="s">
        <v>516</v>
      </c>
      <c r="B2799">
        <v>44</v>
      </c>
      <c r="C2799" t="s">
        <v>115</v>
      </c>
      <c r="D2799">
        <v>-0.165623313506818</v>
      </c>
      <c r="E2799">
        <v>0.16902685614653501</v>
      </c>
      <c r="F2799">
        <v>48.9999273294994</v>
      </c>
      <c r="G2799">
        <v>-0.97986389431058096</v>
      </c>
      <c r="H2799">
        <v>0.33196665091969302</v>
      </c>
    </row>
    <row r="2800" spans="1:8" x14ac:dyDescent="0.4">
      <c r="A2800" t="s">
        <v>516</v>
      </c>
      <c r="B2800">
        <v>44</v>
      </c>
      <c r="C2800" t="s">
        <v>114</v>
      </c>
      <c r="D2800">
        <v>-0.24244123453181801</v>
      </c>
      <c r="E2800">
        <v>0.23438836428357401</v>
      </c>
      <c r="F2800">
        <v>48.999941883199497</v>
      </c>
      <c r="G2800">
        <v>-1.03435695399324</v>
      </c>
      <c r="H2800">
        <v>0.30604743246118199</v>
      </c>
    </row>
    <row r="2801" spans="1:8" x14ac:dyDescent="0.4">
      <c r="A2801" t="s">
        <v>516</v>
      </c>
      <c r="B2801">
        <v>45</v>
      </c>
      <c r="C2801" t="s">
        <v>3</v>
      </c>
      <c r="D2801">
        <v>0.23956145361923101</v>
      </c>
      <c r="E2801">
        <v>4.6809395321130098E-2</v>
      </c>
      <c r="F2801">
        <v>48.999943669763297</v>
      </c>
      <c r="G2801">
        <v>5.1178070550954198</v>
      </c>
      <c r="H2801" s="25">
        <v>5.1583316151228802E-6</v>
      </c>
    </row>
    <row r="2802" spans="1:8" x14ac:dyDescent="0.4">
      <c r="A2802" t="s">
        <v>516</v>
      </c>
      <c r="B2802">
        <v>45</v>
      </c>
      <c r="C2802" t="s">
        <v>92</v>
      </c>
      <c r="D2802">
        <v>0.11725774720151499</v>
      </c>
      <c r="E2802">
        <v>0.12973735599029201</v>
      </c>
      <c r="F2802">
        <v>48.999943677461701</v>
      </c>
      <c r="G2802">
        <v>0.90380867026678902</v>
      </c>
      <c r="H2802">
        <v>0.37051899019768803</v>
      </c>
    </row>
    <row r="2803" spans="1:8" x14ac:dyDescent="0.4">
      <c r="A2803" t="s">
        <v>516</v>
      </c>
      <c r="B2803">
        <v>45</v>
      </c>
      <c r="C2803" t="s">
        <v>54</v>
      </c>
      <c r="D2803">
        <v>1.50523942393941E-2</v>
      </c>
      <c r="E2803">
        <v>0.10177435535945099</v>
      </c>
      <c r="F2803">
        <v>48.999943665260602</v>
      </c>
      <c r="G2803">
        <v>0.147899676556351</v>
      </c>
      <c r="H2803">
        <v>0.88302888269450797</v>
      </c>
    </row>
    <row r="2804" spans="1:8" x14ac:dyDescent="0.4">
      <c r="A2804" t="s">
        <v>516</v>
      </c>
      <c r="B2804">
        <v>45</v>
      </c>
      <c r="C2804" t="s">
        <v>5</v>
      </c>
      <c r="D2804">
        <v>0.16704836112115301</v>
      </c>
      <c r="E2804">
        <v>9.2886469678735595E-2</v>
      </c>
      <c r="F2804">
        <v>49.000070296837599</v>
      </c>
      <c r="G2804">
        <v>1.7984143621662001</v>
      </c>
      <c r="H2804">
        <v>7.8272841042057104E-2</v>
      </c>
    </row>
    <row r="2805" spans="1:8" x14ac:dyDescent="0.4">
      <c r="A2805" t="s">
        <v>516</v>
      </c>
      <c r="B2805">
        <v>45</v>
      </c>
      <c r="C2805" t="s">
        <v>6</v>
      </c>
      <c r="D2805">
        <v>-3.7577106534615198E-2</v>
      </c>
      <c r="E2805">
        <v>0.12610628362638901</v>
      </c>
      <c r="F2805">
        <v>49.000111713788797</v>
      </c>
      <c r="G2805">
        <v>-0.29797965219515499</v>
      </c>
      <c r="H2805">
        <v>0.76697854592917802</v>
      </c>
    </row>
    <row r="2806" spans="1:8" x14ac:dyDescent="0.4">
      <c r="A2806" t="s">
        <v>516</v>
      </c>
      <c r="B2806">
        <v>45</v>
      </c>
      <c r="C2806" t="s">
        <v>117</v>
      </c>
      <c r="D2806">
        <v>-0.23280681295340899</v>
      </c>
      <c r="E2806">
        <v>0.25744500437825102</v>
      </c>
      <c r="F2806">
        <v>49.0000702999032</v>
      </c>
      <c r="G2806">
        <v>-0.90429726347051997</v>
      </c>
      <c r="H2806">
        <v>0.37026249106672998</v>
      </c>
    </row>
    <row r="2807" spans="1:8" x14ac:dyDescent="0.4">
      <c r="A2807" t="s">
        <v>516</v>
      </c>
      <c r="B2807">
        <v>45</v>
      </c>
      <c r="C2807" t="s">
        <v>116</v>
      </c>
      <c r="D2807">
        <v>0.25150608906136301</v>
      </c>
      <c r="E2807">
        <v>0.34951735007917001</v>
      </c>
      <c r="F2807">
        <v>49.000111713184701</v>
      </c>
      <c r="G2807">
        <v>0.71958112810249197</v>
      </c>
      <c r="H2807">
        <v>0.475201175987989</v>
      </c>
    </row>
    <row r="2808" spans="1:8" x14ac:dyDescent="0.4">
      <c r="A2808" t="s">
        <v>516</v>
      </c>
      <c r="B2808">
        <v>45</v>
      </c>
      <c r="C2808" t="s">
        <v>115</v>
      </c>
      <c r="D2808">
        <v>-0.22283679284545499</v>
      </c>
      <c r="E2808">
        <v>0.20195647707718201</v>
      </c>
      <c r="F2808">
        <v>49.000070301003902</v>
      </c>
      <c r="G2808">
        <v>-1.10339017629175</v>
      </c>
      <c r="H2808">
        <v>0.27524726497242202</v>
      </c>
    </row>
    <row r="2809" spans="1:8" x14ac:dyDescent="0.4">
      <c r="A2809" t="s">
        <v>516</v>
      </c>
      <c r="B2809">
        <v>45</v>
      </c>
      <c r="C2809" t="s">
        <v>114</v>
      </c>
      <c r="D2809">
        <v>0.30784699110909097</v>
      </c>
      <c r="E2809">
        <v>0.27418396744506601</v>
      </c>
      <c r="F2809">
        <v>49.000111713670698</v>
      </c>
      <c r="G2809">
        <v>1.1227753175275199</v>
      </c>
      <c r="H2809">
        <v>0.26700430835120498</v>
      </c>
    </row>
    <row r="2810" spans="1:8" x14ac:dyDescent="0.4">
      <c r="A2810" t="s">
        <v>517</v>
      </c>
      <c r="B2810">
        <v>44</v>
      </c>
      <c r="C2810" t="s">
        <v>3</v>
      </c>
      <c r="D2810">
        <v>0.202800100174999</v>
      </c>
      <c r="E2810">
        <v>5.3187666467747099E-2</v>
      </c>
      <c r="F2810">
        <v>49.000066568215601</v>
      </c>
      <c r="G2810">
        <v>3.8129159191064899</v>
      </c>
      <c r="H2810" s="25">
        <v>3.8473729983619403E-4</v>
      </c>
    </row>
    <row r="2811" spans="1:8" x14ac:dyDescent="0.4">
      <c r="A2811" t="s">
        <v>517</v>
      </c>
      <c r="B2811">
        <v>44</v>
      </c>
      <c r="C2811" t="s">
        <v>92</v>
      </c>
      <c r="D2811">
        <v>-7.0257061077271796E-2</v>
      </c>
      <c r="E2811">
        <v>0.14741543169869001</v>
      </c>
      <c r="F2811">
        <v>49.000066560654197</v>
      </c>
      <c r="G2811">
        <v>-0.47659230969030097</v>
      </c>
      <c r="H2811">
        <v>0.63577098593122305</v>
      </c>
    </row>
    <row r="2812" spans="1:8" x14ac:dyDescent="0.4">
      <c r="A2812" t="s">
        <v>517</v>
      </c>
      <c r="B2812">
        <v>44</v>
      </c>
      <c r="C2812" t="s">
        <v>54</v>
      </c>
      <c r="D2812">
        <v>-1.5029286519696899E-2</v>
      </c>
      <c r="E2812">
        <v>0.11564217889789601</v>
      </c>
      <c r="F2812">
        <v>49.000066564070103</v>
      </c>
      <c r="G2812">
        <v>-0.129963709287825</v>
      </c>
      <c r="H2812">
        <v>0.89712720043877203</v>
      </c>
    </row>
    <row r="2813" spans="1:8" x14ac:dyDescent="0.4">
      <c r="A2813" t="s">
        <v>517</v>
      </c>
      <c r="B2813">
        <v>44</v>
      </c>
      <c r="C2813" t="s">
        <v>5</v>
      </c>
      <c r="D2813">
        <v>0.105205538878846</v>
      </c>
      <c r="E2813">
        <v>0.118078631556815</v>
      </c>
      <c r="F2813">
        <v>48.999751055528201</v>
      </c>
      <c r="G2813">
        <v>0.89097864272101102</v>
      </c>
      <c r="H2813">
        <v>0.37729481652333802</v>
      </c>
    </row>
    <row r="2814" spans="1:8" x14ac:dyDescent="0.4">
      <c r="A2814" t="s">
        <v>517</v>
      </c>
      <c r="B2814">
        <v>44</v>
      </c>
      <c r="C2814" t="s">
        <v>6</v>
      </c>
      <c r="D2814">
        <v>8.6475003615384599E-2</v>
      </c>
      <c r="E2814">
        <v>0.124927753914312</v>
      </c>
      <c r="F2814">
        <v>49.0001407293624</v>
      </c>
      <c r="G2814">
        <v>0.69220009890434497</v>
      </c>
      <c r="H2814">
        <v>0.49207900497464002</v>
      </c>
    </row>
    <row r="2815" spans="1:8" x14ac:dyDescent="0.4">
      <c r="A2815" t="s">
        <v>517</v>
      </c>
      <c r="B2815">
        <v>44</v>
      </c>
      <c r="C2815" t="s">
        <v>117</v>
      </c>
      <c r="D2815">
        <v>7.9687380726136306E-2</v>
      </c>
      <c r="E2815">
        <v>0.327267834844642</v>
      </c>
      <c r="F2815">
        <v>48.999751055537097</v>
      </c>
      <c r="G2815">
        <v>0.24349285888105801</v>
      </c>
      <c r="H2815">
        <v>0.80864016096027502</v>
      </c>
    </row>
    <row r="2816" spans="1:8" x14ac:dyDescent="0.4">
      <c r="A2816" t="s">
        <v>517</v>
      </c>
      <c r="B2816">
        <v>44</v>
      </c>
      <c r="C2816" t="s">
        <v>116</v>
      </c>
      <c r="D2816">
        <v>0.30672210132954503</v>
      </c>
      <c r="E2816">
        <v>0.34625092615397401</v>
      </c>
      <c r="F2816">
        <v>49.000140728944402</v>
      </c>
      <c r="G2816">
        <v>0.88583763438989105</v>
      </c>
      <c r="H2816">
        <v>0.38003182056729601</v>
      </c>
    </row>
    <row r="2817" spans="1:8" x14ac:dyDescent="0.4">
      <c r="A2817" t="s">
        <v>517</v>
      </c>
      <c r="B2817">
        <v>44</v>
      </c>
      <c r="C2817" t="s">
        <v>115</v>
      </c>
      <c r="D2817">
        <v>8.3343107036363703E-2</v>
      </c>
      <c r="E2817">
        <v>0.25673001169909199</v>
      </c>
      <c r="F2817">
        <v>48.999751053747197</v>
      </c>
      <c r="G2817">
        <v>0.32463328492365101</v>
      </c>
      <c r="H2817">
        <v>0.74684053840002795</v>
      </c>
    </row>
    <row r="2818" spans="1:8" x14ac:dyDescent="0.4">
      <c r="A2818" t="s">
        <v>517</v>
      </c>
      <c r="B2818">
        <v>44</v>
      </c>
      <c r="C2818" t="s">
        <v>114</v>
      </c>
      <c r="D2818">
        <v>-7.0037174863636295E-2</v>
      </c>
      <c r="E2818">
        <v>0.27162157370133599</v>
      </c>
      <c r="F2818">
        <v>49.000140731274698</v>
      </c>
      <c r="G2818">
        <v>-0.25784835095847702</v>
      </c>
      <c r="H2818">
        <v>0.79760381932245805</v>
      </c>
    </row>
    <row r="2819" spans="1:8" x14ac:dyDescent="0.4">
      <c r="A2819" t="s">
        <v>517</v>
      </c>
      <c r="B2819">
        <v>45</v>
      </c>
      <c r="C2819" t="s">
        <v>3</v>
      </c>
      <c r="D2819">
        <v>0.118286967480769</v>
      </c>
      <c r="E2819">
        <v>5.0488953263636102E-2</v>
      </c>
      <c r="F2819">
        <v>49.000006444485301</v>
      </c>
      <c r="G2819">
        <v>2.3428286750789802</v>
      </c>
      <c r="H2819">
        <v>2.3242814275145001E-2</v>
      </c>
    </row>
    <row r="2820" spans="1:8" x14ac:dyDescent="0.4">
      <c r="A2820" t="s">
        <v>517</v>
      </c>
      <c r="B2820">
        <v>45</v>
      </c>
      <c r="C2820" t="s">
        <v>92</v>
      </c>
      <c r="D2820">
        <v>6.6126211003788196E-2</v>
      </c>
      <c r="E2820">
        <v>0.13993565305007799</v>
      </c>
      <c r="F2820">
        <v>49.000006554262001</v>
      </c>
      <c r="G2820">
        <v>0.47254727128135099</v>
      </c>
      <c r="H2820">
        <v>0.63863423001056696</v>
      </c>
    </row>
    <row r="2821" spans="1:8" x14ac:dyDescent="0.4">
      <c r="A2821" t="s">
        <v>517</v>
      </c>
      <c r="B2821">
        <v>45</v>
      </c>
      <c r="C2821" t="s">
        <v>54</v>
      </c>
      <c r="D2821">
        <v>5.51774054545454E-2</v>
      </c>
      <c r="E2821">
        <v>0.109774557776876</v>
      </c>
      <c r="F2821">
        <v>49.000006567617099</v>
      </c>
      <c r="G2821">
        <v>0.50264293085741096</v>
      </c>
      <c r="H2821">
        <v>0.61746704621300397</v>
      </c>
    </row>
    <row r="2822" spans="1:8" x14ac:dyDescent="0.4">
      <c r="A2822" t="s">
        <v>517</v>
      </c>
      <c r="B2822">
        <v>45</v>
      </c>
      <c r="C2822" t="s">
        <v>5</v>
      </c>
      <c r="D2822">
        <v>7.0808955778846203E-2</v>
      </c>
      <c r="E2822">
        <v>9.7718270077478103E-2</v>
      </c>
      <c r="F2822">
        <v>49.000000480776599</v>
      </c>
      <c r="G2822">
        <v>0.72462350922405505</v>
      </c>
      <c r="H2822">
        <v>0.47212910687818999</v>
      </c>
    </row>
    <row r="2823" spans="1:8" x14ac:dyDescent="0.4">
      <c r="A2823" t="s">
        <v>517</v>
      </c>
      <c r="B2823">
        <v>45</v>
      </c>
      <c r="C2823" t="s">
        <v>6</v>
      </c>
      <c r="D2823">
        <v>9.6228287596153705E-2</v>
      </c>
      <c r="E2823">
        <v>0.12188398661694</v>
      </c>
      <c r="F2823">
        <v>48.999780777204798</v>
      </c>
      <c r="G2823">
        <v>0.78950722131022999</v>
      </c>
      <c r="H2823">
        <v>0.43361952285378003</v>
      </c>
    </row>
    <row r="2824" spans="1:8" x14ac:dyDescent="0.4">
      <c r="A2824" t="s">
        <v>517</v>
      </c>
      <c r="B2824">
        <v>45</v>
      </c>
      <c r="C2824" t="s">
        <v>117</v>
      </c>
      <c r="D2824">
        <v>0.103400916380681</v>
      </c>
      <c r="E2824">
        <v>0.27083686736014101</v>
      </c>
      <c r="F2824">
        <v>49.000000433543299</v>
      </c>
      <c r="G2824">
        <v>0.38178301716651403</v>
      </c>
      <c r="H2824">
        <v>0.70427301979036006</v>
      </c>
    </row>
    <row r="2825" spans="1:8" x14ac:dyDescent="0.4">
      <c r="A2825" t="s">
        <v>517</v>
      </c>
      <c r="B2825">
        <v>45</v>
      </c>
      <c r="C2825" t="s">
        <v>116</v>
      </c>
      <c r="D2825">
        <v>-0.40296058078408997</v>
      </c>
      <c r="E2825">
        <v>0.33781479236711998</v>
      </c>
      <c r="F2825">
        <v>48.999780791183703</v>
      </c>
      <c r="G2825">
        <v>-1.19284468853623</v>
      </c>
      <c r="H2825">
        <v>0.23867443092819601</v>
      </c>
    </row>
    <row r="2826" spans="1:8" x14ac:dyDescent="0.4">
      <c r="A2826" t="s">
        <v>517</v>
      </c>
      <c r="B2826">
        <v>45</v>
      </c>
      <c r="C2826" t="s">
        <v>115</v>
      </c>
      <c r="D2826">
        <v>7.7087707500000199E-2</v>
      </c>
      <c r="E2826">
        <v>0.21246191871841599</v>
      </c>
      <c r="F2826">
        <v>49.000000538967697</v>
      </c>
      <c r="G2826">
        <v>0.36283070380328902</v>
      </c>
      <c r="H2826">
        <v>0.71829181852019697</v>
      </c>
    </row>
    <row r="2827" spans="1:8" x14ac:dyDescent="0.4">
      <c r="A2827" t="s">
        <v>517</v>
      </c>
      <c r="B2827">
        <v>45</v>
      </c>
      <c r="C2827" t="s">
        <v>114</v>
      </c>
      <c r="D2827">
        <v>0.20900825109090901</v>
      </c>
      <c r="E2827">
        <v>0.26500372588619098</v>
      </c>
      <c r="F2827">
        <v>48.999780784019002</v>
      </c>
      <c r="G2827">
        <v>0.78869929240417502</v>
      </c>
      <c r="H2827">
        <v>0.43408725077194699</v>
      </c>
    </row>
    <row r="2828" spans="1:8" x14ac:dyDescent="0.4">
      <c r="A2828" t="s">
        <v>517</v>
      </c>
      <c r="B2828">
        <v>46</v>
      </c>
      <c r="C2828" t="s">
        <v>3</v>
      </c>
      <c r="D2828">
        <v>0.28010951602307699</v>
      </c>
      <c r="E2828">
        <v>4.74740515171918E-2</v>
      </c>
      <c r="F2828">
        <v>48.9992407852057</v>
      </c>
      <c r="G2828">
        <v>5.9002656624248697</v>
      </c>
      <c r="H2828" s="25">
        <v>3.3328002568115998E-7</v>
      </c>
    </row>
    <row r="2829" spans="1:8" x14ac:dyDescent="0.4">
      <c r="A2829" t="s">
        <v>517</v>
      </c>
      <c r="B2829">
        <v>46</v>
      </c>
      <c r="C2829" t="s">
        <v>92</v>
      </c>
      <c r="D2829">
        <v>7.3011469028031295E-2</v>
      </c>
      <c r="E2829">
        <v>0.13157952329299</v>
      </c>
      <c r="F2829">
        <v>48.999240791259197</v>
      </c>
      <c r="G2829">
        <v>0.55488473586772002</v>
      </c>
      <c r="H2829">
        <v>0.58149779533083801</v>
      </c>
    </row>
    <row r="2830" spans="1:8" x14ac:dyDescent="0.4">
      <c r="A2830" t="s">
        <v>517</v>
      </c>
      <c r="B2830">
        <v>46</v>
      </c>
      <c r="C2830" t="s">
        <v>54</v>
      </c>
      <c r="D2830">
        <v>6.5806993166666494E-2</v>
      </c>
      <c r="E2830">
        <v>0.103219470286183</v>
      </c>
      <c r="F2830">
        <v>48.999240782899797</v>
      </c>
      <c r="G2830">
        <v>0.63754437979784095</v>
      </c>
      <c r="H2830">
        <v>0.52673837187887895</v>
      </c>
    </row>
    <row r="2831" spans="1:8" x14ac:dyDescent="0.4">
      <c r="A2831" t="s">
        <v>517</v>
      </c>
      <c r="B2831">
        <v>46</v>
      </c>
      <c r="C2831" t="s">
        <v>5</v>
      </c>
      <c r="D2831">
        <v>6.6883585246153898E-2</v>
      </c>
      <c r="E2831">
        <v>8.4761199694770001E-2</v>
      </c>
      <c r="F2831">
        <v>49.001017682780997</v>
      </c>
      <c r="G2831">
        <v>0.78908256946581201</v>
      </c>
      <c r="H2831">
        <v>0.43386523019711398</v>
      </c>
    </row>
    <row r="2832" spans="1:8" x14ac:dyDescent="0.4">
      <c r="A2832" t="s">
        <v>517</v>
      </c>
      <c r="B2832">
        <v>46</v>
      </c>
      <c r="C2832" t="s">
        <v>6</v>
      </c>
      <c r="D2832">
        <v>0.32206148643076898</v>
      </c>
      <c r="E2832">
        <v>0.1193457312936</v>
      </c>
      <c r="F2832">
        <v>48.999253842010198</v>
      </c>
      <c r="G2832">
        <v>2.69855890897741</v>
      </c>
      <c r="H2832">
        <v>9.5271883724795704E-3</v>
      </c>
    </row>
    <row r="2833" spans="1:8" x14ac:dyDescent="0.4">
      <c r="A2833" t="s">
        <v>517</v>
      </c>
      <c r="B2833">
        <v>46</v>
      </c>
      <c r="C2833" t="s">
        <v>117</v>
      </c>
      <c r="D2833">
        <v>0.42830775445681801</v>
      </c>
      <c r="E2833">
        <v>0.23492493042311599</v>
      </c>
      <c r="F2833">
        <v>49.001017690058703</v>
      </c>
      <c r="G2833">
        <v>1.8231685912832001</v>
      </c>
      <c r="H2833">
        <v>7.4381150347576599E-2</v>
      </c>
    </row>
    <row r="2834" spans="1:8" x14ac:dyDescent="0.4">
      <c r="A2834" t="s">
        <v>517</v>
      </c>
      <c r="B2834">
        <v>46</v>
      </c>
      <c r="C2834" t="s">
        <v>116</v>
      </c>
      <c r="D2834">
        <v>-0.241741965777271</v>
      </c>
      <c r="E2834">
        <v>0.33077974027513601</v>
      </c>
      <c r="F2834">
        <v>48.999253842759202</v>
      </c>
      <c r="G2834">
        <v>-0.73082458307813902</v>
      </c>
      <c r="H2834">
        <v>0.46836666075215699</v>
      </c>
    </row>
    <row r="2835" spans="1:8" x14ac:dyDescent="0.4">
      <c r="A2835" t="s">
        <v>517</v>
      </c>
      <c r="B2835">
        <v>46</v>
      </c>
      <c r="C2835" t="s">
        <v>115</v>
      </c>
      <c r="D2835">
        <v>7.5698144500000203E-2</v>
      </c>
      <c r="E2835">
        <v>0.18429027760875399</v>
      </c>
      <c r="F2835">
        <v>49.001017682449401</v>
      </c>
      <c r="G2835">
        <v>0.41075495399006501</v>
      </c>
      <c r="H2835">
        <v>0.68304296372942397</v>
      </c>
    </row>
    <row r="2836" spans="1:8" x14ac:dyDescent="0.4">
      <c r="A2836" t="s">
        <v>517</v>
      </c>
      <c r="B2836">
        <v>46</v>
      </c>
      <c r="C2836" t="s">
        <v>114</v>
      </c>
      <c r="D2836">
        <v>-0.28155393318181798</v>
      </c>
      <c r="E2836">
        <v>0.25948497697908801</v>
      </c>
      <c r="F2836">
        <v>48.999253842239597</v>
      </c>
      <c r="G2836">
        <v>-1.0850490708928699</v>
      </c>
      <c r="H2836">
        <v>0.28320969554846298</v>
      </c>
    </row>
    <row r="2837" spans="1:8" x14ac:dyDescent="0.4">
      <c r="A2837" t="s">
        <v>517</v>
      </c>
      <c r="B2837">
        <v>47</v>
      </c>
      <c r="C2837" t="s">
        <v>3</v>
      </c>
      <c r="D2837">
        <v>0.10840522977820501</v>
      </c>
      <c r="E2837">
        <v>5.2093488129042402E-2</v>
      </c>
      <c r="F2837">
        <v>48.999853749469501</v>
      </c>
      <c r="G2837">
        <v>2.0809746797847599</v>
      </c>
      <c r="H2837">
        <v>4.2684620608864202E-2</v>
      </c>
    </row>
    <row r="2838" spans="1:8" x14ac:dyDescent="0.4">
      <c r="A2838" t="s">
        <v>517</v>
      </c>
      <c r="B2838">
        <v>47</v>
      </c>
      <c r="C2838" t="s">
        <v>92</v>
      </c>
      <c r="D2838">
        <v>0.24257573911590899</v>
      </c>
      <c r="E2838">
        <v>0.14438279682546601</v>
      </c>
      <c r="F2838">
        <v>48.999853742880397</v>
      </c>
      <c r="G2838">
        <v>1.6800875481664299</v>
      </c>
      <c r="H2838">
        <v>9.9305851583822297E-2</v>
      </c>
    </row>
    <row r="2839" spans="1:8" x14ac:dyDescent="0.4">
      <c r="A2839" t="s">
        <v>517</v>
      </c>
      <c r="B2839">
        <v>47</v>
      </c>
      <c r="C2839" t="s">
        <v>54</v>
      </c>
      <c r="D2839">
        <v>0.133407665212121</v>
      </c>
      <c r="E2839">
        <v>0.113263184375408</v>
      </c>
      <c r="F2839">
        <v>48.999853743233203</v>
      </c>
      <c r="G2839">
        <v>1.1778555048385699</v>
      </c>
      <c r="H2839">
        <v>0.24454328470359599</v>
      </c>
    </row>
    <row r="2840" spans="1:8" x14ac:dyDescent="0.4">
      <c r="A2840" t="s">
        <v>517</v>
      </c>
      <c r="B2840">
        <v>47</v>
      </c>
      <c r="C2840" t="s">
        <v>5</v>
      </c>
      <c r="D2840">
        <v>0.126793974578846</v>
      </c>
      <c r="E2840">
        <v>0.124028510810705</v>
      </c>
      <c r="F2840">
        <v>48.999925095484002</v>
      </c>
      <c r="G2840">
        <v>1.0222970005046801</v>
      </c>
      <c r="H2840">
        <v>0.31166118169341001</v>
      </c>
    </row>
    <row r="2841" spans="1:8" x14ac:dyDescent="0.4">
      <c r="A2841" t="s">
        <v>517</v>
      </c>
      <c r="B2841">
        <v>47</v>
      </c>
      <c r="C2841" t="s">
        <v>6</v>
      </c>
      <c r="D2841">
        <v>9.3427969634615193E-2</v>
      </c>
      <c r="E2841">
        <v>0.113427234763472</v>
      </c>
      <c r="F2841">
        <v>49.0001894653454</v>
      </c>
      <c r="G2841">
        <v>0.82368198280985105</v>
      </c>
      <c r="H2841">
        <v>0.41411144604322198</v>
      </c>
    </row>
    <row r="2842" spans="1:8" x14ac:dyDescent="0.4">
      <c r="A2842" t="s">
        <v>517</v>
      </c>
      <c r="B2842">
        <v>47</v>
      </c>
      <c r="C2842" t="s">
        <v>117</v>
      </c>
      <c r="D2842">
        <v>-7.4285912921590799E-2</v>
      </c>
      <c r="E2842">
        <v>0.34375857559370299</v>
      </c>
      <c r="F2842">
        <v>48.999925094276897</v>
      </c>
      <c r="G2842">
        <v>-0.21609908289063601</v>
      </c>
      <c r="H2842">
        <v>0.82980762109542405</v>
      </c>
    </row>
    <row r="2843" spans="1:8" x14ac:dyDescent="0.4">
      <c r="A2843" t="s">
        <v>517</v>
      </c>
      <c r="B2843">
        <v>47</v>
      </c>
      <c r="C2843" t="s">
        <v>116</v>
      </c>
      <c r="D2843">
        <v>-0.28739732921590799</v>
      </c>
      <c r="E2843">
        <v>0.314375980175507</v>
      </c>
      <c r="F2843">
        <v>49.000189468241203</v>
      </c>
      <c r="G2843">
        <v>-0.91418348518694903</v>
      </c>
      <c r="H2843">
        <v>0.36509713353393802</v>
      </c>
    </row>
    <row r="2844" spans="1:8" x14ac:dyDescent="0.4">
      <c r="A2844" t="s">
        <v>517</v>
      </c>
      <c r="B2844">
        <v>47</v>
      </c>
      <c r="C2844" t="s">
        <v>115</v>
      </c>
      <c r="D2844">
        <v>-0.403966029772729</v>
      </c>
      <c r="E2844">
        <v>0.26966641306417799</v>
      </c>
      <c r="F2844">
        <v>48.999925090047299</v>
      </c>
      <c r="G2844">
        <v>-1.49802129669217</v>
      </c>
      <c r="H2844">
        <v>0.14054265090083301</v>
      </c>
    </row>
    <row r="2845" spans="1:8" x14ac:dyDescent="0.4">
      <c r="A2845" t="s">
        <v>517</v>
      </c>
      <c r="B2845">
        <v>47</v>
      </c>
      <c r="C2845" t="s">
        <v>114</v>
      </c>
      <c r="D2845">
        <v>-0.48588887772727202</v>
      </c>
      <c r="E2845">
        <v>0.24661680884919501</v>
      </c>
      <c r="F2845">
        <v>49.000189467681899</v>
      </c>
      <c r="G2845">
        <v>-1.97021800742053</v>
      </c>
      <c r="H2845">
        <v>5.4478057465370502E-2</v>
      </c>
    </row>
    <row r="2846" spans="1:8" x14ac:dyDescent="0.4">
      <c r="A2846" t="s">
        <v>517</v>
      </c>
      <c r="B2846">
        <v>48</v>
      </c>
      <c r="C2846" t="s">
        <v>3</v>
      </c>
      <c r="D2846">
        <v>0.14945868423397399</v>
      </c>
      <c r="E2846">
        <v>5.1706925352213301E-2</v>
      </c>
      <c r="F2846">
        <v>48.999478743840697</v>
      </c>
      <c r="G2846">
        <v>2.8904964512181399</v>
      </c>
      <c r="H2846">
        <v>5.7175587095748799E-3</v>
      </c>
    </row>
    <row r="2847" spans="1:8" x14ac:dyDescent="0.4">
      <c r="A2847" t="s">
        <v>517</v>
      </c>
      <c r="B2847">
        <v>48</v>
      </c>
      <c r="C2847" t="s">
        <v>92</v>
      </c>
      <c r="D2847">
        <v>-0.14537173794318101</v>
      </c>
      <c r="E2847">
        <v>0.143311395833293</v>
      </c>
      <c r="F2847">
        <v>48.999478739136997</v>
      </c>
      <c r="G2847">
        <v>-1.0143766802207601</v>
      </c>
      <c r="H2847">
        <v>0.31538587724686801</v>
      </c>
    </row>
    <row r="2848" spans="1:8" x14ac:dyDescent="0.4">
      <c r="A2848" t="s">
        <v>517</v>
      </c>
      <c r="B2848">
        <v>48</v>
      </c>
      <c r="C2848" t="s">
        <v>54</v>
      </c>
      <c r="D2848">
        <v>-3.2902643704545501E-2</v>
      </c>
      <c r="E2848">
        <v>0.112422708288335</v>
      </c>
      <c r="F2848">
        <v>48.999478741841102</v>
      </c>
      <c r="G2848">
        <v>-0.292669018612845</v>
      </c>
      <c r="H2848">
        <v>0.77101094838626505</v>
      </c>
    </row>
    <row r="2849" spans="1:8" x14ac:dyDescent="0.4">
      <c r="A2849" t="s">
        <v>517</v>
      </c>
      <c r="B2849">
        <v>48</v>
      </c>
      <c r="C2849" t="s">
        <v>5</v>
      </c>
      <c r="D2849">
        <v>5.3890990447115497E-2</v>
      </c>
      <c r="E2849">
        <v>0.102551062157456</v>
      </c>
      <c r="F2849">
        <v>49.000707278567297</v>
      </c>
      <c r="G2849">
        <v>0.52550397151783401</v>
      </c>
      <c r="H2849">
        <v>0.60160296954597003</v>
      </c>
    </row>
    <row r="2850" spans="1:8" x14ac:dyDescent="0.4">
      <c r="A2850" t="s">
        <v>517</v>
      </c>
      <c r="B2850">
        <v>48</v>
      </c>
      <c r="C2850" t="s">
        <v>6</v>
      </c>
      <c r="D2850">
        <v>-0.17839494002884601</v>
      </c>
      <c r="E2850">
        <v>0.114633416931864</v>
      </c>
      <c r="F2850">
        <v>48.9997551214786</v>
      </c>
      <c r="G2850">
        <v>-1.5562210811083099</v>
      </c>
      <c r="H2850">
        <v>0.12609148628134201</v>
      </c>
    </row>
    <row r="2851" spans="1:8" x14ac:dyDescent="0.4">
      <c r="A2851" t="s">
        <v>517</v>
      </c>
      <c r="B2851">
        <v>48</v>
      </c>
      <c r="C2851" t="s">
        <v>117</v>
      </c>
      <c r="D2851">
        <v>-0.42742975355113599</v>
      </c>
      <c r="E2851">
        <v>0.28423147889497802</v>
      </c>
      <c r="F2851">
        <v>49.000707279771099</v>
      </c>
      <c r="G2851">
        <v>-1.5038086393979899</v>
      </c>
      <c r="H2851">
        <v>0.13904914259800899</v>
      </c>
    </row>
    <row r="2852" spans="1:8" x14ac:dyDescent="0.4">
      <c r="A2852" t="s">
        <v>517</v>
      </c>
      <c r="B2852">
        <v>48</v>
      </c>
      <c r="C2852" t="s">
        <v>116</v>
      </c>
      <c r="D2852">
        <v>-0.19963412214772699</v>
      </c>
      <c r="E2852">
        <v>0.31771904590614197</v>
      </c>
      <c r="F2852">
        <v>48.999755121394202</v>
      </c>
      <c r="G2852">
        <v>-0.62833539480885103</v>
      </c>
      <c r="H2852">
        <v>0.53270222017527002</v>
      </c>
    </row>
    <row r="2853" spans="1:8" x14ac:dyDescent="0.4">
      <c r="A2853" t="s">
        <v>517</v>
      </c>
      <c r="B2853">
        <v>48</v>
      </c>
      <c r="C2853" t="s">
        <v>115</v>
      </c>
      <c r="D2853">
        <v>1.0145642624999901E-2</v>
      </c>
      <c r="E2853">
        <v>0.222969516501974</v>
      </c>
      <c r="F2853">
        <v>49.000707278898403</v>
      </c>
      <c r="G2853">
        <v>4.5502375320933701E-2</v>
      </c>
      <c r="H2853">
        <v>0.96389181764601495</v>
      </c>
    </row>
    <row r="2854" spans="1:8" x14ac:dyDescent="0.4">
      <c r="A2854" t="s">
        <v>517</v>
      </c>
      <c r="B2854">
        <v>48</v>
      </c>
      <c r="C2854" t="s">
        <v>114</v>
      </c>
      <c r="D2854">
        <v>-6.5052683659090907E-2</v>
      </c>
      <c r="E2854">
        <v>0.249239325371615</v>
      </c>
      <c r="F2854">
        <v>48.9997551185782</v>
      </c>
      <c r="G2854">
        <v>-0.26100489383887299</v>
      </c>
      <c r="H2854">
        <v>0.79518261236296806</v>
      </c>
    </row>
    <row r="2855" spans="1:8" x14ac:dyDescent="0.4">
      <c r="A2855" t="s">
        <v>517</v>
      </c>
      <c r="B2855">
        <v>49</v>
      </c>
      <c r="C2855" t="s">
        <v>3</v>
      </c>
      <c r="D2855">
        <v>0.220045237488461</v>
      </c>
      <c r="E2855">
        <v>4.2097096997484797E-2</v>
      </c>
      <c r="F2855">
        <v>49.000044331009398</v>
      </c>
      <c r="G2855">
        <v>5.2270881648111898</v>
      </c>
      <c r="H2855" s="25">
        <v>3.53472595689959E-6</v>
      </c>
    </row>
    <row r="2856" spans="1:8" x14ac:dyDescent="0.4">
      <c r="A2856" t="s">
        <v>517</v>
      </c>
      <c r="B2856">
        <v>49</v>
      </c>
      <c r="C2856" t="s">
        <v>92</v>
      </c>
      <c r="D2856">
        <v>0.10145221214734899</v>
      </c>
      <c r="E2856">
        <v>0.11667670607262</v>
      </c>
      <c r="F2856">
        <v>49.000044332783602</v>
      </c>
      <c r="G2856">
        <v>0.86951556623654502</v>
      </c>
      <c r="H2856">
        <v>0.38880467840626598</v>
      </c>
    </row>
    <row r="2857" spans="1:8" x14ac:dyDescent="0.4">
      <c r="A2857" t="s">
        <v>517</v>
      </c>
      <c r="B2857">
        <v>49</v>
      </c>
      <c r="C2857" t="s">
        <v>54</v>
      </c>
      <c r="D2857">
        <v>1.7888204283333198E-2</v>
      </c>
      <c r="E2857">
        <v>9.1528738622464398E-2</v>
      </c>
      <c r="F2857">
        <v>49.000044329380898</v>
      </c>
      <c r="G2857">
        <v>0.19543811651461801</v>
      </c>
      <c r="H2857">
        <v>0.84585816391603996</v>
      </c>
    </row>
    <row r="2858" spans="1:8" x14ac:dyDescent="0.4">
      <c r="A2858" t="s">
        <v>517</v>
      </c>
      <c r="B2858">
        <v>49</v>
      </c>
      <c r="C2858" t="s">
        <v>5</v>
      </c>
      <c r="D2858">
        <v>0.104626827576923</v>
      </c>
      <c r="E2858">
        <v>9.4411191334454095E-2</v>
      </c>
      <c r="F2858">
        <v>49.000101239146296</v>
      </c>
      <c r="G2858">
        <v>1.1082036578299199</v>
      </c>
      <c r="H2858">
        <v>0.27318394596893097</v>
      </c>
    </row>
    <row r="2859" spans="1:8" x14ac:dyDescent="0.4">
      <c r="A2859" t="s">
        <v>517</v>
      </c>
      <c r="B2859">
        <v>49</v>
      </c>
      <c r="C2859" t="s">
        <v>6</v>
      </c>
      <c r="D2859">
        <v>4.9558569349999901E-2</v>
      </c>
      <c r="E2859">
        <v>0.110604288304989</v>
      </c>
      <c r="F2859">
        <v>48.999625380955301</v>
      </c>
      <c r="G2859">
        <v>0.44807095736960001</v>
      </c>
      <c r="H2859">
        <v>0.65607695680614797</v>
      </c>
    </row>
    <row r="2860" spans="1:8" x14ac:dyDescent="0.4">
      <c r="A2860" t="s">
        <v>517</v>
      </c>
      <c r="B2860">
        <v>49</v>
      </c>
      <c r="C2860" t="s">
        <v>117</v>
      </c>
      <c r="D2860">
        <v>0.15244321268465899</v>
      </c>
      <c r="E2860">
        <v>0.26167093711839801</v>
      </c>
      <c r="F2860">
        <v>49.0001012466482</v>
      </c>
      <c r="G2860">
        <v>0.58257601842761297</v>
      </c>
      <c r="H2860">
        <v>0.56285014259309596</v>
      </c>
    </row>
    <row r="2861" spans="1:8" x14ac:dyDescent="0.4">
      <c r="A2861" t="s">
        <v>517</v>
      </c>
      <c r="B2861">
        <v>49</v>
      </c>
      <c r="C2861" t="s">
        <v>116</v>
      </c>
      <c r="D2861">
        <v>-0.11906968903522699</v>
      </c>
      <c r="E2861">
        <v>0.30655187548214102</v>
      </c>
      <c r="F2861">
        <v>48.999625380539001</v>
      </c>
      <c r="G2861">
        <v>-0.38841611667831299</v>
      </c>
      <c r="H2861">
        <v>0.69939067740669203</v>
      </c>
    </row>
    <row r="2862" spans="1:8" x14ac:dyDescent="0.4">
      <c r="A2862" t="s">
        <v>517</v>
      </c>
      <c r="B2862">
        <v>49</v>
      </c>
      <c r="C2862" t="s">
        <v>115</v>
      </c>
      <c r="D2862">
        <v>3.7902641920454602E-2</v>
      </c>
      <c r="E2862">
        <v>0.20527157146258801</v>
      </c>
      <c r="F2862">
        <v>49.000101243848199</v>
      </c>
      <c r="G2862">
        <v>0.18464632803457801</v>
      </c>
      <c r="H2862">
        <v>0.85426855398308799</v>
      </c>
    </row>
    <row r="2863" spans="1:8" x14ac:dyDescent="0.4">
      <c r="A2863" t="s">
        <v>517</v>
      </c>
      <c r="B2863">
        <v>49</v>
      </c>
      <c r="C2863" t="s">
        <v>114</v>
      </c>
      <c r="D2863">
        <v>-0.49070666915</v>
      </c>
      <c r="E2863">
        <v>0.24047907615567701</v>
      </c>
      <c r="F2863">
        <v>48.999625379680801</v>
      </c>
      <c r="G2863">
        <v>-2.0405379004048299</v>
      </c>
      <c r="H2863">
        <v>4.6704124256435303E-2</v>
      </c>
    </row>
    <row r="2864" spans="1:8" x14ac:dyDescent="0.4">
      <c r="A2864" t="s">
        <v>517</v>
      </c>
      <c r="B2864">
        <v>50</v>
      </c>
      <c r="C2864" t="s">
        <v>3</v>
      </c>
      <c r="D2864">
        <v>0.25675589412564098</v>
      </c>
      <c r="E2864">
        <v>4.0588148818405403E-2</v>
      </c>
      <c r="F2864">
        <v>48.999153951934197</v>
      </c>
      <c r="G2864">
        <v>6.3258833329498998</v>
      </c>
      <c r="H2864" s="25">
        <v>7.3472373089030999E-8</v>
      </c>
    </row>
    <row r="2865" spans="1:8" x14ac:dyDescent="0.4">
      <c r="A2865" t="s">
        <v>517</v>
      </c>
      <c r="B2865">
        <v>50</v>
      </c>
      <c r="C2865" t="s">
        <v>92</v>
      </c>
      <c r="D2865">
        <v>0.184393524201516</v>
      </c>
      <c r="E2865">
        <v>0.112494491247218</v>
      </c>
      <c r="F2865">
        <v>48.999153946907299</v>
      </c>
      <c r="G2865">
        <v>1.6391338114174201</v>
      </c>
      <c r="H2865">
        <v>0.107591261459938</v>
      </c>
    </row>
    <row r="2866" spans="1:8" x14ac:dyDescent="0.4">
      <c r="A2866" t="s">
        <v>517</v>
      </c>
      <c r="B2866">
        <v>50</v>
      </c>
      <c r="C2866" t="s">
        <v>54</v>
      </c>
      <c r="D2866">
        <v>0.123953454336363</v>
      </c>
      <c r="E2866">
        <v>8.8247939390962801E-2</v>
      </c>
      <c r="F2866">
        <v>48.999153945193498</v>
      </c>
      <c r="G2866">
        <v>1.4046045175878199</v>
      </c>
      <c r="H2866">
        <v>0.166446631826042</v>
      </c>
    </row>
    <row r="2867" spans="1:8" x14ac:dyDescent="0.4">
      <c r="A2867" t="s">
        <v>517</v>
      </c>
      <c r="B2867">
        <v>50</v>
      </c>
      <c r="C2867" t="s">
        <v>5</v>
      </c>
      <c r="D2867">
        <v>0.19419386483461501</v>
      </c>
      <c r="E2867">
        <v>7.9510020140674195E-2</v>
      </c>
      <c r="F2867">
        <v>49.001494707243602</v>
      </c>
      <c r="G2867">
        <v>2.4423822870505498</v>
      </c>
      <c r="H2867">
        <v>1.8244043799240099E-2</v>
      </c>
    </row>
    <row r="2868" spans="1:8" x14ac:dyDescent="0.4">
      <c r="A2868" t="s">
        <v>517</v>
      </c>
      <c r="B2868">
        <v>50</v>
      </c>
      <c r="C2868" t="s">
        <v>6</v>
      </c>
      <c r="D2868">
        <v>5.4822261230769102E-2</v>
      </c>
      <c r="E2868">
        <v>0.12670970978688001</v>
      </c>
      <c r="F2868">
        <v>48.999006507889497</v>
      </c>
      <c r="G2868">
        <v>0.43266030143212802</v>
      </c>
      <c r="H2868">
        <v>0.66715999457698605</v>
      </c>
    </row>
    <row r="2869" spans="1:8" x14ac:dyDescent="0.4">
      <c r="A2869" t="s">
        <v>517</v>
      </c>
      <c r="B2869">
        <v>50</v>
      </c>
      <c r="C2869" t="s">
        <v>117</v>
      </c>
      <c r="D2869">
        <v>0.167015427486363</v>
      </c>
      <c r="E2869">
        <v>0.22037071226872901</v>
      </c>
      <c r="F2869">
        <v>49.001494710131297</v>
      </c>
      <c r="G2869">
        <v>0.757883957296003</v>
      </c>
      <c r="H2869">
        <v>0.45215000978444603</v>
      </c>
    </row>
    <row r="2870" spans="1:8" x14ac:dyDescent="0.4">
      <c r="A2870" t="s">
        <v>517</v>
      </c>
      <c r="B2870">
        <v>50</v>
      </c>
      <c r="C2870" t="s">
        <v>116</v>
      </c>
      <c r="D2870">
        <v>-0.31460008777272602</v>
      </c>
      <c r="E2870">
        <v>0.35118981164506602</v>
      </c>
      <c r="F2870">
        <v>48.999006506497103</v>
      </c>
      <c r="G2870">
        <v>-0.89581211453446297</v>
      </c>
      <c r="H2870">
        <v>0.374733030126989</v>
      </c>
    </row>
    <row r="2871" spans="1:8" x14ac:dyDescent="0.4">
      <c r="A2871" t="s">
        <v>517</v>
      </c>
      <c r="B2871">
        <v>50</v>
      </c>
      <c r="C2871" t="s">
        <v>115</v>
      </c>
      <c r="D2871">
        <v>0.125964676309091</v>
      </c>
      <c r="E2871">
        <v>0.17287300955116799</v>
      </c>
      <c r="F2871">
        <v>49.001494708316102</v>
      </c>
      <c r="G2871">
        <v>0.728654384140904</v>
      </c>
      <c r="H2871">
        <v>0.46968131990759199</v>
      </c>
    </row>
    <row r="2872" spans="1:8" x14ac:dyDescent="0.4">
      <c r="A2872" t="s">
        <v>517</v>
      </c>
      <c r="B2872">
        <v>50</v>
      </c>
      <c r="C2872" t="s">
        <v>114</v>
      </c>
      <c r="D2872">
        <v>0.25497577072727201</v>
      </c>
      <c r="E2872">
        <v>0.27549595423894901</v>
      </c>
      <c r="F2872">
        <v>48.9990065073982</v>
      </c>
      <c r="G2872">
        <v>0.92551548145829299</v>
      </c>
      <c r="H2872">
        <v>0.35923386362954801</v>
      </c>
    </row>
    <row r="2873" spans="1:8" x14ac:dyDescent="0.4">
      <c r="A2873" t="s">
        <v>517</v>
      </c>
      <c r="B2873">
        <v>51</v>
      </c>
      <c r="C2873" t="s">
        <v>3</v>
      </c>
      <c r="D2873">
        <v>0.244865338294871</v>
      </c>
      <c r="E2873">
        <v>5.4402985724091399E-2</v>
      </c>
      <c r="F2873">
        <v>48.999866077418403</v>
      </c>
      <c r="G2873">
        <v>4.5009540383816997</v>
      </c>
      <c r="H2873" s="25">
        <v>4.17931039745164E-5</v>
      </c>
    </row>
    <row r="2874" spans="1:8" x14ac:dyDescent="0.4">
      <c r="A2874" t="s">
        <v>517</v>
      </c>
      <c r="B2874">
        <v>51</v>
      </c>
      <c r="C2874" t="s">
        <v>92</v>
      </c>
      <c r="D2874">
        <v>0.133996645992425</v>
      </c>
      <c r="E2874">
        <v>0.15078382186738401</v>
      </c>
      <c r="F2874">
        <v>48.999866118400902</v>
      </c>
      <c r="G2874">
        <v>0.88866726106913796</v>
      </c>
      <c r="H2874">
        <v>0.37852381712954702</v>
      </c>
    </row>
    <row r="2875" spans="1:8" x14ac:dyDescent="0.4">
      <c r="A2875" t="s">
        <v>517</v>
      </c>
      <c r="B2875">
        <v>51</v>
      </c>
      <c r="C2875" t="s">
        <v>54</v>
      </c>
      <c r="D2875">
        <v>3.3156412121213498E-3</v>
      </c>
      <c r="E2875">
        <v>0.11828456154398299</v>
      </c>
      <c r="F2875">
        <v>48.999866109386303</v>
      </c>
      <c r="G2875">
        <v>2.8031056368150301E-2</v>
      </c>
      <c r="H2875">
        <v>0.977751237777577</v>
      </c>
    </row>
    <row r="2876" spans="1:8" x14ac:dyDescent="0.4">
      <c r="A2876" t="s">
        <v>517</v>
      </c>
      <c r="B2876">
        <v>51</v>
      </c>
      <c r="C2876" t="s">
        <v>5</v>
      </c>
      <c r="D2876">
        <v>-5.3565144050961598E-2</v>
      </c>
      <c r="E2876">
        <v>0.103166267389055</v>
      </c>
      <c r="F2876">
        <v>48.999262012779297</v>
      </c>
      <c r="G2876">
        <v>-0.51921180640334097</v>
      </c>
      <c r="H2876">
        <v>0.605950465066038</v>
      </c>
    </row>
    <row r="2877" spans="1:8" x14ac:dyDescent="0.4">
      <c r="A2877" t="s">
        <v>517</v>
      </c>
      <c r="B2877">
        <v>51</v>
      </c>
      <c r="C2877" t="s">
        <v>6</v>
      </c>
      <c r="D2877">
        <v>5.4906738905769102E-2</v>
      </c>
      <c r="E2877">
        <v>0.123022790306778</v>
      </c>
      <c r="F2877">
        <v>49.000029610828797</v>
      </c>
      <c r="G2877">
        <v>0.44631355514575699</v>
      </c>
      <c r="H2877">
        <v>0.65733695116570601</v>
      </c>
    </row>
    <row r="2878" spans="1:8" x14ac:dyDescent="0.4">
      <c r="A2878" t="s">
        <v>517</v>
      </c>
      <c r="B2878">
        <v>51</v>
      </c>
      <c r="C2878" t="s">
        <v>117</v>
      </c>
      <c r="D2878">
        <v>0.22019530282045399</v>
      </c>
      <c r="E2878">
        <v>0.28593658744405298</v>
      </c>
      <c r="F2878">
        <v>48.999262053889403</v>
      </c>
      <c r="G2878">
        <v>0.77008439104889903</v>
      </c>
      <c r="H2878">
        <v>0.44494684176857002</v>
      </c>
    </row>
    <row r="2879" spans="1:8" x14ac:dyDescent="0.4">
      <c r="A2879" t="s">
        <v>517</v>
      </c>
      <c r="B2879">
        <v>51</v>
      </c>
      <c r="C2879" t="s">
        <v>116</v>
      </c>
      <c r="D2879">
        <v>-0.162069431099999</v>
      </c>
      <c r="E2879">
        <v>0.340971111279124</v>
      </c>
      <c r="F2879">
        <v>49.000029701238503</v>
      </c>
      <c r="G2879">
        <v>-0.47531719180551602</v>
      </c>
      <c r="H2879">
        <v>0.636672964633205</v>
      </c>
    </row>
    <row r="2880" spans="1:8" x14ac:dyDescent="0.4">
      <c r="A2880" t="s">
        <v>517</v>
      </c>
      <c r="B2880">
        <v>51</v>
      </c>
      <c r="C2880" t="s">
        <v>115</v>
      </c>
      <c r="D2880">
        <v>-0.33205504453863699</v>
      </c>
      <c r="E2880">
        <v>0.22430711369651701</v>
      </c>
      <c r="F2880">
        <v>48.999262050858597</v>
      </c>
      <c r="G2880">
        <v>-1.4803589554805601</v>
      </c>
      <c r="H2880">
        <v>0.145179154255654</v>
      </c>
    </row>
    <row r="2881" spans="1:8" x14ac:dyDescent="0.4">
      <c r="A2881" t="s">
        <v>517</v>
      </c>
      <c r="B2881">
        <v>51</v>
      </c>
      <c r="C2881" t="s">
        <v>114</v>
      </c>
      <c r="D2881">
        <v>-0.40844521609545398</v>
      </c>
      <c r="E2881">
        <v>0.26747974615133402</v>
      </c>
      <c r="F2881">
        <v>49.000029755466599</v>
      </c>
      <c r="G2881">
        <v>-1.5270136224234501</v>
      </c>
      <c r="H2881">
        <v>0.133187402465514</v>
      </c>
    </row>
    <row r="2882" spans="1:8" x14ac:dyDescent="0.4">
      <c r="A2882" t="s">
        <v>517</v>
      </c>
      <c r="B2882">
        <v>52</v>
      </c>
      <c r="C2882" t="s">
        <v>3</v>
      </c>
      <c r="D2882">
        <v>0.202303320361538</v>
      </c>
      <c r="E2882">
        <v>4.8682187972125701E-2</v>
      </c>
      <c r="F2882">
        <v>49.000368465858102</v>
      </c>
      <c r="G2882">
        <v>4.1555921947750596</v>
      </c>
      <c r="H2882" s="25">
        <v>1.2965522871879201E-4</v>
      </c>
    </row>
    <row r="2883" spans="1:8" x14ac:dyDescent="0.4">
      <c r="A2883" t="s">
        <v>517</v>
      </c>
      <c r="B2883">
        <v>52</v>
      </c>
      <c r="C2883" t="s">
        <v>92</v>
      </c>
      <c r="D2883">
        <v>0.27260968908219702</v>
      </c>
      <c r="E2883">
        <v>0.134928005542404</v>
      </c>
      <c r="F2883">
        <v>49.000368470778497</v>
      </c>
      <c r="G2883">
        <v>2.02040849849014</v>
      </c>
      <c r="H2883">
        <v>4.8824597768495598E-2</v>
      </c>
    </row>
    <row r="2884" spans="1:8" x14ac:dyDescent="0.4">
      <c r="A2884" t="s">
        <v>517</v>
      </c>
      <c r="B2884">
        <v>52</v>
      </c>
      <c r="C2884" t="s">
        <v>54</v>
      </c>
      <c r="D2884">
        <v>2.0748148965151699E-2</v>
      </c>
      <c r="E2884">
        <v>0.105846235875519</v>
      </c>
      <c r="F2884">
        <v>49.000368471402602</v>
      </c>
      <c r="G2884">
        <v>0.19602160429731899</v>
      </c>
      <c r="H2884">
        <v>0.84540393383024603</v>
      </c>
    </row>
    <row r="2885" spans="1:8" x14ac:dyDescent="0.4">
      <c r="A2885" t="s">
        <v>517</v>
      </c>
      <c r="B2885">
        <v>52</v>
      </c>
      <c r="C2885" t="s">
        <v>5</v>
      </c>
      <c r="D2885">
        <v>0.13446236743557699</v>
      </c>
      <c r="E2885">
        <v>9.6808704523477798E-2</v>
      </c>
      <c r="F2885">
        <v>48.999362880423902</v>
      </c>
      <c r="G2885">
        <v>1.38894914561084</v>
      </c>
      <c r="H2885">
        <v>0.17112912226056901</v>
      </c>
    </row>
    <row r="2886" spans="1:8" x14ac:dyDescent="0.4">
      <c r="A2886" t="s">
        <v>517</v>
      </c>
      <c r="B2886">
        <v>52</v>
      </c>
      <c r="C2886" t="s">
        <v>6</v>
      </c>
      <c r="D2886">
        <v>-9.1308462051922806E-2</v>
      </c>
      <c r="E2886">
        <v>0.155107508976735</v>
      </c>
      <c r="F2886">
        <v>49.000267176273503</v>
      </c>
      <c r="G2886">
        <v>-0.58867854080242099</v>
      </c>
      <c r="H2886">
        <v>0.55878096596149196</v>
      </c>
    </row>
    <row r="2887" spans="1:8" x14ac:dyDescent="0.4">
      <c r="A2887" t="s">
        <v>517</v>
      </c>
      <c r="B2887">
        <v>52</v>
      </c>
      <c r="C2887" t="s">
        <v>117</v>
      </c>
      <c r="D2887">
        <v>7.8213220192045393E-2</v>
      </c>
      <c r="E2887">
        <v>0.268315907000232</v>
      </c>
      <c r="F2887">
        <v>48.999362879523197</v>
      </c>
      <c r="G2887">
        <v>0.29149676985784301</v>
      </c>
      <c r="H2887">
        <v>0.77190190915939405</v>
      </c>
    </row>
    <row r="2888" spans="1:8" x14ac:dyDescent="0.4">
      <c r="A2888" t="s">
        <v>517</v>
      </c>
      <c r="B2888">
        <v>52</v>
      </c>
      <c r="C2888" t="s">
        <v>116</v>
      </c>
      <c r="D2888">
        <v>0.28793812192727197</v>
      </c>
      <c r="E2888">
        <v>0.42989741633766398</v>
      </c>
      <c r="F2888">
        <v>49.000267180053498</v>
      </c>
      <c r="G2888">
        <v>0.66978332733479296</v>
      </c>
      <c r="H2888">
        <v>0.50614008388773102</v>
      </c>
    </row>
    <row r="2889" spans="1:8" x14ac:dyDescent="0.4">
      <c r="A2889" t="s">
        <v>517</v>
      </c>
      <c r="B2889">
        <v>52</v>
      </c>
      <c r="C2889" t="s">
        <v>115</v>
      </c>
      <c r="D2889">
        <v>-0.187468742779546</v>
      </c>
      <c r="E2889">
        <v>0.210484314707928</v>
      </c>
      <c r="F2889">
        <v>48.999362879186499</v>
      </c>
      <c r="G2889">
        <v>-0.89065421829498603</v>
      </c>
      <c r="H2889">
        <v>0.37746720106063297</v>
      </c>
    </row>
    <row r="2890" spans="1:8" x14ac:dyDescent="0.4">
      <c r="A2890" t="s">
        <v>517</v>
      </c>
      <c r="B2890">
        <v>52</v>
      </c>
      <c r="C2890" t="s">
        <v>114</v>
      </c>
      <c r="D2890">
        <v>-2.0608566227272901E-3</v>
      </c>
      <c r="E2890">
        <v>0.33723927919213398</v>
      </c>
      <c r="F2890">
        <v>49.000267171596299</v>
      </c>
      <c r="G2890">
        <v>-6.1109626009880399E-3</v>
      </c>
      <c r="H2890">
        <v>0.99514899964084003</v>
      </c>
    </row>
    <row r="2891" spans="1:8" x14ac:dyDescent="0.4">
      <c r="A2891" t="s">
        <v>518</v>
      </c>
      <c r="B2891">
        <v>45</v>
      </c>
      <c r="C2891" t="s">
        <v>3</v>
      </c>
      <c r="D2891">
        <v>0.158086182832051</v>
      </c>
      <c r="E2891">
        <v>3.7544360262103602E-2</v>
      </c>
      <c r="F2891">
        <v>48.999913507554801</v>
      </c>
      <c r="G2891">
        <v>4.2106505938155401</v>
      </c>
      <c r="H2891" s="25">
        <v>1.08488752656871E-4</v>
      </c>
    </row>
    <row r="2892" spans="1:8" x14ac:dyDescent="0.4">
      <c r="A2892" t="s">
        <v>518</v>
      </c>
      <c r="B2892">
        <v>45</v>
      </c>
      <c r="C2892" t="s">
        <v>92</v>
      </c>
      <c r="D2892">
        <v>-1.3154449554545099E-2</v>
      </c>
      <c r="E2892">
        <v>0.104058298538916</v>
      </c>
      <c r="F2892">
        <v>48.999913507178903</v>
      </c>
      <c r="G2892">
        <v>-0.12641422874722</v>
      </c>
      <c r="H2892">
        <v>0.89992134446070204</v>
      </c>
    </row>
    <row r="2893" spans="1:8" x14ac:dyDescent="0.4">
      <c r="A2893" t="s">
        <v>518</v>
      </c>
      <c r="B2893">
        <v>45</v>
      </c>
      <c r="C2893" t="s">
        <v>54</v>
      </c>
      <c r="D2893">
        <v>-5.4295001003030301E-2</v>
      </c>
      <c r="E2893">
        <v>8.16300453540309E-2</v>
      </c>
      <c r="F2893">
        <v>48.999913507246298</v>
      </c>
      <c r="G2893">
        <v>-0.66513500963465</v>
      </c>
      <c r="H2893">
        <v>0.50908284931911496</v>
      </c>
    </row>
    <row r="2894" spans="1:8" x14ac:dyDescent="0.4">
      <c r="A2894" t="s">
        <v>518</v>
      </c>
      <c r="B2894">
        <v>45</v>
      </c>
      <c r="C2894" t="s">
        <v>5</v>
      </c>
      <c r="D2894">
        <v>0.12317748724807701</v>
      </c>
      <c r="E2894">
        <v>0.107289300921127</v>
      </c>
      <c r="F2894">
        <v>49.000098693240098</v>
      </c>
      <c r="G2894">
        <v>1.1480873320129901</v>
      </c>
      <c r="H2894">
        <v>0.25650676140081502</v>
      </c>
    </row>
    <row r="2895" spans="1:8" x14ac:dyDescent="0.4">
      <c r="A2895" t="s">
        <v>518</v>
      </c>
      <c r="B2895">
        <v>45</v>
      </c>
      <c r="C2895" t="s">
        <v>6</v>
      </c>
      <c r="D2895">
        <v>0.25940755035000002</v>
      </c>
      <c r="E2895">
        <v>0.123375116860222</v>
      </c>
      <c r="F2895">
        <v>48.9999724441913</v>
      </c>
      <c r="G2895">
        <v>2.1025921348783498</v>
      </c>
      <c r="H2895">
        <v>4.0662072126176597E-2</v>
      </c>
    </row>
    <row r="2896" spans="1:8" x14ac:dyDescent="0.4">
      <c r="A2896" t="s">
        <v>518</v>
      </c>
      <c r="B2896">
        <v>45</v>
      </c>
      <c r="C2896" t="s">
        <v>117</v>
      </c>
      <c r="D2896">
        <v>2.0278008634090801E-2</v>
      </c>
      <c r="E2896">
        <v>0.297364025577802</v>
      </c>
      <c r="F2896">
        <v>49.000098704567399</v>
      </c>
      <c r="G2896">
        <v>6.8192541430285802E-2</v>
      </c>
      <c r="H2896">
        <v>0.94590987780737401</v>
      </c>
    </row>
    <row r="2897" spans="1:8" x14ac:dyDescent="0.4">
      <c r="A2897" t="s">
        <v>518</v>
      </c>
      <c r="B2897">
        <v>45</v>
      </c>
      <c r="C2897" t="s">
        <v>116</v>
      </c>
      <c r="D2897">
        <v>-4.84824802681817E-2</v>
      </c>
      <c r="E2897">
        <v>0.34194762283573399</v>
      </c>
      <c r="F2897">
        <v>48.999972441663701</v>
      </c>
      <c r="G2897">
        <v>-0.14178335227518599</v>
      </c>
      <c r="H2897">
        <v>0.88783248119168001</v>
      </c>
    </row>
    <row r="2898" spans="1:8" x14ac:dyDescent="0.4">
      <c r="A2898" t="s">
        <v>518</v>
      </c>
      <c r="B2898">
        <v>45</v>
      </c>
      <c r="C2898" t="s">
        <v>115</v>
      </c>
      <c r="D2898">
        <v>-0.19469285605</v>
      </c>
      <c r="E2898">
        <v>0.23327153370180201</v>
      </c>
      <c r="F2898">
        <v>49.000098691355198</v>
      </c>
      <c r="G2898">
        <v>-0.83461900798783994</v>
      </c>
      <c r="H2898">
        <v>0.40798303436186101</v>
      </c>
    </row>
    <row r="2899" spans="1:8" x14ac:dyDescent="0.4">
      <c r="A2899" t="s">
        <v>518</v>
      </c>
      <c r="B2899">
        <v>45</v>
      </c>
      <c r="C2899" t="s">
        <v>114</v>
      </c>
      <c r="D2899">
        <v>0.20635567864545401</v>
      </c>
      <c r="E2899">
        <v>0.26824578484093398</v>
      </c>
      <c r="F2899">
        <v>48.999972441269698</v>
      </c>
      <c r="G2899">
        <v>0.76927836449627696</v>
      </c>
      <c r="H2899">
        <v>0.44542058893690001</v>
      </c>
    </row>
    <row r="2900" spans="1:8" x14ac:dyDescent="0.4">
      <c r="A2900" t="s">
        <v>518</v>
      </c>
      <c r="B2900">
        <v>46</v>
      </c>
      <c r="C2900" t="s">
        <v>3</v>
      </c>
      <c r="D2900">
        <v>0.17443607492166599</v>
      </c>
      <c r="E2900">
        <v>4.8896144010092901E-2</v>
      </c>
      <c r="F2900">
        <v>48.998074146258503</v>
      </c>
      <c r="G2900">
        <v>3.5674812084498999</v>
      </c>
      <c r="H2900" s="25">
        <v>8.17353338012441E-4</v>
      </c>
    </row>
    <row r="2901" spans="1:8" x14ac:dyDescent="0.4">
      <c r="A2901" t="s">
        <v>518</v>
      </c>
      <c r="B2901">
        <v>46</v>
      </c>
      <c r="C2901" t="s">
        <v>92</v>
      </c>
      <c r="D2901">
        <v>0.109935120115758</v>
      </c>
      <c r="E2901">
        <v>0.135521008089725</v>
      </c>
      <c r="F2901">
        <v>48.998074111940603</v>
      </c>
      <c r="G2901">
        <v>0.81120352973593801</v>
      </c>
      <c r="H2901">
        <v>0.42117191284334299</v>
      </c>
    </row>
    <row r="2902" spans="1:8" x14ac:dyDescent="0.4">
      <c r="A2902" t="s">
        <v>518</v>
      </c>
      <c r="B2902">
        <v>46</v>
      </c>
      <c r="C2902" t="s">
        <v>54</v>
      </c>
      <c r="D2902">
        <v>-4.1803518048787798E-2</v>
      </c>
      <c r="E2902">
        <v>0.10631142534635001</v>
      </c>
      <c r="F2902">
        <v>48.998074114473901</v>
      </c>
      <c r="G2902">
        <v>-0.39321754846759699</v>
      </c>
      <c r="H2902">
        <v>0.69586455520599</v>
      </c>
    </row>
    <row r="2903" spans="1:8" x14ac:dyDescent="0.4">
      <c r="A2903" t="s">
        <v>518</v>
      </c>
      <c r="B2903">
        <v>46</v>
      </c>
      <c r="C2903" t="s">
        <v>5</v>
      </c>
      <c r="D2903">
        <v>2.69753858921154E-2</v>
      </c>
      <c r="E2903">
        <v>0.111403997761547</v>
      </c>
      <c r="F2903">
        <v>49.0000466289233</v>
      </c>
      <c r="G2903">
        <v>0.24214019634963499</v>
      </c>
      <c r="H2903">
        <v>0.80968213021768198</v>
      </c>
    </row>
    <row r="2904" spans="1:8" x14ac:dyDescent="0.4">
      <c r="A2904" t="s">
        <v>518</v>
      </c>
      <c r="B2904">
        <v>46</v>
      </c>
      <c r="C2904" t="s">
        <v>6</v>
      </c>
      <c r="D2904">
        <v>4.9444136476538302E-2</v>
      </c>
      <c r="E2904">
        <v>0.12111137460502</v>
      </c>
      <c r="F2904">
        <v>48.999199590145601</v>
      </c>
      <c r="G2904">
        <v>0.408253449668045</v>
      </c>
      <c r="H2904">
        <v>0.68486621862864605</v>
      </c>
    </row>
    <row r="2905" spans="1:8" x14ac:dyDescent="0.4">
      <c r="A2905" t="s">
        <v>518</v>
      </c>
      <c r="B2905">
        <v>46</v>
      </c>
      <c r="C2905" t="s">
        <v>117</v>
      </c>
      <c r="D2905">
        <v>-4.4175807866136299E-2</v>
      </c>
      <c r="E2905">
        <v>0.30876835765932897</v>
      </c>
      <c r="F2905">
        <v>49.000046622296999</v>
      </c>
      <c r="G2905">
        <v>-0.14307103292908099</v>
      </c>
      <c r="H2905">
        <v>0.88682081080209796</v>
      </c>
    </row>
    <row r="2906" spans="1:8" x14ac:dyDescent="0.4">
      <c r="A2906" t="s">
        <v>518</v>
      </c>
      <c r="B2906">
        <v>46</v>
      </c>
      <c r="C2906" t="s">
        <v>116</v>
      </c>
      <c r="D2906">
        <v>-0.36471635143681802</v>
      </c>
      <c r="E2906">
        <v>0.335673413719838</v>
      </c>
      <c r="F2906">
        <v>48.999199605206499</v>
      </c>
      <c r="G2906">
        <v>-1.0865214119734199</v>
      </c>
      <c r="H2906">
        <v>0.28256464159634398</v>
      </c>
    </row>
    <row r="2907" spans="1:8" x14ac:dyDescent="0.4">
      <c r="A2907" t="s">
        <v>518</v>
      </c>
      <c r="B2907">
        <v>46</v>
      </c>
      <c r="C2907" t="s">
        <v>115</v>
      </c>
      <c r="D2907">
        <v>9.1383243472272904E-2</v>
      </c>
      <c r="E2907">
        <v>0.242217827828449</v>
      </c>
      <c r="F2907">
        <v>49.0000466228947</v>
      </c>
      <c r="G2907">
        <v>0.37727711577446299</v>
      </c>
      <c r="H2907">
        <v>0.70759682466710105</v>
      </c>
    </row>
    <row r="2908" spans="1:8" x14ac:dyDescent="0.4">
      <c r="A2908" t="s">
        <v>518</v>
      </c>
      <c r="B2908">
        <v>46</v>
      </c>
      <c r="C2908" t="s">
        <v>114</v>
      </c>
      <c r="D2908">
        <v>-3.1235012964545401E-2</v>
      </c>
      <c r="E2908">
        <v>0.26332389026950098</v>
      </c>
      <c r="F2908">
        <v>48.999199604784899</v>
      </c>
      <c r="G2908">
        <v>-0.118618226901393</v>
      </c>
      <c r="H2908">
        <v>0.90606278585271705</v>
      </c>
    </row>
    <row r="2909" spans="1:8" x14ac:dyDescent="0.4">
      <c r="A2909" t="s">
        <v>518</v>
      </c>
      <c r="B2909">
        <v>47</v>
      </c>
      <c r="C2909" t="s">
        <v>3</v>
      </c>
      <c r="D2909">
        <v>0.25060439292499898</v>
      </c>
      <c r="E2909">
        <v>4.7646976935433002E-2</v>
      </c>
      <c r="F2909">
        <v>48.999501061337398</v>
      </c>
      <c r="G2909">
        <v>5.2596074093975904</v>
      </c>
      <c r="H2909" s="25">
        <v>3.1576790842302699E-6</v>
      </c>
    </row>
    <row r="2910" spans="1:8" x14ac:dyDescent="0.4">
      <c r="A2910" t="s">
        <v>518</v>
      </c>
      <c r="B2910">
        <v>47</v>
      </c>
      <c r="C2910" t="s">
        <v>92</v>
      </c>
      <c r="D2910">
        <v>5.6685517426515897E-2</v>
      </c>
      <c r="E2910">
        <v>0.132058804992576</v>
      </c>
      <c r="F2910">
        <v>48.999501054607002</v>
      </c>
      <c r="G2910">
        <v>0.42924451292514998</v>
      </c>
      <c r="H2910">
        <v>0.66962681770542298</v>
      </c>
    </row>
    <row r="2911" spans="1:8" x14ac:dyDescent="0.4">
      <c r="A2911" t="s">
        <v>518</v>
      </c>
      <c r="B2911">
        <v>47</v>
      </c>
      <c r="C2911" t="s">
        <v>54</v>
      </c>
      <c r="D2911">
        <v>9.1119947040909005E-2</v>
      </c>
      <c r="E2911">
        <v>0.103595449784444</v>
      </c>
      <c r="F2911">
        <v>48.999501059482697</v>
      </c>
      <c r="G2911">
        <v>0.87957480015295897</v>
      </c>
      <c r="H2911">
        <v>0.38338311912060902</v>
      </c>
    </row>
    <row r="2912" spans="1:8" x14ac:dyDescent="0.4">
      <c r="A2912" t="s">
        <v>518</v>
      </c>
      <c r="B2912">
        <v>47</v>
      </c>
      <c r="C2912" t="s">
        <v>5</v>
      </c>
      <c r="D2912">
        <v>5.99795714884616E-2</v>
      </c>
      <c r="E2912">
        <v>0.105252840571833</v>
      </c>
      <c r="F2912">
        <v>48.9999715547184</v>
      </c>
      <c r="G2912">
        <v>0.56986178389671605</v>
      </c>
      <c r="H2912">
        <v>0.57137507204789895</v>
      </c>
    </row>
    <row r="2913" spans="1:8" x14ac:dyDescent="0.4">
      <c r="A2913" t="s">
        <v>518</v>
      </c>
      <c r="B2913">
        <v>47</v>
      </c>
      <c r="C2913" t="s">
        <v>6</v>
      </c>
      <c r="D2913">
        <v>9.8801764688461802E-2</v>
      </c>
      <c r="E2913">
        <v>0.13154816419127099</v>
      </c>
      <c r="F2913">
        <v>49.000079359127199</v>
      </c>
      <c r="G2913">
        <v>0.75106912586635399</v>
      </c>
      <c r="H2913">
        <v>0.45620310696343003</v>
      </c>
    </row>
    <row r="2914" spans="1:8" x14ac:dyDescent="0.4">
      <c r="A2914" t="s">
        <v>518</v>
      </c>
      <c r="B2914">
        <v>47</v>
      </c>
      <c r="C2914" t="s">
        <v>117</v>
      </c>
      <c r="D2914">
        <v>-7.4163985422727202E-2</v>
      </c>
      <c r="E2914">
        <v>0.29171975310891002</v>
      </c>
      <c r="F2914">
        <v>48.9999715479318</v>
      </c>
      <c r="G2914">
        <v>-0.25423024883419099</v>
      </c>
      <c r="H2914">
        <v>0.80038154570286502</v>
      </c>
    </row>
    <row r="2915" spans="1:8" x14ac:dyDescent="0.4">
      <c r="A2915" t="s">
        <v>518</v>
      </c>
      <c r="B2915">
        <v>47</v>
      </c>
      <c r="C2915" t="s">
        <v>116</v>
      </c>
      <c r="D2915">
        <v>0.58035408976818204</v>
      </c>
      <c r="E2915">
        <v>0.36460011693097799</v>
      </c>
      <c r="F2915">
        <v>49.000079357540699</v>
      </c>
      <c r="G2915">
        <v>1.5917550840447099</v>
      </c>
      <c r="H2915">
        <v>0.117871275764712</v>
      </c>
    </row>
    <row r="2916" spans="1:8" x14ac:dyDescent="0.4">
      <c r="A2916" t="s">
        <v>518</v>
      </c>
      <c r="B2916">
        <v>47</v>
      </c>
      <c r="C2916" t="s">
        <v>115</v>
      </c>
      <c r="D2916">
        <v>0.60315134975454698</v>
      </c>
      <c r="E2916">
        <v>0.228843802092739</v>
      </c>
      <c r="F2916">
        <v>48.999971557487903</v>
      </c>
      <c r="G2916">
        <v>2.6356464288690602</v>
      </c>
      <c r="H2916">
        <v>1.12138890683977E-2</v>
      </c>
    </row>
    <row r="2917" spans="1:8" x14ac:dyDescent="0.4">
      <c r="A2917" t="s">
        <v>518</v>
      </c>
      <c r="B2917">
        <v>47</v>
      </c>
      <c r="C2917" t="s">
        <v>114</v>
      </c>
      <c r="D2917">
        <v>-1.58417982636362E-2</v>
      </c>
      <c r="E2917">
        <v>0.28601586321373401</v>
      </c>
      <c r="F2917">
        <v>49.000079359373601</v>
      </c>
      <c r="G2917">
        <v>-5.5387830890337698E-2</v>
      </c>
      <c r="H2917">
        <v>0.95605471834003897</v>
      </c>
    </row>
    <row r="2918" spans="1:8" x14ac:dyDescent="0.4">
      <c r="A2918" t="s">
        <v>518</v>
      </c>
      <c r="B2918">
        <v>48</v>
      </c>
      <c r="C2918" t="s">
        <v>3</v>
      </c>
      <c r="D2918">
        <v>0.17415891393205099</v>
      </c>
      <c r="E2918">
        <v>4.8877019679490603E-2</v>
      </c>
      <c r="F2918">
        <v>49.000058904395999</v>
      </c>
      <c r="G2918">
        <v>3.56320649405574</v>
      </c>
      <c r="H2918" s="25">
        <v>8.2795554832432899E-4</v>
      </c>
    </row>
    <row r="2919" spans="1:8" x14ac:dyDescent="0.4">
      <c r="A2919" t="s">
        <v>518</v>
      </c>
      <c r="B2919">
        <v>48</v>
      </c>
      <c r="C2919" t="s">
        <v>92</v>
      </c>
      <c r="D2919">
        <v>5.1330028502273299E-2</v>
      </c>
      <c r="E2919">
        <v>0.13546800291693001</v>
      </c>
      <c r="F2919">
        <v>49.000058909404501</v>
      </c>
      <c r="G2919">
        <v>0.37890887439854698</v>
      </c>
      <c r="H2919">
        <v>0.70639247964775198</v>
      </c>
    </row>
    <row r="2920" spans="1:8" x14ac:dyDescent="0.4">
      <c r="A2920" t="s">
        <v>518</v>
      </c>
      <c r="B2920">
        <v>48</v>
      </c>
      <c r="C2920" t="s">
        <v>54</v>
      </c>
      <c r="D2920">
        <v>-1.05980022272728E-2</v>
      </c>
      <c r="E2920">
        <v>0.10626984466782601</v>
      </c>
      <c r="F2920">
        <v>49.000058903966</v>
      </c>
      <c r="G2920">
        <v>-9.9727276918485999E-2</v>
      </c>
      <c r="H2920">
        <v>0.92096774768194201</v>
      </c>
    </row>
    <row r="2921" spans="1:8" x14ac:dyDescent="0.4">
      <c r="A2921" t="s">
        <v>518</v>
      </c>
      <c r="B2921">
        <v>48</v>
      </c>
      <c r="C2921" t="s">
        <v>5</v>
      </c>
      <c r="D2921">
        <v>-0.111011123897115</v>
      </c>
      <c r="E2921">
        <v>0.10658941300142399</v>
      </c>
      <c r="F2921">
        <v>48.9997619145756</v>
      </c>
      <c r="G2921">
        <v>-1.04148358426209</v>
      </c>
      <c r="H2921">
        <v>0.30276277317977002</v>
      </c>
    </row>
    <row r="2922" spans="1:8" x14ac:dyDescent="0.4">
      <c r="A2922" t="s">
        <v>518</v>
      </c>
      <c r="B2922">
        <v>48</v>
      </c>
      <c r="C2922" t="s">
        <v>6</v>
      </c>
      <c r="D2922">
        <v>0.19214255014423001</v>
      </c>
      <c r="E2922">
        <v>0.10886846010809299</v>
      </c>
      <c r="F2922">
        <v>49.000128614267098</v>
      </c>
      <c r="G2922">
        <v>1.7649055562414999</v>
      </c>
      <c r="H2922">
        <v>8.3811550723047606E-2</v>
      </c>
    </row>
    <row r="2923" spans="1:8" x14ac:dyDescent="0.4">
      <c r="A2923" t="s">
        <v>518</v>
      </c>
      <c r="B2923">
        <v>48</v>
      </c>
      <c r="C2923" t="s">
        <v>117</v>
      </c>
      <c r="D2923">
        <v>0.49178775856704499</v>
      </c>
      <c r="E2923">
        <v>0.29542420970175898</v>
      </c>
      <c r="F2923">
        <v>48.999761917607003</v>
      </c>
      <c r="G2923">
        <v>1.6646833347325201</v>
      </c>
      <c r="H2923">
        <v>0.10235856889857101</v>
      </c>
    </row>
    <row r="2924" spans="1:8" x14ac:dyDescent="0.4">
      <c r="A2924" t="s">
        <v>518</v>
      </c>
      <c r="B2924">
        <v>48</v>
      </c>
      <c r="C2924" t="s">
        <v>116</v>
      </c>
      <c r="D2924">
        <v>0.95121950701136404</v>
      </c>
      <c r="E2924">
        <v>0.30174083788651102</v>
      </c>
      <c r="F2924">
        <v>49.0001286139697</v>
      </c>
      <c r="G2924">
        <v>3.15243874072203</v>
      </c>
      <c r="H2924">
        <v>2.7624510964985201E-3</v>
      </c>
    </row>
    <row r="2925" spans="1:8" x14ac:dyDescent="0.4">
      <c r="A2925" t="s">
        <v>518</v>
      </c>
      <c r="B2925">
        <v>48</v>
      </c>
      <c r="C2925" t="s">
        <v>115</v>
      </c>
      <c r="D2925">
        <v>9.3547595011363699E-2</v>
      </c>
      <c r="E2925">
        <v>0.23174981693184499</v>
      </c>
      <c r="F2925">
        <v>48.999761918087202</v>
      </c>
      <c r="G2925">
        <v>0.403657686766909</v>
      </c>
      <c r="H2925">
        <v>0.68822069061869295</v>
      </c>
    </row>
    <row r="2926" spans="1:8" x14ac:dyDescent="0.4">
      <c r="A2926" t="s">
        <v>518</v>
      </c>
      <c r="B2926">
        <v>48</v>
      </c>
      <c r="C2926" t="s">
        <v>114</v>
      </c>
      <c r="D2926">
        <v>-7.4345634704545305E-2</v>
      </c>
      <c r="E2926">
        <v>0.23670498775863899</v>
      </c>
      <c r="F2926">
        <v>49.000128615439003</v>
      </c>
      <c r="G2926">
        <v>-0.31408562788863997</v>
      </c>
      <c r="H2926">
        <v>0.754789356994651</v>
      </c>
    </row>
    <row r="2927" spans="1:8" x14ac:dyDescent="0.4">
      <c r="A2927" t="s">
        <v>518</v>
      </c>
      <c r="B2927">
        <v>49</v>
      </c>
      <c r="C2927" t="s">
        <v>3</v>
      </c>
      <c r="D2927">
        <v>0.17083438530064099</v>
      </c>
      <c r="E2927">
        <v>4.8541623307935197E-2</v>
      </c>
      <c r="F2927">
        <v>48.999795424628502</v>
      </c>
      <c r="G2927">
        <v>3.5193381197186802</v>
      </c>
      <c r="H2927" s="25">
        <v>9.4491009020523898E-4</v>
      </c>
    </row>
    <row r="2928" spans="1:8" x14ac:dyDescent="0.4">
      <c r="A2928" t="s">
        <v>518</v>
      </c>
      <c r="B2928">
        <v>49</v>
      </c>
      <c r="C2928" t="s">
        <v>92</v>
      </c>
      <c r="D2928">
        <v>0.202551958188636</v>
      </c>
      <c r="E2928">
        <v>0.13453841521010701</v>
      </c>
      <c r="F2928">
        <v>48.999795425762798</v>
      </c>
      <c r="G2928">
        <v>1.5055325118280301</v>
      </c>
      <c r="H2928">
        <v>0.13860686445451501</v>
      </c>
    </row>
    <row r="2929" spans="1:8" x14ac:dyDescent="0.4">
      <c r="A2929" t="s">
        <v>518</v>
      </c>
      <c r="B2929">
        <v>49</v>
      </c>
      <c r="C2929" t="s">
        <v>54</v>
      </c>
      <c r="D2929">
        <v>5.7646812501515203E-2</v>
      </c>
      <c r="E2929">
        <v>0.10554061607449</v>
      </c>
      <c r="F2929">
        <v>48.999795417629997</v>
      </c>
      <c r="G2929">
        <v>0.54620500282875095</v>
      </c>
      <c r="H2929">
        <v>0.58740353295592396</v>
      </c>
    </row>
    <row r="2930" spans="1:8" x14ac:dyDescent="0.4">
      <c r="A2930" t="s">
        <v>518</v>
      </c>
      <c r="B2930">
        <v>49</v>
      </c>
      <c r="C2930" t="s">
        <v>5</v>
      </c>
      <c r="D2930">
        <v>2.44462734125E-2</v>
      </c>
      <c r="E2930">
        <v>9.5079585382588594E-2</v>
      </c>
      <c r="F2930">
        <v>49.0003879422582</v>
      </c>
      <c r="G2930">
        <v>0.25711379907822701</v>
      </c>
      <c r="H2930">
        <v>0.79816753842866095</v>
      </c>
    </row>
    <row r="2931" spans="1:8" x14ac:dyDescent="0.4">
      <c r="A2931" t="s">
        <v>518</v>
      </c>
      <c r="B2931">
        <v>49</v>
      </c>
      <c r="C2931" t="s">
        <v>6</v>
      </c>
      <c r="D2931">
        <v>0.128823458405769</v>
      </c>
      <c r="E2931">
        <v>0.10609091880957</v>
      </c>
      <c r="F2931">
        <v>48.999120638291302</v>
      </c>
      <c r="G2931">
        <v>1.21427413252026</v>
      </c>
      <c r="H2931">
        <v>0.23046299867724501</v>
      </c>
    </row>
    <row r="2932" spans="1:8" x14ac:dyDescent="0.4">
      <c r="A2932" t="s">
        <v>518</v>
      </c>
      <c r="B2932">
        <v>49</v>
      </c>
      <c r="C2932" t="s">
        <v>117</v>
      </c>
      <c r="D2932">
        <v>8.9026773623863506E-2</v>
      </c>
      <c r="E2932">
        <v>0.26352346428670897</v>
      </c>
      <c r="F2932">
        <v>49.000387921405903</v>
      </c>
      <c r="G2932">
        <v>0.33783243501612298</v>
      </c>
      <c r="H2932">
        <v>0.73693256175885202</v>
      </c>
    </row>
    <row r="2933" spans="1:8" x14ac:dyDescent="0.4">
      <c r="A2933" t="s">
        <v>518</v>
      </c>
      <c r="B2933">
        <v>49</v>
      </c>
      <c r="C2933" t="s">
        <v>116</v>
      </c>
      <c r="D2933">
        <v>2.7235170070454801E-2</v>
      </c>
      <c r="E2933">
        <v>0.29404257855732902</v>
      </c>
      <c r="F2933">
        <v>48.999120601915699</v>
      </c>
      <c r="G2933">
        <v>9.2623218732741194E-2</v>
      </c>
      <c r="H2933">
        <v>0.92658056924473398</v>
      </c>
    </row>
    <row r="2934" spans="1:8" x14ac:dyDescent="0.4">
      <c r="A2934" t="s">
        <v>518</v>
      </c>
      <c r="B2934">
        <v>49</v>
      </c>
      <c r="C2934" t="s">
        <v>115</v>
      </c>
      <c r="D2934">
        <v>-0.29297375502045497</v>
      </c>
      <c r="E2934">
        <v>0.206724813336539</v>
      </c>
      <c r="F2934">
        <v>49.000387968171303</v>
      </c>
      <c r="G2934">
        <v>-1.4172162029891699</v>
      </c>
      <c r="H2934">
        <v>0.162747042721644</v>
      </c>
    </row>
    <row r="2935" spans="1:8" x14ac:dyDescent="0.4">
      <c r="A2935" t="s">
        <v>518</v>
      </c>
      <c r="B2935">
        <v>49</v>
      </c>
      <c r="C2935" t="s">
        <v>114</v>
      </c>
      <c r="D2935">
        <v>0.21316749695000001</v>
      </c>
      <c r="E2935">
        <v>0.23066597629091701</v>
      </c>
      <c r="F2935">
        <v>48.999120626049397</v>
      </c>
      <c r="G2935">
        <v>0.924139313381665</v>
      </c>
      <c r="H2935">
        <v>0.35994263601835702</v>
      </c>
    </row>
    <row r="2936" spans="1:8" x14ac:dyDescent="0.4">
      <c r="A2936" t="s">
        <v>518</v>
      </c>
      <c r="B2936">
        <v>50</v>
      </c>
      <c r="C2936" t="s">
        <v>3</v>
      </c>
      <c r="D2936">
        <v>0.174411619275641</v>
      </c>
      <c r="E2936">
        <v>5.0340774772620001E-2</v>
      </c>
      <c r="F2936">
        <v>48.999821320950801</v>
      </c>
      <c r="G2936">
        <v>3.4646192885076901</v>
      </c>
      <c r="H2936">
        <v>1.1129728169463301E-3</v>
      </c>
    </row>
    <row r="2937" spans="1:8" x14ac:dyDescent="0.4">
      <c r="A2937" t="s">
        <v>518</v>
      </c>
      <c r="B2937">
        <v>50</v>
      </c>
      <c r="C2937" t="s">
        <v>92</v>
      </c>
      <c r="D2937">
        <v>-8.6695803428029503E-2</v>
      </c>
      <c r="E2937">
        <v>0.13952496016444699</v>
      </c>
      <c r="F2937">
        <v>48.999821322383497</v>
      </c>
      <c r="G2937">
        <v>-0.62136411525111801</v>
      </c>
      <c r="H2937">
        <v>0.53724023851611802</v>
      </c>
    </row>
    <row r="2938" spans="1:8" x14ac:dyDescent="0.4">
      <c r="A2938" t="s">
        <v>518</v>
      </c>
      <c r="B2938">
        <v>50</v>
      </c>
      <c r="C2938" t="s">
        <v>54</v>
      </c>
      <c r="D2938">
        <v>-0.120779793090909</v>
      </c>
      <c r="E2938">
        <v>0.10945238377104199</v>
      </c>
      <c r="F2938">
        <v>48.999821323685801</v>
      </c>
      <c r="G2938">
        <v>-1.10349166395098</v>
      </c>
      <c r="H2938">
        <v>0.27520367631817999</v>
      </c>
    </row>
    <row r="2939" spans="1:8" x14ac:dyDescent="0.4">
      <c r="A2939" t="s">
        <v>518</v>
      </c>
      <c r="B2939">
        <v>50</v>
      </c>
      <c r="C2939" t="s">
        <v>5</v>
      </c>
      <c r="D2939">
        <v>6.2702003692307703E-2</v>
      </c>
      <c r="E2939">
        <v>0.10387156414549201</v>
      </c>
      <c r="F2939">
        <v>49.000168408230103</v>
      </c>
      <c r="G2939">
        <v>0.60364936456026896</v>
      </c>
      <c r="H2939">
        <v>0.54886123464423697</v>
      </c>
    </row>
    <row r="2940" spans="1:8" x14ac:dyDescent="0.4">
      <c r="A2940" t="s">
        <v>518</v>
      </c>
      <c r="B2940">
        <v>50</v>
      </c>
      <c r="C2940" t="s">
        <v>6</v>
      </c>
      <c r="D2940">
        <v>3.0201718923076899E-2</v>
      </c>
      <c r="E2940">
        <v>0.104108917682406</v>
      </c>
      <c r="F2940">
        <v>48.999996788783299</v>
      </c>
      <c r="G2940">
        <v>0.29009732879185102</v>
      </c>
      <c r="H2940">
        <v>0.77296593291947502</v>
      </c>
    </row>
    <row r="2941" spans="1:8" x14ac:dyDescent="0.4">
      <c r="A2941" t="s">
        <v>518</v>
      </c>
      <c r="B2941">
        <v>50</v>
      </c>
      <c r="C2941" t="s">
        <v>117</v>
      </c>
      <c r="D2941">
        <v>-0.22541150597159099</v>
      </c>
      <c r="E2941">
        <v>0.28789139450235701</v>
      </c>
      <c r="F2941">
        <v>49.000168408748202</v>
      </c>
      <c r="G2941">
        <v>-0.78297410160950598</v>
      </c>
      <c r="H2941">
        <v>0.43741026133786598</v>
      </c>
    </row>
    <row r="2942" spans="1:8" x14ac:dyDescent="0.4">
      <c r="A2942" t="s">
        <v>518</v>
      </c>
      <c r="B2942">
        <v>50</v>
      </c>
      <c r="C2942" t="s">
        <v>116</v>
      </c>
      <c r="D2942">
        <v>0.45326549396590898</v>
      </c>
      <c r="E2942">
        <v>0.288549245775653</v>
      </c>
      <c r="F2942">
        <v>48.999996792023502</v>
      </c>
      <c r="G2942">
        <v>1.57084276116362</v>
      </c>
      <c r="H2942">
        <v>0.122654865633975</v>
      </c>
    </row>
    <row r="2943" spans="1:8" x14ac:dyDescent="0.4">
      <c r="A2943" t="s">
        <v>518</v>
      </c>
      <c r="B2943">
        <v>50</v>
      </c>
      <c r="C2943" t="s">
        <v>115</v>
      </c>
      <c r="D2943">
        <v>0.12657279525000001</v>
      </c>
      <c r="E2943">
        <v>0.22584059051737801</v>
      </c>
      <c r="F2943">
        <v>49.000168407766999</v>
      </c>
      <c r="G2943">
        <v>0.56045193186944098</v>
      </c>
      <c r="H2943">
        <v>0.57772490543546395</v>
      </c>
    </row>
    <row r="2944" spans="1:8" x14ac:dyDescent="0.4">
      <c r="A2944" t="s">
        <v>518</v>
      </c>
      <c r="B2944">
        <v>50</v>
      </c>
      <c r="C2944" t="s">
        <v>114</v>
      </c>
      <c r="D2944">
        <v>-7.4569600590909002E-2</v>
      </c>
      <c r="E2944">
        <v>0.22635665151423601</v>
      </c>
      <c r="F2944">
        <v>48.999996793960001</v>
      </c>
      <c r="G2944">
        <v>-0.32943410362393899</v>
      </c>
      <c r="H2944">
        <v>0.74323169590495797</v>
      </c>
    </row>
    <row r="2945" spans="1:8" x14ac:dyDescent="0.4">
      <c r="A2945" t="s">
        <v>518</v>
      </c>
      <c r="B2945">
        <v>51</v>
      </c>
      <c r="C2945" t="s">
        <v>3</v>
      </c>
      <c r="D2945">
        <v>0.21570336174358901</v>
      </c>
      <c r="E2945">
        <v>5.4984311163148503E-2</v>
      </c>
      <c r="F2945">
        <v>49.000576056633697</v>
      </c>
      <c r="G2945">
        <v>3.92299834590195</v>
      </c>
      <c r="H2945" s="25">
        <v>2.72440078658209E-4</v>
      </c>
    </row>
    <row r="2946" spans="1:8" x14ac:dyDescent="0.4">
      <c r="A2946" t="s">
        <v>518</v>
      </c>
      <c r="B2946">
        <v>51</v>
      </c>
      <c r="C2946" t="s">
        <v>92</v>
      </c>
      <c r="D2946">
        <v>0.15213142709848601</v>
      </c>
      <c r="E2946">
        <v>0.15239502886793899</v>
      </c>
      <c r="F2946">
        <v>49.0005760472785</v>
      </c>
      <c r="G2946">
        <v>0.99827027317484096</v>
      </c>
      <c r="H2946">
        <v>0.32305268225042999</v>
      </c>
    </row>
    <row r="2947" spans="1:8" x14ac:dyDescent="0.4">
      <c r="A2947" t="s">
        <v>518</v>
      </c>
      <c r="B2947">
        <v>51</v>
      </c>
      <c r="C2947" t="s">
        <v>54</v>
      </c>
      <c r="D2947">
        <v>-0.194501651848484</v>
      </c>
      <c r="E2947">
        <v>0.119548496303409</v>
      </c>
      <c r="F2947">
        <v>49.000576052254402</v>
      </c>
      <c r="G2947">
        <v>-1.62696861828229</v>
      </c>
      <c r="H2947">
        <v>0.110158211856639</v>
      </c>
    </row>
    <row r="2948" spans="1:8" x14ac:dyDescent="0.4">
      <c r="A2948" t="s">
        <v>518</v>
      </c>
      <c r="B2948">
        <v>51</v>
      </c>
      <c r="C2948" t="s">
        <v>5</v>
      </c>
      <c r="D2948">
        <v>-8.6607368634615406E-2</v>
      </c>
      <c r="E2948">
        <v>9.2223549402350599E-2</v>
      </c>
      <c r="F2948">
        <v>48.998637119367103</v>
      </c>
      <c r="G2948">
        <v>-0.93910253070793204</v>
      </c>
      <c r="H2948">
        <v>0.35228459717338501</v>
      </c>
    </row>
    <row r="2949" spans="1:8" x14ac:dyDescent="0.4">
      <c r="A2949" t="s">
        <v>518</v>
      </c>
      <c r="B2949">
        <v>51</v>
      </c>
      <c r="C2949" t="s">
        <v>6</v>
      </c>
      <c r="D2949">
        <v>3.9425218038461399E-2</v>
      </c>
      <c r="E2949">
        <v>0.11081153527429501</v>
      </c>
      <c r="F2949">
        <v>49.000908408790202</v>
      </c>
      <c r="G2949">
        <v>0.35578622695616402</v>
      </c>
      <c r="H2949">
        <v>0.72352783817194599</v>
      </c>
    </row>
    <row r="2950" spans="1:8" x14ac:dyDescent="0.4">
      <c r="A2950" t="s">
        <v>518</v>
      </c>
      <c r="B2950">
        <v>51</v>
      </c>
      <c r="C2950" t="s">
        <v>117</v>
      </c>
      <c r="D2950">
        <v>3.0199045681817199E-3</v>
      </c>
      <c r="E2950">
        <v>0.25560764836669603</v>
      </c>
      <c r="F2950">
        <v>48.998637117566901</v>
      </c>
      <c r="G2950">
        <v>1.18146095685264E-2</v>
      </c>
      <c r="H2950">
        <v>0.99062149897684004</v>
      </c>
    </row>
    <row r="2951" spans="1:8" x14ac:dyDescent="0.4">
      <c r="A2951" t="s">
        <v>518</v>
      </c>
      <c r="B2951">
        <v>51</v>
      </c>
      <c r="C2951" t="s">
        <v>116</v>
      </c>
      <c r="D2951">
        <v>-0.153060873681818</v>
      </c>
      <c r="E2951">
        <v>0.30712628311228102</v>
      </c>
      <c r="F2951">
        <v>49.000908421174799</v>
      </c>
      <c r="G2951">
        <v>-0.498364620998135</v>
      </c>
      <c r="H2951">
        <v>0.62045673160123604</v>
      </c>
    </row>
    <row r="2952" spans="1:8" x14ac:dyDescent="0.4">
      <c r="A2952" t="s">
        <v>518</v>
      </c>
      <c r="B2952">
        <v>51</v>
      </c>
      <c r="C2952" t="s">
        <v>115</v>
      </c>
      <c r="D2952">
        <v>0.12428259745454499</v>
      </c>
      <c r="E2952">
        <v>0.20051513643774599</v>
      </c>
      <c r="F2952">
        <v>48.998637121415101</v>
      </c>
      <c r="G2952">
        <v>0.61981653685846205</v>
      </c>
      <c r="H2952">
        <v>0.53825042888974195</v>
      </c>
    </row>
    <row r="2953" spans="1:8" x14ac:dyDescent="0.4">
      <c r="A2953" t="s">
        <v>518</v>
      </c>
      <c r="B2953">
        <v>51</v>
      </c>
      <c r="C2953" t="s">
        <v>114</v>
      </c>
      <c r="D2953">
        <v>-0.25548037709090798</v>
      </c>
      <c r="E2953">
        <v>0.24092967857334499</v>
      </c>
      <c r="F2953">
        <v>49.000908411000502</v>
      </c>
      <c r="G2953">
        <v>-1.0603939647606899</v>
      </c>
      <c r="H2953">
        <v>0.29416429852927001</v>
      </c>
    </row>
    <row r="2954" spans="1:8" x14ac:dyDescent="0.4">
      <c r="A2954" t="s">
        <v>518</v>
      </c>
      <c r="B2954">
        <v>52</v>
      </c>
      <c r="C2954" t="s">
        <v>3</v>
      </c>
      <c r="D2954">
        <v>0.17888886020769201</v>
      </c>
      <c r="E2954">
        <v>4.6518914338584599E-2</v>
      </c>
      <c r="F2954">
        <v>48.999980922125197</v>
      </c>
      <c r="G2954">
        <v>3.8455080637880301</v>
      </c>
      <c r="H2954" s="25">
        <v>3.4752007816832498E-4</v>
      </c>
    </row>
    <row r="2955" spans="1:8" x14ac:dyDescent="0.4">
      <c r="A2955" t="s">
        <v>518</v>
      </c>
      <c r="B2955">
        <v>52</v>
      </c>
      <c r="C2955" t="s">
        <v>92</v>
      </c>
      <c r="D2955">
        <v>-0.10470738845151401</v>
      </c>
      <c r="E2955">
        <v>0.12893225619392901</v>
      </c>
      <c r="F2955">
        <v>48.999980922565499</v>
      </c>
      <c r="G2955">
        <v>-0.81211165880803204</v>
      </c>
      <c r="H2955">
        <v>0.42065549773885902</v>
      </c>
    </row>
    <row r="2956" spans="1:8" x14ac:dyDescent="0.4">
      <c r="A2956" t="s">
        <v>518</v>
      </c>
      <c r="B2956">
        <v>52</v>
      </c>
      <c r="C2956" t="s">
        <v>54</v>
      </c>
      <c r="D2956">
        <v>3.2255975990909E-2</v>
      </c>
      <c r="E2956">
        <v>0.101142783117598</v>
      </c>
      <c r="F2956">
        <v>48.999980924651901</v>
      </c>
      <c r="G2956">
        <v>0.31891525026956102</v>
      </c>
      <c r="H2956">
        <v>0.75114632247421698</v>
      </c>
    </row>
    <row r="2957" spans="1:8" x14ac:dyDescent="0.4">
      <c r="A2957" t="s">
        <v>518</v>
      </c>
      <c r="B2957">
        <v>52</v>
      </c>
      <c r="C2957" t="s">
        <v>5</v>
      </c>
      <c r="D2957">
        <v>2.3570169747115399E-2</v>
      </c>
      <c r="E2957">
        <v>0.110905951953163</v>
      </c>
      <c r="F2957">
        <v>49.0000378497597</v>
      </c>
      <c r="G2957">
        <v>0.21252393881501799</v>
      </c>
      <c r="H2957">
        <v>0.83257995291485598</v>
      </c>
    </row>
    <row r="2958" spans="1:8" x14ac:dyDescent="0.4">
      <c r="A2958" t="s">
        <v>518</v>
      </c>
      <c r="B2958">
        <v>52</v>
      </c>
      <c r="C2958" t="s">
        <v>6</v>
      </c>
      <c r="D2958">
        <v>-0.125915968713461</v>
      </c>
      <c r="E2958">
        <v>0.13468628434475399</v>
      </c>
      <c r="F2958">
        <v>48.999192107409101</v>
      </c>
      <c r="G2958">
        <v>-0.93488337974456504</v>
      </c>
      <c r="H2958">
        <v>0.35443304468689202</v>
      </c>
    </row>
    <row r="2959" spans="1:8" x14ac:dyDescent="0.4">
      <c r="A2959" t="s">
        <v>518</v>
      </c>
      <c r="B2959">
        <v>52</v>
      </c>
      <c r="C2959" t="s">
        <v>117</v>
      </c>
      <c r="D2959">
        <v>-7.2204747435227298E-2</v>
      </c>
      <c r="E2959">
        <v>0.30738796925869899</v>
      </c>
      <c r="F2959">
        <v>49.000037855640201</v>
      </c>
      <c r="G2959">
        <v>-0.23489776652403499</v>
      </c>
      <c r="H2959">
        <v>0.81526695091085</v>
      </c>
    </row>
    <row r="2960" spans="1:8" x14ac:dyDescent="0.4">
      <c r="A2960" t="s">
        <v>518</v>
      </c>
      <c r="B2960">
        <v>52</v>
      </c>
      <c r="C2960" t="s">
        <v>116</v>
      </c>
      <c r="D2960">
        <v>-0.436500786934091</v>
      </c>
      <c r="E2960">
        <v>0.37329775997250197</v>
      </c>
      <c r="F2960">
        <v>48.999192108450202</v>
      </c>
      <c r="G2960">
        <v>-1.16930995505101</v>
      </c>
      <c r="H2960">
        <v>0.247935670877971</v>
      </c>
    </row>
    <row r="2961" spans="1:8" x14ac:dyDescent="0.4">
      <c r="A2961" t="s">
        <v>518</v>
      </c>
      <c r="B2961">
        <v>52</v>
      </c>
      <c r="C2961" t="s">
        <v>115</v>
      </c>
      <c r="D2961">
        <v>0.22764870115227301</v>
      </c>
      <c r="E2961">
        <v>0.24113496207596399</v>
      </c>
      <c r="F2961">
        <v>49.000037849497801</v>
      </c>
      <c r="G2961">
        <v>0.94407173141718603</v>
      </c>
      <c r="H2961">
        <v>0.34976494349133203</v>
      </c>
    </row>
    <row r="2962" spans="1:8" x14ac:dyDescent="0.4">
      <c r="A2962" t="s">
        <v>518</v>
      </c>
      <c r="B2962">
        <v>52</v>
      </c>
      <c r="C2962" t="s">
        <v>114</v>
      </c>
      <c r="D2962">
        <v>0.63926236077727205</v>
      </c>
      <c r="E2962">
        <v>0.29283885576619401</v>
      </c>
      <c r="F2962">
        <v>48.999192108120099</v>
      </c>
      <c r="G2962">
        <v>2.1829833991964001</v>
      </c>
      <c r="H2962">
        <v>3.3857492307336499E-2</v>
      </c>
    </row>
    <row r="2963" spans="1:8" x14ac:dyDescent="0.4">
      <c r="A2963" t="s">
        <v>519</v>
      </c>
      <c r="B2963">
        <v>46</v>
      </c>
      <c r="C2963" t="s">
        <v>3</v>
      </c>
      <c r="D2963">
        <v>0.127639106799358</v>
      </c>
      <c r="E2963">
        <v>5.15279866962116E-2</v>
      </c>
      <c r="F2963">
        <v>48.999469993771001</v>
      </c>
      <c r="G2963">
        <v>2.4770831344889799</v>
      </c>
      <c r="H2963">
        <v>1.67442704919799E-2</v>
      </c>
    </row>
    <row r="2964" spans="1:8" x14ac:dyDescent="0.4">
      <c r="A2964" t="s">
        <v>519</v>
      </c>
      <c r="B2964">
        <v>46</v>
      </c>
      <c r="C2964" t="s">
        <v>92</v>
      </c>
      <c r="D2964">
        <v>-0.34714185093030198</v>
      </c>
      <c r="E2964">
        <v>0.14281544778793101</v>
      </c>
      <c r="F2964">
        <v>48.999469996066402</v>
      </c>
      <c r="G2964">
        <v>-2.4307023946441602</v>
      </c>
      <c r="H2964">
        <v>1.8775701703161601E-2</v>
      </c>
    </row>
    <row r="2965" spans="1:8" x14ac:dyDescent="0.4">
      <c r="A2965" t="s">
        <v>519</v>
      </c>
      <c r="B2965">
        <v>46</v>
      </c>
      <c r="C2965" t="s">
        <v>54</v>
      </c>
      <c r="D2965">
        <v>3.9702353034848398E-2</v>
      </c>
      <c r="E2965">
        <v>0.112033654632792</v>
      </c>
      <c r="F2965">
        <v>48.999469994183599</v>
      </c>
      <c r="G2965">
        <v>0.35437880844804098</v>
      </c>
      <c r="H2965">
        <v>0.72457560484350003</v>
      </c>
    </row>
    <row r="2966" spans="1:8" x14ac:dyDescent="0.4">
      <c r="A2966" t="s">
        <v>519</v>
      </c>
      <c r="B2966">
        <v>46</v>
      </c>
      <c r="C2966" t="s">
        <v>5</v>
      </c>
      <c r="D2966">
        <v>-8.8810098263461701E-2</v>
      </c>
      <c r="E2966">
        <v>0.123751644419909</v>
      </c>
      <c r="F2966">
        <v>49.000480904999399</v>
      </c>
      <c r="G2966">
        <v>-0.71764782342701405</v>
      </c>
      <c r="H2966">
        <v>0.47638201109007999</v>
      </c>
    </row>
    <row r="2967" spans="1:8" x14ac:dyDescent="0.4">
      <c r="A2967" t="s">
        <v>519</v>
      </c>
      <c r="B2967">
        <v>46</v>
      </c>
      <c r="C2967" t="s">
        <v>6</v>
      </c>
      <c r="D2967">
        <v>3.5507860153846202E-2</v>
      </c>
      <c r="E2967">
        <v>0.12988862948362701</v>
      </c>
      <c r="F2967">
        <v>48.999943453624802</v>
      </c>
      <c r="G2967">
        <v>0.27337158221630098</v>
      </c>
      <c r="H2967">
        <v>0.78571656820112701</v>
      </c>
    </row>
    <row r="2968" spans="1:8" x14ac:dyDescent="0.4">
      <c r="A2968" t="s">
        <v>519</v>
      </c>
      <c r="B2968">
        <v>46</v>
      </c>
      <c r="C2968" t="s">
        <v>117</v>
      </c>
      <c r="D2968">
        <v>0.32269111422840902</v>
      </c>
      <c r="E2968">
        <v>0.34299121012662198</v>
      </c>
      <c r="F2968">
        <v>49.000480886059101</v>
      </c>
      <c r="G2968">
        <v>0.94081453023032502</v>
      </c>
      <c r="H2968">
        <v>0.35141505925987898</v>
      </c>
    </row>
    <row r="2969" spans="1:8" x14ac:dyDescent="0.4">
      <c r="A2969" t="s">
        <v>519</v>
      </c>
      <c r="B2969">
        <v>46</v>
      </c>
      <c r="C2969" t="s">
        <v>116</v>
      </c>
      <c r="D2969">
        <v>0.53305584123863603</v>
      </c>
      <c r="E2969">
        <v>0.36000053508065299</v>
      </c>
      <c r="F2969">
        <v>48.999943462868799</v>
      </c>
      <c r="G2969">
        <v>1.4807084692782799</v>
      </c>
      <c r="H2969">
        <v>0.14508615988309601</v>
      </c>
    </row>
    <row r="2970" spans="1:8" x14ac:dyDescent="0.4">
      <c r="A2970" t="s">
        <v>519</v>
      </c>
      <c r="B2970">
        <v>46</v>
      </c>
      <c r="C2970" t="s">
        <v>115</v>
      </c>
      <c r="D2970">
        <v>0.54297878273636502</v>
      </c>
      <c r="E2970">
        <v>0.26906444206560798</v>
      </c>
      <c r="F2970">
        <v>49.000480897707902</v>
      </c>
      <c r="G2970">
        <v>2.0180250447361798</v>
      </c>
      <c r="H2970">
        <v>4.9081107746781899E-2</v>
      </c>
    </row>
    <row r="2971" spans="1:8" x14ac:dyDescent="0.4">
      <c r="A2971" t="s">
        <v>519</v>
      </c>
      <c r="B2971">
        <v>46</v>
      </c>
      <c r="C2971" t="s">
        <v>114</v>
      </c>
      <c r="D2971">
        <v>-3.1016862590909099E-2</v>
      </c>
      <c r="E2971">
        <v>0.28240765435078302</v>
      </c>
      <c r="F2971">
        <v>48.999943456826898</v>
      </c>
      <c r="G2971">
        <v>-0.109830105923342</v>
      </c>
      <c r="H2971">
        <v>0.91299270225588802</v>
      </c>
    </row>
    <row r="2972" spans="1:8" x14ac:dyDescent="0.4">
      <c r="A2972" t="s">
        <v>519</v>
      </c>
      <c r="B2972">
        <v>47</v>
      </c>
      <c r="C2972" t="s">
        <v>3</v>
      </c>
      <c r="D2972">
        <v>0.25207247612115402</v>
      </c>
      <c r="E2972">
        <v>5.6387111002543497E-2</v>
      </c>
      <c r="F2972">
        <v>49.000141035614902</v>
      </c>
      <c r="G2972">
        <v>4.4703917551261503</v>
      </c>
      <c r="H2972" s="25">
        <v>4.6256434875755299E-5</v>
      </c>
    </row>
    <row r="2973" spans="1:8" x14ac:dyDescent="0.4">
      <c r="A2973" t="s">
        <v>519</v>
      </c>
      <c r="B2973">
        <v>47</v>
      </c>
      <c r="C2973" t="s">
        <v>92</v>
      </c>
      <c r="D2973">
        <v>9.1903074836364507E-2</v>
      </c>
      <c r="E2973">
        <v>0.15628304196655299</v>
      </c>
      <c r="F2973">
        <v>49.000141035378199</v>
      </c>
      <c r="G2973">
        <v>0.58805532372497005</v>
      </c>
      <c r="H2973">
        <v>0.55919585841216002</v>
      </c>
    </row>
    <row r="2974" spans="1:8" x14ac:dyDescent="0.4">
      <c r="A2974" t="s">
        <v>519</v>
      </c>
      <c r="B2974">
        <v>47</v>
      </c>
      <c r="C2974" t="s">
        <v>54</v>
      </c>
      <c r="D2974">
        <v>-5.08649764227272E-2</v>
      </c>
      <c r="E2974">
        <v>0.12259850471247501</v>
      </c>
      <c r="F2974">
        <v>49.000141038238198</v>
      </c>
      <c r="G2974">
        <v>-0.41489067539623198</v>
      </c>
      <c r="H2974">
        <v>0.68003290959365303</v>
      </c>
    </row>
    <row r="2975" spans="1:8" x14ac:dyDescent="0.4">
      <c r="A2975" t="s">
        <v>519</v>
      </c>
      <c r="B2975">
        <v>47</v>
      </c>
      <c r="C2975" t="s">
        <v>5</v>
      </c>
      <c r="D2975">
        <v>3.6555378432692599E-3</v>
      </c>
      <c r="E2975">
        <v>0.109229021960134</v>
      </c>
      <c r="F2975">
        <v>49.000033081023702</v>
      </c>
      <c r="G2975">
        <v>3.34667268613228E-2</v>
      </c>
      <c r="H2975">
        <v>0.973438356083972</v>
      </c>
    </row>
    <row r="2976" spans="1:8" x14ac:dyDescent="0.4">
      <c r="A2976" t="s">
        <v>519</v>
      </c>
      <c r="B2976">
        <v>47</v>
      </c>
      <c r="C2976" t="s">
        <v>6</v>
      </c>
      <c r="D2976">
        <v>-7.0445987682692293E-2</v>
      </c>
      <c r="E2976">
        <v>0.14044246478794101</v>
      </c>
      <c r="F2976">
        <v>48.999739202113901</v>
      </c>
      <c r="G2976">
        <v>-0.50160033711356999</v>
      </c>
      <c r="H2976">
        <v>0.61819503424649902</v>
      </c>
    </row>
    <row r="2977" spans="1:8" x14ac:dyDescent="0.4">
      <c r="A2977" t="s">
        <v>519</v>
      </c>
      <c r="B2977">
        <v>47</v>
      </c>
      <c r="C2977" t="s">
        <v>117</v>
      </c>
      <c r="D2977">
        <v>0.112242723678409</v>
      </c>
      <c r="E2977">
        <v>0.30274017447340401</v>
      </c>
      <c r="F2977">
        <v>49.000033082759401</v>
      </c>
      <c r="G2977">
        <v>0.37075595888007701</v>
      </c>
      <c r="H2977">
        <v>0.71241737157097196</v>
      </c>
    </row>
    <row r="2978" spans="1:8" x14ac:dyDescent="0.4">
      <c r="A2978" t="s">
        <v>519</v>
      </c>
      <c r="B2978">
        <v>47</v>
      </c>
      <c r="C2978" t="s">
        <v>116</v>
      </c>
      <c r="D2978">
        <v>0.27476708830681801</v>
      </c>
      <c r="E2978">
        <v>0.38925164329397799</v>
      </c>
      <c r="F2978">
        <v>48.999739204600502</v>
      </c>
      <c r="G2978">
        <v>0.70588549346034002</v>
      </c>
      <c r="H2978">
        <v>0.48360208369476199</v>
      </c>
    </row>
    <row r="2979" spans="1:8" x14ac:dyDescent="0.4">
      <c r="A2979" t="s">
        <v>519</v>
      </c>
      <c r="B2979">
        <v>47</v>
      </c>
      <c r="C2979" t="s">
        <v>115</v>
      </c>
      <c r="D2979">
        <v>-0.20916594149318199</v>
      </c>
      <c r="E2979">
        <v>0.23748893187513401</v>
      </c>
      <c r="F2979">
        <v>49.000033084697399</v>
      </c>
      <c r="G2979">
        <v>-0.88073974581331704</v>
      </c>
      <c r="H2979">
        <v>0.38275830171270198</v>
      </c>
    </row>
    <row r="2980" spans="1:8" x14ac:dyDescent="0.4">
      <c r="A2980" t="s">
        <v>519</v>
      </c>
      <c r="B2980">
        <v>47</v>
      </c>
      <c r="C2980" t="s">
        <v>114</v>
      </c>
      <c r="D2980">
        <v>-0.44282371765909001</v>
      </c>
      <c r="E2980">
        <v>0.305354111516008</v>
      </c>
      <c r="F2980">
        <v>48.999739202333501</v>
      </c>
      <c r="G2980">
        <v>-1.45019733142147</v>
      </c>
      <c r="H2980">
        <v>0.15337482023763799</v>
      </c>
    </row>
    <row r="2981" spans="1:8" x14ac:dyDescent="0.4">
      <c r="A2981" t="s">
        <v>519</v>
      </c>
      <c r="B2981">
        <v>48</v>
      </c>
      <c r="C2981" t="s">
        <v>3</v>
      </c>
      <c r="D2981">
        <v>0.19233918731121699</v>
      </c>
      <c r="E2981">
        <v>4.8404007638582602E-2</v>
      </c>
      <c r="F2981">
        <v>48.987258333760202</v>
      </c>
      <c r="G2981">
        <v>3.9736211254934402</v>
      </c>
      <c r="H2981" s="25">
        <v>2.3219436938872899E-4</v>
      </c>
    </row>
    <row r="2982" spans="1:8" x14ac:dyDescent="0.4">
      <c r="A2982" t="s">
        <v>519</v>
      </c>
      <c r="B2982">
        <v>48</v>
      </c>
      <c r="C2982" t="s">
        <v>92</v>
      </c>
      <c r="D2982">
        <v>5.4781424477652003E-2</v>
      </c>
      <c r="E2982">
        <v>0.13415699833936701</v>
      </c>
      <c r="F2982">
        <v>48.987258092132798</v>
      </c>
      <c r="G2982">
        <v>0.40833817956388202</v>
      </c>
      <c r="H2982">
        <v>0.68480486564782905</v>
      </c>
    </row>
    <row r="2983" spans="1:8" x14ac:dyDescent="0.4">
      <c r="A2983" t="s">
        <v>519</v>
      </c>
      <c r="B2983">
        <v>48</v>
      </c>
      <c r="C2983" t="s">
        <v>54</v>
      </c>
      <c r="D2983">
        <v>7.3707539051363694E-2</v>
      </c>
      <c r="E2983">
        <v>0.10524140806422599</v>
      </c>
      <c r="F2983">
        <v>48.987257790265303</v>
      </c>
      <c r="G2983">
        <v>0.70036633305383</v>
      </c>
      <c r="H2983">
        <v>0.48701171721657799</v>
      </c>
    </row>
    <row r="2984" spans="1:8" x14ac:dyDescent="0.4">
      <c r="A2984" t="s">
        <v>519</v>
      </c>
      <c r="B2984">
        <v>48</v>
      </c>
      <c r="C2984" t="s">
        <v>5</v>
      </c>
      <c r="D2984">
        <v>1.0013013897211501E-2</v>
      </c>
      <c r="E2984">
        <v>0.101796825899792</v>
      </c>
      <c r="F2984">
        <v>48.988564797029603</v>
      </c>
      <c r="G2984">
        <v>9.8362731929070399E-2</v>
      </c>
      <c r="H2984">
        <v>0.92204564312871795</v>
      </c>
    </row>
    <row r="2985" spans="1:8" x14ac:dyDescent="0.4">
      <c r="A2985" t="s">
        <v>519</v>
      </c>
      <c r="B2985">
        <v>48</v>
      </c>
      <c r="C2985" t="s">
        <v>6</v>
      </c>
      <c r="D2985">
        <v>0.18881761764365301</v>
      </c>
      <c r="E2985">
        <v>0.130882102236374</v>
      </c>
      <c r="F2985">
        <v>49.000000759855403</v>
      </c>
      <c r="G2985">
        <v>1.4426542240485001</v>
      </c>
      <c r="H2985">
        <v>0.15548013450645101</v>
      </c>
    </row>
    <row r="2986" spans="1:8" x14ac:dyDescent="0.4">
      <c r="A2986" t="s">
        <v>519</v>
      </c>
      <c r="B2986">
        <v>48</v>
      </c>
      <c r="C2986" t="s">
        <v>117</v>
      </c>
      <c r="D2986">
        <v>0.158842123992159</v>
      </c>
      <c r="E2986">
        <v>0.282141030659321</v>
      </c>
      <c r="F2986">
        <v>48.988565688748501</v>
      </c>
      <c r="G2986">
        <v>0.56298838783203098</v>
      </c>
      <c r="H2986">
        <v>0.57601052302264999</v>
      </c>
    </row>
    <row r="2987" spans="1:8" x14ac:dyDescent="0.4">
      <c r="A2987" t="s">
        <v>519</v>
      </c>
      <c r="B2987">
        <v>48</v>
      </c>
      <c r="C2987" t="s">
        <v>116</v>
      </c>
      <c r="D2987">
        <v>0.233197733828863</v>
      </c>
      <c r="E2987">
        <v>0.36275405341400302</v>
      </c>
      <c r="F2987">
        <v>49.000000706024302</v>
      </c>
      <c r="G2987">
        <v>0.64285355775947794</v>
      </c>
      <c r="H2987">
        <v>0.52331605819622895</v>
      </c>
    </row>
    <row r="2988" spans="1:8" x14ac:dyDescent="0.4">
      <c r="A2988" t="s">
        <v>519</v>
      </c>
      <c r="B2988">
        <v>48</v>
      </c>
      <c r="C2988" t="s">
        <v>115</v>
      </c>
      <c r="D2988">
        <v>-4.4888634872045502E-2</v>
      </c>
      <c r="E2988">
        <v>0.22132963398724001</v>
      </c>
      <c r="F2988">
        <v>48.988564542585003</v>
      </c>
      <c r="G2988">
        <v>-0.202813487120452</v>
      </c>
      <c r="H2988">
        <v>0.84012082939410704</v>
      </c>
    </row>
    <row r="2989" spans="1:8" x14ac:dyDescent="0.4">
      <c r="A2989" t="s">
        <v>519</v>
      </c>
      <c r="B2989">
        <v>48</v>
      </c>
      <c r="C2989" t="s">
        <v>114</v>
      </c>
      <c r="D2989">
        <v>0.15771948015772699</v>
      </c>
      <c r="E2989">
        <v>0.28456769184505798</v>
      </c>
      <c r="F2989">
        <v>49.000000813033402</v>
      </c>
      <c r="G2989">
        <v>0.55424239883002002</v>
      </c>
      <c r="H2989">
        <v>0.58193382592990195</v>
      </c>
    </row>
    <row r="2990" spans="1:8" x14ac:dyDescent="0.4">
      <c r="A2990" t="s">
        <v>519</v>
      </c>
      <c r="B2990">
        <v>49</v>
      </c>
      <c r="C2990" t="s">
        <v>3</v>
      </c>
      <c r="D2990">
        <v>0.201584609587179</v>
      </c>
      <c r="E2990">
        <v>4.4401097984735301E-2</v>
      </c>
      <c r="F2990">
        <v>48.999975542074203</v>
      </c>
      <c r="G2990">
        <v>4.5400816361902097</v>
      </c>
      <c r="H2990" s="25">
        <v>3.6688841681016799E-5</v>
      </c>
    </row>
    <row r="2991" spans="1:8" x14ac:dyDescent="0.4">
      <c r="A2991" t="s">
        <v>519</v>
      </c>
      <c r="B2991">
        <v>49</v>
      </c>
      <c r="C2991" t="s">
        <v>92</v>
      </c>
      <c r="D2991">
        <v>-1.66609912628779E-2</v>
      </c>
      <c r="E2991">
        <v>0.123062496665176</v>
      </c>
      <c r="F2991">
        <v>48.999975512940402</v>
      </c>
      <c r="G2991">
        <v>-0.13538642327571601</v>
      </c>
      <c r="H2991">
        <v>0.89286100435524296</v>
      </c>
    </row>
    <row r="2992" spans="1:8" x14ac:dyDescent="0.4">
      <c r="A2992" t="s">
        <v>519</v>
      </c>
      <c r="B2992">
        <v>49</v>
      </c>
      <c r="C2992" t="s">
        <v>54</v>
      </c>
      <c r="D2992">
        <v>6.3819483687878806E-2</v>
      </c>
      <c r="E2992">
        <v>9.6538164905719898E-2</v>
      </c>
      <c r="F2992">
        <v>48.999975512837999</v>
      </c>
      <c r="G2992">
        <v>0.66108034838040897</v>
      </c>
      <c r="H2992">
        <v>0.51165728424241796</v>
      </c>
    </row>
    <row r="2993" spans="1:8" x14ac:dyDescent="0.4">
      <c r="A2993" t="s">
        <v>519</v>
      </c>
      <c r="B2993">
        <v>49</v>
      </c>
      <c r="C2993" t="s">
        <v>5</v>
      </c>
      <c r="D2993">
        <v>0.17951621291923101</v>
      </c>
      <c r="E2993">
        <v>8.4027080483224506E-2</v>
      </c>
      <c r="F2993">
        <v>48.999980778971597</v>
      </c>
      <c r="G2993">
        <v>2.13640902298242</v>
      </c>
      <c r="H2993">
        <v>3.7666035995892001E-2</v>
      </c>
    </row>
    <row r="2994" spans="1:8" x14ac:dyDescent="0.4">
      <c r="A2994" t="s">
        <v>519</v>
      </c>
      <c r="B2994">
        <v>49</v>
      </c>
      <c r="C2994" t="s">
        <v>6</v>
      </c>
      <c r="D2994">
        <v>0.305948598976922</v>
      </c>
      <c r="E2994">
        <v>0.11298431256708601</v>
      </c>
      <c r="F2994">
        <v>49.000048217483901</v>
      </c>
      <c r="G2994">
        <v>2.7078856526675699</v>
      </c>
      <c r="H2994">
        <v>9.2979382874936994E-3</v>
      </c>
    </row>
    <row r="2995" spans="1:8" x14ac:dyDescent="0.4">
      <c r="A2995" t="s">
        <v>519</v>
      </c>
      <c r="B2995">
        <v>49</v>
      </c>
      <c r="C2995" t="s">
        <v>117</v>
      </c>
      <c r="D2995">
        <v>-0.18854882678068099</v>
      </c>
      <c r="E2995">
        <v>0.23289023877982101</v>
      </c>
      <c r="F2995">
        <v>48.999980741614898</v>
      </c>
      <c r="G2995">
        <v>-0.80960381924353197</v>
      </c>
      <c r="H2995">
        <v>0.42208211340698298</v>
      </c>
    </row>
    <row r="2996" spans="1:8" x14ac:dyDescent="0.4">
      <c r="A2996" t="s">
        <v>519</v>
      </c>
      <c r="B2996">
        <v>49</v>
      </c>
      <c r="C2996" t="s">
        <v>116</v>
      </c>
      <c r="D2996">
        <v>-0.45927074912499899</v>
      </c>
      <c r="E2996">
        <v>0.31314837289123698</v>
      </c>
      <c r="F2996">
        <v>49.000048256527897</v>
      </c>
      <c r="G2996">
        <v>-1.4666234567487599</v>
      </c>
      <c r="H2996">
        <v>0.148867467744219</v>
      </c>
    </row>
    <row r="2997" spans="1:8" x14ac:dyDescent="0.4">
      <c r="A2997" t="s">
        <v>519</v>
      </c>
      <c r="B2997">
        <v>49</v>
      </c>
      <c r="C2997" t="s">
        <v>115</v>
      </c>
      <c r="D2997">
        <v>-4.9235423649999999E-2</v>
      </c>
      <c r="E2997">
        <v>0.18269413416363001</v>
      </c>
      <c r="F2997">
        <v>48.999980773051398</v>
      </c>
      <c r="G2997">
        <v>-0.26949646673331201</v>
      </c>
      <c r="H2997">
        <v>0.78867932372987304</v>
      </c>
    </row>
    <row r="2998" spans="1:8" x14ac:dyDescent="0.4">
      <c r="A2998" t="s">
        <v>519</v>
      </c>
      <c r="B2998">
        <v>49</v>
      </c>
      <c r="C2998" t="s">
        <v>114</v>
      </c>
      <c r="D2998">
        <v>-0.166810046972727</v>
      </c>
      <c r="E2998">
        <v>0.245653794464961</v>
      </c>
      <c r="F2998">
        <v>49.0000482408729</v>
      </c>
      <c r="G2998">
        <v>-0.67904526911966601</v>
      </c>
      <c r="H2998">
        <v>0.50030418491411299</v>
      </c>
    </row>
    <row r="2999" spans="1:8" x14ac:dyDescent="0.4">
      <c r="A2999" t="s">
        <v>519</v>
      </c>
      <c r="B2999">
        <v>50</v>
      </c>
      <c r="C2999" t="s">
        <v>3</v>
      </c>
      <c r="D2999">
        <v>0.27342484513846099</v>
      </c>
      <c r="E2999">
        <v>4.6399974889182002E-2</v>
      </c>
      <c r="F2999">
        <v>49.000174287236902</v>
      </c>
      <c r="G2999">
        <v>5.8927800239436996</v>
      </c>
      <c r="H2999" s="25">
        <v>3.4220901509516798E-7</v>
      </c>
    </row>
    <row r="3000" spans="1:8" x14ac:dyDescent="0.4">
      <c r="A3000" t="s">
        <v>519</v>
      </c>
      <c r="B3000">
        <v>50</v>
      </c>
      <c r="C3000" t="s">
        <v>92</v>
      </c>
      <c r="D3000">
        <v>-0.17470122138560501</v>
      </c>
      <c r="E3000">
        <v>0.128602602508327</v>
      </c>
      <c r="F3000">
        <v>49.000174286278302</v>
      </c>
      <c r="G3000">
        <v>-1.35845790037019</v>
      </c>
      <c r="H3000">
        <v>0.180539950994868</v>
      </c>
    </row>
    <row r="3001" spans="1:8" x14ac:dyDescent="0.4">
      <c r="A3001" t="s">
        <v>519</v>
      </c>
      <c r="B3001">
        <v>50</v>
      </c>
      <c r="C3001" t="s">
        <v>54</v>
      </c>
      <c r="D3001">
        <v>1.36794037969697E-2</v>
      </c>
      <c r="E3001">
        <v>0.100884181490581</v>
      </c>
      <c r="F3001">
        <v>49.0001742862542</v>
      </c>
      <c r="G3001">
        <v>0.13559513091997299</v>
      </c>
      <c r="H3001">
        <v>0.89269686912798696</v>
      </c>
    </row>
    <row r="3002" spans="1:8" x14ac:dyDescent="0.4">
      <c r="A3002" t="s">
        <v>519</v>
      </c>
      <c r="B3002">
        <v>50</v>
      </c>
      <c r="C3002" t="s">
        <v>5</v>
      </c>
      <c r="D3002">
        <v>9.57901045269232E-2</v>
      </c>
      <c r="E3002">
        <v>9.8194590904410295E-2</v>
      </c>
      <c r="F3002">
        <v>48.999851835950501</v>
      </c>
      <c r="G3002">
        <v>0.97551304654013105</v>
      </c>
      <c r="H3002">
        <v>0.33409742597622299</v>
      </c>
    </row>
    <row r="3003" spans="1:8" x14ac:dyDescent="0.4">
      <c r="A3003" t="s">
        <v>519</v>
      </c>
      <c r="B3003">
        <v>50</v>
      </c>
      <c r="C3003" t="s">
        <v>6</v>
      </c>
      <c r="D3003">
        <v>0.13783752826922999</v>
      </c>
      <c r="E3003">
        <v>0.11532625186686001</v>
      </c>
      <c r="F3003">
        <v>48.999925760458297</v>
      </c>
      <c r="G3003">
        <v>1.1951964625396601</v>
      </c>
      <c r="H3003">
        <v>0.23776297659442899</v>
      </c>
    </row>
    <row r="3004" spans="1:8" x14ac:dyDescent="0.4">
      <c r="A3004" t="s">
        <v>519</v>
      </c>
      <c r="B3004">
        <v>50</v>
      </c>
      <c r="C3004" t="s">
        <v>117</v>
      </c>
      <c r="D3004">
        <v>-0.62318723420681799</v>
      </c>
      <c r="E3004">
        <v>0.27215704259986201</v>
      </c>
      <c r="F3004">
        <v>48.999851840474903</v>
      </c>
      <c r="G3004">
        <v>-2.2898074885501098</v>
      </c>
      <c r="H3004">
        <v>2.6377691103985801E-2</v>
      </c>
    </row>
    <row r="3005" spans="1:8" x14ac:dyDescent="0.4">
      <c r="A3005" t="s">
        <v>519</v>
      </c>
      <c r="B3005">
        <v>50</v>
      </c>
      <c r="C3005" t="s">
        <v>116</v>
      </c>
      <c r="D3005">
        <v>-0.61054113749999905</v>
      </c>
      <c r="E3005">
        <v>0.31963931366408999</v>
      </c>
      <c r="F3005">
        <v>48.999925763116401</v>
      </c>
      <c r="G3005">
        <v>-1.9100940072146999</v>
      </c>
      <c r="H3005">
        <v>6.1983200336752899E-2</v>
      </c>
    </row>
    <row r="3006" spans="1:8" x14ac:dyDescent="0.4">
      <c r="A3006" t="s">
        <v>519</v>
      </c>
      <c r="B3006">
        <v>50</v>
      </c>
      <c r="C3006" t="s">
        <v>115</v>
      </c>
      <c r="D3006">
        <v>0.26883741633636399</v>
      </c>
      <c r="E3006">
        <v>0.21349754938129301</v>
      </c>
      <c r="F3006">
        <v>48.999851832026501</v>
      </c>
      <c r="G3006">
        <v>1.25920609915871</v>
      </c>
      <c r="H3006">
        <v>0.213921523905579</v>
      </c>
    </row>
    <row r="3007" spans="1:8" x14ac:dyDescent="0.4">
      <c r="A3007" t="s">
        <v>519</v>
      </c>
      <c r="B3007">
        <v>50</v>
      </c>
      <c r="C3007" t="s">
        <v>114</v>
      </c>
      <c r="D3007">
        <v>-0.32465592545454502</v>
      </c>
      <c r="E3007">
        <v>0.25074570733609203</v>
      </c>
      <c r="F3007">
        <v>48.999925760527098</v>
      </c>
      <c r="G3007">
        <v>-1.2947616487782401</v>
      </c>
      <c r="H3007">
        <v>0.201470539436509</v>
      </c>
    </row>
    <row r="3008" spans="1:8" x14ac:dyDescent="0.4">
      <c r="A3008" t="s">
        <v>519</v>
      </c>
      <c r="B3008">
        <v>51</v>
      </c>
      <c r="C3008" t="s">
        <v>3</v>
      </c>
      <c r="D3008">
        <v>0.24305887091858899</v>
      </c>
      <c r="E3008">
        <v>5.3976115690663497E-2</v>
      </c>
      <c r="F3008">
        <v>48.999628673849799</v>
      </c>
      <c r="G3008">
        <v>4.5030819244489004</v>
      </c>
      <c r="H3008" s="25">
        <v>4.1498795294570598E-5</v>
      </c>
    </row>
    <row r="3009" spans="1:8" x14ac:dyDescent="0.4">
      <c r="A3009" t="s">
        <v>519</v>
      </c>
      <c r="B3009">
        <v>51</v>
      </c>
      <c r="C3009" t="s">
        <v>92</v>
      </c>
      <c r="D3009">
        <v>0.234681728654167</v>
      </c>
      <c r="E3009">
        <v>0.149600704907456</v>
      </c>
      <c r="F3009">
        <v>48.999628677922402</v>
      </c>
      <c r="G3009">
        <v>1.56872074098409</v>
      </c>
      <c r="H3009">
        <v>0.123148931269733</v>
      </c>
    </row>
    <row r="3010" spans="1:8" x14ac:dyDescent="0.4">
      <c r="A3010" t="s">
        <v>519</v>
      </c>
      <c r="B3010">
        <v>51</v>
      </c>
      <c r="C3010" t="s">
        <v>54</v>
      </c>
      <c r="D3010">
        <v>-0.18124087340909101</v>
      </c>
      <c r="E3010">
        <v>0.117356448241592</v>
      </c>
      <c r="F3010">
        <v>48.999628674855998</v>
      </c>
      <c r="G3010">
        <v>-1.5443622921851199</v>
      </c>
      <c r="H3010">
        <v>0.128935133917669</v>
      </c>
    </row>
    <row r="3011" spans="1:8" x14ac:dyDescent="0.4">
      <c r="A3011" t="s">
        <v>519</v>
      </c>
      <c r="B3011">
        <v>51</v>
      </c>
      <c r="C3011" t="s">
        <v>5</v>
      </c>
      <c r="D3011">
        <v>-0.25804801050673098</v>
      </c>
      <c r="E3011">
        <v>9.7536586734018202E-2</v>
      </c>
      <c r="F3011">
        <v>48.998826941125799</v>
      </c>
      <c r="G3011">
        <v>-2.6456534839631698</v>
      </c>
      <c r="H3011">
        <v>1.0928546748587099E-2</v>
      </c>
    </row>
    <row r="3012" spans="1:8" x14ac:dyDescent="0.4">
      <c r="A3012" t="s">
        <v>519</v>
      </c>
      <c r="B3012">
        <v>51</v>
      </c>
      <c r="C3012" t="s">
        <v>6</v>
      </c>
      <c r="D3012">
        <v>0.12032488347499901</v>
      </c>
      <c r="E3012">
        <v>0.128428692522184</v>
      </c>
      <c r="F3012">
        <v>49.001647711832497</v>
      </c>
      <c r="G3012">
        <v>0.93690032275470603</v>
      </c>
      <c r="H3012">
        <v>0.35340467440364698</v>
      </c>
    </row>
    <row r="3013" spans="1:8" x14ac:dyDescent="0.4">
      <c r="A3013" t="s">
        <v>519</v>
      </c>
      <c r="B3013">
        <v>51</v>
      </c>
      <c r="C3013" t="s">
        <v>117</v>
      </c>
      <c r="D3013">
        <v>-0.22121128592784101</v>
      </c>
      <c r="E3013">
        <v>0.27033331211345901</v>
      </c>
      <c r="F3013">
        <v>48.998826942667002</v>
      </c>
      <c r="G3013">
        <v>-0.818290887639472</v>
      </c>
      <c r="H3013">
        <v>0.41715293700095502</v>
      </c>
    </row>
    <row r="3014" spans="1:8" x14ac:dyDescent="0.4">
      <c r="A3014" t="s">
        <v>519</v>
      </c>
      <c r="B3014">
        <v>51</v>
      </c>
      <c r="C3014" t="s">
        <v>116</v>
      </c>
      <c r="D3014">
        <v>3.0998582446591601E-2</v>
      </c>
      <c r="E3014">
        <v>0.355954160202474</v>
      </c>
      <c r="F3014">
        <v>49.001647712401102</v>
      </c>
      <c r="G3014">
        <v>8.70858832748546E-2</v>
      </c>
      <c r="H3014">
        <v>0.93095814836381696</v>
      </c>
    </row>
    <row r="3015" spans="1:8" x14ac:dyDescent="0.4">
      <c r="A3015" t="s">
        <v>519</v>
      </c>
      <c r="B3015">
        <v>51</v>
      </c>
      <c r="C3015" t="s">
        <v>115</v>
      </c>
      <c r="D3015">
        <v>0.10965948770454501</v>
      </c>
      <c r="E3015">
        <v>0.212066897483184</v>
      </c>
      <c r="F3015">
        <v>48.998826940451103</v>
      </c>
      <c r="G3015">
        <v>0.51709856184999803</v>
      </c>
      <c r="H3015">
        <v>0.60741382794644205</v>
      </c>
    </row>
    <row r="3016" spans="1:8" x14ac:dyDescent="0.4">
      <c r="A3016" t="s">
        <v>519</v>
      </c>
      <c r="B3016">
        <v>51</v>
      </c>
      <c r="C3016" t="s">
        <v>114</v>
      </c>
      <c r="D3016">
        <v>0.22974338949999901</v>
      </c>
      <c r="E3016">
        <v>0.279233416741069</v>
      </c>
      <c r="F3016">
        <v>49.001647714298898</v>
      </c>
      <c r="G3016">
        <v>0.82276466828839101</v>
      </c>
      <c r="H3016">
        <v>0.41462787326739697</v>
      </c>
    </row>
    <row r="3017" spans="1:8" x14ac:dyDescent="0.4">
      <c r="A3017" t="s">
        <v>519</v>
      </c>
      <c r="B3017">
        <v>52</v>
      </c>
      <c r="C3017" t="s">
        <v>3</v>
      </c>
      <c r="D3017">
        <v>0.19999321910000001</v>
      </c>
      <c r="E3017">
        <v>4.7966018305976299E-2</v>
      </c>
      <c r="F3017">
        <v>48.999909615465697</v>
      </c>
      <c r="G3017">
        <v>4.1694771874588099</v>
      </c>
      <c r="H3017" s="25">
        <v>1.2396812225090199E-4</v>
      </c>
    </row>
    <row r="3018" spans="1:8" x14ac:dyDescent="0.4">
      <c r="A3018" t="s">
        <v>519</v>
      </c>
      <c r="B3018">
        <v>52</v>
      </c>
      <c r="C3018" t="s">
        <v>92</v>
      </c>
      <c r="D3018">
        <v>-0.258257208014393</v>
      </c>
      <c r="E3018">
        <v>0.132943063026286</v>
      </c>
      <c r="F3018">
        <v>48.999909622888097</v>
      </c>
      <c r="G3018">
        <v>-1.94261514768415</v>
      </c>
      <c r="H3018">
        <v>5.7820822705983897E-2</v>
      </c>
    </row>
    <row r="3019" spans="1:8" x14ac:dyDescent="0.4">
      <c r="A3019" t="s">
        <v>519</v>
      </c>
      <c r="B3019">
        <v>52</v>
      </c>
      <c r="C3019" t="s">
        <v>54</v>
      </c>
      <c r="D3019">
        <v>0.183876579475757</v>
      </c>
      <c r="E3019">
        <v>0.10428911885658899</v>
      </c>
      <c r="F3019">
        <v>48.999909617445802</v>
      </c>
      <c r="G3019">
        <v>1.7631425166091499</v>
      </c>
      <c r="H3019">
        <v>8.4111833940199401E-2</v>
      </c>
    </row>
    <row r="3020" spans="1:8" x14ac:dyDescent="0.4">
      <c r="A3020" t="s">
        <v>519</v>
      </c>
      <c r="B3020">
        <v>52</v>
      </c>
      <c r="C3020" t="s">
        <v>5</v>
      </c>
      <c r="D3020">
        <v>0.112270586717307</v>
      </c>
      <c r="E3020">
        <v>0.107197805572796</v>
      </c>
      <c r="F3020">
        <v>48.999977338729799</v>
      </c>
      <c r="G3020">
        <v>1.04732168832566</v>
      </c>
      <c r="H3020">
        <v>0.30009002655864098</v>
      </c>
    </row>
    <row r="3021" spans="1:8" x14ac:dyDescent="0.4">
      <c r="A3021" t="s">
        <v>519</v>
      </c>
      <c r="B3021">
        <v>52</v>
      </c>
      <c r="C3021" t="s">
        <v>6</v>
      </c>
      <c r="D3021">
        <v>9.1463945434615307E-2</v>
      </c>
      <c r="E3021">
        <v>0.113128862605412</v>
      </c>
      <c r="F3021">
        <v>49.0001501571614</v>
      </c>
      <c r="G3021">
        <v>0.80849345894722602</v>
      </c>
      <c r="H3021">
        <v>0.42271467486404402</v>
      </c>
    </row>
    <row r="3022" spans="1:8" x14ac:dyDescent="0.4">
      <c r="A3022" t="s">
        <v>519</v>
      </c>
      <c r="B3022">
        <v>52</v>
      </c>
      <c r="C3022" t="s">
        <v>117</v>
      </c>
      <c r="D3022">
        <v>-2.4867842373863601E-2</v>
      </c>
      <c r="E3022">
        <v>0.29711043621830602</v>
      </c>
      <c r="F3022">
        <v>48.999977335618702</v>
      </c>
      <c r="G3022">
        <v>-8.3698986445537096E-2</v>
      </c>
      <c r="H3022">
        <v>0.93363677717856297</v>
      </c>
    </row>
    <row r="3023" spans="1:8" x14ac:dyDescent="0.4">
      <c r="A3023" t="s">
        <v>519</v>
      </c>
      <c r="B3023">
        <v>52</v>
      </c>
      <c r="C3023" t="s">
        <v>116</v>
      </c>
      <c r="D3023">
        <v>4.6320805593181899E-2</v>
      </c>
      <c r="E3023">
        <v>0.31354900912360101</v>
      </c>
      <c r="F3023">
        <v>49.000150153918902</v>
      </c>
      <c r="G3023">
        <v>0.14773067126779499</v>
      </c>
      <c r="H3023">
        <v>0.88316155372739302</v>
      </c>
    </row>
    <row r="3024" spans="1:8" x14ac:dyDescent="0.4">
      <c r="A3024" t="s">
        <v>519</v>
      </c>
      <c r="B3024">
        <v>52</v>
      </c>
      <c r="C3024" t="s">
        <v>115</v>
      </c>
      <c r="D3024">
        <v>-0.10332838667272699</v>
      </c>
      <c r="E3024">
        <v>0.23307260184141701</v>
      </c>
      <c r="F3024">
        <v>48.999977337354601</v>
      </c>
      <c r="G3024">
        <v>-0.443331330479729</v>
      </c>
      <c r="H3024">
        <v>0.65947742648883201</v>
      </c>
    </row>
    <row r="3025" spans="1:8" x14ac:dyDescent="0.4">
      <c r="A3025" t="s">
        <v>519</v>
      </c>
      <c r="B3025">
        <v>52</v>
      </c>
      <c r="C3025" t="s">
        <v>114</v>
      </c>
      <c r="D3025">
        <v>0.46766916438181699</v>
      </c>
      <c r="E3025">
        <v>0.24596807938291099</v>
      </c>
      <c r="F3025">
        <v>49.000150155172499</v>
      </c>
      <c r="G3025">
        <v>1.9013408794958799</v>
      </c>
      <c r="H3025">
        <v>6.3146216868809002E-2</v>
      </c>
    </row>
  </sheetData>
  <phoneticPr fontId="16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4E9C63-C0C9-284E-980C-C36377D91285}">
  <dimension ref="A1:S65"/>
  <sheetViews>
    <sheetView tabSelected="1" topLeftCell="A49" workbookViewId="0">
      <selection activeCell="I92" sqref="I92"/>
    </sheetView>
  </sheetViews>
  <sheetFormatPr defaultColWidth="10.8203125" defaultRowHeight="15" x14ac:dyDescent="0.4"/>
  <cols>
    <col min="10" max="10" width="35.17578125" customWidth="1"/>
    <col min="11" max="11" width="37.64453125" customWidth="1"/>
  </cols>
  <sheetData>
    <row r="1" spans="1:19" x14ac:dyDescent="0.4">
      <c r="A1" s="3" t="s">
        <v>58</v>
      </c>
      <c r="B1" s="3" t="s">
        <v>112</v>
      </c>
      <c r="C1" s="3" t="s">
        <v>113</v>
      </c>
      <c r="D1" s="4" t="s">
        <v>50</v>
      </c>
      <c r="E1" s="4" t="s">
        <v>0</v>
      </c>
      <c r="F1" s="4" t="s">
        <v>51</v>
      </c>
      <c r="G1" s="4" t="s">
        <v>1</v>
      </c>
      <c r="H1" s="3" t="s">
        <v>52</v>
      </c>
      <c r="I1" s="4" t="s">
        <v>470</v>
      </c>
      <c r="J1" t="s">
        <v>458</v>
      </c>
      <c r="K1" t="s">
        <v>459</v>
      </c>
      <c r="L1" t="s">
        <v>462</v>
      </c>
      <c r="M1" s="35" t="s">
        <v>461</v>
      </c>
      <c r="N1" s="26" t="s">
        <v>460</v>
      </c>
      <c r="O1" s="26" t="s">
        <v>111</v>
      </c>
      <c r="P1" s="26" t="s">
        <v>83</v>
      </c>
      <c r="Q1" s="26" t="s">
        <v>84</v>
      </c>
      <c r="R1" s="26" t="s">
        <v>85</v>
      </c>
      <c r="S1" s="26" t="s">
        <v>86</v>
      </c>
    </row>
    <row r="2" spans="1:19" x14ac:dyDescent="0.4">
      <c r="A2" s="2" t="s">
        <v>65</v>
      </c>
      <c r="B2">
        <v>2</v>
      </c>
      <c r="C2">
        <v>5</v>
      </c>
      <c r="D2">
        <v>1.0777651082045401</v>
      </c>
      <c r="E2">
        <v>0.34761188245939501</v>
      </c>
      <c r="F2">
        <v>48.999677557553703</v>
      </c>
      <c r="G2">
        <v>3.1004840817846202</v>
      </c>
      <c r="H2">
        <v>3.1997815162323798E-3</v>
      </c>
      <c r="I2">
        <v>0</v>
      </c>
      <c r="J2" t="str">
        <f>VLOOKUP(B2,channelList!$A$2:$F$53,6)</f>
        <v>Inferior frontal gyrus (triangular) left</v>
      </c>
      <c r="K2" t="str">
        <f>VLOOKUP(C2,channelList!$A$2:$F$53,6)</f>
        <v>Superior temporal gyrus left</v>
      </c>
      <c r="L2">
        <f t="shared" ref="L2:L33" si="0">IF(J2=J1,L1+1,1)</f>
        <v>1</v>
      </c>
      <c r="M2" t="str">
        <f t="shared" ref="M2:M33" si="1">$M$1&amp;B2&amp;" &amp; "&amp;C2&amp;$N$1&amp;ROUND(D2,3)&amp;$O$1&amp;ROUND(E2,3)&amp;$P$1&amp;ROUND(F2,3)&amp;$Q$1&amp;ROUND(G2,3)&amp;$R$1&amp;ROUND(H2,3)&amp;$S$1</f>
        <v>(Ch 2 &amp; 5: β = 1.078, SE = 0.348, t(49) = 3.1 ~ p = 0.003)</v>
      </c>
    </row>
    <row r="3" spans="1:19" x14ac:dyDescent="0.4">
      <c r="A3" s="2" t="s">
        <v>65</v>
      </c>
      <c r="B3">
        <v>2</v>
      </c>
      <c r="C3">
        <v>7</v>
      </c>
      <c r="D3">
        <v>1.0775423048636299</v>
      </c>
      <c r="E3">
        <v>0.38005809137968499</v>
      </c>
      <c r="F3">
        <v>49.0003173996638</v>
      </c>
      <c r="G3">
        <v>2.8352042208914598</v>
      </c>
      <c r="H3">
        <v>6.6368657221663203E-3</v>
      </c>
      <c r="I3">
        <v>0</v>
      </c>
      <c r="J3" t="str">
        <f>VLOOKUP(B3,channelList!$A$2:$F$53,6)</f>
        <v>Inferior frontal gyrus (triangular) left</v>
      </c>
      <c r="K3" t="str">
        <f>VLOOKUP(C3,channelList!$A$2:$F$53,6)</f>
        <v>Superior temporal gyrus left</v>
      </c>
      <c r="L3">
        <f t="shared" si="0"/>
        <v>2</v>
      </c>
      <c r="M3" t="str">
        <f t="shared" si="1"/>
        <v>(Ch 2 &amp; 7: β = 1.078, SE = 0.38, t(49) = 2.835 ~ p = 0.007)</v>
      </c>
    </row>
    <row r="4" spans="1:19" x14ac:dyDescent="0.4">
      <c r="A4" s="2" t="s">
        <v>65</v>
      </c>
      <c r="B4">
        <v>2</v>
      </c>
      <c r="C4">
        <v>10</v>
      </c>
      <c r="D4">
        <v>0.79191740229545504</v>
      </c>
      <c r="E4">
        <v>0.38823940546866997</v>
      </c>
      <c r="F4">
        <v>48.9998424256409</v>
      </c>
      <c r="G4">
        <v>2.0397656475377</v>
      </c>
      <c r="H4">
        <v>4.6783956232800003E-2</v>
      </c>
      <c r="I4">
        <v>0</v>
      </c>
      <c r="J4" t="str">
        <f>VLOOKUP(B4,channelList!$A$2:$F$53,6)</f>
        <v>Inferior frontal gyrus (triangular) left</v>
      </c>
      <c r="K4" t="str">
        <f>VLOOKUP(C4,channelList!$A$2:$F$53,6)</f>
        <v>Superior temporal gyrus left</v>
      </c>
      <c r="L4">
        <f t="shared" si="0"/>
        <v>3</v>
      </c>
      <c r="M4" t="str">
        <f t="shared" si="1"/>
        <v>(Ch 2 &amp; 10: β = 0.792, SE = 0.388, t(49) = 2.04 ~ p = 0.047)</v>
      </c>
    </row>
    <row r="5" spans="1:19" x14ac:dyDescent="0.4">
      <c r="A5" s="2" t="s">
        <v>65</v>
      </c>
      <c r="B5">
        <v>2</v>
      </c>
      <c r="C5">
        <v>14</v>
      </c>
      <c r="D5">
        <v>-0.85007453914772602</v>
      </c>
      <c r="E5">
        <v>0.29519665895546099</v>
      </c>
      <c r="F5">
        <v>49.000197462548201</v>
      </c>
      <c r="G5">
        <v>-2.87968888996126</v>
      </c>
      <c r="H5">
        <v>5.8873526797135296E-3</v>
      </c>
      <c r="I5">
        <v>0</v>
      </c>
      <c r="J5" t="str">
        <f>VLOOKUP(B5,channelList!$A$2:$F$53,6)</f>
        <v>Inferior frontal gyrus (triangular) left</v>
      </c>
      <c r="K5" t="str">
        <f>VLOOKUP(C5,channelList!$A$2:$F$53,6)</f>
        <v>Middle occipital gyrus left</v>
      </c>
      <c r="L5">
        <f t="shared" si="0"/>
        <v>4</v>
      </c>
      <c r="M5" t="str">
        <f t="shared" si="1"/>
        <v>(Ch 2 &amp; 14: β = -0.85, SE = 0.295, t(49) = -2.88 ~ p = 0.006)</v>
      </c>
    </row>
    <row r="6" spans="1:19" x14ac:dyDescent="0.4">
      <c r="A6" s="2" t="s">
        <v>65</v>
      </c>
      <c r="B6">
        <v>2</v>
      </c>
      <c r="C6">
        <v>16</v>
      </c>
      <c r="D6">
        <v>0.86299565739772799</v>
      </c>
      <c r="E6">
        <v>0.29786926653157902</v>
      </c>
      <c r="F6">
        <v>48.999810860832703</v>
      </c>
      <c r="G6">
        <v>2.8972296049422499</v>
      </c>
      <c r="H6">
        <v>5.6140573073846997E-3</v>
      </c>
      <c r="I6">
        <v>0</v>
      </c>
      <c r="J6" t="str">
        <f>VLOOKUP(B6,channelList!$A$2:$F$53,6)</f>
        <v>Inferior frontal gyrus (triangular) left</v>
      </c>
      <c r="K6" t="str">
        <f>VLOOKUP(C6,channelList!$A$2:$F$53,6)</f>
        <v>Inferior frontal gyrus (opercular) left</v>
      </c>
      <c r="L6">
        <f t="shared" si="0"/>
        <v>5</v>
      </c>
      <c r="M6" t="str">
        <f t="shared" si="1"/>
        <v>(Ch 2 &amp; 16: β = 0.863, SE = 0.298, t(49) = 2.897 ~ p = 0.006)</v>
      </c>
    </row>
    <row r="7" spans="1:19" x14ac:dyDescent="0.4">
      <c r="A7" s="2" t="s">
        <v>65</v>
      </c>
      <c r="B7">
        <v>2</v>
      </c>
      <c r="C7">
        <v>23</v>
      </c>
      <c r="D7">
        <v>0.87404473367954505</v>
      </c>
      <c r="E7">
        <v>0.33803954345255299</v>
      </c>
      <c r="F7">
        <v>48.999624627465401</v>
      </c>
      <c r="G7">
        <v>2.5856286656659302</v>
      </c>
      <c r="H7">
        <v>1.27453907000092E-2</v>
      </c>
      <c r="I7">
        <v>0</v>
      </c>
      <c r="J7" t="str">
        <f>VLOOKUP(B7,channelList!$A$2:$F$53,6)</f>
        <v>Inferior frontal gyrus (triangular) left</v>
      </c>
      <c r="K7" t="str">
        <f>VLOOKUP(C7,channelList!$A$2:$F$53,6)</f>
        <v>Angular gyrus left</v>
      </c>
      <c r="L7">
        <f t="shared" si="0"/>
        <v>6</v>
      </c>
      <c r="M7" t="str">
        <f t="shared" si="1"/>
        <v>(Ch 2 &amp; 23: β = 0.874, SE = 0.338, t(49) = 2.586 ~ p = 0.013)</v>
      </c>
    </row>
    <row r="8" spans="1:19" x14ac:dyDescent="0.4">
      <c r="A8" s="2" t="s">
        <v>65</v>
      </c>
      <c r="B8">
        <v>2</v>
      </c>
      <c r="C8">
        <v>25</v>
      </c>
      <c r="D8">
        <v>1.13138945675</v>
      </c>
      <c r="E8">
        <v>0.38297265446093998</v>
      </c>
      <c r="F8">
        <v>49.000256065303603</v>
      </c>
      <c r="G8">
        <v>2.9542303962733398</v>
      </c>
      <c r="H8">
        <v>4.8052213291622401E-3</v>
      </c>
      <c r="I8">
        <v>0</v>
      </c>
      <c r="J8" t="str">
        <f>VLOOKUP(B8,channelList!$A$2:$F$53,6)</f>
        <v>Inferior frontal gyrus (triangular) left</v>
      </c>
      <c r="K8" t="str">
        <f>VLOOKUP(C8,channelList!$A$2:$F$53,6)</f>
        <v>Inferior parietal lobule left</v>
      </c>
      <c r="L8">
        <f t="shared" si="0"/>
        <v>7</v>
      </c>
      <c r="M8" t="str">
        <f t="shared" si="1"/>
        <v>(Ch 2 &amp; 25: β = 1.131, SE = 0.383, t(49) = 2.954 ~ p = 0.005)</v>
      </c>
    </row>
    <row r="9" spans="1:19" x14ac:dyDescent="0.4">
      <c r="A9" s="2" t="s">
        <v>65</v>
      </c>
      <c r="B9">
        <v>2</v>
      </c>
      <c r="C9">
        <v>48</v>
      </c>
      <c r="D9">
        <v>0.68404820374886299</v>
      </c>
      <c r="E9">
        <v>0.30420702968496899</v>
      </c>
      <c r="F9">
        <v>48.998171697268702</v>
      </c>
      <c r="G9">
        <v>2.2486272077842799</v>
      </c>
      <c r="H9">
        <v>2.9066887754468699E-2</v>
      </c>
      <c r="I9">
        <v>0</v>
      </c>
      <c r="J9" t="str">
        <f>VLOOKUP(B9,channelList!$A$2:$F$53,6)</f>
        <v>Inferior frontal gyrus (triangular) left</v>
      </c>
      <c r="K9" t="str">
        <f>VLOOKUP(C9,channelList!$A$2:$F$53,6)</f>
        <v>Superior temporal gyrus right</v>
      </c>
      <c r="L9">
        <f t="shared" si="0"/>
        <v>8</v>
      </c>
      <c r="M9" t="str">
        <f t="shared" si="1"/>
        <v>(Ch 2 &amp; 48: β = 0.684, SE = 0.304, t(48.998) = 2.249 ~ p = 0.029)</v>
      </c>
    </row>
    <row r="10" spans="1:19" x14ac:dyDescent="0.4">
      <c r="A10" s="2" t="s">
        <v>65</v>
      </c>
      <c r="B10">
        <v>4</v>
      </c>
      <c r="C10">
        <v>7</v>
      </c>
      <c r="D10">
        <v>0.85612087014886395</v>
      </c>
      <c r="E10">
        <v>0.40264595584740898</v>
      </c>
      <c r="F10">
        <v>49.000082641770099</v>
      </c>
      <c r="G10">
        <v>2.1262373499991298</v>
      </c>
      <c r="H10">
        <v>3.8546163463687597E-2</v>
      </c>
      <c r="I10">
        <v>0</v>
      </c>
      <c r="J10" t="str">
        <f>VLOOKUP(B10,channelList!$A$2:$F$53,6)</f>
        <v>Inferior frontal gyrus (triangular) left</v>
      </c>
      <c r="K10" t="str">
        <f>VLOOKUP(C10,channelList!$A$2:$F$53,6)</f>
        <v>Superior temporal gyrus left</v>
      </c>
      <c r="L10">
        <f t="shared" si="0"/>
        <v>9</v>
      </c>
      <c r="M10" t="str">
        <f t="shared" si="1"/>
        <v>(Ch 4 &amp; 7: β = 0.856, SE = 0.403, t(49) = 2.126 ~ p = 0.039)</v>
      </c>
    </row>
    <row r="11" spans="1:19" x14ac:dyDescent="0.4">
      <c r="A11" s="2" t="s">
        <v>65</v>
      </c>
      <c r="B11">
        <v>5</v>
      </c>
      <c r="C11">
        <v>2</v>
      </c>
      <c r="D11">
        <v>1.0777651082045401</v>
      </c>
      <c r="E11">
        <v>0.34761188245939501</v>
      </c>
      <c r="F11">
        <v>48.999677557553703</v>
      </c>
      <c r="G11">
        <v>3.1004840817846202</v>
      </c>
      <c r="H11">
        <v>3.1997815162323798E-3</v>
      </c>
      <c r="I11">
        <v>1</v>
      </c>
      <c r="J11" t="str">
        <f>VLOOKUP(B11,channelList!$A$2:$F$53,6)</f>
        <v>Superior temporal gyrus left</v>
      </c>
      <c r="K11" t="str">
        <f>VLOOKUP(C11,channelList!$A$2:$F$53,6)</f>
        <v>Inferior frontal gyrus (triangular) left</v>
      </c>
      <c r="L11">
        <f t="shared" si="0"/>
        <v>1</v>
      </c>
      <c r="M11" t="str">
        <f t="shared" si="1"/>
        <v>(Ch 5 &amp; 2: β = 1.078, SE = 0.348, t(49) = 3.1 ~ p = 0.003)</v>
      </c>
    </row>
    <row r="12" spans="1:19" x14ac:dyDescent="0.4">
      <c r="A12" s="2" t="s">
        <v>65</v>
      </c>
      <c r="B12">
        <v>5</v>
      </c>
      <c r="C12">
        <v>7</v>
      </c>
      <c r="D12">
        <v>1.1395483960045401</v>
      </c>
      <c r="E12">
        <v>0.36399830147462198</v>
      </c>
      <c r="F12">
        <v>49.000169115166699</v>
      </c>
      <c r="G12">
        <v>3.13064206999876</v>
      </c>
      <c r="H12">
        <v>2.93858884147181E-3</v>
      </c>
      <c r="I12">
        <v>0</v>
      </c>
      <c r="J12" t="str">
        <f>VLOOKUP(B12,channelList!$A$2:$F$53,6)</f>
        <v>Superior temporal gyrus left</v>
      </c>
      <c r="K12" t="str">
        <f>VLOOKUP(C12,channelList!$A$2:$F$53,6)</f>
        <v>Superior temporal gyrus left</v>
      </c>
      <c r="L12">
        <f t="shared" si="0"/>
        <v>2</v>
      </c>
      <c r="M12" t="str">
        <f t="shared" si="1"/>
        <v>(Ch 5 &amp; 7: β = 1.14, SE = 0.364, t(49) = 3.131 ~ p = 0.003)</v>
      </c>
    </row>
    <row r="13" spans="1:19" x14ac:dyDescent="0.4">
      <c r="A13" s="2" t="s">
        <v>65</v>
      </c>
      <c r="B13">
        <v>6</v>
      </c>
      <c r="C13">
        <v>7</v>
      </c>
      <c r="D13">
        <v>0.88597777207954498</v>
      </c>
      <c r="E13">
        <v>0.39843860398620001</v>
      </c>
      <c r="F13">
        <v>49.000006171325502</v>
      </c>
      <c r="G13">
        <v>2.2236243255942898</v>
      </c>
      <c r="H13">
        <v>3.0815596335263401E-2</v>
      </c>
      <c r="I13">
        <v>0</v>
      </c>
      <c r="J13" t="str">
        <f>VLOOKUP(B13,channelList!$A$2:$F$53,6)</f>
        <v>Inferior frontal gyrus (opercular) left</v>
      </c>
      <c r="K13" t="str">
        <f>VLOOKUP(C13,channelList!$A$2:$F$53,6)</f>
        <v>Superior temporal gyrus left</v>
      </c>
      <c r="L13">
        <f t="shared" si="0"/>
        <v>1</v>
      </c>
      <c r="M13" t="str">
        <f t="shared" si="1"/>
        <v>(Ch 6 &amp; 7: β = 0.886, SE = 0.398, t(49) = 2.224 ~ p = 0.031)</v>
      </c>
    </row>
    <row r="14" spans="1:19" x14ac:dyDescent="0.4">
      <c r="A14" s="2" t="s">
        <v>65</v>
      </c>
      <c r="B14">
        <v>6</v>
      </c>
      <c r="C14">
        <v>25</v>
      </c>
      <c r="D14">
        <v>1.07848683675</v>
      </c>
      <c r="E14">
        <v>0.35421067586305999</v>
      </c>
      <c r="F14">
        <v>48.998823287745303</v>
      </c>
      <c r="G14">
        <v>3.0447609579304298</v>
      </c>
      <c r="H14">
        <v>3.7406577221907799E-3</v>
      </c>
      <c r="I14">
        <v>0</v>
      </c>
      <c r="J14" t="str">
        <f>VLOOKUP(B14,channelList!$A$2:$F$53,6)</f>
        <v>Inferior frontal gyrus (opercular) left</v>
      </c>
      <c r="K14" t="str">
        <f>VLOOKUP(C14,channelList!$A$2:$F$53,6)</f>
        <v>Inferior parietal lobule left</v>
      </c>
      <c r="L14">
        <f t="shared" si="0"/>
        <v>2</v>
      </c>
      <c r="M14" t="str">
        <f t="shared" si="1"/>
        <v>(Ch 6 &amp; 25: β = 1.078, SE = 0.354, t(48.999) = 3.045 ~ p = 0.004)</v>
      </c>
    </row>
    <row r="15" spans="1:19" x14ac:dyDescent="0.4">
      <c r="A15" s="2" t="s">
        <v>65</v>
      </c>
      <c r="B15">
        <v>6</v>
      </c>
      <c r="C15">
        <v>32</v>
      </c>
      <c r="D15">
        <v>0.74010881953977203</v>
      </c>
      <c r="E15">
        <v>0.31791337465707098</v>
      </c>
      <c r="F15">
        <v>49.000027676468598</v>
      </c>
      <c r="G15">
        <v>2.32802039341099</v>
      </c>
      <c r="H15">
        <v>2.40829691731302E-2</v>
      </c>
      <c r="I15">
        <v>0</v>
      </c>
      <c r="J15" t="str">
        <f>VLOOKUP(B15,channelList!$A$2:$F$53,6)</f>
        <v>Inferior frontal gyrus (opercular) left</v>
      </c>
      <c r="K15" t="str">
        <f>VLOOKUP(C15,channelList!$A$2:$F$53,6)</f>
        <v>Middle frontal gyrus right</v>
      </c>
      <c r="L15">
        <f t="shared" si="0"/>
        <v>3</v>
      </c>
      <c r="M15" t="str">
        <f t="shared" si="1"/>
        <v>(Ch 6 &amp; 32: β = 0.74, SE = 0.318, t(49) = 2.328 ~ p = 0.024)</v>
      </c>
    </row>
    <row r="16" spans="1:19" x14ac:dyDescent="0.4">
      <c r="A16" s="2" t="s">
        <v>65</v>
      </c>
      <c r="B16">
        <v>6</v>
      </c>
      <c r="C16">
        <v>39</v>
      </c>
      <c r="D16">
        <v>0.76042096888636301</v>
      </c>
      <c r="E16">
        <v>0.36529570072069301</v>
      </c>
      <c r="F16">
        <v>48.999998045694198</v>
      </c>
      <c r="G16">
        <v>2.0816586874308198</v>
      </c>
      <c r="H16">
        <v>4.2619289616738998E-2</v>
      </c>
      <c r="I16">
        <v>0</v>
      </c>
      <c r="J16" t="str">
        <f>VLOOKUP(B16,channelList!$A$2:$F$53,6)</f>
        <v>Inferior frontal gyrus (opercular) left</v>
      </c>
      <c r="K16" t="str">
        <f>VLOOKUP(C16,channelList!$A$2:$F$53,6)</f>
        <v>Inferior frontal gyrus (triangular) right</v>
      </c>
      <c r="L16">
        <f t="shared" si="0"/>
        <v>4</v>
      </c>
      <c r="M16" t="str">
        <f t="shared" si="1"/>
        <v>(Ch 6 &amp; 39: β = 0.76, SE = 0.365, t(49) = 2.082 ~ p = 0.043)</v>
      </c>
    </row>
    <row r="17" spans="1:13" x14ac:dyDescent="0.4">
      <c r="A17" s="2" t="s">
        <v>65</v>
      </c>
      <c r="B17">
        <v>6</v>
      </c>
      <c r="C17">
        <v>41</v>
      </c>
      <c r="D17">
        <v>0.76306576462159104</v>
      </c>
      <c r="E17">
        <v>0.29677028057010502</v>
      </c>
      <c r="F17">
        <v>48.999984147237797</v>
      </c>
      <c r="G17">
        <v>2.5712337608594602</v>
      </c>
      <c r="H17">
        <v>1.32202144370777E-2</v>
      </c>
      <c r="I17">
        <v>0</v>
      </c>
      <c r="J17" t="str">
        <f>VLOOKUP(B17,channelList!$A$2:$F$53,6)</f>
        <v>Inferior frontal gyrus (opercular) left</v>
      </c>
      <c r="K17" t="str">
        <f>VLOOKUP(C17,channelList!$A$2:$F$53,6)</f>
        <v>Inferior frontal gyrus (triangular) right</v>
      </c>
      <c r="L17">
        <f t="shared" si="0"/>
        <v>5</v>
      </c>
      <c r="M17" t="str">
        <f t="shared" si="1"/>
        <v>(Ch 6 &amp; 41: β = 0.763, SE = 0.297, t(49) = 2.571 ~ p = 0.013)</v>
      </c>
    </row>
    <row r="18" spans="1:13" x14ac:dyDescent="0.4">
      <c r="A18" s="2" t="s">
        <v>65</v>
      </c>
      <c r="B18">
        <v>6</v>
      </c>
      <c r="C18">
        <v>45</v>
      </c>
      <c r="D18">
        <v>0.89491646954318205</v>
      </c>
      <c r="E18">
        <v>0.438622806357368</v>
      </c>
      <c r="F18">
        <v>48.999818523819997</v>
      </c>
      <c r="G18">
        <v>2.04028713640131</v>
      </c>
      <c r="H18">
        <v>4.6730020448735303E-2</v>
      </c>
      <c r="I18">
        <v>0</v>
      </c>
      <c r="J18" t="str">
        <f>VLOOKUP(B18,channelList!$A$2:$F$53,6)</f>
        <v>Inferior frontal gyrus (opercular) left</v>
      </c>
      <c r="K18" t="str">
        <f>VLOOKUP(C18,channelList!$A$2:$F$53,6)</f>
        <v>Superior temporal gyrus right</v>
      </c>
      <c r="L18">
        <f t="shared" si="0"/>
        <v>6</v>
      </c>
      <c r="M18" t="str">
        <f t="shared" si="1"/>
        <v>(Ch 6 &amp; 45: β = 0.895, SE = 0.439, t(49) = 2.04 ~ p = 0.047)</v>
      </c>
    </row>
    <row r="19" spans="1:13" x14ac:dyDescent="0.4">
      <c r="A19" s="2" t="s">
        <v>65</v>
      </c>
      <c r="B19">
        <v>7</v>
      </c>
      <c r="C19">
        <v>2</v>
      </c>
      <c r="D19">
        <v>1.0775423048636299</v>
      </c>
      <c r="E19">
        <v>0.38005809137968499</v>
      </c>
      <c r="F19">
        <v>49.0003173996638</v>
      </c>
      <c r="G19">
        <v>2.8352042208914598</v>
      </c>
      <c r="H19">
        <v>6.6368657221663203E-3</v>
      </c>
      <c r="I19">
        <v>1</v>
      </c>
      <c r="J19" t="str">
        <f>VLOOKUP(B19,channelList!$A$2:$F$53,6)</f>
        <v>Superior temporal gyrus left</v>
      </c>
      <c r="K19" t="str">
        <f>VLOOKUP(C19,channelList!$A$2:$F$53,6)</f>
        <v>Inferior frontal gyrus (triangular) left</v>
      </c>
      <c r="L19">
        <f t="shared" si="0"/>
        <v>1</v>
      </c>
      <c r="M19" t="str">
        <f t="shared" si="1"/>
        <v>(Ch 7 &amp; 2: β = 1.078, SE = 0.38, t(49) = 2.835 ~ p = 0.007)</v>
      </c>
    </row>
    <row r="20" spans="1:13" x14ac:dyDescent="0.4">
      <c r="A20" s="2" t="s">
        <v>65</v>
      </c>
      <c r="B20">
        <v>7</v>
      </c>
      <c r="C20">
        <v>4</v>
      </c>
      <c r="D20">
        <v>0.85612087014886395</v>
      </c>
      <c r="E20">
        <v>0.40264595584740898</v>
      </c>
      <c r="F20">
        <v>49.000082641770099</v>
      </c>
      <c r="G20">
        <v>2.1262373499991298</v>
      </c>
      <c r="H20">
        <v>3.8546163463687597E-2</v>
      </c>
      <c r="I20">
        <v>1</v>
      </c>
      <c r="J20" t="str">
        <f>VLOOKUP(B20,channelList!$A$2:$F$53,6)</f>
        <v>Superior temporal gyrus left</v>
      </c>
      <c r="K20" t="str">
        <f>VLOOKUP(C20,channelList!$A$2:$F$53,6)</f>
        <v>Inferior frontal gyrus (triangular) left</v>
      </c>
      <c r="L20">
        <f t="shared" si="0"/>
        <v>2</v>
      </c>
      <c r="M20" t="str">
        <f t="shared" si="1"/>
        <v>(Ch 7 &amp; 4: β = 0.856, SE = 0.403, t(49) = 2.126 ~ p = 0.039)</v>
      </c>
    </row>
    <row r="21" spans="1:13" x14ac:dyDescent="0.4">
      <c r="A21" s="2" t="s">
        <v>65</v>
      </c>
      <c r="B21">
        <v>7</v>
      </c>
      <c r="C21">
        <v>5</v>
      </c>
      <c r="D21">
        <v>1.1395483960045401</v>
      </c>
      <c r="E21">
        <v>0.36399830147462198</v>
      </c>
      <c r="F21">
        <v>49.000169115166699</v>
      </c>
      <c r="G21">
        <v>3.13064206999876</v>
      </c>
      <c r="H21">
        <v>2.93858884147181E-3</v>
      </c>
      <c r="I21">
        <v>1</v>
      </c>
      <c r="J21" t="str">
        <f>VLOOKUP(B21,channelList!$A$2:$F$53,6)</f>
        <v>Superior temporal gyrus left</v>
      </c>
      <c r="K21" t="str">
        <f>VLOOKUP(C21,channelList!$A$2:$F$53,6)</f>
        <v>Superior temporal gyrus left</v>
      </c>
      <c r="L21">
        <f t="shared" si="0"/>
        <v>3</v>
      </c>
      <c r="M21" t="str">
        <f t="shared" si="1"/>
        <v>(Ch 7 &amp; 5: β = 1.14, SE = 0.364, t(49) = 3.131 ~ p = 0.003)</v>
      </c>
    </row>
    <row r="22" spans="1:13" x14ac:dyDescent="0.4">
      <c r="A22" s="2" t="s">
        <v>65</v>
      </c>
      <c r="B22">
        <v>7</v>
      </c>
      <c r="C22">
        <v>6</v>
      </c>
      <c r="D22">
        <v>0.88597777207954498</v>
      </c>
      <c r="E22">
        <v>0.39843860398620001</v>
      </c>
      <c r="F22">
        <v>49.000006171325502</v>
      </c>
      <c r="G22">
        <v>2.2236243255942898</v>
      </c>
      <c r="H22">
        <v>3.0815596335263401E-2</v>
      </c>
      <c r="I22">
        <v>1</v>
      </c>
      <c r="J22" t="str">
        <f>VLOOKUP(B22,channelList!$A$2:$F$53,6)</f>
        <v>Superior temporal gyrus left</v>
      </c>
      <c r="K22" t="str">
        <f>VLOOKUP(C22,channelList!$A$2:$F$53,6)</f>
        <v>Inferior frontal gyrus (opercular) left</v>
      </c>
      <c r="L22">
        <f t="shared" si="0"/>
        <v>4</v>
      </c>
      <c r="M22" t="str">
        <f t="shared" si="1"/>
        <v>(Ch 7 &amp; 6: β = 0.886, SE = 0.398, t(49) = 2.224 ~ p = 0.031)</v>
      </c>
    </row>
    <row r="23" spans="1:13" x14ac:dyDescent="0.4">
      <c r="A23" s="2" t="s">
        <v>65</v>
      </c>
      <c r="B23">
        <v>7</v>
      </c>
      <c r="C23">
        <v>11</v>
      </c>
      <c r="D23">
        <v>1.0039541900908999</v>
      </c>
      <c r="E23">
        <v>0.34416328857690598</v>
      </c>
      <c r="F23">
        <v>49.000465935544398</v>
      </c>
      <c r="G23">
        <v>2.91708681144405</v>
      </c>
      <c r="H23">
        <v>5.3188836726441504E-3</v>
      </c>
      <c r="I23">
        <v>0</v>
      </c>
      <c r="J23" t="str">
        <f>VLOOKUP(B23,channelList!$A$2:$F$53,6)</f>
        <v>Superior temporal gyrus left</v>
      </c>
      <c r="K23" t="str">
        <f>VLOOKUP(C23,channelList!$A$2:$F$53,6)</f>
        <v>Middle temporal gyrus left</v>
      </c>
      <c r="L23">
        <f t="shared" si="0"/>
        <v>5</v>
      </c>
      <c r="M23" t="str">
        <f t="shared" si="1"/>
        <v>(Ch 7 &amp; 11: β = 1.004, SE = 0.344, t(49) = 2.917 ~ p = 0.005)</v>
      </c>
    </row>
    <row r="24" spans="1:13" x14ac:dyDescent="0.4">
      <c r="A24" s="2" t="s">
        <v>65</v>
      </c>
      <c r="B24">
        <v>7</v>
      </c>
      <c r="C24">
        <v>18</v>
      </c>
      <c r="D24">
        <v>0.73507147019999997</v>
      </c>
      <c r="E24">
        <v>0.33760081813980097</v>
      </c>
      <c r="F24">
        <v>48.999526695739597</v>
      </c>
      <c r="G24">
        <v>2.1773391256877899</v>
      </c>
      <c r="H24">
        <v>3.4300198136854802E-2</v>
      </c>
      <c r="I24">
        <v>0</v>
      </c>
      <c r="J24" t="str">
        <f>VLOOKUP(B24,channelList!$A$2:$F$53,6)</f>
        <v>Superior temporal gyrus left</v>
      </c>
      <c r="K24" t="str">
        <f>VLOOKUP(C24,channelList!$A$2:$F$53,6)</f>
        <v>Postcentral gyrus left</v>
      </c>
      <c r="L24">
        <f t="shared" si="0"/>
        <v>6</v>
      </c>
      <c r="M24" t="str">
        <f t="shared" si="1"/>
        <v>(Ch 7 &amp; 18: β = 0.735, SE = 0.338, t(49) = 2.177 ~ p = 0.034)</v>
      </c>
    </row>
    <row r="25" spans="1:13" x14ac:dyDescent="0.4">
      <c r="A25" s="2" t="s">
        <v>65</v>
      </c>
      <c r="B25">
        <v>7</v>
      </c>
      <c r="C25">
        <v>24</v>
      </c>
      <c r="D25">
        <v>0.80193465214545501</v>
      </c>
      <c r="E25">
        <v>0.36180023188078703</v>
      </c>
      <c r="F25">
        <v>48.999009816849899</v>
      </c>
      <c r="G25">
        <v>2.2165122669398598</v>
      </c>
      <c r="H25">
        <v>3.1329885486480899E-2</v>
      </c>
      <c r="I25">
        <v>0</v>
      </c>
      <c r="J25" t="str">
        <f>VLOOKUP(B25,channelList!$A$2:$F$53,6)</f>
        <v>Superior temporal gyrus left</v>
      </c>
      <c r="K25" t="str">
        <f>VLOOKUP(C25,channelList!$A$2:$F$53,6)</f>
        <v>Angular gyrus left</v>
      </c>
      <c r="L25">
        <f t="shared" si="0"/>
        <v>7</v>
      </c>
      <c r="M25" t="str">
        <f t="shared" si="1"/>
        <v>(Ch 7 &amp; 24: β = 0.802, SE = 0.362, t(48.999) = 2.217 ~ p = 0.031)</v>
      </c>
    </row>
    <row r="26" spans="1:13" x14ac:dyDescent="0.4">
      <c r="A26" s="2" t="s">
        <v>65</v>
      </c>
      <c r="B26">
        <v>7</v>
      </c>
      <c r="C26">
        <v>25</v>
      </c>
      <c r="D26">
        <v>0.95040833001590996</v>
      </c>
      <c r="E26">
        <v>0.35871956899222002</v>
      </c>
      <c r="F26">
        <v>49.000759092467597</v>
      </c>
      <c r="G26">
        <v>2.6494465654214698</v>
      </c>
      <c r="H26">
        <v>1.0821998701908499E-2</v>
      </c>
      <c r="I26">
        <v>0</v>
      </c>
      <c r="J26" t="str">
        <f>VLOOKUP(B26,channelList!$A$2:$F$53,6)</f>
        <v>Superior temporal gyrus left</v>
      </c>
      <c r="K26" t="str">
        <f>VLOOKUP(C26,channelList!$A$2:$F$53,6)</f>
        <v>Inferior parietal lobule left</v>
      </c>
      <c r="L26">
        <f t="shared" si="0"/>
        <v>8</v>
      </c>
      <c r="M26" t="str">
        <f t="shared" si="1"/>
        <v>(Ch 7 &amp; 25: β = 0.95, SE = 0.359, t(49.001) = 2.649 ~ p = 0.011)</v>
      </c>
    </row>
    <row r="27" spans="1:13" x14ac:dyDescent="0.4">
      <c r="A27" s="2" t="s">
        <v>65</v>
      </c>
      <c r="B27">
        <v>7</v>
      </c>
      <c r="C27">
        <v>28</v>
      </c>
      <c r="D27">
        <v>0.56834235628863605</v>
      </c>
      <c r="E27">
        <v>0.247184540829159</v>
      </c>
      <c r="F27">
        <v>48.999941497957103</v>
      </c>
      <c r="G27">
        <v>2.2992633535340801</v>
      </c>
      <c r="H27">
        <v>2.5792407888056701E-2</v>
      </c>
      <c r="I27">
        <v>0</v>
      </c>
      <c r="J27" t="str">
        <f>VLOOKUP(B27,channelList!$A$2:$F$53,6)</f>
        <v>Superior temporal gyrus left</v>
      </c>
      <c r="K27" t="str">
        <f>VLOOKUP(C27,channelList!$A$2:$F$53,6)</f>
        <v>Middle frontal gyrus right</v>
      </c>
      <c r="L27">
        <f t="shared" si="0"/>
        <v>9</v>
      </c>
      <c r="M27" t="str">
        <f t="shared" si="1"/>
        <v>(Ch 7 &amp; 28: β = 0.568, SE = 0.247, t(49) = 2.299 ~ p = 0.026)</v>
      </c>
    </row>
    <row r="28" spans="1:13" x14ac:dyDescent="0.4">
      <c r="A28" s="2" t="s">
        <v>65</v>
      </c>
      <c r="B28">
        <v>7</v>
      </c>
      <c r="C28">
        <v>38</v>
      </c>
      <c r="D28">
        <v>0.93282898725454599</v>
      </c>
      <c r="E28">
        <v>0.34742963493838203</v>
      </c>
      <c r="F28">
        <v>48.999924103597699</v>
      </c>
      <c r="G28">
        <v>2.6849436359105798</v>
      </c>
      <c r="H28">
        <v>9.8710813376286996E-3</v>
      </c>
      <c r="I28">
        <v>0</v>
      </c>
      <c r="J28" t="str">
        <f>VLOOKUP(B28,channelList!$A$2:$F$53,6)</f>
        <v>Superior temporal gyrus left</v>
      </c>
      <c r="K28" t="str">
        <f>VLOOKUP(C28,channelList!$A$2:$F$53,6)</f>
        <v>Supramarginal gyrus right</v>
      </c>
      <c r="L28">
        <f t="shared" si="0"/>
        <v>10</v>
      </c>
      <c r="M28" t="str">
        <f t="shared" si="1"/>
        <v>(Ch 7 &amp; 38: β = 0.933, SE = 0.347, t(49) = 2.685 ~ p = 0.01)</v>
      </c>
    </row>
    <row r="29" spans="1:13" x14ac:dyDescent="0.4">
      <c r="A29" s="2" t="s">
        <v>65</v>
      </c>
      <c r="B29">
        <v>7</v>
      </c>
      <c r="C29">
        <v>45</v>
      </c>
      <c r="D29">
        <v>0.90516998086363898</v>
      </c>
      <c r="E29">
        <v>0.43162113687287301</v>
      </c>
      <c r="F29">
        <v>48.999616802757799</v>
      </c>
      <c r="G29">
        <v>2.0971400692321498</v>
      </c>
      <c r="H29">
        <v>4.1164151063682798E-2</v>
      </c>
      <c r="I29">
        <v>0</v>
      </c>
      <c r="J29" t="str">
        <f>VLOOKUP(B29,channelList!$A$2:$F$53,6)</f>
        <v>Superior temporal gyrus left</v>
      </c>
      <c r="K29" t="str">
        <f>VLOOKUP(C29,channelList!$A$2:$F$53,6)</f>
        <v>Superior temporal gyrus right</v>
      </c>
      <c r="L29">
        <f t="shared" si="0"/>
        <v>11</v>
      </c>
      <c r="M29" t="str">
        <f t="shared" si="1"/>
        <v>(Ch 7 &amp; 45: β = 0.905, SE = 0.432, t(49) = 2.097 ~ p = 0.041)</v>
      </c>
    </row>
    <row r="30" spans="1:13" x14ac:dyDescent="0.4">
      <c r="A30" s="2" t="s">
        <v>65</v>
      </c>
      <c r="B30">
        <v>8</v>
      </c>
      <c r="C30">
        <v>45</v>
      </c>
      <c r="D30">
        <v>0.91580174070227405</v>
      </c>
      <c r="E30">
        <v>0.35926733362194302</v>
      </c>
      <c r="F30">
        <v>49.000269937926298</v>
      </c>
      <c r="G30">
        <v>2.5490815751870399</v>
      </c>
      <c r="H30">
        <v>1.3982486523770699E-2</v>
      </c>
      <c r="I30">
        <v>0</v>
      </c>
      <c r="J30" t="str">
        <f>VLOOKUP(B30,channelList!$A$2:$F$53,6)</f>
        <v>Postcentral gyrus left</v>
      </c>
      <c r="K30" t="str">
        <f>VLOOKUP(C30,channelList!$A$2:$F$53,6)</f>
        <v>Superior temporal gyrus right</v>
      </c>
      <c r="L30">
        <f t="shared" si="0"/>
        <v>1</v>
      </c>
      <c r="M30" t="str">
        <f t="shared" si="1"/>
        <v>(Ch 8 &amp; 45: β = 0.916, SE = 0.359, t(49) = 2.549 ~ p = 0.014)</v>
      </c>
    </row>
    <row r="31" spans="1:13" x14ac:dyDescent="0.4">
      <c r="A31" s="2" t="s">
        <v>65</v>
      </c>
      <c r="B31">
        <v>9</v>
      </c>
      <c r="C31">
        <v>43</v>
      </c>
      <c r="D31">
        <v>0.71015090708977302</v>
      </c>
      <c r="E31">
        <v>0.30871510593555002</v>
      </c>
      <c r="F31">
        <v>48.999991587789197</v>
      </c>
      <c r="G31">
        <v>2.3003438880571898</v>
      </c>
      <c r="H31">
        <v>2.5726265572469102E-2</v>
      </c>
      <c r="I31">
        <v>0</v>
      </c>
      <c r="J31" t="str">
        <f>VLOOKUP(B31,channelList!$A$2:$F$53,6)</f>
        <v>Inferior temporal gyrus left</v>
      </c>
      <c r="K31" t="str">
        <f>VLOOKUP(C31,channelList!$A$2:$F$53,6)</f>
        <v>Inferior frontal gyrus (opercular) right</v>
      </c>
      <c r="L31">
        <f t="shared" si="0"/>
        <v>1</v>
      </c>
      <c r="M31" t="str">
        <f t="shared" si="1"/>
        <v>(Ch 9 &amp; 43: β = 0.71, SE = 0.309, t(49) = 2.3 ~ p = 0.026)</v>
      </c>
    </row>
    <row r="32" spans="1:13" x14ac:dyDescent="0.4">
      <c r="A32" s="2" t="s">
        <v>65</v>
      </c>
      <c r="B32">
        <v>10</v>
      </c>
      <c r="C32">
        <v>2</v>
      </c>
      <c r="D32">
        <v>0.79191740229545504</v>
      </c>
      <c r="E32">
        <v>0.38823940546866997</v>
      </c>
      <c r="F32">
        <v>48.9998424256409</v>
      </c>
      <c r="G32">
        <v>2.0397656475377</v>
      </c>
      <c r="H32">
        <v>4.6783956232800003E-2</v>
      </c>
      <c r="I32">
        <v>1</v>
      </c>
      <c r="J32" t="str">
        <f>VLOOKUP(B32,channelList!$A$2:$F$53,6)</f>
        <v>Superior temporal gyrus left</v>
      </c>
      <c r="K32" t="str">
        <f>VLOOKUP(C32,channelList!$A$2:$F$53,6)</f>
        <v>Inferior frontal gyrus (triangular) left</v>
      </c>
      <c r="L32">
        <f t="shared" si="0"/>
        <v>1</v>
      </c>
      <c r="M32" t="str">
        <f t="shared" si="1"/>
        <v>(Ch 10 &amp; 2: β = 0.792, SE = 0.388, t(49) = 2.04 ~ p = 0.047)</v>
      </c>
    </row>
    <row r="33" spans="1:13" x14ac:dyDescent="0.4">
      <c r="A33" s="2" t="s">
        <v>65</v>
      </c>
      <c r="B33">
        <v>10</v>
      </c>
      <c r="C33">
        <v>44</v>
      </c>
      <c r="D33">
        <v>0.64331939186363596</v>
      </c>
      <c r="E33">
        <v>0.30403598387456399</v>
      </c>
      <c r="F33">
        <v>49.000092951410998</v>
      </c>
      <c r="G33">
        <v>2.11593175145034</v>
      </c>
      <c r="H33">
        <v>3.9456210026273197E-2</v>
      </c>
      <c r="I33">
        <v>0</v>
      </c>
      <c r="J33" t="str">
        <f>VLOOKUP(B33,channelList!$A$2:$F$53,6)</f>
        <v>Superior temporal gyrus left</v>
      </c>
      <c r="K33" t="str">
        <f>VLOOKUP(C33,channelList!$A$2:$F$53,6)</f>
        <v>Inferior frontal gyrus (opercular) right</v>
      </c>
      <c r="L33">
        <f t="shared" si="0"/>
        <v>2</v>
      </c>
      <c r="M33" t="str">
        <f t="shared" si="1"/>
        <v>(Ch 10 &amp; 44: β = 0.643, SE = 0.304, t(49) = 2.116 ~ p = 0.039)</v>
      </c>
    </row>
    <row r="34" spans="1:13" x14ac:dyDescent="0.4">
      <c r="A34" s="2" t="s">
        <v>65</v>
      </c>
      <c r="B34">
        <v>10</v>
      </c>
      <c r="C34">
        <v>47</v>
      </c>
      <c r="D34">
        <v>0.75513088173999998</v>
      </c>
      <c r="E34">
        <v>0.32938673469371499</v>
      </c>
      <c r="F34">
        <v>49.000494380271697</v>
      </c>
      <c r="G34">
        <v>2.2925358012433801</v>
      </c>
      <c r="H34">
        <v>2.62075603188805E-2</v>
      </c>
      <c r="I34">
        <v>0</v>
      </c>
      <c r="J34" t="str">
        <f>VLOOKUP(B34,channelList!$A$2:$F$53,6)</f>
        <v>Superior temporal gyrus left</v>
      </c>
      <c r="K34" t="str">
        <f>VLOOKUP(C34,channelList!$A$2:$F$53,6)</f>
        <v>Angular gyrus right</v>
      </c>
      <c r="L34">
        <f t="shared" ref="L34:L65" si="2">IF(J34=J33,L33+1,1)</f>
        <v>3</v>
      </c>
      <c r="M34" t="str">
        <f t="shared" ref="M34:M65" si="3">$M$1&amp;B34&amp;" &amp; "&amp;C34&amp;$N$1&amp;ROUND(D34,3)&amp;$O$1&amp;ROUND(E34,3)&amp;$P$1&amp;ROUND(F34,3)&amp;$Q$1&amp;ROUND(G34,3)&amp;$R$1&amp;ROUND(H34,3)&amp;$S$1</f>
        <v>(Ch 10 &amp; 47: β = 0.755, SE = 0.329, t(49) = 2.293 ~ p = 0.026)</v>
      </c>
    </row>
    <row r="35" spans="1:13" x14ac:dyDescent="0.4">
      <c r="A35" s="2" t="s">
        <v>65</v>
      </c>
      <c r="B35">
        <v>10</v>
      </c>
      <c r="C35">
        <v>51</v>
      </c>
      <c r="D35">
        <v>0.76984317275000003</v>
      </c>
      <c r="E35">
        <v>0.31291544543294503</v>
      </c>
      <c r="F35">
        <v>49.000923512083901</v>
      </c>
      <c r="G35">
        <v>2.4602274639554902</v>
      </c>
      <c r="H35">
        <v>1.7458223171023801E-2</v>
      </c>
      <c r="I35">
        <v>0</v>
      </c>
      <c r="J35" t="str">
        <f>VLOOKUP(B35,channelList!$A$2:$F$53,6)</f>
        <v>Superior temporal gyrus left</v>
      </c>
      <c r="K35" t="str">
        <f>VLOOKUP(C35,channelList!$A$2:$F$53,6)</f>
        <v>Middle occipital gyrus right</v>
      </c>
      <c r="L35">
        <f t="shared" si="2"/>
        <v>4</v>
      </c>
      <c r="M35" t="str">
        <f t="shared" si="3"/>
        <v>(Ch 10 &amp; 51: β = 0.77, SE = 0.313, t(49.001) = 2.46 ~ p = 0.017)</v>
      </c>
    </row>
    <row r="36" spans="1:13" x14ac:dyDescent="0.4">
      <c r="A36" s="2" t="s">
        <v>65</v>
      </c>
      <c r="B36">
        <v>11</v>
      </c>
      <c r="C36">
        <v>7</v>
      </c>
      <c r="D36">
        <v>1.0039541900908999</v>
      </c>
      <c r="E36">
        <v>0.34416328857690598</v>
      </c>
      <c r="F36">
        <v>49.000465935544398</v>
      </c>
      <c r="G36">
        <v>2.91708681144405</v>
      </c>
      <c r="H36">
        <v>5.3188836726441504E-3</v>
      </c>
      <c r="I36">
        <v>1</v>
      </c>
      <c r="J36" t="str">
        <f>VLOOKUP(B36,channelList!$A$2:$F$53,6)</f>
        <v>Middle temporal gyrus left</v>
      </c>
      <c r="K36" t="str">
        <f>VLOOKUP(C36,channelList!$A$2:$F$53,6)</f>
        <v>Superior temporal gyrus left</v>
      </c>
      <c r="L36">
        <f t="shared" si="2"/>
        <v>1</v>
      </c>
      <c r="M36" t="str">
        <f t="shared" si="3"/>
        <v>(Ch 11 &amp; 7: β = 1.004, SE = 0.344, t(49) = 2.917 ~ p = 0.005)</v>
      </c>
    </row>
    <row r="37" spans="1:13" x14ac:dyDescent="0.4">
      <c r="A37" s="2" t="s">
        <v>65</v>
      </c>
      <c r="B37">
        <v>14</v>
      </c>
      <c r="C37">
        <v>2</v>
      </c>
      <c r="D37">
        <v>-0.85007453914772602</v>
      </c>
      <c r="E37">
        <v>0.29519665895546099</v>
      </c>
      <c r="F37">
        <v>49.000197462548201</v>
      </c>
      <c r="G37">
        <v>-2.87968888996126</v>
      </c>
      <c r="H37">
        <v>5.8873526797135296E-3</v>
      </c>
      <c r="I37">
        <v>1</v>
      </c>
      <c r="J37" t="str">
        <f>VLOOKUP(B37,channelList!$A$2:$F$53,6)</f>
        <v>Middle occipital gyrus left</v>
      </c>
      <c r="K37" t="str">
        <f>VLOOKUP(C37,channelList!$A$2:$F$53,6)</f>
        <v>Inferior frontal gyrus (triangular) left</v>
      </c>
      <c r="L37">
        <f t="shared" si="2"/>
        <v>1</v>
      </c>
      <c r="M37" t="str">
        <f t="shared" si="3"/>
        <v>(Ch 14 &amp; 2: β = -0.85, SE = 0.295, t(49) = -2.88 ~ p = 0.006)</v>
      </c>
    </row>
    <row r="38" spans="1:13" x14ac:dyDescent="0.4">
      <c r="A38" s="2" t="s">
        <v>65</v>
      </c>
      <c r="B38">
        <v>16</v>
      </c>
      <c r="C38">
        <v>2</v>
      </c>
      <c r="D38">
        <v>0.86299565739772799</v>
      </c>
      <c r="E38">
        <v>0.29786926653157902</v>
      </c>
      <c r="F38">
        <v>48.999810860832703</v>
      </c>
      <c r="G38">
        <v>2.8972296049422499</v>
      </c>
      <c r="H38">
        <v>5.6140573073846997E-3</v>
      </c>
      <c r="I38">
        <v>1</v>
      </c>
      <c r="J38" t="str">
        <f>VLOOKUP(B38,channelList!$A$2:$F$53,6)</f>
        <v>Inferior frontal gyrus (opercular) left</v>
      </c>
      <c r="K38" t="str">
        <f>VLOOKUP(C38,channelList!$A$2:$F$53,6)</f>
        <v>Inferior frontal gyrus (triangular) left</v>
      </c>
      <c r="L38">
        <f t="shared" si="2"/>
        <v>1</v>
      </c>
      <c r="M38" t="str">
        <f t="shared" si="3"/>
        <v>(Ch 16 &amp; 2: β = 0.863, SE = 0.298, t(49) = 2.897 ~ p = 0.006)</v>
      </c>
    </row>
    <row r="39" spans="1:13" x14ac:dyDescent="0.4">
      <c r="A39" s="2" t="s">
        <v>65</v>
      </c>
      <c r="B39">
        <v>17</v>
      </c>
      <c r="C39">
        <v>44</v>
      </c>
      <c r="D39">
        <v>0.63895141101590902</v>
      </c>
      <c r="E39">
        <v>0.30768049358999799</v>
      </c>
      <c r="F39">
        <v>48.999678157875799</v>
      </c>
      <c r="G39">
        <v>2.0766718213451201</v>
      </c>
      <c r="H39">
        <v>4.3097520181503403E-2</v>
      </c>
      <c r="I39">
        <v>0</v>
      </c>
      <c r="J39" t="str">
        <f>VLOOKUP(B39,channelList!$A$2:$F$53,6)</f>
        <v>Supramarginal gyrus left</v>
      </c>
      <c r="K39" t="str">
        <f>VLOOKUP(C39,channelList!$A$2:$F$53,6)</f>
        <v>Inferior frontal gyrus (opercular) right</v>
      </c>
      <c r="L39">
        <f t="shared" si="2"/>
        <v>1</v>
      </c>
      <c r="M39" t="str">
        <f t="shared" si="3"/>
        <v>(Ch 17 &amp; 44: β = 0.639, SE = 0.308, t(49) = 2.077 ~ p = 0.043)</v>
      </c>
    </row>
    <row r="40" spans="1:13" x14ac:dyDescent="0.4">
      <c r="A40" s="2" t="s">
        <v>65</v>
      </c>
      <c r="B40">
        <v>18</v>
      </c>
      <c r="C40">
        <v>7</v>
      </c>
      <c r="D40">
        <v>0.73507147019999997</v>
      </c>
      <c r="E40">
        <v>0.33760081813980097</v>
      </c>
      <c r="F40">
        <v>48.999526695739597</v>
      </c>
      <c r="G40">
        <v>2.1773391256877899</v>
      </c>
      <c r="H40">
        <v>3.4300198136854802E-2</v>
      </c>
      <c r="I40">
        <v>1</v>
      </c>
      <c r="J40" t="str">
        <f>VLOOKUP(B40,channelList!$A$2:$F$53,6)</f>
        <v>Postcentral gyrus left</v>
      </c>
      <c r="K40" t="str">
        <f>VLOOKUP(C40,channelList!$A$2:$F$53,6)</f>
        <v>Superior temporal gyrus left</v>
      </c>
      <c r="L40">
        <f t="shared" si="2"/>
        <v>1</v>
      </c>
      <c r="M40" t="str">
        <f t="shared" si="3"/>
        <v>(Ch 18 &amp; 7: β = 0.735, SE = 0.338, t(49) = 2.177 ~ p = 0.034)</v>
      </c>
    </row>
    <row r="41" spans="1:13" x14ac:dyDescent="0.4">
      <c r="A41" s="2" t="s">
        <v>65</v>
      </c>
      <c r="B41">
        <v>23</v>
      </c>
      <c r="C41">
        <v>2</v>
      </c>
      <c r="D41">
        <v>0.87404473367954505</v>
      </c>
      <c r="E41">
        <v>0.33803954345255299</v>
      </c>
      <c r="F41">
        <v>48.999624627465401</v>
      </c>
      <c r="G41">
        <v>2.5856286656659302</v>
      </c>
      <c r="H41">
        <v>1.27453907000092E-2</v>
      </c>
      <c r="I41">
        <v>1</v>
      </c>
      <c r="J41" t="str">
        <f>VLOOKUP(B41,channelList!$A$2:$F$53,6)</f>
        <v>Angular gyrus left</v>
      </c>
      <c r="K41" t="str">
        <f>VLOOKUP(C41,channelList!$A$2:$F$53,6)</f>
        <v>Inferior frontal gyrus (triangular) left</v>
      </c>
      <c r="L41">
        <f t="shared" si="2"/>
        <v>1</v>
      </c>
      <c r="M41" t="str">
        <f t="shared" si="3"/>
        <v>(Ch 23 &amp; 2: β = 0.874, SE = 0.338, t(49) = 2.586 ~ p = 0.013)</v>
      </c>
    </row>
    <row r="42" spans="1:13" x14ac:dyDescent="0.4">
      <c r="A42" s="2" t="s">
        <v>65</v>
      </c>
      <c r="B42">
        <v>24</v>
      </c>
      <c r="C42">
        <v>7</v>
      </c>
      <c r="D42">
        <v>0.80193465214545501</v>
      </c>
      <c r="E42">
        <v>0.36180023188078703</v>
      </c>
      <c r="F42">
        <v>48.999009816849899</v>
      </c>
      <c r="G42">
        <v>2.2165122669398598</v>
      </c>
      <c r="H42">
        <v>3.1329885486480899E-2</v>
      </c>
      <c r="I42">
        <v>1</v>
      </c>
      <c r="J42" t="str">
        <f>VLOOKUP(B42,channelList!$A$2:$F$53,6)</f>
        <v>Angular gyrus left</v>
      </c>
      <c r="K42" t="str">
        <f>VLOOKUP(C42,channelList!$A$2:$F$53,6)</f>
        <v>Superior temporal gyrus left</v>
      </c>
      <c r="L42">
        <f t="shared" si="2"/>
        <v>2</v>
      </c>
      <c r="M42" t="str">
        <f t="shared" si="3"/>
        <v>(Ch 24 &amp; 7: β = 0.802, SE = 0.362, t(48.999) = 2.217 ~ p = 0.031)</v>
      </c>
    </row>
    <row r="43" spans="1:13" x14ac:dyDescent="0.4">
      <c r="A43" s="2" t="s">
        <v>65</v>
      </c>
      <c r="B43">
        <v>25</v>
      </c>
      <c r="C43">
        <v>2</v>
      </c>
      <c r="D43">
        <v>1.13138945675</v>
      </c>
      <c r="E43">
        <v>0.38297265446093998</v>
      </c>
      <c r="F43">
        <v>49.000256065303603</v>
      </c>
      <c r="G43">
        <v>2.9542303962733398</v>
      </c>
      <c r="H43">
        <v>4.8052213291622401E-3</v>
      </c>
      <c r="I43">
        <v>1</v>
      </c>
      <c r="J43" t="str">
        <f>VLOOKUP(B43,channelList!$A$2:$F$53,6)</f>
        <v>Inferior parietal lobule left</v>
      </c>
      <c r="K43" t="str">
        <f>VLOOKUP(C43,channelList!$A$2:$F$53,6)</f>
        <v>Inferior frontal gyrus (triangular) left</v>
      </c>
      <c r="L43">
        <f t="shared" si="2"/>
        <v>1</v>
      </c>
      <c r="M43" t="str">
        <f t="shared" si="3"/>
        <v>(Ch 25 &amp; 2: β = 1.131, SE = 0.383, t(49) = 2.954 ~ p = 0.005)</v>
      </c>
    </row>
    <row r="44" spans="1:13" x14ac:dyDescent="0.4">
      <c r="A44" s="2" t="s">
        <v>65</v>
      </c>
      <c r="B44">
        <v>25</v>
      </c>
      <c r="C44">
        <v>6</v>
      </c>
      <c r="D44">
        <v>1.07848683675</v>
      </c>
      <c r="E44">
        <v>0.35421067586305999</v>
      </c>
      <c r="F44">
        <v>48.998823287745303</v>
      </c>
      <c r="G44">
        <v>3.0447609579304298</v>
      </c>
      <c r="H44">
        <v>3.7406577221907799E-3</v>
      </c>
      <c r="I44">
        <v>1</v>
      </c>
      <c r="J44" t="str">
        <f>VLOOKUP(B44,channelList!$A$2:$F$53,6)</f>
        <v>Inferior parietal lobule left</v>
      </c>
      <c r="K44" t="str">
        <f>VLOOKUP(C44,channelList!$A$2:$F$53,6)</f>
        <v>Inferior frontal gyrus (opercular) left</v>
      </c>
      <c r="L44">
        <f t="shared" si="2"/>
        <v>2</v>
      </c>
      <c r="M44" t="str">
        <f t="shared" si="3"/>
        <v>(Ch 25 &amp; 6: β = 1.078, SE = 0.354, t(48.999) = 3.045 ~ p = 0.004)</v>
      </c>
    </row>
    <row r="45" spans="1:13" x14ac:dyDescent="0.4">
      <c r="A45" s="2" t="s">
        <v>65</v>
      </c>
      <c r="B45">
        <v>25</v>
      </c>
      <c r="C45">
        <v>7</v>
      </c>
      <c r="D45">
        <v>0.95040833001590996</v>
      </c>
      <c r="E45">
        <v>0.35871956899222002</v>
      </c>
      <c r="F45">
        <v>49.000759092467597</v>
      </c>
      <c r="G45">
        <v>2.6494465654214698</v>
      </c>
      <c r="H45">
        <v>1.0821998701908499E-2</v>
      </c>
      <c r="I45">
        <v>1</v>
      </c>
      <c r="J45" t="str">
        <f>VLOOKUP(B45,channelList!$A$2:$F$53,6)</f>
        <v>Inferior parietal lobule left</v>
      </c>
      <c r="K45" t="str">
        <f>VLOOKUP(C45,channelList!$A$2:$F$53,6)</f>
        <v>Superior temporal gyrus left</v>
      </c>
      <c r="L45">
        <f t="shared" si="2"/>
        <v>3</v>
      </c>
      <c r="M45" t="str">
        <f t="shared" si="3"/>
        <v>(Ch 25 &amp; 7: β = 0.95, SE = 0.359, t(49.001) = 2.649 ~ p = 0.011)</v>
      </c>
    </row>
    <row r="46" spans="1:13" x14ac:dyDescent="0.4">
      <c r="A46" s="2" t="s">
        <v>65</v>
      </c>
      <c r="B46">
        <v>26</v>
      </c>
      <c r="C46">
        <v>43</v>
      </c>
      <c r="D46">
        <v>0.737473512477272</v>
      </c>
      <c r="E46">
        <v>0.29573395766134902</v>
      </c>
      <c r="F46">
        <v>48.999191862874397</v>
      </c>
      <c r="G46">
        <v>2.4937058912989798</v>
      </c>
      <c r="H46">
        <v>1.60660824002598E-2</v>
      </c>
      <c r="I46">
        <v>0</v>
      </c>
      <c r="J46" t="str">
        <f>VLOOKUP(B46,channelList!$A$2:$F$53,6)</f>
        <v>Inferior parietal lobule left</v>
      </c>
      <c r="K46" t="str">
        <f>VLOOKUP(C46,channelList!$A$2:$F$53,6)</f>
        <v>Inferior frontal gyrus (opercular) right</v>
      </c>
      <c r="L46">
        <f t="shared" si="2"/>
        <v>4</v>
      </c>
      <c r="M46" t="str">
        <f t="shared" si="3"/>
        <v>(Ch 26 &amp; 43: β = 0.737, SE = 0.296, t(48.999) = 2.494 ~ p = 0.016)</v>
      </c>
    </row>
    <row r="47" spans="1:13" x14ac:dyDescent="0.4">
      <c r="A47" s="2" t="s">
        <v>65</v>
      </c>
      <c r="B47">
        <v>28</v>
      </c>
      <c r="C47">
        <v>7</v>
      </c>
      <c r="D47">
        <v>0.56834235628863605</v>
      </c>
      <c r="E47">
        <v>0.247184540829159</v>
      </c>
      <c r="F47">
        <v>48.999941497957103</v>
      </c>
      <c r="G47">
        <v>2.2992633535340801</v>
      </c>
      <c r="H47">
        <v>2.5792407888056701E-2</v>
      </c>
      <c r="I47">
        <v>1</v>
      </c>
      <c r="J47" t="str">
        <f>VLOOKUP(B47,channelList!$A$2:$F$53,6)</f>
        <v>Middle frontal gyrus right</v>
      </c>
      <c r="K47" t="str">
        <f>VLOOKUP(C47,channelList!$A$2:$F$53,6)</f>
        <v>Superior temporal gyrus left</v>
      </c>
      <c r="L47">
        <f t="shared" si="2"/>
        <v>1</v>
      </c>
      <c r="M47" t="str">
        <f t="shared" si="3"/>
        <v>(Ch 28 &amp; 7: β = 0.568, SE = 0.247, t(49) = 2.299 ~ p = 0.026)</v>
      </c>
    </row>
    <row r="48" spans="1:13" x14ac:dyDescent="0.4">
      <c r="A48" s="2" t="s">
        <v>65</v>
      </c>
      <c r="B48">
        <v>32</v>
      </c>
      <c r="C48">
        <v>6</v>
      </c>
      <c r="D48">
        <v>0.74010881953977203</v>
      </c>
      <c r="E48">
        <v>0.31791337465707098</v>
      </c>
      <c r="F48">
        <v>49.000027676468598</v>
      </c>
      <c r="G48">
        <v>2.32802039341099</v>
      </c>
      <c r="H48">
        <v>2.40829691731302E-2</v>
      </c>
      <c r="I48">
        <v>1</v>
      </c>
      <c r="J48" t="str">
        <f>VLOOKUP(B48,channelList!$A$2:$F$53,6)</f>
        <v>Middle frontal gyrus right</v>
      </c>
      <c r="K48" t="str">
        <f>VLOOKUP(C48,channelList!$A$2:$F$53,6)</f>
        <v>Inferior frontal gyrus (opercular) left</v>
      </c>
      <c r="L48">
        <f t="shared" si="2"/>
        <v>2</v>
      </c>
      <c r="M48" t="str">
        <f t="shared" si="3"/>
        <v>(Ch 32 &amp; 6: β = 0.74, SE = 0.318, t(49) = 2.328 ~ p = 0.024)</v>
      </c>
    </row>
    <row r="49" spans="1:13" x14ac:dyDescent="0.4">
      <c r="A49" s="2" t="s">
        <v>65</v>
      </c>
      <c r="B49">
        <v>38</v>
      </c>
      <c r="C49">
        <v>7</v>
      </c>
      <c r="D49">
        <v>0.93282898725454599</v>
      </c>
      <c r="E49">
        <v>0.34742963493838203</v>
      </c>
      <c r="F49">
        <v>48.999924103597699</v>
      </c>
      <c r="G49">
        <v>2.6849436359105798</v>
      </c>
      <c r="H49">
        <v>9.8710813376286996E-3</v>
      </c>
      <c r="I49">
        <v>1</v>
      </c>
      <c r="J49" t="str">
        <f>VLOOKUP(B49,channelList!$A$2:$F$53,6)</f>
        <v>Supramarginal gyrus right</v>
      </c>
      <c r="K49" t="str">
        <f>VLOOKUP(C49,channelList!$A$2:$F$53,6)</f>
        <v>Superior temporal gyrus left</v>
      </c>
      <c r="L49">
        <f t="shared" si="2"/>
        <v>1</v>
      </c>
      <c r="M49" t="str">
        <f t="shared" si="3"/>
        <v>(Ch 38 &amp; 7: β = 0.933, SE = 0.347, t(49) = 2.685 ~ p = 0.01)</v>
      </c>
    </row>
    <row r="50" spans="1:13" x14ac:dyDescent="0.4">
      <c r="A50" s="2" t="s">
        <v>65</v>
      </c>
      <c r="B50">
        <v>39</v>
      </c>
      <c r="C50">
        <v>6</v>
      </c>
      <c r="D50">
        <v>0.76042096888636301</v>
      </c>
      <c r="E50">
        <v>0.36529570072069301</v>
      </c>
      <c r="F50">
        <v>48.999998045694198</v>
      </c>
      <c r="G50">
        <v>2.0816586874308198</v>
      </c>
      <c r="H50">
        <v>4.2619289616738998E-2</v>
      </c>
      <c r="I50">
        <v>1</v>
      </c>
      <c r="J50" t="str">
        <f>VLOOKUP(B50,channelList!$A$2:$F$53,6)</f>
        <v>Inferior frontal gyrus (triangular) right</v>
      </c>
      <c r="K50" t="str">
        <f>VLOOKUP(C50,channelList!$A$2:$F$53,6)</f>
        <v>Inferior frontal gyrus (opercular) left</v>
      </c>
      <c r="L50">
        <f t="shared" si="2"/>
        <v>1</v>
      </c>
      <c r="M50" t="str">
        <f t="shared" si="3"/>
        <v>(Ch 39 &amp; 6: β = 0.76, SE = 0.365, t(49) = 2.082 ~ p = 0.043)</v>
      </c>
    </row>
    <row r="51" spans="1:13" x14ac:dyDescent="0.4">
      <c r="A51" s="2" t="s">
        <v>65</v>
      </c>
      <c r="B51">
        <v>39</v>
      </c>
      <c r="C51">
        <v>45</v>
      </c>
      <c r="D51">
        <v>-0.789991939061363</v>
      </c>
      <c r="E51">
        <v>0.29684424351445698</v>
      </c>
      <c r="F51">
        <v>48.998661663894403</v>
      </c>
      <c r="G51">
        <v>-2.6613011918585099</v>
      </c>
      <c r="H51">
        <v>1.04955794341024E-2</v>
      </c>
      <c r="I51">
        <v>0</v>
      </c>
      <c r="J51" t="str">
        <f>VLOOKUP(B51,channelList!$A$2:$F$53,6)</f>
        <v>Inferior frontal gyrus (triangular) right</v>
      </c>
      <c r="K51" t="str">
        <f>VLOOKUP(C51,channelList!$A$2:$F$53,6)</f>
        <v>Superior temporal gyrus right</v>
      </c>
      <c r="L51">
        <f t="shared" si="2"/>
        <v>2</v>
      </c>
      <c r="M51" t="str">
        <f t="shared" si="3"/>
        <v>(Ch 39 &amp; 45: β = -0.79, SE = 0.297, t(48.999) = -2.661 ~ p = 0.01)</v>
      </c>
    </row>
    <row r="52" spans="1:13" x14ac:dyDescent="0.4">
      <c r="A52" s="2" t="s">
        <v>65</v>
      </c>
      <c r="B52">
        <v>41</v>
      </c>
      <c r="C52">
        <v>6</v>
      </c>
      <c r="D52">
        <v>0.76306576462159104</v>
      </c>
      <c r="E52">
        <v>0.29677028057010502</v>
      </c>
      <c r="F52">
        <v>48.999984147237797</v>
      </c>
      <c r="G52">
        <v>2.5712337608594602</v>
      </c>
      <c r="H52">
        <v>1.32202144370777E-2</v>
      </c>
      <c r="I52">
        <v>1</v>
      </c>
      <c r="J52" t="str">
        <f>VLOOKUP(B52,channelList!$A$2:$F$53,6)</f>
        <v>Inferior frontal gyrus (triangular) right</v>
      </c>
      <c r="K52" t="str">
        <f>VLOOKUP(C52,channelList!$A$2:$F$53,6)</f>
        <v>Inferior frontal gyrus (opercular) left</v>
      </c>
      <c r="L52">
        <f t="shared" si="2"/>
        <v>3</v>
      </c>
      <c r="M52" t="str">
        <f t="shared" si="3"/>
        <v>(Ch 41 &amp; 6: β = 0.763, SE = 0.297, t(49) = 2.571 ~ p = 0.013)</v>
      </c>
    </row>
    <row r="53" spans="1:13" x14ac:dyDescent="0.4">
      <c r="A53" s="2" t="s">
        <v>65</v>
      </c>
      <c r="B53">
        <v>43</v>
      </c>
      <c r="C53">
        <v>9</v>
      </c>
      <c r="D53">
        <v>0.71015090708977302</v>
      </c>
      <c r="E53">
        <v>0.30871510593555002</v>
      </c>
      <c r="F53">
        <v>48.999991587789197</v>
      </c>
      <c r="G53">
        <v>2.3003438880571898</v>
      </c>
      <c r="H53">
        <v>2.5726265572469102E-2</v>
      </c>
      <c r="I53">
        <v>1</v>
      </c>
      <c r="J53" t="str">
        <f>VLOOKUP(B53,channelList!$A$2:$F$53,6)</f>
        <v>Inferior frontal gyrus (opercular) right</v>
      </c>
      <c r="K53" t="str">
        <f>VLOOKUP(C53,channelList!$A$2:$F$53,6)</f>
        <v>Inferior temporal gyrus left</v>
      </c>
      <c r="L53">
        <f t="shared" si="2"/>
        <v>1</v>
      </c>
      <c r="M53" t="str">
        <f t="shared" si="3"/>
        <v>(Ch 43 &amp; 9: β = 0.71, SE = 0.309, t(49) = 2.3 ~ p = 0.026)</v>
      </c>
    </row>
    <row r="54" spans="1:13" x14ac:dyDescent="0.4">
      <c r="A54" s="2" t="s">
        <v>65</v>
      </c>
      <c r="B54">
        <v>43</v>
      </c>
      <c r="C54">
        <v>26</v>
      </c>
      <c r="D54">
        <v>0.737473512477272</v>
      </c>
      <c r="E54">
        <v>0.29573395766134902</v>
      </c>
      <c r="F54">
        <v>48.999191862874397</v>
      </c>
      <c r="G54">
        <v>2.4937058912989798</v>
      </c>
      <c r="H54">
        <v>1.60660824002598E-2</v>
      </c>
      <c r="I54">
        <v>1</v>
      </c>
      <c r="J54" t="str">
        <f>VLOOKUP(B54,channelList!$A$2:$F$53,6)</f>
        <v>Inferior frontal gyrus (opercular) right</v>
      </c>
      <c r="K54" t="str">
        <f>VLOOKUP(C54,channelList!$A$2:$F$53,6)</f>
        <v>Inferior parietal lobule left</v>
      </c>
      <c r="L54">
        <f t="shared" si="2"/>
        <v>2</v>
      </c>
      <c r="M54" t="str">
        <f t="shared" si="3"/>
        <v>(Ch 43 &amp; 26: β = 0.737, SE = 0.296, t(48.999) = 2.494 ~ p = 0.016)</v>
      </c>
    </row>
    <row r="55" spans="1:13" x14ac:dyDescent="0.4">
      <c r="A55" s="2" t="s">
        <v>65</v>
      </c>
      <c r="B55">
        <v>44</v>
      </c>
      <c r="C55">
        <v>10</v>
      </c>
      <c r="D55">
        <v>0.64331939186363596</v>
      </c>
      <c r="E55">
        <v>0.30403598387456399</v>
      </c>
      <c r="F55">
        <v>49.000092951410998</v>
      </c>
      <c r="G55">
        <v>2.11593175145034</v>
      </c>
      <c r="H55">
        <v>3.9456210026273197E-2</v>
      </c>
      <c r="I55">
        <v>1</v>
      </c>
      <c r="J55" t="str">
        <f>VLOOKUP(B55,channelList!$A$2:$F$53,6)</f>
        <v>Inferior frontal gyrus (opercular) right</v>
      </c>
      <c r="K55" t="str">
        <f>VLOOKUP(C55,channelList!$A$2:$F$53,6)</f>
        <v>Superior temporal gyrus left</v>
      </c>
      <c r="L55">
        <f t="shared" si="2"/>
        <v>3</v>
      </c>
      <c r="M55" t="str">
        <f t="shared" si="3"/>
        <v>(Ch 44 &amp; 10: β = 0.643, SE = 0.304, t(49) = 2.116 ~ p = 0.039)</v>
      </c>
    </row>
    <row r="56" spans="1:13" x14ac:dyDescent="0.4">
      <c r="A56" s="2" t="s">
        <v>65</v>
      </c>
      <c r="B56">
        <v>44</v>
      </c>
      <c r="C56">
        <v>17</v>
      </c>
      <c r="D56">
        <v>0.63895141101590902</v>
      </c>
      <c r="E56">
        <v>0.30768049358999799</v>
      </c>
      <c r="F56">
        <v>48.999678157875799</v>
      </c>
      <c r="G56">
        <v>2.0766718213451201</v>
      </c>
      <c r="H56">
        <v>4.3097520181503403E-2</v>
      </c>
      <c r="I56">
        <v>1</v>
      </c>
      <c r="J56" t="str">
        <f>VLOOKUP(B56,channelList!$A$2:$F$53,6)</f>
        <v>Inferior frontal gyrus (opercular) right</v>
      </c>
      <c r="K56" t="str">
        <f>VLOOKUP(C56,channelList!$A$2:$F$53,6)</f>
        <v>Supramarginal gyrus left</v>
      </c>
      <c r="L56">
        <f t="shared" si="2"/>
        <v>4</v>
      </c>
      <c r="M56" t="str">
        <f t="shared" si="3"/>
        <v>(Ch 44 &amp; 17: β = 0.639, SE = 0.308, t(49) = 2.077 ~ p = 0.043)</v>
      </c>
    </row>
    <row r="57" spans="1:13" x14ac:dyDescent="0.4">
      <c r="A57" s="2" t="s">
        <v>65</v>
      </c>
      <c r="B57">
        <v>44</v>
      </c>
      <c r="C57">
        <v>48</v>
      </c>
      <c r="D57">
        <v>0.95121950701136404</v>
      </c>
      <c r="E57">
        <v>0.30174083788651102</v>
      </c>
      <c r="F57">
        <v>49.0001286139697</v>
      </c>
      <c r="G57">
        <v>3.15243874072203</v>
      </c>
      <c r="H57">
        <v>2.7624510964985201E-3</v>
      </c>
      <c r="I57">
        <v>0</v>
      </c>
      <c r="J57" t="str">
        <f>VLOOKUP(B57,channelList!$A$2:$F$53,6)</f>
        <v>Inferior frontal gyrus (opercular) right</v>
      </c>
      <c r="K57" t="str">
        <f>VLOOKUP(C57,channelList!$A$2:$F$53,6)</f>
        <v>Superior temporal gyrus right</v>
      </c>
      <c r="L57">
        <f t="shared" si="2"/>
        <v>5</v>
      </c>
      <c r="M57" t="str">
        <f t="shared" si="3"/>
        <v>(Ch 44 &amp; 48: β = 0.951, SE = 0.302, t(49) = 3.152 ~ p = 0.003)</v>
      </c>
    </row>
    <row r="58" spans="1:13" x14ac:dyDescent="0.4">
      <c r="A58" s="2" t="s">
        <v>65</v>
      </c>
      <c r="B58">
        <v>45</v>
      </c>
      <c r="C58">
        <v>6</v>
      </c>
      <c r="D58">
        <v>0.89491646954318205</v>
      </c>
      <c r="E58">
        <v>0.438622806357368</v>
      </c>
      <c r="F58">
        <v>48.999818523819997</v>
      </c>
      <c r="G58">
        <v>2.04028713640131</v>
      </c>
      <c r="H58">
        <v>4.6730020448735303E-2</v>
      </c>
      <c r="I58">
        <v>1</v>
      </c>
      <c r="J58" t="str">
        <f>VLOOKUP(B58,channelList!$A$2:$F$53,6)</f>
        <v>Superior temporal gyrus right</v>
      </c>
      <c r="K58" t="str">
        <f>VLOOKUP(C58,channelList!$A$2:$F$53,6)</f>
        <v>Inferior frontal gyrus (opercular) left</v>
      </c>
      <c r="L58">
        <f t="shared" si="2"/>
        <v>1</v>
      </c>
      <c r="M58" t="str">
        <f t="shared" si="3"/>
        <v>(Ch 45 &amp; 6: β = 0.895, SE = 0.439, t(49) = 2.04 ~ p = 0.047)</v>
      </c>
    </row>
    <row r="59" spans="1:13" x14ac:dyDescent="0.4">
      <c r="A59" s="2" t="s">
        <v>65</v>
      </c>
      <c r="B59">
        <v>45</v>
      </c>
      <c r="C59">
        <v>7</v>
      </c>
      <c r="D59">
        <v>0.90516998086363898</v>
      </c>
      <c r="E59">
        <v>0.43162113687287301</v>
      </c>
      <c r="F59">
        <v>48.999616802757799</v>
      </c>
      <c r="G59">
        <v>2.0971400692321498</v>
      </c>
      <c r="H59">
        <v>4.1164151063682798E-2</v>
      </c>
      <c r="I59">
        <v>1</v>
      </c>
      <c r="J59" t="str">
        <f>VLOOKUP(B59,channelList!$A$2:$F$53,6)</f>
        <v>Superior temporal gyrus right</v>
      </c>
      <c r="K59" t="str">
        <f>VLOOKUP(C59,channelList!$A$2:$F$53,6)</f>
        <v>Superior temporal gyrus left</v>
      </c>
      <c r="L59">
        <f t="shared" si="2"/>
        <v>2</v>
      </c>
      <c r="M59" t="str">
        <f t="shared" si="3"/>
        <v>(Ch 45 &amp; 7: β = 0.905, SE = 0.432, t(49) = 2.097 ~ p = 0.041)</v>
      </c>
    </row>
    <row r="60" spans="1:13" x14ac:dyDescent="0.4">
      <c r="A60" s="2" t="s">
        <v>65</v>
      </c>
      <c r="B60">
        <v>45</v>
      </c>
      <c r="C60">
        <v>8</v>
      </c>
      <c r="D60">
        <v>0.91580174070227405</v>
      </c>
      <c r="E60">
        <v>0.35926733362194302</v>
      </c>
      <c r="F60">
        <v>49.000269937926298</v>
      </c>
      <c r="G60">
        <v>2.5490815751870399</v>
      </c>
      <c r="H60">
        <v>1.3982486523770699E-2</v>
      </c>
      <c r="I60">
        <v>1</v>
      </c>
      <c r="J60" t="str">
        <f>VLOOKUP(B60,channelList!$A$2:$F$53,6)</f>
        <v>Superior temporal gyrus right</v>
      </c>
      <c r="K60" t="str">
        <f>VLOOKUP(C60,channelList!$A$2:$F$53,6)</f>
        <v>Postcentral gyrus left</v>
      </c>
      <c r="L60">
        <f t="shared" si="2"/>
        <v>3</v>
      </c>
      <c r="M60" t="str">
        <f t="shared" si="3"/>
        <v>(Ch 45 &amp; 8: β = 0.916, SE = 0.359, t(49) = 2.549 ~ p = 0.014)</v>
      </c>
    </row>
    <row r="61" spans="1:13" x14ac:dyDescent="0.4">
      <c r="A61" s="2" t="s">
        <v>65</v>
      </c>
      <c r="B61">
        <v>45</v>
      </c>
      <c r="C61">
        <v>39</v>
      </c>
      <c r="D61">
        <v>-0.789991939061363</v>
      </c>
      <c r="E61">
        <v>0.29684424351445698</v>
      </c>
      <c r="F61">
        <v>48.998661663894403</v>
      </c>
      <c r="G61">
        <v>-2.6613011918585099</v>
      </c>
      <c r="H61">
        <v>1.04955794341024E-2</v>
      </c>
      <c r="I61">
        <v>1</v>
      </c>
      <c r="J61" t="str">
        <f>VLOOKUP(B61,channelList!$A$2:$F$53,6)</f>
        <v>Superior temporal gyrus right</v>
      </c>
      <c r="K61" t="str">
        <f>VLOOKUP(C61,channelList!$A$2:$F$53,6)</f>
        <v>Inferior frontal gyrus (triangular) right</v>
      </c>
      <c r="L61">
        <f t="shared" si="2"/>
        <v>4</v>
      </c>
      <c r="M61" t="str">
        <f t="shared" si="3"/>
        <v>(Ch 45 &amp; 39: β = -0.79, SE = 0.297, t(48.999) = -2.661 ~ p = 0.01)</v>
      </c>
    </row>
    <row r="62" spans="1:13" x14ac:dyDescent="0.4">
      <c r="A62" s="2" t="s">
        <v>65</v>
      </c>
      <c r="B62">
        <v>47</v>
      </c>
      <c r="C62">
        <v>10</v>
      </c>
      <c r="D62">
        <v>0.75513088173999998</v>
      </c>
      <c r="E62">
        <v>0.32938673469371499</v>
      </c>
      <c r="F62">
        <v>49.000494380271697</v>
      </c>
      <c r="G62">
        <v>2.2925358012433801</v>
      </c>
      <c r="H62">
        <v>2.62075603188805E-2</v>
      </c>
      <c r="I62">
        <v>1</v>
      </c>
      <c r="J62" t="str">
        <f>VLOOKUP(B62,channelList!$A$2:$F$53,6)</f>
        <v>Angular gyrus right</v>
      </c>
      <c r="K62" t="str">
        <f>VLOOKUP(C62,channelList!$A$2:$F$53,6)</f>
        <v>Superior temporal gyrus left</v>
      </c>
      <c r="L62">
        <f t="shared" si="2"/>
        <v>1</v>
      </c>
      <c r="M62" t="str">
        <f t="shared" si="3"/>
        <v>(Ch 47 &amp; 10: β = 0.755, SE = 0.329, t(49) = 2.293 ~ p = 0.026)</v>
      </c>
    </row>
    <row r="63" spans="1:13" x14ac:dyDescent="0.4">
      <c r="A63" s="2" t="s">
        <v>65</v>
      </c>
      <c r="B63">
        <v>48</v>
      </c>
      <c r="C63">
        <v>2</v>
      </c>
      <c r="D63">
        <v>0.68404820374886299</v>
      </c>
      <c r="E63">
        <v>0.30420702968496899</v>
      </c>
      <c r="F63">
        <v>48.998171697268702</v>
      </c>
      <c r="G63">
        <v>2.2486272077842799</v>
      </c>
      <c r="H63">
        <v>2.9066887754468699E-2</v>
      </c>
      <c r="I63">
        <v>1</v>
      </c>
      <c r="J63" t="str">
        <f>VLOOKUP(B63,channelList!$A$2:$F$53,6)</f>
        <v>Superior temporal gyrus right</v>
      </c>
      <c r="K63" t="str">
        <f>VLOOKUP(C63,channelList!$A$2:$F$53,6)</f>
        <v>Inferior frontal gyrus (triangular) left</v>
      </c>
      <c r="L63">
        <f t="shared" si="2"/>
        <v>1</v>
      </c>
      <c r="M63" t="str">
        <f t="shared" si="3"/>
        <v>(Ch 48 &amp; 2: β = 0.684, SE = 0.304, t(48.998) = 2.249 ~ p = 0.029)</v>
      </c>
    </row>
    <row r="64" spans="1:13" x14ac:dyDescent="0.4">
      <c r="A64" s="2" t="s">
        <v>65</v>
      </c>
      <c r="B64">
        <v>48</v>
      </c>
      <c r="C64">
        <v>44</v>
      </c>
      <c r="D64">
        <v>0.95121950701136404</v>
      </c>
      <c r="E64">
        <v>0.30174083788651102</v>
      </c>
      <c r="F64">
        <v>49.0001286139697</v>
      </c>
      <c r="G64">
        <v>3.15243874072203</v>
      </c>
      <c r="H64">
        <v>2.7624510964985201E-3</v>
      </c>
      <c r="I64">
        <v>1</v>
      </c>
      <c r="J64" t="str">
        <f>VLOOKUP(B64,channelList!$A$2:$F$53,6)</f>
        <v>Superior temporal gyrus right</v>
      </c>
      <c r="K64" t="str">
        <f>VLOOKUP(C64,channelList!$A$2:$F$53,6)</f>
        <v>Inferior frontal gyrus (opercular) right</v>
      </c>
      <c r="L64">
        <f t="shared" si="2"/>
        <v>2</v>
      </c>
      <c r="M64" t="str">
        <f t="shared" si="3"/>
        <v>(Ch 48 &amp; 44: β = 0.951, SE = 0.302, t(49) = 3.152 ~ p = 0.003)</v>
      </c>
    </row>
    <row r="65" spans="1:13" x14ac:dyDescent="0.4">
      <c r="A65" s="2" t="s">
        <v>65</v>
      </c>
      <c r="B65">
        <v>51</v>
      </c>
      <c r="C65">
        <v>10</v>
      </c>
      <c r="D65">
        <v>0.76984317275000003</v>
      </c>
      <c r="E65">
        <v>0.31291544543294503</v>
      </c>
      <c r="F65">
        <v>49.000923512083901</v>
      </c>
      <c r="G65">
        <v>2.4602274639554902</v>
      </c>
      <c r="H65">
        <v>1.7458223171023801E-2</v>
      </c>
      <c r="I65">
        <v>1</v>
      </c>
      <c r="J65" t="str">
        <f>VLOOKUP(B65,channelList!$A$2:$F$53,6)</f>
        <v>Middle occipital gyrus right</v>
      </c>
      <c r="K65" t="str">
        <f>VLOOKUP(C65,channelList!$A$2:$F$53,6)</f>
        <v>Superior temporal gyrus left</v>
      </c>
      <c r="L65">
        <f t="shared" si="2"/>
        <v>1</v>
      </c>
      <c r="M65" t="str">
        <f t="shared" si="3"/>
        <v>(Ch 51 &amp; 10: β = 0.77, SE = 0.313, t(49.001) = 2.46 ~ p = 0.017)</v>
      </c>
    </row>
  </sheetData>
  <sortState xmlns:xlrd2="http://schemas.microsoft.com/office/spreadsheetml/2017/richdata2" ref="A2:S65">
    <sortCondition ref="B2:B65"/>
    <sortCondition ref="C2:C65"/>
  </sortState>
  <phoneticPr fontId="16" type="noConversion"/>
  <pageMargins left="0.75" right="0.75" top="1" bottom="1" header="0.5" footer="0.5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FF15A-3594-A441-9DF7-D3B844FCCED2}">
  <dimension ref="A1:F53"/>
  <sheetViews>
    <sheetView workbookViewId="0">
      <selection activeCell="H17" sqref="H17"/>
    </sheetView>
  </sheetViews>
  <sheetFormatPr defaultColWidth="10.8203125" defaultRowHeight="15" x14ac:dyDescent="0.4"/>
  <sheetData>
    <row r="1" spans="1:6" ht="15.4" thickBot="1" x14ac:dyDescent="0.45">
      <c r="A1" s="13" t="s">
        <v>9</v>
      </c>
      <c r="B1" s="15" t="s">
        <v>47</v>
      </c>
      <c r="C1" s="15" t="s">
        <v>16</v>
      </c>
      <c r="D1" s="15" t="s">
        <v>18</v>
      </c>
      <c r="E1" s="15" t="s">
        <v>19</v>
      </c>
      <c r="F1" s="21" t="s">
        <v>48</v>
      </c>
    </row>
    <row r="2" spans="1:6" ht="23.25" x14ac:dyDescent="0.4">
      <c r="A2" s="12">
        <v>1</v>
      </c>
      <c r="B2" s="14">
        <v>2</v>
      </c>
      <c r="C2" s="16">
        <v>-37</v>
      </c>
      <c r="D2" s="16">
        <v>10</v>
      </c>
      <c r="E2" s="16">
        <v>-12</v>
      </c>
      <c r="F2" s="12" t="s">
        <v>20</v>
      </c>
    </row>
    <row r="3" spans="1:6" ht="34.9" x14ac:dyDescent="0.4">
      <c r="A3" s="17">
        <v>2</v>
      </c>
      <c r="B3" s="18">
        <v>1.8</v>
      </c>
      <c r="C3" s="18">
        <v>-39</v>
      </c>
      <c r="D3" s="18">
        <v>14</v>
      </c>
      <c r="E3" s="18">
        <v>7</v>
      </c>
      <c r="F3" s="17" t="s">
        <v>21</v>
      </c>
    </row>
    <row r="4" spans="1:6" ht="23.25" x14ac:dyDescent="0.4">
      <c r="A4" s="12">
        <v>3</v>
      </c>
      <c r="B4" s="14">
        <v>3.5</v>
      </c>
      <c r="C4" s="16">
        <v>-36</v>
      </c>
      <c r="D4" s="16">
        <v>11</v>
      </c>
      <c r="E4" s="16">
        <v>-12</v>
      </c>
      <c r="F4" s="12" t="s">
        <v>20</v>
      </c>
    </row>
    <row r="5" spans="1:6" ht="34.9" x14ac:dyDescent="0.4">
      <c r="A5" s="17">
        <v>4</v>
      </c>
      <c r="B5" s="18">
        <v>2</v>
      </c>
      <c r="C5" s="18">
        <v>-37</v>
      </c>
      <c r="D5" s="18">
        <v>18</v>
      </c>
      <c r="E5" s="18">
        <v>10</v>
      </c>
      <c r="F5" s="17" t="s">
        <v>21</v>
      </c>
    </row>
    <row r="6" spans="1:6" ht="23.25" x14ac:dyDescent="0.4">
      <c r="A6" s="12">
        <v>5</v>
      </c>
      <c r="B6" s="14">
        <v>2.5</v>
      </c>
      <c r="C6" s="16">
        <v>-41</v>
      </c>
      <c r="D6" s="16">
        <v>3</v>
      </c>
      <c r="E6" s="16">
        <v>-1</v>
      </c>
      <c r="F6" s="12" t="s">
        <v>22</v>
      </c>
    </row>
    <row r="7" spans="1:6" ht="34.9" x14ac:dyDescent="0.4">
      <c r="A7" s="17">
        <v>6</v>
      </c>
      <c r="B7" s="18">
        <v>2</v>
      </c>
      <c r="C7" s="18">
        <v>-40</v>
      </c>
      <c r="D7" s="18">
        <v>9</v>
      </c>
      <c r="E7" s="18">
        <v>15</v>
      </c>
      <c r="F7" s="17" t="s">
        <v>23</v>
      </c>
    </row>
    <row r="8" spans="1:6" ht="23.25" x14ac:dyDescent="0.4">
      <c r="A8" s="12">
        <v>7</v>
      </c>
      <c r="B8" s="14">
        <v>2.2000000000000002</v>
      </c>
      <c r="C8" s="16">
        <v>-42</v>
      </c>
      <c r="D8" s="16">
        <v>-6</v>
      </c>
      <c r="E8" s="16">
        <v>5</v>
      </c>
      <c r="F8" s="12" t="s">
        <v>22</v>
      </c>
    </row>
    <row r="9" spans="1:6" ht="23.25" x14ac:dyDescent="0.4">
      <c r="A9" s="17">
        <v>8</v>
      </c>
      <c r="B9" s="18">
        <v>2.5</v>
      </c>
      <c r="C9" s="18">
        <v>-42</v>
      </c>
      <c r="D9" s="18">
        <v>2</v>
      </c>
      <c r="E9" s="18">
        <v>12</v>
      </c>
      <c r="F9" s="17" t="s">
        <v>24</v>
      </c>
    </row>
    <row r="10" spans="1:6" ht="23.25" x14ac:dyDescent="0.4">
      <c r="A10" s="12">
        <v>9</v>
      </c>
      <c r="B10" s="14">
        <v>2.5</v>
      </c>
      <c r="C10" s="16">
        <v>-36</v>
      </c>
      <c r="D10" s="16">
        <v>-36</v>
      </c>
      <c r="E10" s="16">
        <v>-5</v>
      </c>
      <c r="F10" s="12" t="s">
        <v>25</v>
      </c>
    </row>
    <row r="11" spans="1:6" ht="23.25" x14ac:dyDescent="0.4">
      <c r="A11" s="17">
        <v>10</v>
      </c>
      <c r="B11" s="18">
        <v>2.8</v>
      </c>
      <c r="C11" s="18">
        <v>-42</v>
      </c>
      <c r="D11" s="18">
        <v>-25</v>
      </c>
      <c r="E11" s="18">
        <v>9</v>
      </c>
      <c r="F11" s="17" t="s">
        <v>22</v>
      </c>
    </row>
    <row r="12" spans="1:6" ht="23.25" x14ac:dyDescent="0.4">
      <c r="A12" s="12">
        <v>11</v>
      </c>
      <c r="B12" s="14">
        <v>2</v>
      </c>
      <c r="C12" s="16">
        <v>-38</v>
      </c>
      <c r="D12" s="16">
        <v>-48</v>
      </c>
      <c r="E12" s="16">
        <v>6</v>
      </c>
      <c r="F12" s="12" t="s">
        <v>26</v>
      </c>
    </row>
    <row r="13" spans="1:6" x14ac:dyDescent="0.4">
      <c r="A13" s="17">
        <v>12</v>
      </c>
      <c r="B13" s="18">
        <v>2.2999999999999998</v>
      </c>
      <c r="C13" s="18">
        <v>-40</v>
      </c>
      <c r="D13" s="18">
        <v>-43</v>
      </c>
      <c r="E13" s="18">
        <v>18</v>
      </c>
      <c r="F13" s="17" t="s">
        <v>27</v>
      </c>
    </row>
    <row r="14" spans="1:6" ht="23.25" x14ac:dyDescent="0.4">
      <c r="A14" s="12">
        <v>13</v>
      </c>
      <c r="B14" s="14">
        <v>2</v>
      </c>
      <c r="C14" s="16">
        <v>-34</v>
      </c>
      <c r="D14" s="16">
        <v>-43</v>
      </c>
      <c r="E14" s="16">
        <v>-11</v>
      </c>
      <c r="F14" s="12" t="s">
        <v>28</v>
      </c>
    </row>
    <row r="15" spans="1:6" ht="23.25" x14ac:dyDescent="0.4">
      <c r="A15" s="17">
        <v>14</v>
      </c>
      <c r="B15" s="18">
        <v>2</v>
      </c>
      <c r="C15" s="18">
        <v>-34</v>
      </c>
      <c r="D15" s="18">
        <v>-52</v>
      </c>
      <c r="E15" s="18">
        <v>-1</v>
      </c>
      <c r="F15" s="17" t="s">
        <v>29</v>
      </c>
    </row>
    <row r="16" spans="1:6" ht="34.9" x14ac:dyDescent="0.4">
      <c r="A16" s="12">
        <v>15</v>
      </c>
      <c r="B16" s="14">
        <v>2</v>
      </c>
      <c r="C16" s="16">
        <v>-36</v>
      </c>
      <c r="D16" s="16">
        <v>19</v>
      </c>
      <c r="E16" s="16">
        <v>17</v>
      </c>
      <c r="F16" s="12" t="s">
        <v>21</v>
      </c>
    </row>
    <row r="17" spans="1:6" ht="34.9" x14ac:dyDescent="0.4">
      <c r="A17" s="17">
        <v>16</v>
      </c>
      <c r="B17" s="18">
        <v>2.5</v>
      </c>
      <c r="C17" s="18">
        <v>-36</v>
      </c>
      <c r="D17" s="18">
        <v>12</v>
      </c>
      <c r="E17" s="18">
        <v>25</v>
      </c>
      <c r="F17" s="17" t="s">
        <v>23</v>
      </c>
    </row>
    <row r="18" spans="1:6" ht="23.25" x14ac:dyDescent="0.4">
      <c r="A18" s="12">
        <v>17</v>
      </c>
      <c r="B18" s="14">
        <v>2.2000000000000002</v>
      </c>
      <c r="C18" s="16">
        <v>-44</v>
      </c>
      <c r="D18" s="16">
        <v>-15</v>
      </c>
      <c r="E18" s="16">
        <v>18</v>
      </c>
      <c r="F18" s="12" t="s">
        <v>30</v>
      </c>
    </row>
    <row r="19" spans="1:6" ht="23.25" x14ac:dyDescent="0.4">
      <c r="A19" s="17">
        <v>18</v>
      </c>
      <c r="B19" s="18">
        <v>2</v>
      </c>
      <c r="C19" s="18">
        <v>-44</v>
      </c>
      <c r="D19" s="18">
        <v>-7</v>
      </c>
      <c r="E19" s="18">
        <v>28</v>
      </c>
      <c r="F19" s="17" t="s">
        <v>24</v>
      </c>
    </row>
    <row r="20" spans="1:6" ht="23.25" x14ac:dyDescent="0.4">
      <c r="A20" s="12">
        <v>19</v>
      </c>
      <c r="B20" s="14">
        <v>2.5</v>
      </c>
      <c r="C20" s="16">
        <v>-45</v>
      </c>
      <c r="D20" s="16">
        <v>-26</v>
      </c>
      <c r="E20" s="16">
        <v>28</v>
      </c>
      <c r="F20" s="12" t="s">
        <v>30</v>
      </c>
    </row>
    <row r="21" spans="1:6" ht="23.25" x14ac:dyDescent="0.4">
      <c r="A21" s="17">
        <v>20</v>
      </c>
      <c r="B21" s="18">
        <v>2.2000000000000002</v>
      </c>
      <c r="C21" s="18">
        <v>-40</v>
      </c>
      <c r="D21" s="18">
        <v>-17</v>
      </c>
      <c r="E21" s="18">
        <v>35</v>
      </c>
      <c r="F21" s="17" t="s">
        <v>24</v>
      </c>
    </row>
    <row r="22" spans="1:6" ht="23.25" x14ac:dyDescent="0.4">
      <c r="A22" s="12">
        <v>21</v>
      </c>
      <c r="B22" s="14">
        <v>2.2000000000000002</v>
      </c>
      <c r="C22" s="16">
        <v>-37</v>
      </c>
      <c r="D22" s="16">
        <v>3</v>
      </c>
      <c r="E22" s="16">
        <v>31</v>
      </c>
      <c r="F22" s="12" t="s">
        <v>31</v>
      </c>
    </row>
    <row r="23" spans="1:6" ht="23.25" x14ac:dyDescent="0.4">
      <c r="A23" s="17">
        <v>22</v>
      </c>
      <c r="B23" s="18">
        <v>2.5</v>
      </c>
      <c r="C23" s="18">
        <v>-33</v>
      </c>
      <c r="D23" s="18">
        <v>-7</v>
      </c>
      <c r="E23" s="18">
        <v>41</v>
      </c>
      <c r="F23" s="17" t="s">
        <v>31</v>
      </c>
    </row>
    <row r="24" spans="1:6" x14ac:dyDescent="0.4">
      <c r="A24" s="12">
        <v>23</v>
      </c>
      <c r="B24" s="14">
        <v>2.5</v>
      </c>
      <c r="C24" s="16">
        <v>-38</v>
      </c>
      <c r="D24" s="16">
        <v>-49</v>
      </c>
      <c r="E24" s="16">
        <v>19</v>
      </c>
      <c r="F24" s="12" t="s">
        <v>27</v>
      </c>
    </row>
    <row r="25" spans="1:6" x14ac:dyDescent="0.4">
      <c r="A25" s="17">
        <v>24</v>
      </c>
      <c r="B25" s="18">
        <v>2.5</v>
      </c>
      <c r="C25" s="18">
        <v>-40</v>
      </c>
      <c r="D25" s="18">
        <v>-44</v>
      </c>
      <c r="E25" s="18">
        <v>25</v>
      </c>
      <c r="F25" s="17" t="s">
        <v>27</v>
      </c>
    </row>
    <row r="26" spans="1:6" ht="23.25" x14ac:dyDescent="0.4">
      <c r="A26" s="12">
        <v>25</v>
      </c>
      <c r="B26" s="14">
        <v>2.5</v>
      </c>
      <c r="C26" s="16">
        <v>-40</v>
      </c>
      <c r="D26" s="16">
        <v>-37</v>
      </c>
      <c r="E26" s="16">
        <v>30</v>
      </c>
      <c r="F26" s="12" t="s">
        <v>32</v>
      </c>
    </row>
    <row r="27" spans="1:6" ht="23.25" x14ac:dyDescent="0.4">
      <c r="A27" s="17">
        <v>26</v>
      </c>
      <c r="B27" s="18">
        <v>2</v>
      </c>
      <c r="C27" s="18">
        <v>-36</v>
      </c>
      <c r="D27" s="18">
        <v>-32</v>
      </c>
      <c r="E27" s="18">
        <v>40</v>
      </c>
      <c r="F27" s="17" t="s">
        <v>32</v>
      </c>
    </row>
    <row r="28" spans="1:6" ht="23.25" x14ac:dyDescent="0.4">
      <c r="A28" s="12">
        <v>27</v>
      </c>
      <c r="B28" s="14">
        <v>2.5</v>
      </c>
      <c r="C28" s="16">
        <v>30</v>
      </c>
      <c r="D28" s="16">
        <v>-8</v>
      </c>
      <c r="E28" s="16">
        <v>40</v>
      </c>
      <c r="F28" s="12" t="s">
        <v>33</v>
      </c>
    </row>
    <row r="29" spans="1:6" ht="23.25" x14ac:dyDescent="0.4">
      <c r="A29" s="17">
        <v>28</v>
      </c>
      <c r="B29" s="18">
        <v>2.2000000000000002</v>
      </c>
      <c r="C29" s="18">
        <v>33</v>
      </c>
      <c r="D29" s="18">
        <v>1</v>
      </c>
      <c r="E29" s="18">
        <v>35</v>
      </c>
      <c r="F29" s="17" t="s">
        <v>34</v>
      </c>
    </row>
    <row r="30" spans="1:6" ht="23.25" x14ac:dyDescent="0.4">
      <c r="A30" s="12">
        <v>29</v>
      </c>
      <c r="B30" s="14">
        <v>2</v>
      </c>
      <c r="C30" s="16">
        <v>36</v>
      </c>
      <c r="D30" s="16">
        <v>-29</v>
      </c>
      <c r="E30" s="16">
        <v>40</v>
      </c>
      <c r="F30" s="12" t="s">
        <v>35</v>
      </c>
    </row>
    <row r="31" spans="1:6" ht="23.25" x14ac:dyDescent="0.4">
      <c r="A31" s="17">
        <v>30</v>
      </c>
      <c r="B31" s="18">
        <v>2.5</v>
      </c>
      <c r="C31" s="18">
        <v>37</v>
      </c>
      <c r="D31" s="18">
        <v>-38</v>
      </c>
      <c r="E31" s="18">
        <v>35</v>
      </c>
      <c r="F31" s="17" t="s">
        <v>36</v>
      </c>
    </row>
    <row r="32" spans="1:6" ht="34.9" x14ac:dyDescent="0.4">
      <c r="A32" s="12">
        <v>31</v>
      </c>
      <c r="B32" s="14">
        <v>2.5</v>
      </c>
      <c r="C32" s="16">
        <v>36</v>
      </c>
      <c r="D32" s="16">
        <v>10</v>
      </c>
      <c r="E32" s="16">
        <v>26</v>
      </c>
      <c r="F32" s="12" t="s">
        <v>37</v>
      </c>
    </row>
    <row r="33" spans="1:6" ht="23.25" x14ac:dyDescent="0.4">
      <c r="A33" s="17">
        <v>32</v>
      </c>
      <c r="B33" s="18">
        <v>2</v>
      </c>
      <c r="C33" s="18">
        <v>34</v>
      </c>
      <c r="D33" s="18">
        <v>17</v>
      </c>
      <c r="E33" s="18">
        <v>20</v>
      </c>
      <c r="F33" s="17" t="s">
        <v>34</v>
      </c>
    </row>
    <row r="34" spans="1:6" ht="23.25" x14ac:dyDescent="0.4">
      <c r="A34" s="12">
        <v>33</v>
      </c>
      <c r="B34" s="14">
        <v>2.5</v>
      </c>
      <c r="C34" s="16">
        <v>37</v>
      </c>
      <c r="D34" s="16">
        <v>-45</v>
      </c>
      <c r="E34" s="16">
        <v>28</v>
      </c>
      <c r="F34" s="12" t="s">
        <v>38</v>
      </c>
    </row>
    <row r="35" spans="1:6" ht="23.25" x14ac:dyDescent="0.4">
      <c r="A35" s="17">
        <v>34</v>
      </c>
      <c r="B35" s="18">
        <v>2.5</v>
      </c>
      <c r="C35" s="18">
        <v>35</v>
      </c>
      <c r="D35" s="18">
        <v>-52</v>
      </c>
      <c r="E35" s="18">
        <v>22</v>
      </c>
      <c r="F35" s="17" t="s">
        <v>38</v>
      </c>
    </row>
    <row r="36" spans="1:6" ht="23.25" x14ac:dyDescent="0.4">
      <c r="A36" s="12">
        <v>35</v>
      </c>
      <c r="B36" s="14">
        <v>2.2000000000000002</v>
      </c>
      <c r="C36" s="16">
        <v>37</v>
      </c>
      <c r="D36" s="16">
        <v>-18</v>
      </c>
      <c r="E36" s="16">
        <v>38</v>
      </c>
      <c r="F36" s="12" t="s">
        <v>39</v>
      </c>
    </row>
    <row r="37" spans="1:6" ht="23.25" x14ac:dyDescent="0.4">
      <c r="A37" s="17">
        <v>36</v>
      </c>
      <c r="B37" s="18">
        <v>2</v>
      </c>
      <c r="C37" s="18">
        <v>39</v>
      </c>
      <c r="D37" s="18">
        <v>-8</v>
      </c>
      <c r="E37" s="18">
        <v>32</v>
      </c>
      <c r="F37" s="17" t="s">
        <v>33</v>
      </c>
    </row>
    <row r="38" spans="1:6" ht="23.25" x14ac:dyDescent="0.4">
      <c r="A38" s="12">
        <v>37</v>
      </c>
      <c r="B38" s="14">
        <v>2.5</v>
      </c>
      <c r="C38" s="16">
        <v>41</v>
      </c>
      <c r="D38" s="16">
        <v>-28</v>
      </c>
      <c r="E38" s="16">
        <v>30</v>
      </c>
      <c r="F38" s="12" t="s">
        <v>40</v>
      </c>
    </row>
    <row r="39" spans="1:6" ht="23.25" x14ac:dyDescent="0.4">
      <c r="A39" s="17">
        <v>38</v>
      </c>
      <c r="B39" s="18">
        <v>2.2000000000000002</v>
      </c>
      <c r="C39" s="18">
        <v>41</v>
      </c>
      <c r="D39" s="18">
        <v>-16</v>
      </c>
      <c r="E39" s="18">
        <v>22</v>
      </c>
      <c r="F39" s="17" t="s">
        <v>40</v>
      </c>
    </row>
    <row r="40" spans="1:6" ht="34.9" x14ac:dyDescent="0.4">
      <c r="A40" s="12">
        <v>39</v>
      </c>
      <c r="B40" s="14">
        <v>2</v>
      </c>
      <c r="C40" s="16">
        <v>32</v>
      </c>
      <c r="D40" s="16">
        <v>14</v>
      </c>
      <c r="E40" s="16">
        <v>10</v>
      </c>
      <c r="F40" s="12" t="s">
        <v>41</v>
      </c>
    </row>
    <row r="41" spans="1:6" ht="23.25" x14ac:dyDescent="0.4">
      <c r="A41" s="17">
        <v>40</v>
      </c>
      <c r="B41" s="18">
        <v>3.5</v>
      </c>
      <c r="C41" s="18">
        <v>35</v>
      </c>
      <c r="D41" s="18">
        <v>7</v>
      </c>
      <c r="E41" s="18">
        <v>-11</v>
      </c>
      <c r="F41" s="17" t="s">
        <v>42</v>
      </c>
    </row>
    <row r="42" spans="1:6" ht="34.9" x14ac:dyDescent="0.4">
      <c r="A42" s="12">
        <v>41</v>
      </c>
      <c r="B42" s="14">
        <v>1.8</v>
      </c>
      <c r="C42" s="16">
        <v>35</v>
      </c>
      <c r="D42" s="16">
        <v>17</v>
      </c>
      <c r="E42" s="16">
        <v>10</v>
      </c>
      <c r="F42" s="12" t="s">
        <v>41</v>
      </c>
    </row>
    <row r="43" spans="1:6" ht="23.25" x14ac:dyDescent="0.4">
      <c r="A43" s="17">
        <v>42</v>
      </c>
      <c r="B43" s="18">
        <v>2</v>
      </c>
      <c r="C43" s="18">
        <v>35</v>
      </c>
      <c r="D43" s="18">
        <v>10</v>
      </c>
      <c r="E43" s="18">
        <v>-11</v>
      </c>
      <c r="F43" s="17" t="s">
        <v>42</v>
      </c>
    </row>
    <row r="44" spans="1:6" ht="34.9" x14ac:dyDescent="0.4">
      <c r="A44" s="12">
        <v>43</v>
      </c>
      <c r="B44" s="14">
        <v>2.5</v>
      </c>
      <c r="C44" s="16">
        <v>38</v>
      </c>
      <c r="D44" s="16">
        <v>4</v>
      </c>
      <c r="E44" s="16">
        <v>12</v>
      </c>
      <c r="F44" s="12" t="s">
        <v>37</v>
      </c>
    </row>
    <row r="45" spans="1:6" ht="34.9" x14ac:dyDescent="0.4">
      <c r="A45" s="17">
        <v>44</v>
      </c>
      <c r="B45" s="18">
        <v>2</v>
      </c>
      <c r="C45" s="18">
        <v>36</v>
      </c>
      <c r="D45" s="18">
        <v>10</v>
      </c>
      <c r="E45" s="18">
        <v>21</v>
      </c>
      <c r="F45" s="17" t="s">
        <v>37</v>
      </c>
    </row>
    <row r="46" spans="1:6" ht="23.25" x14ac:dyDescent="0.4">
      <c r="A46" s="12">
        <v>45</v>
      </c>
      <c r="B46" s="14">
        <v>2.2000000000000002</v>
      </c>
      <c r="C46" s="16">
        <v>38</v>
      </c>
      <c r="D46" s="16">
        <v>-8</v>
      </c>
      <c r="E46" s="16">
        <v>5</v>
      </c>
      <c r="F46" s="12" t="s">
        <v>43</v>
      </c>
    </row>
    <row r="47" spans="1:6" ht="23.25" x14ac:dyDescent="0.4">
      <c r="A47" s="17">
        <v>46</v>
      </c>
      <c r="B47" s="18">
        <v>2.5</v>
      </c>
      <c r="C47" s="18">
        <v>36</v>
      </c>
      <c r="D47" s="18">
        <v>7</v>
      </c>
      <c r="E47" s="18">
        <v>-4</v>
      </c>
      <c r="F47" s="17" t="s">
        <v>42</v>
      </c>
    </row>
    <row r="48" spans="1:6" ht="23.25" x14ac:dyDescent="0.4">
      <c r="A48" s="12">
        <v>47</v>
      </c>
      <c r="B48" s="14">
        <v>2.2999999999999998</v>
      </c>
      <c r="C48" s="16">
        <v>38</v>
      </c>
      <c r="D48" s="16">
        <v>-46</v>
      </c>
      <c r="E48" s="16">
        <v>22</v>
      </c>
      <c r="F48" s="12" t="s">
        <v>38</v>
      </c>
    </row>
    <row r="49" spans="1:6" ht="23.25" x14ac:dyDescent="0.4">
      <c r="A49" s="17">
        <v>48</v>
      </c>
      <c r="B49" s="18">
        <v>2.8</v>
      </c>
      <c r="C49" s="18">
        <v>38</v>
      </c>
      <c r="D49" s="18">
        <v>-24</v>
      </c>
      <c r="E49" s="18">
        <v>12</v>
      </c>
      <c r="F49" s="17" t="s">
        <v>43</v>
      </c>
    </row>
    <row r="50" spans="1:6" ht="23.25" x14ac:dyDescent="0.4">
      <c r="A50" s="12">
        <v>49</v>
      </c>
      <c r="B50" s="14">
        <v>2</v>
      </c>
      <c r="C50" s="16">
        <v>35</v>
      </c>
      <c r="D50" s="16">
        <v>-51</v>
      </c>
      <c r="E50" s="16">
        <v>11</v>
      </c>
      <c r="F50" s="12" t="s">
        <v>44</v>
      </c>
    </row>
    <row r="51" spans="1:6" ht="23.25" x14ac:dyDescent="0.4">
      <c r="A51" s="17">
        <v>50</v>
      </c>
      <c r="B51" s="18">
        <v>2.5</v>
      </c>
      <c r="C51" s="18">
        <v>36</v>
      </c>
      <c r="D51" s="18">
        <v>-41</v>
      </c>
      <c r="E51" s="18">
        <v>1</v>
      </c>
      <c r="F51" s="17" t="s">
        <v>44</v>
      </c>
    </row>
    <row r="52" spans="1:6" ht="23.25" x14ac:dyDescent="0.4">
      <c r="A52" s="12">
        <v>51</v>
      </c>
      <c r="B52" s="14">
        <v>2</v>
      </c>
      <c r="C52" s="16">
        <v>31</v>
      </c>
      <c r="D52" s="16">
        <v>-56</v>
      </c>
      <c r="E52" s="16">
        <v>2</v>
      </c>
      <c r="F52" s="12" t="s">
        <v>45</v>
      </c>
    </row>
    <row r="53" spans="1:6" ht="23.65" thickBot="1" x14ac:dyDescent="0.45">
      <c r="A53" s="19">
        <v>52</v>
      </c>
      <c r="B53" s="20">
        <v>2</v>
      </c>
      <c r="C53" s="20">
        <v>31</v>
      </c>
      <c r="D53" s="20">
        <v>-46</v>
      </c>
      <c r="E53" s="20">
        <v>-10</v>
      </c>
      <c r="F53" s="19" t="s">
        <v>46</v>
      </c>
    </row>
  </sheetData>
  <phoneticPr fontId="1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9</vt:i4>
      </vt:variant>
      <vt:variant>
        <vt:lpstr>命名范围</vt:lpstr>
      </vt:variant>
      <vt:variant>
        <vt:i4>2</vt:i4>
      </vt:variant>
    </vt:vector>
  </HeadingPairs>
  <TitlesOfParts>
    <vt:vector size="11" baseType="lpstr">
      <vt:lpstr>mainResults</vt:lpstr>
      <vt:lpstr>blups_amplitude</vt:lpstr>
      <vt:lpstr>Amplitude_perChannel</vt:lpstr>
      <vt:lpstr>blups_latency</vt:lpstr>
      <vt:lpstr>Latency_perChannel</vt:lpstr>
      <vt:lpstr>blups_Connectivity</vt:lpstr>
      <vt:lpstr>Connectivity_perChannel</vt:lpstr>
      <vt:lpstr>Connectivity_signifCounts</vt:lpstr>
      <vt:lpstr>channelList</vt:lpstr>
      <vt:lpstr>Amplitude_perChannel!AmplitudeResults_perChannel</vt:lpstr>
      <vt:lpstr>Latency_perChannel!LatencyResults_perChannel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dandan</cp:lastModifiedBy>
  <dcterms:created xsi:type="dcterms:W3CDTF">2021-12-11T15:27:48Z</dcterms:created>
  <dcterms:modified xsi:type="dcterms:W3CDTF">2022-03-08T16:05:48Z</dcterms:modified>
</cp:coreProperties>
</file>