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hidePivotFieldList="1" autoCompressPictures="0"/>
  <bookViews>
    <workbookView xWindow="420" yWindow="740" windowWidth="25600" windowHeight="13060" tabRatio="500" firstSheet="2" activeTab="4"/>
  </bookViews>
  <sheets>
    <sheet name="Supplementary Table 1" sheetId="1" r:id="rId1"/>
    <sheet name="Supplementary Table 2_assembly" sheetId="17" r:id="rId2"/>
    <sheet name="Supplementary Table 3" sheetId="14" r:id="rId3"/>
    <sheet name="Supplementary Table 4" sheetId="13" r:id="rId4"/>
    <sheet name="Supplementary Table 5" sheetId="5" r:id="rId5"/>
    <sheet name="Supplementary Table 6" sheetId="18" r:id="rId6"/>
    <sheet name="Supplementary Table 7" sheetId="19" r:id="rId7"/>
  </sheets>
  <definedNames>
    <definedName name="_xlnm._FilterDatabase" localSheetId="0" hidden="1">'Supplementary Table 1'!$A$3:$Z$3</definedName>
    <definedName name="_xlnm._FilterDatabase" localSheetId="2" hidden="1">'Supplementary Table 3'!$A$3:$N$333</definedName>
    <definedName name="_xlnm._FilterDatabase" localSheetId="4" hidden="1">'Supplementary Table 5'!$A$3:$N$201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" i="17" l="1"/>
  <c r="N180" i="14"/>
  <c r="N181" i="14"/>
  <c r="N182" i="14"/>
  <c r="N183" i="14"/>
  <c r="N184" i="14"/>
  <c r="N185" i="14"/>
  <c r="N186" i="14"/>
  <c r="N187" i="14"/>
  <c r="N188" i="14"/>
  <c r="N189" i="14"/>
  <c r="N190" i="14"/>
  <c r="N191" i="14"/>
  <c r="N192" i="14"/>
  <c r="N193" i="14"/>
  <c r="N194" i="14"/>
  <c r="N195" i="14"/>
  <c r="N196" i="14"/>
  <c r="N197" i="14"/>
  <c r="N198" i="14"/>
  <c r="N199" i="14"/>
  <c r="N201" i="14"/>
  <c r="N200" i="14"/>
  <c r="N202" i="14"/>
  <c r="N216" i="14"/>
  <c r="N217" i="14"/>
  <c r="N203" i="14"/>
  <c r="N204" i="14"/>
  <c r="N205" i="14"/>
  <c r="N206" i="14"/>
  <c r="N207" i="14"/>
  <c r="N208" i="14"/>
  <c r="N209" i="14"/>
  <c r="N210" i="14"/>
  <c r="N211" i="14"/>
  <c r="N212" i="14"/>
  <c r="N213" i="14"/>
  <c r="N214" i="14"/>
  <c r="N215" i="14"/>
  <c r="N218" i="14"/>
  <c r="N219" i="14"/>
  <c r="N220" i="14"/>
  <c r="N221" i="14"/>
  <c r="N222" i="14"/>
  <c r="N223" i="14"/>
  <c r="N225" i="14"/>
  <c r="N226" i="14"/>
  <c r="N224" i="14"/>
  <c r="N227" i="14"/>
  <c r="N241" i="14"/>
  <c r="N228" i="14"/>
  <c r="N229" i="14"/>
  <c r="N230" i="14"/>
  <c r="N231" i="14"/>
  <c r="N232" i="14"/>
  <c r="N233" i="14"/>
  <c r="N234" i="14"/>
  <c r="N235" i="14"/>
  <c r="N236" i="14"/>
  <c r="N237" i="14"/>
  <c r="N238" i="14"/>
  <c r="N239" i="14"/>
  <c r="N240" i="14"/>
  <c r="N242" i="14"/>
  <c r="N243" i="14"/>
  <c r="N244" i="14"/>
  <c r="N245" i="14"/>
  <c r="N246" i="14"/>
  <c r="N247" i="14"/>
  <c r="N248" i="14"/>
  <c r="N249" i="14"/>
  <c r="N250" i="14"/>
  <c r="N252" i="14"/>
  <c r="N253" i="14"/>
  <c r="N251" i="14"/>
  <c r="N254" i="14"/>
  <c r="N255" i="14"/>
  <c r="N256" i="14"/>
  <c r="N257" i="14"/>
  <c r="N258" i="14"/>
  <c r="N264" i="14"/>
  <c r="N259" i="14"/>
  <c r="N260" i="14"/>
  <c r="N261" i="14"/>
  <c r="N262" i="14"/>
  <c r="N263" i="14"/>
  <c r="N265" i="14"/>
  <c r="N266" i="14"/>
  <c r="N267" i="14"/>
  <c r="N268" i="14"/>
  <c r="N269" i="14"/>
  <c r="N270" i="14"/>
  <c r="N271" i="14"/>
  <c r="N272" i="14"/>
  <c r="N273" i="14"/>
  <c r="N274" i="14"/>
  <c r="N275" i="14"/>
  <c r="N276" i="14"/>
  <c r="N277" i="14"/>
  <c r="N278" i="14"/>
  <c r="N279" i="14"/>
  <c r="N280" i="14"/>
  <c r="N281" i="14"/>
  <c r="N282" i="14"/>
  <c r="N283" i="14"/>
  <c r="N284" i="14"/>
  <c r="N285" i="14"/>
  <c r="N286" i="14"/>
  <c r="N287" i="14"/>
  <c r="N288" i="14"/>
  <c r="N289" i="14"/>
  <c r="N290" i="14"/>
  <c r="N291" i="14"/>
  <c r="N292" i="14"/>
  <c r="N293" i="14"/>
  <c r="N294" i="14"/>
  <c r="N295" i="14"/>
  <c r="N296" i="14"/>
  <c r="N297" i="14"/>
  <c r="N298" i="14"/>
  <c r="N299" i="14"/>
  <c r="N300" i="14"/>
  <c r="N301" i="14"/>
  <c r="N302" i="14"/>
  <c r="N303" i="14"/>
  <c r="N304" i="14"/>
  <c r="N305" i="14"/>
  <c r="N306" i="14"/>
  <c r="N308" i="14"/>
  <c r="N309" i="14"/>
  <c r="N307" i="14"/>
  <c r="N310" i="14"/>
  <c r="N311" i="14"/>
  <c r="N312" i="14"/>
  <c r="N313" i="14"/>
  <c r="N314" i="14"/>
  <c r="N316" i="14"/>
  <c r="N317" i="14"/>
  <c r="N318" i="14"/>
  <c r="N319" i="14"/>
  <c r="N320" i="14"/>
  <c r="N321" i="14"/>
  <c r="N315" i="14"/>
  <c r="N322" i="14"/>
  <c r="N323" i="14"/>
  <c r="N324" i="14"/>
  <c r="N325" i="14"/>
  <c r="N326" i="14"/>
  <c r="N327" i="14"/>
  <c r="N328" i="14"/>
  <c r="N329" i="14"/>
  <c r="N330" i="14"/>
  <c r="N331" i="14"/>
  <c r="N332" i="14"/>
  <c r="N333" i="14"/>
  <c r="N4" i="14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11" i="14"/>
  <c r="N112" i="14"/>
  <c r="N101" i="14"/>
  <c r="N102" i="14"/>
  <c r="N103" i="14"/>
  <c r="N104" i="14"/>
  <c r="N105" i="14"/>
  <c r="N106" i="14"/>
  <c r="N107" i="14"/>
  <c r="N108" i="14"/>
  <c r="N109" i="14"/>
  <c r="N110" i="14"/>
  <c r="N152" i="14"/>
  <c r="N113" i="14"/>
  <c r="N114" i="14"/>
  <c r="N115" i="14"/>
  <c r="N116" i="14"/>
  <c r="N117" i="14"/>
  <c r="N118" i="14"/>
  <c r="N119" i="14"/>
  <c r="N120" i="14"/>
  <c r="N121" i="14"/>
  <c r="N122" i="14"/>
  <c r="N123" i="14"/>
  <c r="N124" i="14"/>
  <c r="N125" i="14"/>
  <c r="N126" i="14"/>
  <c r="N127" i="14"/>
  <c r="N128" i="14"/>
  <c r="N129" i="14"/>
  <c r="N130" i="14"/>
  <c r="N131" i="14"/>
  <c r="N132" i="14"/>
  <c r="N133" i="14"/>
  <c r="N134" i="14"/>
  <c r="N135" i="14"/>
  <c r="N136" i="14"/>
  <c r="N137" i="14"/>
  <c r="N138" i="14"/>
  <c r="N139" i="14"/>
  <c r="N140" i="14"/>
  <c r="N141" i="14"/>
  <c r="N142" i="14"/>
  <c r="N143" i="14"/>
  <c r="N144" i="14"/>
  <c r="N145" i="14"/>
  <c r="N146" i="14"/>
  <c r="N147" i="14"/>
  <c r="N148" i="14"/>
  <c r="N149" i="14"/>
  <c r="N150" i="14"/>
  <c r="N151" i="14"/>
  <c r="N153" i="14"/>
  <c r="N154" i="14"/>
  <c r="N155" i="14"/>
  <c r="N156" i="14"/>
  <c r="N157" i="14"/>
  <c r="N158" i="14"/>
  <c r="N159" i="14"/>
  <c r="N160" i="14"/>
  <c r="N161" i="14"/>
  <c r="N162" i="14"/>
  <c r="N163" i="14"/>
  <c r="N164" i="14"/>
  <c r="N165" i="14"/>
  <c r="N166" i="14"/>
  <c r="N167" i="14"/>
  <c r="N168" i="14"/>
  <c r="N169" i="14"/>
  <c r="N170" i="14"/>
  <c r="N171" i="14"/>
  <c r="N172" i="14"/>
  <c r="N173" i="14"/>
  <c r="N174" i="14"/>
  <c r="N175" i="14"/>
  <c r="N176" i="14"/>
  <c r="N177" i="14"/>
  <c r="N178" i="14"/>
  <c r="N179" i="14"/>
  <c r="J5" i="17"/>
  <c r="J6" i="17"/>
  <c r="J7" i="17"/>
  <c r="J4" i="17"/>
  <c r="V81" i="1"/>
  <c r="W81" i="1"/>
  <c r="U81" i="1"/>
</calcChain>
</file>

<file path=xl/sharedStrings.xml><?xml version="1.0" encoding="utf-8"?>
<sst xmlns="http://schemas.openxmlformats.org/spreadsheetml/2006/main" count="34676" uniqueCount="13375">
  <si>
    <t>Bin Name</t>
  </si>
  <si>
    <t>JGI bin name</t>
  </si>
  <si>
    <t>Phylum</t>
  </si>
  <si>
    <t>Class</t>
  </si>
  <si>
    <t>Order</t>
  </si>
  <si>
    <t>Family</t>
  </si>
  <si>
    <t>Genus</t>
  </si>
  <si>
    <t>Size (bp)</t>
  </si>
  <si>
    <t>APROT1</t>
  </si>
  <si>
    <t>Rhodospirillum sp. bin 1 Ga0139424 Ga0139424</t>
  </si>
  <si>
    <t>Proteobacteria</t>
  </si>
  <si>
    <t>Alphaproteobacteria</t>
  </si>
  <si>
    <t>Rhodospirillales</t>
  </si>
  <si>
    <t>Rhodospirillaceae</t>
  </si>
  <si>
    <t>Rhodospirillum</t>
  </si>
  <si>
    <t>APROT2</t>
  </si>
  <si>
    <t>APROT3</t>
  </si>
  <si>
    <t>Rhodospirillum sp. bin 3 Ga0139425 Ga0139425</t>
  </si>
  <si>
    <t>ARCHEAE1</t>
  </si>
  <si>
    <t>Euryarchaeota</t>
  </si>
  <si>
    <t>Methanobacteria</t>
  </si>
  <si>
    <t>Methanobacteriales</t>
  </si>
  <si>
    <t>Methanobacteriaceae</t>
  </si>
  <si>
    <t>Methanobrevibacter</t>
  </si>
  <si>
    <t>BACT10</t>
  </si>
  <si>
    <t>unclassified Rikenellaceae RC9_F02_bin 10 Ga0139359 Ga0139359</t>
  </si>
  <si>
    <t>Bacteroidetes</t>
  </si>
  <si>
    <t>Bacteroidia</t>
  </si>
  <si>
    <t>Bacteroidales</t>
  </si>
  <si>
    <t>Rikenellaceae</t>
  </si>
  <si>
    <t>RC9</t>
  </si>
  <si>
    <t>BACT11</t>
  </si>
  <si>
    <t>unclassified Rikenellaceae RC9_F02_bin 11 Ga0139360 Ga0139360</t>
  </si>
  <si>
    <t>BACT14</t>
  </si>
  <si>
    <t>BACT15</t>
  </si>
  <si>
    <t>unclassified Rikenellaceae RC9_bin 15 Ga0139363 Ga0139363</t>
  </si>
  <si>
    <t>BACT17</t>
  </si>
  <si>
    <t>unclassified Marinilabiliaceae bin 17 Ga0139379 Ga0139379</t>
  </si>
  <si>
    <t>Marinilabilaceae</t>
  </si>
  <si>
    <t>BACT18</t>
  </si>
  <si>
    <t>BACT19</t>
  </si>
  <si>
    <t>Paludibacteraceae</t>
  </si>
  <si>
    <t>BACT20</t>
  </si>
  <si>
    <t>BACT21</t>
  </si>
  <si>
    <t>unclassified Bacteroidales bin 21 Ga0139413 Ga0139413</t>
  </si>
  <si>
    <t>BACT22</t>
  </si>
  <si>
    <t>Prevotellaceae</t>
  </si>
  <si>
    <t>BACT24</t>
  </si>
  <si>
    <t>BACT25</t>
  </si>
  <si>
    <t>BACT26</t>
  </si>
  <si>
    <t>BACT27</t>
  </si>
  <si>
    <t>BACT28</t>
  </si>
  <si>
    <t>Prevotella sp. bin 28 Ga0139388 Ga0139388</t>
  </si>
  <si>
    <t>Prevotella</t>
  </si>
  <si>
    <t>BACT29</t>
  </si>
  <si>
    <t>Prevotella sp. bin 29 Ga0139389 Ga0139389</t>
  </si>
  <si>
    <t>BACT3</t>
  </si>
  <si>
    <t>unclassified Rikenellaceae RC9_bin 3 Ga0139364 Ga0139364</t>
  </si>
  <si>
    <t>BACT30</t>
  </si>
  <si>
    <t>BACT31</t>
  </si>
  <si>
    <t>Prevotella sp. bin 31 Ga0139397 Ga0139397</t>
  </si>
  <si>
    <t>BACT32</t>
  </si>
  <si>
    <t>Prevotella sp. bin 32 Ga0139390 Ga0139390</t>
  </si>
  <si>
    <t>BACT33</t>
  </si>
  <si>
    <t>Prevotella sp. bin 33 Ga0139391 Ga0139391</t>
  </si>
  <si>
    <t>BACT36</t>
  </si>
  <si>
    <t>BACT38</t>
  </si>
  <si>
    <t>BACT39</t>
  </si>
  <si>
    <t>BACT4</t>
  </si>
  <si>
    <t>unclassified Rikenellaceae RC9_bin 4 Ga0139365 Ga0139365</t>
  </si>
  <si>
    <t>BACT6</t>
  </si>
  <si>
    <t>BACT7</t>
  </si>
  <si>
    <t>BACT8</t>
  </si>
  <si>
    <t>unclassified Bacteroidales bin 8 Ga0139412 Ga0139412</t>
  </si>
  <si>
    <t>unknown</t>
  </si>
  <si>
    <t>BACT9</t>
  </si>
  <si>
    <t>unclassified Rikenellaceae RC9_bin 9 Ga0139366 Ga0139366</t>
  </si>
  <si>
    <t>DPROT1</t>
  </si>
  <si>
    <t>unclassified Bdellovibrionales bin 1 Ga0139404 Ga0139404</t>
  </si>
  <si>
    <t>Deltaproteobacteria</t>
  </si>
  <si>
    <t>Bdellovibrionales</t>
  </si>
  <si>
    <t>BS11</t>
  </si>
  <si>
    <t>unclassified Bacteroidales BS11_Hemi_bin 3 Ga0139372 Ga0139372</t>
  </si>
  <si>
    <t>FIBRO1</t>
  </si>
  <si>
    <t>Fibrobacter sp. bin 1 Ga0139433 Ga0139433</t>
  </si>
  <si>
    <t>Fibrobacteres</t>
  </si>
  <si>
    <t>Fibrobacteria</t>
  </si>
  <si>
    <t>Fibrobacterales</t>
  </si>
  <si>
    <t>Fibrobacteraceae</t>
  </si>
  <si>
    <t>Fibrobacter</t>
  </si>
  <si>
    <t>unclassified Selenomonadales bin 1 Ga0139407 Ga0139407</t>
  </si>
  <si>
    <t>Firmicutes</t>
  </si>
  <si>
    <t>Negativicutes</t>
  </si>
  <si>
    <t>Selenomonadales</t>
  </si>
  <si>
    <t>Selenomonadaceae</t>
  </si>
  <si>
    <t>FIRM10</t>
  </si>
  <si>
    <t>Ruminoclostridium sp. bin 10 Ga0139423 Ga0139423</t>
  </si>
  <si>
    <t>Clostridia</t>
  </si>
  <si>
    <t>Clostridiales</t>
  </si>
  <si>
    <t>Ruminococcaceae</t>
  </si>
  <si>
    <t>FIRM11</t>
  </si>
  <si>
    <t>unclassified Ruminococcaceae bin 11 Ga0139421 Ga0139421</t>
  </si>
  <si>
    <t>FIRM12</t>
  </si>
  <si>
    <t>Ruminococcus sp. bin 12 Ga0139422 Ga0139422</t>
  </si>
  <si>
    <t>Ruminococcus</t>
  </si>
  <si>
    <t>FIRM13</t>
  </si>
  <si>
    <t>unclassified Ruminococcaceae bin 13 Ga0139420 Ga0139420</t>
  </si>
  <si>
    <t>FIRM14</t>
  </si>
  <si>
    <t>unclassified clostridiales Family XIII Incertae sedis bin 14 Ga0139434 Ga0139434</t>
  </si>
  <si>
    <t>Clostridiales Family XIII Incertae Sedis</t>
  </si>
  <si>
    <t>FIRM15</t>
  </si>
  <si>
    <t>unclassified Lachnospiraceae bin 15 Ga0139430 Ga0139430</t>
  </si>
  <si>
    <t>Lachnospiraceae</t>
  </si>
  <si>
    <t>Butyrivibrio</t>
  </si>
  <si>
    <t>FIRM16</t>
  </si>
  <si>
    <t>unclassified Lachnospiraceae bin 16 Ga0139429 Ga0139429</t>
  </si>
  <si>
    <t>FIRM17</t>
  </si>
  <si>
    <t>FIRM19</t>
  </si>
  <si>
    <t>Selenomonas sp. bin 2 Ga0139416 Ga0139416</t>
  </si>
  <si>
    <t>FIRM20</t>
  </si>
  <si>
    <t>unclassified Lachnospiraceae bin 20 Ga0139428 Ga0139428</t>
  </si>
  <si>
    <t>FIRM21</t>
  </si>
  <si>
    <t>FIRM22</t>
  </si>
  <si>
    <t>FIRM23</t>
  </si>
  <si>
    <t>FIRM24</t>
  </si>
  <si>
    <t>FIRM25</t>
  </si>
  <si>
    <t>FIRM26</t>
  </si>
  <si>
    <t>FIRM27</t>
  </si>
  <si>
    <t>FIRM3</t>
  </si>
  <si>
    <t>Clostidia</t>
  </si>
  <si>
    <t>Catabacteriaceae</t>
  </si>
  <si>
    <t>FIRM4</t>
  </si>
  <si>
    <t>FIRM5</t>
  </si>
  <si>
    <t>FIRM6</t>
  </si>
  <si>
    <t>FIRM7</t>
  </si>
  <si>
    <t>unclassified Ruminococcaceae bin 7 Ga0139419 Ga0139419</t>
  </si>
  <si>
    <t>FIRM8</t>
  </si>
  <si>
    <t>unclassified Ruminococcaceae bin 8 Ga0139418 Ga0139418</t>
  </si>
  <si>
    <t>FIRM9</t>
  </si>
  <si>
    <t>unclassified Clostridiales bin 9 Ga0139417 Ga0139417</t>
  </si>
  <si>
    <t>GPROT1</t>
  </si>
  <si>
    <t>unclassified Gammaproteobacteria bin 1 Ga0139403 Ga0139403</t>
  </si>
  <si>
    <t>Gammaproteobacteria</t>
  </si>
  <si>
    <t>LENT1</t>
  </si>
  <si>
    <t>unclassified Lentisphaera bin 1 Ga0139406 Ga0139406</t>
  </si>
  <si>
    <t>Lentisphaera</t>
  </si>
  <si>
    <t>LENT2</t>
  </si>
  <si>
    <t>unclassified Lentisphaera bin 2 Ga0139405 Ga0139405</t>
  </si>
  <si>
    <t>unclassified Bacteroidales BS11_Alcium_bin 20 Ga0139370 Ga0139370</t>
  </si>
  <si>
    <t>SPIRO2</t>
  </si>
  <si>
    <t>Treponema sp. bin 2 Ga0139415 Ga0139415</t>
  </si>
  <si>
    <t>Spirochaetes</t>
  </si>
  <si>
    <t>Spirochaetia</t>
  </si>
  <si>
    <t>Spirochaetaceae</t>
  </si>
  <si>
    <t>Treponema</t>
  </si>
  <si>
    <t>TENER1</t>
  </si>
  <si>
    <t>unclassified Mollicutes RF9_bin 1 Ga0139399 Ga0139399</t>
  </si>
  <si>
    <t>Tenericutes</t>
  </si>
  <si>
    <t>Mollicutes</t>
  </si>
  <si>
    <t>RF9</t>
  </si>
  <si>
    <t>TENER2</t>
  </si>
  <si>
    <t>unclassified Mollicutes RF9_bin 2 Ga0139400 Ga0139400</t>
  </si>
  <si>
    <t>TENER3</t>
  </si>
  <si>
    <t>unclassified Mollicutes RF9_bin 3 Ga0139401 Ga0139401</t>
  </si>
  <si>
    <t>TENER4</t>
  </si>
  <si>
    <t>unclassified Mollicutes RF9_bin 4 Ga0139402 Ga0139402</t>
  </si>
  <si>
    <t>TM71</t>
  </si>
  <si>
    <t>unclassified Candidatus Saccharibacteria bin 1 Ga0139411 Ga0139411</t>
  </si>
  <si>
    <t>Candidatus Saccharibacteria</t>
  </si>
  <si>
    <t>TM72</t>
  </si>
  <si>
    <t>unclassified Candidatus Saccharibacteria bin 2 Ga0139410 Ga0139410</t>
  </si>
  <si>
    <t>TM74</t>
  </si>
  <si>
    <t>unclassified Candidatus Saccharibacteria bin 4 Ga0139408 Ga0139408</t>
  </si>
  <si>
    <t>BACT35</t>
  </si>
  <si>
    <t>FIRM1</t>
  </si>
  <si>
    <t>Genome Bin</t>
  </si>
  <si>
    <t>Marinilabilaceae bin 17</t>
  </si>
  <si>
    <t>Starch</t>
  </si>
  <si>
    <t>Fructan</t>
  </si>
  <si>
    <t xml:space="preserve"> β-1,3/1,4 glucans </t>
  </si>
  <si>
    <t>xylan</t>
  </si>
  <si>
    <t>arabinan</t>
  </si>
  <si>
    <t>peptides</t>
  </si>
  <si>
    <t>starch</t>
  </si>
  <si>
    <t>galactan</t>
  </si>
  <si>
    <t>chitin</t>
  </si>
  <si>
    <t>Prevotella sp. bin 28</t>
  </si>
  <si>
    <t>Prevotella sp. bin 29</t>
  </si>
  <si>
    <t>pectin</t>
  </si>
  <si>
    <t>Prevotella sp. bin 32</t>
  </si>
  <si>
    <t>fructan</t>
  </si>
  <si>
    <t>mannan</t>
  </si>
  <si>
    <t>Prevotella sp. bin 33</t>
  </si>
  <si>
    <t>Prevotella sp. bin 31</t>
  </si>
  <si>
    <t>Prevotella sp. bin 26</t>
  </si>
  <si>
    <t>Prevotella sp. bin 27</t>
  </si>
  <si>
    <t>RC9 sp. bin 10</t>
  </si>
  <si>
    <t>RC9 sp. bin 11</t>
  </si>
  <si>
    <t>RC9 sp. bin 15</t>
  </si>
  <si>
    <t>RC9 sp. bin 3</t>
  </si>
  <si>
    <t>RC9 sp. bin 4</t>
  </si>
  <si>
    <t>Rikenellaceae bin 7</t>
  </si>
  <si>
    <t>RC9 sp. bin 9</t>
  </si>
  <si>
    <t>Bacteroidales bin 8</t>
  </si>
  <si>
    <t>SusC PFAM</t>
  </si>
  <si>
    <t>SusD PFAM</t>
  </si>
  <si>
    <t>PF00593</t>
  </si>
  <si>
    <t>PF07980</t>
  </si>
  <si>
    <t>SusDE</t>
  </si>
  <si>
    <t>PF13715</t>
  </si>
  <si>
    <t>PF14322</t>
  </si>
  <si>
    <t>SusC</t>
  </si>
  <si>
    <t>GH16, GH5, GH3</t>
  </si>
  <si>
    <t>GH16, CBM6, GH8</t>
  </si>
  <si>
    <t>GH10, GH88</t>
  </si>
  <si>
    <t>PF07715</t>
  </si>
  <si>
    <t>GH10, GH2, GH115, GH2, GH10, GH43</t>
  </si>
  <si>
    <t>GH families present, in order from SusCD</t>
  </si>
  <si>
    <t>GH10, GH43</t>
  </si>
  <si>
    <t>alpha L arabinofuranosidase</t>
  </si>
  <si>
    <t>Putative Substrate</t>
  </si>
  <si>
    <t>GH5, GH5, GH5</t>
  </si>
  <si>
    <t>GH32, GH32, fructokinase</t>
  </si>
  <si>
    <t>GT2, peptidase, phosphatase, shikimate kinase</t>
  </si>
  <si>
    <t>GH30</t>
  </si>
  <si>
    <t>GH97</t>
  </si>
  <si>
    <t>SusCD</t>
  </si>
  <si>
    <t>GH16, GH16, GH16</t>
  </si>
  <si>
    <t>GH30, GH3</t>
  </si>
  <si>
    <t>Chitobiase</t>
  </si>
  <si>
    <t>chitobiase, endopolygalacturonase (GH28)</t>
  </si>
  <si>
    <t>PF12771</t>
  </si>
  <si>
    <t>GH2</t>
  </si>
  <si>
    <t>GH43, GH16</t>
  </si>
  <si>
    <t>GH36, GH36, GH97</t>
  </si>
  <si>
    <t>GH88, PL8, PL8, Hyaluronate lyase</t>
  </si>
  <si>
    <t>GH20</t>
  </si>
  <si>
    <t>uncharacterized</t>
  </si>
  <si>
    <t>GT2, GT1</t>
  </si>
  <si>
    <t>GH43</t>
  </si>
  <si>
    <t>metalloprotease, peptidase C10</t>
  </si>
  <si>
    <t>xyloglucan</t>
  </si>
  <si>
    <t>GH31, AXE, GH43, GH65, GH35, GH2</t>
  </si>
  <si>
    <t>18, 5</t>
  </si>
  <si>
    <t>endo xylanase</t>
  </si>
  <si>
    <t>protease, GH43, protease, GH32</t>
  </si>
  <si>
    <t>hypothetical</t>
  </si>
  <si>
    <t>4,5</t>
  </si>
  <si>
    <t>SusCD, SusCD</t>
  </si>
  <si>
    <t>4,2;3,1</t>
  </si>
  <si>
    <t>aminopeptidase, M20 peptidase</t>
  </si>
  <si>
    <t>GT9, GH10, beta-xylanase</t>
  </si>
  <si>
    <t>GH32, GH43</t>
  </si>
  <si>
    <t>peptidase, fasciclin domain</t>
  </si>
  <si>
    <t>GH3</t>
  </si>
  <si>
    <t>1,1</t>
  </si>
  <si>
    <t>GH43, GH88, GH3</t>
  </si>
  <si>
    <t>GH65</t>
  </si>
  <si>
    <t>collagenase, GT1, GT1, GT WbsX, GT2</t>
  </si>
  <si>
    <t xml:space="preserve">10,5 </t>
  </si>
  <si>
    <t>peptidase M49, peptidase C10</t>
  </si>
  <si>
    <t>2,2</t>
  </si>
  <si>
    <t>GH3, GH5</t>
  </si>
  <si>
    <t>4,1</t>
  </si>
  <si>
    <t>SusB</t>
  </si>
  <si>
    <t>11,4q</t>
  </si>
  <si>
    <t>polysaccharide lyase</t>
  </si>
  <si>
    <t>11,7;12,1</t>
  </si>
  <si>
    <t>unknowns, rhamnulokinase, arabinose isomerase</t>
  </si>
  <si>
    <t>20,5,9,1,7,</t>
  </si>
  <si>
    <t>8,7</t>
  </si>
  <si>
    <t>12,4</t>
  </si>
  <si>
    <t>cellobiose phosphorylase</t>
  </si>
  <si>
    <t>pectinesterase</t>
  </si>
  <si>
    <t>18,13</t>
  </si>
  <si>
    <t>GH32, GH18, concanavalin</t>
  </si>
  <si>
    <t>PF12741</t>
  </si>
  <si>
    <t>11,7</t>
  </si>
  <si>
    <t>5,2</t>
  </si>
  <si>
    <t>5,9</t>
  </si>
  <si>
    <t>SusD</t>
  </si>
  <si>
    <t>GH32, GH2, GH32</t>
  </si>
  <si>
    <t>GH20, GH16, GH3</t>
  </si>
  <si>
    <t>GH5, GH5, AXE, GH26</t>
  </si>
  <si>
    <t>GH2, GH53, GH43</t>
  </si>
  <si>
    <t>4,2</t>
  </si>
  <si>
    <t>GH10</t>
  </si>
  <si>
    <t>GH10, GH43. GH43, GH43, GH43, AXE, GH5</t>
  </si>
  <si>
    <t>oxidoreductase, rhamnose mutarotase, fucose permease, arabinose isomerase</t>
  </si>
  <si>
    <t>dipeptidyl-peptidase III, peptidase C10</t>
  </si>
  <si>
    <t xml:space="preserve">PF13715 </t>
  </si>
  <si>
    <t>peptidase M24B</t>
  </si>
  <si>
    <t>peptidase C25 gingipain</t>
  </si>
  <si>
    <t>GH32, 4-alpha-gluconotransferase, pullulanase, neopullulanase, cyclo-maltodextrinase, GT WbsX</t>
  </si>
  <si>
    <t>3,1</t>
  </si>
  <si>
    <t>peptidase</t>
  </si>
  <si>
    <t>GH92, GH92, GH2, SusCD, GH2, GH92, GH38</t>
  </si>
  <si>
    <t>2,1</t>
  </si>
  <si>
    <t>carbohydrate kinase, trehalase</t>
  </si>
  <si>
    <t>peptidase C10</t>
  </si>
  <si>
    <t>peptidase T</t>
  </si>
  <si>
    <t>GH5, GH20</t>
  </si>
  <si>
    <t>peptidase, GH16</t>
  </si>
  <si>
    <t>GH92</t>
  </si>
  <si>
    <t>GH38, GH92, GH2</t>
  </si>
  <si>
    <t>GH92, GH2, GH2, beta lactamase, GH76, GH2, GH127, GH97</t>
  </si>
  <si>
    <t>peptidase C69</t>
  </si>
  <si>
    <t>GH88</t>
  </si>
  <si>
    <t>FAD dependent oxidoreductase</t>
  </si>
  <si>
    <t>metal dependent hydrolase</t>
  </si>
  <si>
    <t>GH32, GH32</t>
  </si>
  <si>
    <t>fumarate hydratase</t>
  </si>
  <si>
    <t>GH16, GH30</t>
  </si>
  <si>
    <t>GH10, GH10, GH67, GH43, GH43, GH5, GH26</t>
  </si>
  <si>
    <t>SusD2</t>
  </si>
  <si>
    <t>GH92, concanivalin, GH18, GH3, GH92, GH2</t>
  </si>
  <si>
    <t>GT1, GH43</t>
  </si>
  <si>
    <t>arabinogalactan</t>
  </si>
  <si>
    <t>GH43, GH2, GH53</t>
  </si>
  <si>
    <t xml:space="preserve">PF00593 </t>
  </si>
  <si>
    <t>SusE, GH53, GH53, GT2</t>
  </si>
  <si>
    <t>GH5</t>
  </si>
  <si>
    <t>GH26</t>
  </si>
  <si>
    <t>GH31</t>
  </si>
  <si>
    <t>GH18, GH18, GH20, N-acetylglucosamine-6-phosphate deacetylase</t>
  </si>
  <si>
    <t>GH78 (alpha rhamnosidase)</t>
  </si>
  <si>
    <t># scaffolds</t>
  </si>
  <si>
    <t>metal dependent hydrolase, oxidoreductase, putative hydrolase</t>
  </si>
  <si>
    <t>GH18, concanavalin, GH18, GH18</t>
  </si>
  <si>
    <t>CB9</t>
  </si>
  <si>
    <t>GH16, GH3</t>
  </si>
  <si>
    <t>GH2, GH26, CE7, GH36, cellobiose phosphorylase, AXE, SusCD, GH26, GH5, GH43, GH31</t>
  </si>
  <si>
    <t>GH18, concanavalin</t>
  </si>
  <si>
    <t>7,1</t>
  </si>
  <si>
    <t>GT1</t>
  </si>
  <si>
    <t>Prevotella sp. bin 35</t>
  </si>
  <si>
    <t>13,7</t>
  </si>
  <si>
    <t>GH127, GH43, GH97, GH127, alpha galactosidase</t>
  </si>
  <si>
    <t>36,24</t>
  </si>
  <si>
    <t>GH127, GH127</t>
  </si>
  <si>
    <t>21, 12</t>
  </si>
  <si>
    <t>GH43, GH43, GH43</t>
  </si>
  <si>
    <t>16,9</t>
  </si>
  <si>
    <t>oxidoreductase, GH2, GH31, GH3, GH16, GH43</t>
  </si>
  <si>
    <t>GH115, GH5, GH2</t>
  </si>
  <si>
    <t>23,9</t>
  </si>
  <si>
    <t>peptidase C10, peptidase M6</t>
  </si>
  <si>
    <t>CB6, GH3, GH65, GH10, GH10, GH10, GH115</t>
  </si>
  <si>
    <t>5,5,</t>
  </si>
  <si>
    <t>GH43, GH10, GH10</t>
  </si>
  <si>
    <t>2,2,4</t>
  </si>
  <si>
    <t>GH57, GT1, amylo-alpha-1,6-glucosidase</t>
  </si>
  <si>
    <t>3,4,8</t>
  </si>
  <si>
    <t>RC9 sp. bin 13</t>
  </si>
  <si>
    <t>GH3, GH16</t>
  </si>
  <si>
    <t>SusD, SusC</t>
  </si>
  <si>
    <t>1, 12</t>
  </si>
  <si>
    <t>GH5, GH5, GH9</t>
  </si>
  <si>
    <t>GH92, GH2</t>
  </si>
  <si>
    <t>glycosidase</t>
  </si>
  <si>
    <t>Undefined</t>
  </si>
  <si>
    <t>UBA3630</t>
  </si>
  <si>
    <t>AH</t>
  </si>
  <si>
    <t>UBA3824</t>
  </si>
  <si>
    <t>UBA2559</t>
  </si>
  <si>
    <t>UBA1189</t>
  </si>
  <si>
    <t>AJ</t>
  </si>
  <si>
    <t>UBA4372</t>
  </si>
  <si>
    <t>BACT13</t>
  </si>
  <si>
    <t>UBA</t>
  </si>
  <si>
    <t>Ca. Aleyska bin 30</t>
  </si>
  <si>
    <t>Paludibacteraceae bin 20</t>
  </si>
  <si>
    <t>GH36, CB11, peptidase, GH5, GH26, GH3, GH26</t>
  </si>
  <si>
    <t>Wrighton Lab SCG Estimated completion</t>
  </si>
  <si>
    <t>Ga0139381_113</t>
  </si>
  <si>
    <t>Ga0139381_103</t>
  </si>
  <si>
    <t>Ga0139381_104</t>
  </si>
  <si>
    <t>Ga0139381_107</t>
  </si>
  <si>
    <t>Ga0139381_106</t>
  </si>
  <si>
    <t>Ga0139381_101</t>
  </si>
  <si>
    <t>Ga0139381_109</t>
  </si>
  <si>
    <t>Ga0139381_102</t>
  </si>
  <si>
    <t>Ga0139381_105</t>
  </si>
  <si>
    <t>Ga0139385_144</t>
  </si>
  <si>
    <t>Ga0139385_142</t>
  </si>
  <si>
    <t>Ga0139385_150</t>
  </si>
  <si>
    <t>Ga0139385_159</t>
  </si>
  <si>
    <t>Ga0139385_155</t>
  </si>
  <si>
    <t>Ga0139385_151</t>
  </si>
  <si>
    <t>Ga0139383_136</t>
  </si>
  <si>
    <t>Ga0139383_152</t>
  </si>
  <si>
    <t>Ga0139383_159</t>
  </si>
  <si>
    <t>Ga0139383_135</t>
  </si>
  <si>
    <t>Ga0139383_133</t>
  </si>
  <si>
    <t>Ga0139384_155</t>
  </si>
  <si>
    <t>Ga0139384_140</t>
  </si>
  <si>
    <t>Ga0139384_122</t>
  </si>
  <si>
    <t>Ga0139384_135</t>
  </si>
  <si>
    <t>Ga0139388_133</t>
  </si>
  <si>
    <t>Ga0139388_135</t>
  </si>
  <si>
    <t>Ga0139388_118</t>
  </si>
  <si>
    <t>Ga0139388_145</t>
  </si>
  <si>
    <t>Ga0139388_122</t>
  </si>
  <si>
    <t>Ga0139387_154</t>
  </si>
  <si>
    <t>Ga0139387_134</t>
  </si>
  <si>
    <t>Ga0139387_157</t>
  </si>
  <si>
    <t>Ga0139389_101</t>
  </si>
  <si>
    <t>Ga0139389_108</t>
  </si>
  <si>
    <t>Ga0139389_121</t>
  </si>
  <si>
    <t>Ga0139394_126</t>
  </si>
  <si>
    <t>Ga0139390_169</t>
  </si>
  <si>
    <t>Ga0139390_129</t>
  </si>
  <si>
    <t>Ga0139390_162</t>
  </si>
  <si>
    <t>Ga0139390_173</t>
  </si>
  <si>
    <t>Ga0139390_150</t>
  </si>
  <si>
    <t>Ga0139390_116</t>
  </si>
  <si>
    <t>Ga0139390_165</t>
  </si>
  <si>
    <t>Ga0139390_168</t>
  </si>
  <si>
    <t>Ga0139390_151</t>
  </si>
  <si>
    <t>Ga0139397_123</t>
  </si>
  <si>
    <t>Ga0139397_159</t>
  </si>
  <si>
    <t>Ga0139397_151</t>
  </si>
  <si>
    <t>Ga0139397_144</t>
  </si>
  <si>
    <t>Ga0139397_112</t>
  </si>
  <si>
    <t>Ga0139397_156</t>
  </si>
  <si>
    <t>Ga0139396_106</t>
  </si>
  <si>
    <t>Ga0139396_131</t>
  </si>
  <si>
    <t>Ga0139396_152</t>
  </si>
  <si>
    <t>Ga0139391_1026</t>
  </si>
  <si>
    <t>Ga0139391_1031</t>
  </si>
  <si>
    <t>Ga0139391_1062</t>
  </si>
  <si>
    <t>Ga0139391_1074</t>
  </si>
  <si>
    <t>Ga0139391_1017</t>
  </si>
  <si>
    <t>Ga0139391_1053</t>
  </si>
  <si>
    <t>Ga0139391_1068</t>
  </si>
  <si>
    <t>Ga0139391_1039</t>
  </si>
  <si>
    <t>Ga0139391_1040</t>
  </si>
  <si>
    <t>Ga0139391_1100</t>
  </si>
  <si>
    <t>Ga0139393_106</t>
  </si>
  <si>
    <t>Ga0139393_137</t>
  </si>
  <si>
    <t>Ga0139393_159</t>
  </si>
  <si>
    <t>Ga0139379_1146</t>
  </si>
  <si>
    <t>Ga0139379_1091</t>
  </si>
  <si>
    <t>Ga0139379_1140</t>
  </si>
  <si>
    <t>Ga0139379_1073</t>
  </si>
  <si>
    <t>Ga0139379_1065</t>
  </si>
  <si>
    <t>Ga0139379_1148</t>
  </si>
  <si>
    <t>Ga0139379_1111</t>
  </si>
  <si>
    <t>Ga0139379_1028</t>
  </si>
  <si>
    <t>Ga0139379_1017</t>
  </si>
  <si>
    <t>Ga0139379_1130</t>
  </si>
  <si>
    <t>Ga0139379_1097</t>
  </si>
  <si>
    <t>Ga0139379_1076</t>
  </si>
  <si>
    <t>Ga0139379_1006</t>
  </si>
  <si>
    <t>Ga0139440_110</t>
  </si>
  <si>
    <t>Ga0139380_102</t>
  </si>
  <si>
    <t>Ga0139380_105</t>
  </si>
  <si>
    <t>Ga0139365_130</t>
  </si>
  <si>
    <t>Ga0139365_181</t>
  </si>
  <si>
    <t>Ga0139365_143</t>
  </si>
  <si>
    <t>Ga0139365_186</t>
  </si>
  <si>
    <t>Ga0139365_112</t>
  </si>
  <si>
    <t>Ga0139365_158</t>
  </si>
  <si>
    <t>Ga0139398_165</t>
  </si>
  <si>
    <t>Ga0139398_160</t>
  </si>
  <si>
    <t>Ga0139398_117</t>
  </si>
  <si>
    <t>Ga0139398_168</t>
  </si>
  <si>
    <t>Ga0139398_162</t>
  </si>
  <si>
    <t>Ga0139398_133</t>
  </si>
  <si>
    <t>Ga0139398_128</t>
  </si>
  <si>
    <t>Ga0139398_163</t>
  </si>
  <si>
    <t>Ga0139398_151</t>
  </si>
  <si>
    <t>Ga0139398_126</t>
  </si>
  <si>
    <t>Ga0139360_103</t>
  </si>
  <si>
    <t>Ga0139360_101</t>
  </si>
  <si>
    <t>Ga0139360_107</t>
  </si>
  <si>
    <t>Ga0139360_102</t>
  </si>
  <si>
    <t>Ga0139360_104</t>
  </si>
  <si>
    <t>Ga0139360_125</t>
  </si>
  <si>
    <t>Ga0139360_116</t>
  </si>
  <si>
    <t>Ga0139360_105</t>
  </si>
  <si>
    <t>Ga0139360_117</t>
  </si>
  <si>
    <t>Ga0139360_126</t>
  </si>
  <si>
    <t>Ga0139360_110</t>
  </si>
  <si>
    <t>Ga0139360_108</t>
  </si>
  <si>
    <t>Ga0139360_123</t>
  </si>
  <si>
    <t>Ga0139360_128</t>
  </si>
  <si>
    <t>Ga0139359_101</t>
  </si>
  <si>
    <t>Ga0139359_102</t>
  </si>
  <si>
    <t>Ga0139359_107</t>
  </si>
  <si>
    <t>Ga0139359_106</t>
  </si>
  <si>
    <t>Ga0139359_110</t>
  </si>
  <si>
    <t>Ga0139359_118</t>
  </si>
  <si>
    <t>Ga0139359_119</t>
  </si>
  <si>
    <t>Ga0139359_127</t>
  </si>
  <si>
    <t>Ga0139359_132</t>
  </si>
  <si>
    <t>Ga0139367_1007</t>
  </si>
  <si>
    <t>Ga0139367_1042</t>
  </si>
  <si>
    <t>Ga0139364_114</t>
  </si>
  <si>
    <t>Ga0139364_158</t>
  </si>
  <si>
    <t>Ga0139364_128</t>
  </si>
  <si>
    <t>Ga0139364_153</t>
  </si>
  <si>
    <t>Ga0139364_112</t>
  </si>
  <si>
    <t>Ga0139364_127</t>
  </si>
  <si>
    <t>Ga0139364_155</t>
  </si>
  <si>
    <t>Ga0139364_148</t>
  </si>
  <si>
    <t>Ga0139364_136</t>
  </si>
  <si>
    <t>Ga0139366_1052</t>
  </si>
  <si>
    <t>Ga0139366_1093</t>
  </si>
  <si>
    <t>Ga0139412_1069</t>
  </si>
  <si>
    <t>Ga0139412_1187</t>
  </si>
  <si>
    <t>Ga0139412_1052</t>
  </si>
  <si>
    <t>Ga0139412_1024</t>
  </si>
  <si>
    <t>Ga0139413_116</t>
  </si>
  <si>
    <t>Ga0139413_104</t>
  </si>
  <si>
    <t>Ga0139413_102</t>
  </si>
  <si>
    <t>Ga0139413_112</t>
  </si>
  <si>
    <t>Ga0139413_121</t>
  </si>
  <si>
    <t>Ga0139413_114</t>
  </si>
  <si>
    <t>Ga0139363_1069</t>
  </si>
  <si>
    <t>Ga0139363_1039</t>
  </si>
  <si>
    <t>Ga0139363_1015</t>
  </si>
  <si>
    <t>Ga0139363_1084</t>
  </si>
  <si>
    <t>Ga0139363_1097</t>
  </si>
  <si>
    <t>Ga0139363_1014</t>
  </si>
  <si>
    <t>Ga0139363_1001</t>
  </si>
  <si>
    <t>Ga0139363_1046</t>
  </si>
  <si>
    <t>Ga0139363_1077</t>
  </si>
  <si>
    <t>Ga0139363_1067</t>
  </si>
  <si>
    <t>Ga0139363_1023</t>
  </si>
  <si>
    <t>Bin ID</t>
  </si>
  <si>
    <t>Expressed (1) Not Expressed (0)</t>
  </si>
  <si>
    <t xml:space="preserve">hypothetical </t>
  </si>
  <si>
    <t>surface protein</t>
  </si>
  <si>
    <t>SusCD, SusDC</t>
  </si>
  <si>
    <t>2,1;1,3</t>
  </si>
  <si>
    <t>SusCD, SusD</t>
  </si>
  <si>
    <t>2,1,1</t>
  </si>
  <si>
    <t>Fasciclin domain, unknown</t>
  </si>
  <si>
    <t>unknown function</t>
  </si>
  <si>
    <t>araD</t>
  </si>
  <si>
    <t xml:space="preserve"> β-1,4 glucan</t>
  </si>
  <si>
    <t>3,3</t>
  </si>
  <si>
    <t>SusC, SusC</t>
  </si>
  <si>
    <t>10,2</t>
  </si>
  <si>
    <t>2,2,1,5</t>
  </si>
  <si>
    <t>glycine hydroxymethyltransferase</t>
  </si>
  <si>
    <t>1,2</t>
  </si>
  <si>
    <t>17,6</t>
  </si>
  <si>
    <t>1,1,1,2</t>
  </si>
  <si>
    <t>Ig-like domain group 3, cobalamin receptor, alpha L arabinofuranosidase, cellobiose phosphorylase</t>
  </si>
  <si>
    <t>Unknown function</t>
  </si>
  <si>
    <t>hypothetical, CE7</t>
  </si>
  <si>
    <t>hypothetical, uncharacterized, hypothetical</t>
  </si>
  <si>
    <t>2,1,4</t>
  </si>
  <si>
    <t>GH43, hypothetical, hypothetical</t>
  </si>
  <si>
    <t>4,2,2</t>
  </si>
  <si>
    <t>unknown function, lipoprotein</t>
  </si>
  <si>
    <t>3,6</t>
  </si>
  <si>
    <t>8,19!!</t>
  </si>
  <si>
    <t>GH32, fructokinase, hypothetical</t>
  </si>
  <si>
    <t>B-(1,4) glucan</t>
  </si>
  <si>
    <t xml:space="preserve">unknown function, unknown function, unknown function, Txe/YoeB module toxin, unknown function, SusC, Fasciclin domain, SusC, SusD </t>
  </si>
  <si>
    <t>unknown function, unknown function, uncharacterized protein</t>
  </si>
  <si>
    <t>6,1,1</t>
  </si>
  <si>
    <t>SusCD, lipoprotein, DUF4143, subtilase, lipocalin like protein</t>
  </si>
  <si>
    <t>susCD, rubrerythrin, glycine hydroxymethyltransferase, coA ligase, GH43</t>
  </si>
  <si>
    <t>none</t>
  </si>
  <si>
    <t>hypotherical</t>
  </si>
  <si>
    <t>Ga0139395_1035</t>
  </si>
  <si>
    <t>Selenomonas</t>
  </si>
  <si>
    <t>BACT35_Manual</t>
  </si>
  <si>
    <t>FIRM2_Nega</t>
  </si>
  <si>
    <t>FIRM1_Nega</t>
  </si>
  <si>
    <t>glucokinase 2.7.1.2</t>
  </si>
  <si>
    <t>glucose-6-phosphate isomerase 5.3.1.9</t>
  </si>
  <si>
    <t>6-phosphofructokinase 2.7.1.11</t>
  </si>
  <si>
    <t>fructose-bisphosphate aldolase 4.1.2.13</t>
  </si>
  <si>
    <t>triosephosphate isomerase 5.3.1.1</t>
  </si>
  <si>
    <t>glyceraldehyde 3-phosphate dehydrogenase 1.2.1.12</t>
  </si>
  <si>
    <t>phosphoglycerate kinase 2.7.2.3</t>
  </si>
  <si>
    <t>rnf</t>
  </si>
  <si>
    <t>ech</t>
  </si>
  <si>
    <t>Hungataceae</t>
  </si>
  <si>
    <t>Aeromonadales</t>
  </si>
  <si>
    <t>Aeromonadaceae</t>
  </si>
  <si>
    <t>S24-7</t>
  </si>
  <si>
    <t>glucose-6-phosphate dehydrogenase</t>
  </si>
  <si>
    <t>gluconolactonase</t>
  </si>
  <si>
    <t>6-phosphogluconate dehydrogenase</t>
  </si>
  <si>
    <t>ribulose-5-phosphate-3-epimerase</t>
  </si>
  <si>
    <t>ribose-5-phosphate isomerase EC:5.3.1.6</t>
  </si>
  <si>
    <t>transketolase</t>
  </si>
  <si>
    <t>transaldolase</t>
  </si>
  <si>
    <t>pyruvate carboxylase</t>
  </si>
  <si>
    <t>methylglyoxal synthase</t>
  </si>
  <si>
    <t>indole pyruvate ferredoxin oxidoreductase</t>
  </si>
  <si>
    <t>PEP synthase EC:2.7.9.2</t>
  </si>
  <si>
    <t>PEP mutase</t>
  </si>
  <si>
    <t>malate dehydrogenase EC:1.1.1.40</t>
  </si>
  <si>
    <t>lactate dehydrogenase</t>
  </si>
  <si>
    <t>phosphotransacetylase EC:2.3.1.8</t>
  </si>
  <si>
    <t>acetate kinase EC:2.7.2.1</t>
  </si>
  <si>
    <t>thiolase</t>
  </si>
  <si>
    <t>3-hydroxybutyryl-CoA dehydrogenase Hbd</t>
  </si>
  <si>
    <t>butyryl-CoA dehydrogenase</t>
  </si>
  <si>
    <t>phosphotransbutyrylase</t>
  </si>
  <si>
    <t>butyrate kinase</t>
  </si>
  <si>
    <t>propionaldehyde dehydrogenase</t>
  </si>
  <si>
    <t>methylmalonyl coA decarboxylase</t>
  </si>
  <si>
    <t>NADH dehydrogenase</t>
  </si>
  <si>
    <t>cytochrome c oxidase</t>
  </si>
  <si>
    <t>cytochrome c nitrate reductase</t>
  </si>
  <si>
    <t>cytochrome c nitrite reductase</t>
  </si>
  <si>
    <t>cytochrome c trimethylamine-N-oxide reductase</t>
  </si>
  <si>
    <t xml:space="preserve">cytochrome b1 </t>
  </si>
  <si>
    <t>cytochrome d ubiquinol</t>
  </si>
  <si>
    <t>hydrogenase</t>
  </si>
  <si>
    <t>acetoacetate:butyrate/acetate coenzyme A transferase (EC:2.8.3.9</t>
  </si>
  <si>
    <t>acetoacetate decarboxylase</t>
  </si>
  <si>
    <t>b-hydroxybutyryl co A dehydrogenase, crotonase and butyryl coA dehydrogenase</t>
  </si>
  <si>
    <t>butyraldehyde dehydrogenase</t>
  </si>
  <si>
    <t>butanol dehydrogenase</t>
  </si>
  <si>
    <t># genomes in UBA</t>
  </si>
  <si>
    <t># genomes in MMAG</t>
  </si>
  <si>
    <t># genomes in RMG</t>
  </si>
  <si>
    <t>Dataset</t>
  </si>
  <si>
    <t>Phyla</t>
  </si>
  <si>
    <t>novelty</t>
  </si>
  <si>
    <t>UBA2866</t>
  </si>
  <si>
    <t>NONE</t>
  </si>
  <si>
    <t>UBA1426</t>
  </si>
  <si>
    <t>Clostidiales</t>
  </si>
  <si>
    <t>Clostridiales incertae sedis family XII</t>
  </si>
  <si>
    <t>UBA3932</t>
  </si>
  <si>
    <t>CU918987.1.1349</t>
  </si>
  <si>
    <t>Bacteria;Firmicutes;Clostridia;Clostridiales;Family XIII;Family XIII UCG-002;uncultured bacterium</t>
  </si>
  <si>
    <t>16S taxonomy</t>
  </si>
  <si>
    <t>16S % ID</t>
  </si>
  <si>
    <t>Nearest Accession Number</t>
  </si>
  <si>
    <t>UBA4626</t>
  </si>
  <si>
    <t>UBA7584</t>
  </si>
  <si>
    <t>UBA6345</t>
  </si>
  <si>
    <t>UBA7862</t>
  </si>
  <si>
    <t>UBA5489</t>
  </si>
  <si>
    <t>FIRM5, FIRM6</t>
  </si>
  <si>
    <t>Bacteria;Firmicutes;Clostridia;Clostridiales;Clostridiales vadinBB60 group;uncultured rumen bacterium</t>
  </si>
  <si>
    <t>Bacteria;Firmicutes;Clostridia;Clostridiales;Clostridiales vadinBB60 group;uncultured bacterium</t>
  </si>
  <si>
    <t>Bacteria;Firmicutes;Clostridia;Clostridiales;Caldicoprobacteraceae;Caldicoprobacter;uncultured bacterium</t>
  </si>
  <si>
    <t>AB555208.1.1517</t>
  </si>
  <si>
    <t>GQ138168.1.1373</t>
  </si>
  <si>
    <t>EU468626.1.1353</t>
  </si>
  <si>
    <t>AB824307.1.1521</t>
  </si>
  <si>
    <t>JQ428133.1.1483</t>
  </si>
  <si>
    <t>Clostridiales vadinBB60 group</t>
  </si>
  <si>
    <t>UBA660</t>
  </si>
  <si>
    <t>UBA3789</t>
  </si>
  <si>
    <t>UBA2730</t>
  </si>
  <si>
    <t>UBA5578</t>
  </si>
  <si>
    <t>UBA2919</t>
  </si>
  <si>
    <t>UBA6331</t>
  </si>
  <si>
    <t>UBA4686</t>
  </si>
  <si>
    <t>UBA6400</t>
  </si>
  <si>
    <t>UBA6448</t>
  </si>
  <si>
    <t>Bacteria;Tenericutes;Mollicutes;Mollicutes RF9;uncultured bacterium</t>
  </si>
  <si>
    <t>Bacteria;Tenericutes;Mollicutes;Mollicutes RF9;uncultured rumen bacterium</t>
  </si>
  <si>
    <t>GQ135550.1.1410</t>
  </si>
  <si>
    <t>JX218615.1.1518</t>
  </si>
  <si>
    <t>GU303901.1.1528</t>
  </si>
  <si>
    <t>UBA7597</t>
  </si>
  <si>
    <t>UBA4636</t>
  </si>
  <si>
    <t>UBA4675</t>
  </si>
  <si>
    <t>UBA6882</t>
  </si>
  <si>
    <t>UBA7865</t>
  </si>
  <si>
    <t>UBA6486</t>
  </si>
  <si>
    <t>UBA6462</t>
  </si>
  <si>
    <t>DQ800941.1.1376</t>
  </si>
  <si>
    <t>GU303621.1.1479</t>
  </si>
  <si>
    <t>bin56</t>
  </si>
  <si>
    <t>MMAG</t>
  </si>
  <si>
    <t>UBA7568</t>
  </si>
  <si>
    <t>UBA1770</t>
  </si>
  <si>
    <t>UBA1194</t>
  </si>
  <si>
    <t>UBA5448</t>
  </si>
  <si>
    <t>UBA1389</t>
  </si>
  <si>
    <t>105_bin19</t>
  </si>
  <si>
    <t>FIRM11, FIRM13</t>
  </si>
  <si>
    <t>103_bin67</t>
  </si>
  <si>
    <t>EU844054</t>
  </si>
  <si>
    <t>Bacteria;Firmicutes;Clostridia;Clostridiales;Ruminococcaceae;[Eubacterium]coprostanoligenes group</t>
  </si>
  <si>
    <t>UBA4653</t>
  </si>
  <si>
    <t>UBA1206</t>
  </si>
  <si>
    <t>UBA1248</t>
  </si>
  <si>
    <t>UBA6330</t>
  </si>
  <si>
    <t>UBA1779</t>
  </si>
  <si>
    <t>UBA6416</t>
  </si>
  <si>
    <t>UBA6857</t>
  </si>
  <si>
    <t>UBA1772</t>
  </si>
  <si>
    <t>UBA3334</t>
  </si>
  <si>
    <t>UBA2921</t>
  </si>
  <si>
    <t>UBA7217</t>
  </si>
  <si>
    <t>UBA4699</t>
  </si>
  <si>
    <t>UBA736</t>
  </si>
  <si>
    <t>UBA1730</t>
  </si>
  <si>
    <t>UBA3323</t>
  </si>
  <si>
    <t>UBA3751</t>
  </si>
  <si>
    <t>UBA7080</t>
  </si>
  <si>
    <t>UBA7101</t>
  </si>
  <si>
    <t>UBA3762</t>
  </si>
  <si>
    <t>UBA7703</t>
  </si>
  <si>
    <t>UBA2843</t>
  </si>
  <si>
    <t>UBA5394</t>
  </si>
  <si>
    <t>UBA1685</t>
  </si>
  <si>
    <t>UBA7707</t>
  </si>
  <si>
    <t>Catabacteraceae</t>
  </si>
  <si>
    <t>UBA1775</t>
  </si>
  <si>
    <t>UBA1715</t>
  </si>
  <si>
    <t>UBA5445</t>
  </si>
  <si>
    <t>UBA5403</t>
  </si>
  <si>
    <t>UBA5219</t>
  </si>
  <si>
    <t>UBA1757</t>
  </si>
  <si>
    <t>UBA1402</t>
  </si>
  <si>
    <t>UBA3540</t>
  </si>
  <si>
    <t>UBA4188</t>
  </si>
  <si>
    <t>UBA4183</t>
  </si>
  <si>
    <t>UBA4178</t>
  </si>
  <si>
    <t>UBA4174</t>
  </si>
  <si>
    <t>UBA2844</t>
  </si>
  <si>
    <t>UBA2715</t>
  </si>
  <si>
    <t>UBA4262</t>
  </si>
  <si>
    <t>UBA3677</t>
  </si>
  <si>
    <t>UBA2920</t>
  </si>
  <si>
    <t>UBA711</t>
  </si>
  <si>
    <t>UBA4336</t>
  </si>
  <si>
    <t>UBA6832</t>
  </si>
  <si>
    <t>UBA6854</t>
  </si>
  <si>
    <t>UBA1075</t>
  </si>
  <si>
    <t>UBA3839</t>
  </si>
  <si>
    <t>UBA2839</t>
  </si>
  <si>
    <t>UBA4359</t>
  </si>
  <si>
    <t>UBA4334</t>
  </si>
  <si>
    <t>UBA2448</t>
  </si>
  <si>
    <t>UBA2458</t>
  </si>
  <si>
    <t>UBA2760</t>
  </si>
  <si>
    <t>UBA2713</t>
  </si>
  <si>
    <t>UBA2744</t>
  </si>
  <si>
    <t>CAT, S3</t>
  </si>
  <si>
    <t>UBA794</t>
  </si>
  <si>
    <t>UBA7135</t>
  </si>
  <si>
    <t>UBA3215</t>
  </si>
  <si>
    <t>UBA4650</t>
  </si>
  <si>
    <t>UBA6413</t>
  </si>
  <si>
    <t>UBA6856</t>
  </si>
  <si>
    <t>CRT</t>
  </si>
  <si>
    <t>CRT, S3</t>
  </si>
  <si>
    <t>Ruminoclostridium</t>
  </si>
  <si>
    <t>S3</t>
  </si>
  <si>
    <t>UBA5893</t>
  </si>
  <si>
    <t>UBA1242</t>
  </si>
  <si>
    <t>Hungate 1000</t>
  </si>
  <si>
    <t>Saccharibacteria(TM7)</t>
  </si>
  <si>
    <t xml:space="preserve">Lachnospiraceae NK4A136 group </t>
  </si>
  <si>
    <t>Lachnospiraceae AD3010</t>
  </si>
  <si>
    <t>Lachnospiraceae MA2020</t>
  </si>
  <si>
    <t>Lachnospiraceae ND2006</t>
  </si>
  <si>
    <t>bin52</t>
  </si>
  <si>
    <t>UBA6244</t>
  </si>
  <si>
    <t>UBA4459</t>
  </si>
  <si>
    <t>UBA6192</t>
  </si>
  <si>
    <t>UBA6207</t>
  </si>
  <si>
    <t>UBA6229</t>
  </si>
  <si>
    <t>UBA5536</t>
  </si>
  <si>
    <t>UBA4243</t>
  </si>
  <si>
    <t>UBA1173</t>
  </si>
  <si>
    <t>S3, CRT</t>
  </si>
  <si>
    <t>UBA1219</t>
  </si>
  <si>
    <t>UBA2714</t>
  </si>
  <si>
    <t>UBA2748</t>
  </si>
  <si>
    <t>UBA3724</t>
  </si>
  <si>
    <t>UBA3834</t>
  </si>
  <si>
    <t>UBA2840</t>
  </si>
  <si>
    <t>UBA3684</t>
  </si>
  <si>
    <t>UBA2939</t>
  </si>
  <si>
    <t>F083, P3</t>
  </si>
  <si>
    <t>UBA7569</t>
  </si>
  <si>
    <t>UBA1714</t>
  </si>
  <si>
    <t>uBA1180</t>
  </si>
  <si>
    <t>UBA747</t>
  </si>
  <si>
    <t>UBA4333</t>
  </si>
  <si>
    <t>UBA3808</t>
  </si>
  <si>
    <t>UBA3653</t>
  </si>
  <si>
    <t>UBA4357</t>
  </si>
  <si>
    <t>UBA4331</t>
  </si>
  <si>
    <t>UBA4220</t>
  </si>
  <si>
    <t>UBA3843</t>
  </si>
  <si>
    <t>BACT19, BACT20</t>
  </si>
  <si>
    <t>UBA4681</t>
  </si>
  <si>
    <t>UBA6829</t>
  </si>
  <si>
    <t>UBA7550</t>
  </si>
  <si>
    <t>UBA1407</t>
  </si>
  <si>
    <t>UBA1724</t>
  </si>
  <si>
    <t>Bacteria;Saccharibacteria;Unknown Class;Unknown Order;Unknown Family;Candidatus Saccharimonas;uncultured bacterium</t>
  </si>
  <si>
    <t>JQ084824.1.1474</t>
  </si>
  <si>
    <t>Bacteria;Firmicutes;Clostridia;Clostridiales;Ruminococcaceae;Ruminococcaceae UCG-010;uncultured bacterium</t>
  </si>
  <si>
    <t>AB234005.1.1429</t>
  </si>
  <si>
    <t>Bacteria;Firmicutes;Clostridia;Clostridiales;Ruminococcaceae;[Eubacterium] coprostanoligenes group;uncultured bacterium</t>
  </si>
  <si>
    <t>GQ451212.1.1478</t>
  </si>
  <si>
    <t>Bacteria;Firmicutes;Clostridia;Clostridiales;Ruminococcaceae;Ruminiclostridium 6;uncultured bacterium</t>
  </si>
  <si>
    <t>AB821875.1.1502</t>
  </si>
  <si>
    <t>Bacteria;Bacteroidetes;Bacteroidia;Bacteroidales;Porphyromonadaceae;uncultured;uncultured prokaryote</t>
  </si>
  <si>
    <t>HQ156039.1.1391</t>
  </si>
  <si>
    <t>Bacteria;Bacteroidetes;Bacteroidia;Bacteroidales;Bacteroidales BS11 gut group;uncultured bacterium</t>
  </si>
  <si>
    <t>EU773654.1.1400</t>
  </si>
  <si>
    <t>Bacteria;Bacteroidetes;Bacteroidia;Bacteroidales;Bacteroidales RF16 group;uncultured bacterium</t>
  </si>
  <si>
    <t>AB746726.1.1519</t>
  </si>
  <si>
    <t>Bacteria;Bacteroidetes;Bacteroidia;Bacteroidales;Bacteroidales RF16 group;uncultured rumen bacterium</t>
  </si>
  <si>
    <t>AY244881.1.1491</t>
  </si>
  <si>
    <t>AB615197.1.1486</t>
  </si>
  <si>
    <t>HESS</t>
  </si>
  <si>
    <t>103_bin60</t>
  </si>
  <si>
    <t>106_bin81</t>
  </si>
  <si>
    <t>105_bin118</t>
  </si>
  <si>
    <t>106_bin63</t>
  </si>
  <si>
    <t>106_bin20</t>
  </si>
  <si>
    <t>102_bin50</t>
  </si>
  <si>
    <t>105_bin34</t>
  </si>
  <si>
    <t>105_bin65</t>
  </si>
  <si>
    <t>105_bin58</t>
  </si>
  <si>
    <t>105_bin119</t>
  </si>
  <si>
    <t>106_bin19</t>
  </si>
  <si>
    <t>102_bin71</t>
  </si>
  <si>
    <t>106_bin99</t>
  </si>
  <si>
    <t>105_bin46</t>
  </si>
  <si>
    <t>101B_bin97</t>
  </si>
  <si>
    <t>Lentisphearia</t>
  </si>
  <si>
    <t>Prevotella sp. bin 35 Ga0196918</t>
  </si>
  <si>
    <t>unclassified Rikenellaceae bin 13 Ga0196917</t>
  </si>
  <si>
    <t>unclassified Bacteroidales bin 14 Ga0139368</t>
  </si>
  <si>
    <t>Methanobrevibacter sp. bin 1 Ga0139386</t>
  </si>
  <si>
    <t>Rhodospirillum sp. bin 2 Ga0139426</t>
  </si>
  <si>
    <t>unclassified Bacteroidales bin 18 Ga0139380</t>
  </si>
  <si>
    <t>unclassified Paludibacteraceae bin 19 Ga0139381 Ga0139381</t>
  </si>
  <si>
    <t>unclassified Paludibacteraceae bin 20 Ga0139440 Ga0139440</t>
  </si>
  <si>
    <t>unclassified Bacteroidales bin 22 Ga0139398 Ga0139398</t>
  </si>
  <si>
    <t>Alloprevotella sp. bin 27 Ga0139395 Ga0139395</t>
  </si>
  <si>
    <t>Alloprevotella sp. bin 26 Ga0139394 Ga0139394</t>
  </si>
  <si>
    <t>High</t>
  </si>
  <si>
    <t>Medium</t>
  </si>
  <si>
    <t>Misbin/Contamination</t>
  </si>
  <si>
    <t>unclassified Prevotellaceae bin 38 Ga0139384 Ga0139384</t>
  </si>
  <si>
    <t>unclassified Prevotellaceae bin 36 Ga0139383 Ga0139383</t>
  </si>
  <si>
    <t>unclassified Prevotellaceae bin 39 Ga0139385 Ga0139385</t>
  </si>
  <si>
    <t>unclassified Bacteroidales bin 6 Ga0139382 Ga0139382</t>
  </si>
  <si>
    <t>unclassified Bacteroidales bin 7 Ga0139367 Ga0139367</t>
  </si>
  <si>
    <t>unclassified Lachnospiraceae bin 17 Ga0139432 Ga0139432</t>
  </si>
  <si>
    <t>unclassified Lachnospiraceae bin 19 Ga0139378 Ga0139378</t>
  </si>
  <si>
    <t>unclassified Lachnospiraceae 21 Ga0139439 Ga0139439</t>
  </si>
  <si>
    <t>Butyrivibrio sp. bin 22 Ga0139438 Ga0139438</t>
  </si>
  <si>
    <t>Butyrivibrio sp. bin 23 Ga0139427 Ga0139427</t>
  </si>
  <si>
    <t>Butyrivibrio sp. bin 24 Ga0139437 Ga0139437</t>
  </si>
  <si>
    <t>Butyrivibrio sp. bin 25 Ga0139436 Ga0139436</t>
  </si>
  <si>
    <t>Butyrivibrio sp. bin 26 Ga0139435 Ga0139435</t>
  </si>
  <si>
    <t>unclassified Lachnospiraceae bin 27 Ga0139431 Ga0139431</t>
  </si>
  <si>
    <t>unclassified Catabacteriaceae bin 3 Ga0139374 Ga0139374</t>
  </si>
  <si>
    <t>unclassified Clostridiales bin 4 Ga0139375 Ga0139375</t>
  </si>
  <si>
    <t>unclassified Clostridiales bin 5 Ga0139376 Ga0139376</t>
  </si>
  <si>
    <t>unclassified Clostridiales bin 6 Ga0139377 Ga0139377</t>
  </si>
  <si>
    <t>2,3-bisphosphoglycerate mutase EC:5.4.2.12</t>
  </si>
  <si>
    <t>enolase EC:4.2.1.11</t>
  </si>
  <si>
    <t>pyruvate kinase EC:2.7.1.40</t>
  </si>
  <si>
    <t>pyruvate dehydrogenase EC:1.2.4.1</t>
  </si>
  <si>
    <t>pyruvate formate lyase EC:2.3.1.54</t>
  </si>
  <si>
    <t>PEP carboxykinase EC:4.1.1.38</t>
  </si>
  <si>
    <t>fumarate hydratase EC:4.2.1.2</t>
  </si>
  <si>
    <t>succinate dehydrogenase EC:1.3.5.4/fumarate reductase</t>
  </si>
  <si>
    <t>D</t>
  </si>
  <si>
    <t>A</t>
  </si>
  <si>
    <t>RBH:hypothetical protein(db=KEGG)</t>
  </si>
  <si>
    <t>C</t>
  </si>
  <si>
    <t>RBH:TonB-linked outer membrane protein, SusC/RagA family(db=KEGG)</t>
  </si>
  <si>
    <t>RBH:alpha-galactosidase(db=KEGG)</t>
  </si>
  <si>
    <t>F</t>
  </si>
  <si>
    <t>Unknown Function</t>
  </si>
  <si>
    <t>B</t>
  </si>
  <si>
    <t>E</t>
  </si>
  <si>
    <t>RBH:sugar kinase(db=KEGG)</t>
  </si>
  <si>
    <t>RBH:methionine aminopeptidase (EC:3.4.11.18); K01265 methionyl aminopeptidase [EC:3.4.11.18](db=KEGG)</t>
  </si>
  <si>
    <t>BACT083</t>
  </si>
  <si>
    <t>GH13, GH13, GH97</t>
  </si>
  <si>
    <t>PL1, GH105, CE8/CE12, GH28</t>
  </si>
  <si>
    <t>GH36, CB9</t>
  </si>
  <si>
    <t>MLGs</t>
  </si>
  <si>
    <t>PL1, GH105,PL10/CE12, CE8, GH28</t>
  </si>
  <si>
    <t>GH13/CBM58, GH53, GH2, GH13, GH13</t>
  </si>
  <si>
    <t>GH3, GT84,CBM40</t>
  </si>
  <si>
    <t>CBM26, GH13, GH97, GT4</t>
  </si>
  <si>
    <t>GH18, GH18, GH18,</t>
  </si>
  <si>
    <t>GH26, GH26, GH5, CE6, CE10, GH13</t>
  </si>
  <si>
    <t>GH92, GH28, GH33, GH130</t>
  </si>
  <si>
    <t>GH43, GH51, GH43, GH51, CBM22</t>
  </si>
  <si>
    <t>GH43, GH28, CE8/CE12, GH105, PL1</t>
  </si>
  <si>
    <t>GH26, GH5, GH130, GH130, GH26, GH5, GH26, CBM72, CBM11 GH5</t>
  </si>
  <si>
    <t>concanavalin, peptidase S8, concanavalin, GH20</t>
  </si>
  <si>
    <t>CE1, CE10, CBM48/CE1, GH3, GH35, GH78</t>
  </si>
  <si>
    <t>CBM48/CE1, CBM48/CE1, GH3, CE1, CBM48/CE1, GH2, GH32</t>
  </si>
  <si>
    <t>CE6/CBM48, xylulokinase, arabinose isomerase, araD,  GH97</t>
  </si>
  <si>
    <t>GH13, GH53, GH13, GH13</t>
  </si>
  <si>
    <t>GH43, GH28,CE8/CE12, GH105, PL1</t>
  </si>
  <si>
    <t>GH127, GH51/CBM22, GH43, GH43, GH51</t>
  </si>
  <si>
    <t>MLGs from B-1,4-glucan</t>
  </si>
  <si>
    <t>GH30, GH3, GH16</t>
  </si>
  <si>
    <t>CBM48/CE1, CE1, GH3, CBM48/CE1, CBM48/CE1, CBM48/CE1,PL22</t>
  </si>
  <si>
    <t>CBM26, GH13, GH13, GH31, GH127, GH13, GH92</t>
  </si>
  <si>
    <t>GH13, SusE</t>
  </si>
  <si>
    <t>GH51, GH51, GH33, GH94</t>
  </si>
  <si>
    <t>GH97, GH13, CBM26</t>
  </si>
  <si>
    <t>Denaliaceae bin 18</t>
  </si>
  <si>
    <t>Paludibacteraceae bin 19</t>
  </si>
  <si>
    <t>GH31, CBM44/GH36</t>
  </si>
  <si>
    <t>GH10, CE10</t>
  </si>
  <si>
    <t>GH13</t>
  </si>
  <si>
    <t>Muribaculaceae bin 21</t>
  </si>
  <si>
    <t>CBM26/GH13, GH53, GH13, GH13, GH77/CBM20</t>
  </si>
  <si>
    <t>Hungataceae bin 22</t>
  </si>
  <si>
    <t>secreted protein with fasciclin-like repeats, secreted protein with fasciclin-like repeats, secreted protein with fasciclin-like repeats, secreted protein with fasciclin-like repeats, SusCD</t>
  </si>
  <si>
    <t>GH10, GH43, GH67, GH51, GH43, CE6</t>
  </si>
  <si>
    <t>secreted protein with fasciclin repeats, secreted protein with fasciclin repeats</t>
  </si>
  <si>
    <t>PL1, PL1, GH2, GH28</t>
  </si>
  <si>
    <t>CE12, PL11, PL11, PL1</t>
  </si>
  <si>
    <t>PL1, GH28</t>
  </si>
  <si>
    <t>GH106, GH78, GH28, GH28, GH31, GH92, GH28, CE6, CBM32</t>
  </si>
  <si>
    <t>GH28, GH31</t>
  </si>
  <si>
    <t xml:space="preserve">GH16, GH27, GH99, GH109 </t>
  </si>
  <si>
    <t>GH127, GH2, GH20, GH105</t>
  </si>
  <si>
    <t>GH28, GH3, GH2, GH5, peptidoglycan-binding lysin</t>
  </si>
  <si>
    <t>GH51, GH43, GH43, GH51, GH43</t>
  </si>
  <si>
    <t>PL1, GH28, GH32</t>
  </si>
  <si>
    <t>GH2, GH106, xylose isomerase, CE6, GH2</t>
  </si>
  <si>
    <t>GH94, GH5, GH5</t>
  </si>
  <si>
    <t>CE14, GH130, GH92, GH92</t>
  </si>
  <si>
    <t>PL1, GH65, GH3</t>
  </si>
  <si>
    <t>CE10, GH115, CE12, GH28, PL1/CBM32, CE12, CBM66, GH28</t>
  </si>
  <si>
    <t>GH13, GH13, GH97, CBM20/GH77</t>
  </si>
  <si>
    <t>PL7, PL6, CE10, PL17, PL1,</t>
  </si>
  <si>
    <t>GH127, peptidase, lots of hypotheticals</t>
  </si>
  <si>
    <t>GH3, GH57, GT1, GH133</t>
  </si>
  <si>
    <t>GH13, GH13, GH97, GH77</t>
  </si>
  <si>
    <t>CBM26, GH13, CE9, GH20, CBM61</t>
  </si>
  <si>
    <t>GH53, GH13</t>
  </si>
  <si>
    <t>GH3, GH5, CE10, GH2, GH2, PL11, CE1</t>
  </si>
  <si>
    <t>GH10, CBM4</t>
  </si>
  <si>
    <t>GT19, GH43</t>
  </si>
  <si>
    <t>GH13, GH13, GH13</t>
  </si>
  <si>
    <t>GH43, GH28, CE8/CE12, GH88, PL1</t>
  </si>
  <si>
    <t>GH5, CE10</t>
  </si>
  <si>
    <t>JGIscaffoldID</t>
  </si>
  <si>
    <t>Ga0196917_1042</t>
  </si>
  <si>
    <t>Ga0196917_1155</t>
  </si>
  <si>
    <t>Ga0196917_1077</t>
  </si>
  <si>
    <t>Ga0196917_1078</t>
  </si>
  <si>
    <t>Ga0196917_1059</t>
  </si>
  <si>
    <t>Ga0196917_1137</t>
  </si>
  <si>
    <t>Ga0196917_1171</t>
  </si>
  <si>
    <t>Ga0196917_1066</t>
  </si>
  <si>
    <t>Ga0196917_1012</t>
  </si>
  <si>
    <t>Ga0196917_1035</t>
  </si>
  <si>
    <t>Ga0196917_1166</t>
  </si>
  <si>
    <t>Ga0196918_131</t>
  </si>
  <si>
    <t>Ga0196918_109</t>
  </si>
  <si>
    <t>Ga0196918_152</t>
  </si>
  <si>
    <t>Ga0196918_136</t>
  </si>
  <si>
    <t>Ga0196918_122</t>
  </si>
  <si>
    <t>Ga0196918_150</t>
  </si>
  <si>
    <t>Ga0196918_117</t>
  </si>
  <si>
    <t>Ga0196918_154</t>
  </si>
  <si>
    <t># genomes in Hess</t>
  </si>
  <si>
    <t xml:space="preserve"> Substrates targeted by similar characterized PUL(s)</t>
  </si>
  <si>
    <t>GH2+GH53 Pectic galactan (Martens et. al. 2011) BT4667-4673</t>
  </si>
  <si>
    <t>No similar PULs</t>
  </si>
  <si>
    <t>Pullulan (McNulty et. al. 2013) SusC/D pair 2268/7</t>
  </si>
  <si>
    <t>Homogalacturonan (Martens et. al. 2011) enes BT4108-4124, has three PL1</t>
  </si>
  <si>
    <t>Glycerophosphoryl diester phosphodiesterase*, oxidoreductase family, endonuclease*, endonuclease*</t>
  </si>
  <si>
    <t>N-acetylglucosamine 6-phosphate deacetylase*</t>
  </si>
  <si>
    <t>mucin</t>
  </si>
  <si>
    <t>sialic acid lyase*, sialidase*</t>
  </si>
  <si>
    <t>Based on CAZymes</t>
  </si>
  <si>
    <t>No similar PULs characterized</t>
  </si>
  <si>
    <t xml:space="preserve">GH18+GH92 high mannose mammalian N-glycan (Cuskin et. al. 2015), O-GLYCAN (Martens et. al. 2008), BT3983-BT3994, </t>
  </si>
  <si>
    <t>MLGs, xylan</t>
  </si>
  <si>
    <t>Homogalacturonan (Martens et. al. 2011)  BT4108-4124, has three PL1</t>
  </si>
  <si>
    <t>starch (pectic galactan)</t>
  </si>
  <si>
    <t>Amylopectin/ pectic galactan  (McNulty et. al. 2013) SusC/D pair 1188/7</t>
  </si>
  <si>
    <t>Wheat arabinoxylan, oat spelt xylan (Martens et. al, 2011), xylans (Rogowski et. al. 2015) BACOVA04385-04394, No GH5 or GH26 -&gt; mannan?</t>
  </si>
  <si>
    <t>FAD dependent oxidoreductase*, GH3, fumarate hydratase*</t>
  </si>
  <si>
    <t>Mucin O-glycans (Martens et. al. 2008) BT1278-1285</t>
  </si>
  <si>
    <t>ADP-ribosylglycohydrolase*, ADP-ribosylglycohydrolase*, ADP-ribosylglycohydrolase*</t>
  </si>
  <si>
    <t>Levan (Sonnenburg et. al. 2010) BT1754-1765, Three GH32s</t>
  </si>
  <si>
    <t xml:space="preserve">pectin, xylan, mucin </t>
  </si>
  <si>
    <t>GH2, GH43,GH2, GH92, GH31, GH95, GH99, GH43, GH99</t>
  </si>
  <si>
    <r>
      <t xml:space="preserve">GH95+GH31+GH43 Xylans (with GH3+GH97+GH10+GH98+GH115+GH30 (Martens et. al. 2011) BACOVA03418-03450. </t>
    </r>
    <r>
      <rPr>
        <sz val="12"/>
        <color rgb="FF00B050"/>
        <rFont val="Calibri"/>
        <family val="2"/>
        <scheme val="minor"/>
      </rPr>
      <t>GH43+GH2+GH92 host glycans (with GH38+GH78+GH130) Martens et. al. 2011) BT4069-4096</t>
    </r>
  </si>
  <si>
    <t>GH26+GH5 Galacto-, Glucomannan (McNulty et. al. 2013) SusC/D pair 1880/79</t>
  </si>
  <si>
    <t>sialidase*, sialic acid lyase*</t>
  </si>
  <si>
    <t>GH92+GH28+GH33 Pectins (with GH95+GH78+GH43+PL1) Despres 2016 BXY06320-BXY06540</t>
  </si>
  <si>
    <t>xylosidase*, GH43, GH31, GH92, GH43, GH2</t>
  </si>
  <si>
    <t>GH43+GH31+GH2 Xyloglucan (with GH3+GH9+GH5) (Larsbrink et. al. 2014) BACOVA02640-02659</t>
  </si>
  <si>
    <t>Arabinan / pectic galactan</t>
  </si>
  <si>
    <t>Arabinan+pectic galactan (McNulty et. al. 2013) SusC/D pair BWH0835/6</t>
  </si>
  <si>
    <t>MLGs (xylan)</t>
  </si>
  <si>
    <t>Arabinoxylan, B-glucan, glucomannan, laminarin  (McNulty et. al. 2013) SusC/D pair 4099/100</t>
  </si>
  <si>
    <t>Homogalacturonan (with GH3) (Martens et. al. 2011) BACOVA04900-04931</t>
  </si>
  <si>
    <t>Galacto-+glucomannan + xyloglucan (with GH3)  (McNulty et. al. 2013) SusC/D pair 1880/79</t>
  </si>
  <si>
    <t>alpha galactosidase*, peptidase</t>
  </si>
  <si>
    <t>GH20 host glycans (unknown type, adult and suckling mouse) (Martens et. al. 2008) BT1617-1622</t>
  </si>
  <si>
    <t>GH32 only associated w GH91 in characterized, then homogalacturonan (Martens et. al. 2011) BACOVA04496-04507</t>
  </si>
  <si>
    <t>xylans</t>
  </si>
  <si>
    <t xml:space="preserve">peptidase*, GH3, sialate O-acetylesterase*, GH30, GH2, GH97, GH31, </t>
  </si>
  <si>
    <t>GH3+GH30+GH31+GH97 Xylans (with GH43+GH10+GH115+CE6/1+GH95) (Martens et. al. 2011) BACOVA03418-03450</t>
  </si>
  <si>
    <t>CE6+GH97 complex xylans (with GH43+GH3+GH31+GH10+GH30+GH115+GH95) (Rogowski et. al. 2015) BACOVA03417-03450</t>
  </si>
  <si>
    <t xml:space="preserve">pectic galactan (starch) </t>
  </si>
  <si>
    <t>Amylopectin/ pectic galactan (with GH2) (McNulty et. al. 2013) SusC/D 1188/7</t>
  </si>
  <si>
    <t>arabinan/arabinogalactan</t>
  </si>
  <si>
    <r>
      <t xml:space="preserve">GH51+GH43 Arabinan+pectic galactan (McNulty et. al. 2013) SusC/D pair 0835/6. </t>
    </r>
    <r>
      <rPr>
        <sz val="12"/>
        <color rgb="FF00B050"/>
        <rFont val="Calibri"/>
        <family val="2"/>
        <scheme val="minor"/>
      </rPr>
      <t>GH127+GH43 Arabinogalactan (with GH105+GH16) (Martens et. al. 2011) BT3674-3687</t>
    </r>
  </si>
  <si>
    <t>GH16+GH3  B-glucan, glucomannan, laminarin  (McNulty et. al. 2013) SusC/D pair 4099/100. GH30+GH3 Barley beta glucan (Martens et. al. 2011) BACOVA00941-00946</t>
  </si>
  <si>
    <t>subtilisin-like serine protease*, peptidase S8* and S53*</t>
  </si>
  <si>
    <t>peptidase M50*, membrane peptidase M23*, peptide deformylase*, peptidase M23*, peptidase M49*</t>
  </si>
  <si>
    <t>starch / pectin</t>
  </si>
  <si>
    <t>GH127, alginate lyase*</t>
  </si>
  <si>
    <t>Host/residual dietary glycans (unknown type) (Martens et. al. 2008), levan (Sonnenburg et. al. 2010) BT1754-1765 (Has three GH32 and fructokinase)</t>
  </si>
  <si>
    <t>Starch (Martens et. al. 2008) BT3698-3705 (two GH13s), Pullulan (McNulty et. al. 2013) SusC/D pair 2066/7 (has two GH13s)</t>
  </si>
  <si>
    <t xml:space="preserve">MLGs </t>
  </si>
  <si>
    <t>GH16+GH3  B-glucan, glucomannan, laminarin  (McNulty et. al. 2013) SusC/D pair 4099/100</t>
  </si>
  <si>
    <t>GH10+GH43+GH115 Xylans (with GH3+GH31+GH97+GH30) (Martens et. al. 2011) BACOVA03418-03450</t>
  </si>
  <si>
    <t>GH94, BNR repeat, GH51, GH51, GH33, GH94</t>
  </si>
  <si>
    <t>Wheat arabinoxylan, oat spelt xylan (with GH67) (Martens et. al, 2011), xylans (Rogowski et. al. 2015) BACOVA04385-04394</t>
  </si>
  <si>
    <t>MLGs / xylan</t>
  </si>
  <si>
    <t>GH31+GH43+GH2 Xyloglucan (with GH105+GH130+GH115+GH63) (Martens 2011) BACOVA02640-02659</t>
  </si>
  <si>
    <t>Barley beta glucan (Martens et. al. 2011) BACOVA00941-00946</t>
  </si>
  <si>
    <t>Host glycans (unknown type, adult and suckling mouse) (Martens et. al. 2008) BT1617-1622</t>
  </si>
  <si>
    <t>Arabinogalactan</t>
  </si>
  <si>
    <t>Arabinogalactan, pectic galactan (McNulty et. al. 2013) (SusC/D pairs 1546/6 &amp; 8/7)</t>
  </si>
  <si>
    <t>GH30, GH2, metallophosphoesterase</t>
  </si>
  <si>
    <t>GH30 xylanase+GH2 β-glucan (with GH88) (McNulty et. al. 2013) SusC/D pair 2369/70</t>
  </si>
  <si>
    <t>chondroitin sulfate, hyaluronan (dermatan sulfate) (Martens et. al. 2008) BT3324-3350</t>
  </si>
  <si>
    <t>beta-1,3-glucan laminarin (with GH3) (Kabisch et. al. 2014) Gramella forsetii ORF3419-3424</t>
  </si>
  <si>
    <t>GH36+GH26+GH26 galacto-/glucomannan (withGH130) (Martens et. al. 2011) BACOVA02087-02097</t>
  </si>
  <si>
    <t>Mucin O-glycans (has three GH18s) (Martens et. al. 2008) BT1278-1285</t>
  </si>
  <si>
    <t>host glycans (unknown type, adult and suckling mouse) (Martens et. al. 2008) BT1617-1622</t>
  </si>
  <si>
    <t>mannan (xyoglucan - missing enzymes)</t>
  </si>
  <si>
    <r>
      <t xml:space="preserve">GH26+CE7+GH5 (with GH3+GH130) Galacto-+glucomannan + xyloglucan McNulty et. al. 2013) SusC/D pair 1880/79. </t>
    </r>
    <r>
      <rPr>
        <sz val="12"/>
        <color rgb="FF00B050"/>
        <rFont val="Calibri"/>
        <family val="2"/>
        <scheme val="minor"/>
      </rPr>
      <t>GH43+GH31+GH2+GH5 Xyloglucan (with GH3+GH9) (Larsbrink et. al. 2014) BACOVA02644-02659</t>
    </r>
  </si>
  <si>
    <t>pectin (starch, pectic galactan)</t>
  </si>
  <si>
    <t>GH53+GH13 Amylopectin/ pectic galactan (with GH2) (McNulty et. al. 2013) SusC/D 1188/7</t>
  </si>
  <si>
    <t>B-glucan, glucomannan, laminarin  (McNulty et. al. 2013) SusC/D pair 4099/100</t>
  </si>
  <si>
    <t>alpha-mannan</t>
  </si>
  <si>
    <t>GH67+GH97+GH92+GH76 yeast alpha-mannan (with GH125) (Cuskin et. al. 2015) BT2620-2632. (Part 1/3)</t>
  </si>
  <si>
    <t>Mucin O-glycans (core 1 disaccharide) (Three GH92s) (Martens et. Al. 2008) BT3957-3965</t>
  </si>
  <si>
    <t>GH10, GH10, GH10, alpha rhamnosidase*</t>
  </si>
  <si>
    <t>Wheat arabinoxylan, oat spelt xylan (with GH67 and GH43) (Martens et. al, 2011), xylans (Rogowski et. al. 2015) BACOVA04385-04394</t>
  </si>
  <si>
    <t>mannan oligos</t>
  </si>
  <si>
    <t>host glycans (unknown type, PMG phase 2) (with GH78+GH130+GH43) (Martens et. al. 2008) BT4069-4096</t>
  </si>
  <si>
    <t>xylan (arabinoxylan)</t>
  </si>
  <si>
    <r>
      <t xml:space="preserve">GH67+GH43+GH10 Wheat arabinoxylan, oat spelt xylan (Martens et. al, 2011), xylans (Rogowski et. al. 2015) BACOVA04385-04394. </t>
    </r>
    <r>
      <rPr>
        <sz val="12"/>
        <color theme="1"/>
        <rFont val="Calibri"/>
        <family val="2"/>
        <scheme val="minor"/>
      </rPr>
      <t>GH51+GH43+GH43 arabinan, pectic galactan (McNulty et. al. 2013) SusC/D pair 0835/6</t>
    </r>
  </si>
  <si>
    <t>GH3, GH67</t>
  </si>
  <si>
    <t>Galacto-, Glucomannan, Xyloglucan (with GH130+GH26) (McNulty et. al. 2013) SusC/D pair 1880/79</t>
  </si>
  <si>
    <t>starch / pectic galactan</t>
  </si>
  <si>
    <t>GH53, GH13, GH97, SusE, GH13</t>
  </si>
  <si>
    <r>
      <t xml:space="preserve">GH13(alpha-amylase/cyclomaltodextrinase)+GH53 Amylopectin/ pectic galactan (with GH2) (McNulty et. al. 2013) SusC/D 1188/7. </t>
    </r>
    <r>
      <rPr>
        <sz val="12"/>
        <color rgb="FF00B050"/>
        <rFont val="Calibri"/>
        <family val="2"/>
        <scheme val="minor"/>
      </rPr>
      <t>GH13+GH97 pullulan (McNulty et. al. 2013) SusC/D pair 2268/7</t>
    </r>
  </si>
  <si>
    <t>rhamnogalacturonan II (with GH43+GH78+GH105+GH95+GH127+GH106) (Martens2011) BT0977-BT1030. Pectins (with GH117+GH105+PL11) (Depres et. al. 2016) BXY32430-32730</t>
  </si>
  <si>
    <t>No similar characterized PULs</t>
  </si>
  <si>
    <t>pectin/ rhamnogalacturonan</t>
  </si>
  <si>
    <r>
      <t xml:space="preserve">CE12+PL1+PL1 Pectins (with GH105+CE8) (Despres et. al. 2016) BXY31910-32010. </t>
    </r>
    <r>
      <rPr>
        <sz val="12"/>
        <color rgb="FF00B050"/>
        <rFont val="Calibri"/>
        <family val="2"/>
        <scheme val="minor"/>
      </rPr>
      <t>Similar to CE and PLs of RGI (Martens et. al. 2011) BT4145-4183</t>
    </r>
  </si>
  <si>
    <t>Galacturonic acid (with GH105+GH106) (McNulty et. al. 2013) SusC/D pair 1295/4</t>
  </si>
  <si>
    <t>protease (hemagglutinin)*</t>
  </si>
  <si>
    <t>GH106+GH78+GH28 RGII (with GH43+PL1+GH105+GH95+GH2) (Martens et. al. 2011) BT0977-1030</t>
  </si>
  <si>
    <t>mucin O-glycans (with GH92+GH130) BT1032-1053</t>
  </si>
  <si>
    <t>MLGs (mucin)</t>
  </si>
  <si>
    <t>GH127+GH2+GH105 RGII (with GH43+GH78+GH28+GH33+GH95+GH106) (Martens et. al. 2011) BT0977-1030</t>
  </si>
  <si>
    <t>GH18, GH78</t>
  </si>
  <si>
    <t>GH2+GH3+GH5 Xyloglucan (with GH31+GH9+GH43) (Martens et. al. 2011) BACOVA02640-02659</t>
  </si>
  <si>
    <t>arabinan (pectin)</t>
  </si>
  <si>
    <r>
      <t>GH2, CB9</t>
    </r>
    <r>
      <rPr>
        <sz val="12"/>
        <color theme="1"/>
        <rFont val="Calibri"/>
        <family val="2"/>
        <scheme val="minor"/>
      </rPr>
      <t>, CB9, CB9, GH43, GH127, GH127, GH92, GH20</t>
    </r>
  </si>
  <si>
    <r>
      <t xml:space="preserve">GH43+GH127 arabinogalactan (with GH16+GH105) (Martens et. al. 2011) BT3674-3687. </t>
    </r>
    <r>
      <rPr>
        <sz val="12"/>
        <color rgb="FF00B050"/>
        <rFont val="Calibri"/>
        <family val="2"/>
        <scheme val="minor"/>
      </rPr>
      <t>GH2+GH43+GH127 RGII (with GH78+GH28+PL1+GH105+GH106+GH95) (Martens et. al. 2011) BT0977-1030</t>
    </r>
  </si>
  <si>
    <t>GH92+GH92+GH92+GH2+GH38 host glycans (unknown type)  (with GH130+GH78+GH43) (Martens et. al. 2008) BT4069-4096</t>
  </si>
  <si>
    <t>GH26+GH5+GH130 (mannosidase Galacto-, Glucomannan, Xyloglucan (with GH3) (McNulty et. al. 2013) SusC/D pair 1880/79</t>
  </si>
  <si>
    <t>fructan (galacturonic acid)</t>
  </si>
  <si>
    <t>PL1+GH28 Galacturonic acid (with GH105+GH106) (McNulty et. al. 2013) SusC/D pair 1295/4</t>
  </si>
  <si>
    <t>Rhamnogalacturonan I (with GH28+GH43+GH27+GH35+GH105+PL9+PL11+CE4)</t>
  </si>
  <si>
    <t xml:space="preserve">GH130+GH92 (with GH18+GH20) mucin O-glycans (Martens et. al. 2008)  BT1032-1053 </t>
  </si>
  <si>
    <t>PL1+GH3 N-acetyl-D-galactosamine (McNulty et. al. 2013) SusC/D pair 3851/2</t>
  </si>
  <si>
    <t>CE12+PL1+GH28 homogalcturonan (with GH105+CE8+GH3+GH43) (Martens et. al. 2011) BT4108-4124</t>
  </si>
  <si>
    <t>GH13+GH13+GH97 Pullulan (McNulty et. al. 2013) SusC/D pair 2268/7</t>
  </si>
  <si>
    <t>alginate</t>
  </si>
  <si>
    <t xml:space="preserve">PL6+PL7+PL17 alginate (Kabisch et. al. 2014) </t>
  </si>
  <si>
    <t>GH2+GH53 pectic galactan (with GH13) (McNulty et. al. 2013) SusC/D pair 1188/7</t>
  </si>
  <si>
    <t>GH32+GH32 Levan (Sonnenburg et. al. 2010) BT1754-1765, Three GH32s</t>
  </si>
  <si>
    <t>GH5+GH5+GH26 (mannosidase Galacto-, Glucomannan, Xyloglucan (with GH3+GH130+CE7) (McNulty et. al. 2013) SusC/D pair 1880/79</t>
  </si>
  <si>
    <r>
      <rPr>
        <sz val="12"/>
        <rFont val="Calibri"/>
        <scheme val="minor"/>
      </rPr>
      <t xml:space="preserve">GH16+GH20 host glycans (unknown type) (with GH29+GH2+GH18) (Martens et. al.2008) BT1623-1636. </t>
    </r>
    <r>
      <rPr>
        <sz val="12"/>
        <color rgb="FF00B050"/>
        <rFont val="Calibri"/>
        <family val="2"/>
        <scheme val="minor"/>
      </rPr>
      <t>GH16+GH3 Arabinoxylan, B-glucan, glucomannan, laminarin  (McNulty et. al. 2013) SusC/D pair 4099/100</t>
    </r>
  </si>
  <si>
    <t>GH43+GH10 Wheat arabinoxylan, oat spelt xylan (with GH67) (Martens et. al, 2011), xylans (Rogowski et. al. 2015) BACOVA04385-04394</t>
  </si>
  <si>
    <t>GH3, enterochelin esterase*</t>
  </si>
  <si>
    <t>galactan (pectin)</t>
  </si>
  <si>
    <r>
      <rPr>
        <sz val="12"/>
        <rFont val="Calibri"/>
        <scheme val="minor"/>
      </rPr>
      <t>GH127+GH43 (with GH105) arabinogalactan [Martens2011] BT3674-3687.</t>
    </r>
    <r>
      <rPr>
        <sz val="12"/>
        <color rgb="FF6B6B6B"/>
        <rFont val="Calibri"/>
        <family val="2"/>
        <scheme val="minor"/>
      </rPr>
      <t xml:space="preserve"> </t>
    </r>
    <r>
      <rPr>
        <sz val="12"/>
        <color rgb="FF00B050"/>
        <rFont val="Calibri"/>
        <family val="2"/>
        <scheme val="minor"/>
      </rPr>
      <t>GH43+GH97 RGII (with GH29) (Martens et. al. 2011) BT3662-3672</t>
    </r>
  </si>
  <si>
    <t>Arabinan+pectic galactan (with GH51) (McNulty et. al. 2013) SusC/D pair BWH0835/6</t>
  </si>
  <si>
    <t>GH2+GH31+GH3+GH43 Xyloglucan (with GH5+GH9) (Larsbrink et. al. 2014) BACOVA 02644-02659</t>
  </si>
  <si>
    <t>GH2+GH5 Xyloglucan (with GH31+GH43+GH9) (Larsbrink et. al. 2014) BACOVA 02644-02659</t>
  </si>
  <si>
    <t>GH3+GH10+GH115 Xylans (with GH31+GH97+GH98+GH30GH43+GH115+CE6/1+GH95) (Martens et. al. 2011) BACOVA03418-03450</t>
  </si>
  <si>
    <t>No characterized PUL with GH57</t>
  </si>
  <si>
    <t>arabinoxylan, xylan GH10+GH10+GH5(endoxylanase)+GH95+GH8 SusC/D pair 4044/5/6/7</t>
  </si>
  <si>
    <t>pullulan / amylopectin/pectic galactan</t>
  </si>
  <si>
    <t>Amylopectin/ pectic galactan (with GH2)  (McNulty et. al. 2013) SusC/D 1188/7</t>
  </si>
  <si>
    <t>metalloprotease*</t>
  </si>
  <si>
    <t>B-(1,4) glucan (xyloglucan, missing enzymes)</t>
  </si>
  <si>
    <t>GH3+GH5+GH2 Xyloglucan (with GH43+GH31+GH9) (Martens et. al. 2011) BACOVA02640-02659</t>
  </si>
  <si>
    <t>peptidase M1*3, collagenase*, fasciclin protein*</t>
  </si>
  <si>
    <t>peptidase C10*, peptidase C10*, beta lactamase*</t>
  </si>
  <si>
    <t>oxidoreductase*, peptidase families S8 and S53*</t>
  </si>
  <si>
    <r>
      <rPr>
        <sz val="12"/>
        <color theme="1"/>
        <rFont val="Calibri"/>
        <family val="2"/>
        <scheme val="minor"/>
      </rPr>
      <t xml:space="preserve">alpha-1,4-glucan (with GH65) (Kabisch et. al. 2014) </t>
    </r>
    <r>
      <rPr>
        <i/>
        <sz val="12"/>
        <color theme="1"/>
        <rFont val="Calibri"/>
        <scheme val="minor"/>
      </rPr>
      <t xml:space="preserve">G. forsetii </t>
    </r>
    <r>
      <rPr>
        <sz val="12"/>
        <color theme="1"/>
        <rFont val="Calibri"/>
        <family val="2"/>
        <scheme val="minor"/>
      </rPr>
      <t xml:space="preserve">ORF2110-2122. </t>
    </r>
    <r>
      <rPr>
        <sz val="12"/>
        <color rgb="FF00B050"/>
        <rFont val="Calibri"/>
        <family val="2"/>
        <scheme val="minor"/>
      </rPr>
      <t xml:space="preserve">Pullulan (with GH97) (McNulty et. al. 2013) SusC/D pair 2268/7 </t>
    </r>
  </si>
  <si>
    <t>GH43+GH28+CE8/CE12+PL1 homogalacturonan (with GH105+GH3) (Martens et. al.) BACOVA04900-04931</t>
  </si>
  <si>
    <t>peptidase C39*</t>
  </si>
  <si>
    <t>CB9, glycosidase like protein*</t>
  </si>
  <si>
    <t>GH53 pectic galactan (with GH2) (Martens et. al. 2011) BT4667-4673</t>
  </si>
  <si>
    <t>% ID to 16S</t>
  </si>
  <si>
    <t># of tRNAs</t>
  </si>
  <si>
    <t>16S rRNA</t>
  </si>
  <si>
    <t>23S rRNA</t>
  </si>
  <si>
    <t>5S rRNA</t>
  </si>
  <si>
    <t>Alloprevotella</t>
  </si>
  <si>
    <t>TM71, TM72, TM73, TM74</t>
  </si>
  <si>
    <t>106 bin 32</t>
  </si>
  <si>
    <t>105bin109</t>
  </si>
  <si>
    <t>UBA7488</t>
  </si>
  <si>
    <t>105bin31</t>
  </si>
  <si>
    <t>106bin13</t>
  </si>
  <si>
    <t>Ama</t>
  </si>
  <si>
    <t>RMG291</t>
  </si>
  <si>
    <t>AFA</t>
  </si>
  <si>
    <t>106bin66</t>
  </si>
  <si>
    <t>106bin109</t>
  </si>
  <si>
    <t>106bin54</t>
  </si>
  <si>
    <t>105bin96</t>
  </si>
  <si>
    <t>105bin147</t>
  </si>
  <si>
    <t>106bin71</t>
  </si>
  <si>
    <t>101Bbin62</t>
  </si>
  <si>
    <t>UBA3388</t>
  </si>
  <si>
    <t>UBA5371</t>
  </si>
  <si>
    <t>UBA5249</t>
  </si>
  <si>
    <t>UBA4866</t>
  </si>
  <si>
    <t>UBA5515</t>
  </si>
  <si>
    <t>UBA1195</t>
  </si>
  <si>
    <t>UBA1215</t>
  </si>
  <si>
    <t>UBA3868</t>
  </si>
  <si>
    <t>103 bin11</t>
  </si>
  <si>
    <t>UBA1176</t>
  </si>
  <si>
    <t>UBA3842</t>
  </si>
  <si>
    <t>UBA5429</t>
  </si>
  <si>
    <t>UBA1756</t>
  </si>
  <si>
    <t>F083, P3, BACT14, BACT082, BACTP201</t>
  </si>
  <si>
    <t>UBA5433</t>
  </si>
  <si>
    <t>UBA1374</t>
  </si>
  <si>
    <t>UBA5226</t>
  </si>
  <si>
    <t>UBA5326</t>
  </si>
  <si>
    <t>UBA5269</t>
  </si>
  <si>
    <t>UBA7647</t>
  </si>
  <si>
    <t>UBA6088</t>
  </si>
  <si>
    <t>UBA5548</t>
  </si>
  <si>
    <t>UBA1751</t>
  </si>
  <si>
    <t>UBA1392</t>
  </si>
  <si>
    <t>UBA3290</t>
  </si>
  <si>
    <t>UBA3382</t>
  </si>
  <si>
    <t>UBA6408</t>
  </si>
  <si>
    <t>UBA714</t>
  </si>
  <si>
    <t>UBA1745</t>
  </si>
  <si>
    <t>UBA2863</t>
  </si>
  <si>
    <t>UBA3289</t>
  </si>
  <si>
    <t>UBA4230</t>
  </si>
  <si>
    <t>UBA6983</t>
  </si>
  <si>
    <t>UBA4360</t>
  </si>
  <si>
    <t>BACT10, BACT13, BACT15</t>
  </si>
  <si>
    <t>UBA3709</t>
  </si>
  <si>
    <t>UBA1722</t>
  </si>
  <si>
    <t>UBA4639</t>
  </si>
  <si>
    <t>UBA4690</t>
  </si>
  <si>
    <t>UBA6401</t>
  </si>
  <si>
    <t>UBA6342</t>
  </si>
  <si>
    <t>UBA1068</t>
  </si>
  <si>
    <t>UBA6885</t>
  </si>
  <si>
    <t>UBA1622</t>
  </si>
  <si>
    <t>UBA2861</t>
  </si>
  <si>
    <t>BACT11, BACT3</t>
  </si>
  <si>
    <t>UBA1725</t>
  </si>
  <si>
    <t>UBA6377</t>
  </si>
  <si>
    <t>UBA5882</t>
  </si>
  <si>
    <t>UBA4646</t>
  </si>
  <si>
    <t>UBA6431</t>
  </si>
  <si>
    <t>UBA6333</t>
  </si>
  <si>
    <t>UBA1627</t>
  </si>
  <si>
    <t>UBA760</t>
  </si>
  <si>
    <t>UBA7553</t>
  </si>
  <si>
    <t>UBA4649</t>
  </si>
  <si>
    <t>UBA4687</t>
  </si>
  <si>
    <t>UBA6843</t>
  </si>
  <si>
    <t>UBA6344</t>
  </si>
  <si>
    <t>UBA6851</t>
  </si>
  <si>
    <t>UBA1107</t>
  </si>
  <si>
    <t>UBA6445</t>
  </si>
  <si>
    <t>UBA1071</t>
  </si>
  <si>
    <t>UBA5898</t>
  </si>
  <si>
    <t>UBA7755</t>
  </si>
  <si>
    <t>UBA7731</t>
  </si>
  <si>
    <t>UBA7769</t>
  </si>
  <si>
    <t>UBA7268</t>
  </si>
  <si>
    <t>UBA7258</t>
  </si>
  <si>
    <t>UBA4277</t>
  </si>
  <si>
    <t>UBA3681</t>
  </si>
  <si>
    <t>UBA1680</t>
  </si>
  <si>
    <t>UBA2817</t>
  </si>
  <si>
    <t>UBA7271</t>
  </si>
  <si>
    <t>UBA2884</t>
  </si>
  <si>
    <t>UBA7776</t>
  </si>
  <si>
    <t>UBA5889</t>
  </si>
  <si>
    <t>UBA4676</t>
  </si>
  <si>
    <t>UBA7566</t>
  </si>
  <si>
    <t>UBA1628</t>
  </si>
  <si>
    <t>UBA6336</t>
  </si>
  <si>
    <t>UBA6366</t>
  </si>
  <si>
    <t>UBA1072</t>
  </si>
  <si>
    <t>UBA6878</t>
  </si>
  <si>
    <t>UBA6871</t>
  </si>
  <si>
    <t>UBA6341</t>
  </si>
  <si>
    <t>UBA7560</t>
  </si>
  <si>
    <t>UBA6458</t>
  </si>
  <si>
    <t>UBA6428</t>
  </si>
  <si>
    <t>UBA6374</t>
  </si>
  <si>
    <t>BACT3, BACT4, BACT10, BACT11, BACT13, BACT15, BACT9</t>
  </si>
  <si>
    <t>105 BIN24</t>
  </si>
  <si>
    <t>105 BIN 84</t>
  </si>
  <si>
    <t>105 BIN69</t>
  </si>
  <si>
    <t>106BIN101</t>
  </si>
  <si>
    <t>105BIN29</t>
  </si>
  <si>
    <t>106BIN73</t>
  </si>
  <si>
    <t>UBA1079</t>
  </si>
  <si>
    <t>UBA748</t>
  </si>
  <si>
    <t>UBA5903</t>
  </si>
  <si>
    <t>UBA1746</t>
  </si>
  <si>
    <t>106bin40</t>
  </si>
  <si>
    <t>105bin99</t>
  </si>
  <si>
    <t>101B bin72</t>
  </si>
  <si>
    <t>UBA2454</t>
  </si>
  <si>
    <t>UBA3809</t>
  </si>
  <si>
    <t>BACT26, BACT27</t>
  </si>
  <si>
    <t>UBA6382</t>
  </si>
  <si>
    <t>UBA6470</t>
  </si>
  <si>
    <t>UBA6858</t>
  </si>
  <si>
    <t>UBA1633</t>
  </si>
  <si>
    <t>BACT24, BACT25, BACT30</t>
  </si>
  <si>
    <t>105 bin 7</t>
  </si>
  <si>
    <t>101B bin 22</t>
  </si>
  <si>
    <t>102 bin 22</t>
  </si>
  <si>
    <t>105 bin 129</t>
  </si>
  <si>
    <t>105 bin 16</t>
  </si>
  <si>
    <t>102 bin 37</t>
  </si>
  <si>
    <t>105 bin 68</t>
  </si>
  <si>
    <t>BACT36, BACT38, BACT39</t>
  </si>
  <si>
    <t>UBA4263</t>
  </si>
  <si>
    <t>UBA2862</t>
  </si>
  <si>
    <t>UBA1750</t>
  </si>
  <si>
    <t>UBA7102</t>
  </si>
  <si>
    <t>UBA2853</t>
  </si>
  <si>
    <t>UBA6989</t>
  </si>
  <si>
    <t>UBA5327</t>
  </si>
  <si>
    <t>UBA1038</t>
  </si>
  <si>
    <t>UBA1385</t>
  </si>
  <si>
    <t>FIRM3, FIRM5, FIRM6, FIRM4</t>
  </si>
  <si>
    <t>UBA3700</t>
  </si>
  <si>
    <t>UBA765</t>
  </si>
  <si>
    <t>UBA7588</t>
  </si>
  <si>
    <t>UBA7571</t>
  </si>
  <si>
    <t>UBA4683</t>
  </si>
  <si>
    <t>FIRM7, FIRM8</t>
  </si>
  <si>
    <t>UBA4275</t>
  </si>
  <si>
    <t>UBA6363</t>
  </si>
  <si>
    <t>UBA1738</t>
  </si>
  <si>
    <t>UBA3814</t>
  </si>
  <si>
    <t>UBA1201</t>
  </si>
  <si>
    <t>UBA1759</t>
  </si>
  <si>
    <t>UBA7160</t>
  </si>
  <si>
    <t>AN</t>
  </si>
  <si>
    <t>UBA6987</t>
  </si>
  <si>
    <t>FIRM15, FIRM16, FIRM17</t>
  </si>
  <si>
    <t>UBA1753</t>
  </si>
  <si>
    <t>UBA1205</t>
  </si>
  <si>
    <t>AB824385.1.1488</t>
  </si>
  <si>
    <t>Bacteria;Firmicutes;Clostridia;Clostridiales;Clostridiales vadinBB60 group;uncultured Clostridiales bacterium</t>
  </si>
  <si>
    <t>JN173152.1.1481</t>
  </si>
  <si>
    <t>JQ185979.1.1338</t>
  </si>
  <si>
    <t>Bacteria;Bacteroidetes;Bacteroidia;Bacteroidales;CAP-aah99b04;uncultured bacterium</t>
  </si>
  <si>
    <t>EU473483.1.1402</t>
  </si>
  <si>
    <t>Bacteria;Bacteroidetes;Bacteroidia;Bacteroidales;Bacteroidaceae;Bacteroides;uncultured bacterium</t>
  </si>
  <si>
    <t>EU463141.1.1394</t>
  </si>
  <si>
    <t>Bacteria;Bacteroidetes;Bacteroidia;Bacteroidales;Prevotellaceae;Prevotellaceae UCG-004;uncultured bacterium</t>
  </si>
  <si>
    <t>EU462371.1.1402</t>
  </si>
  <si>
    <t>Bacteria;Bacteroidetes;Bacteroidia;Bacteroidales;uncultured;uncultured bacterium</t>
  </si>
  <si>
    <t>DQ795941.1.1399</t>
  </si>
  <si>
    <t>Bacteria;Bacteroidetes;Bacteroidia;Bacteroidales;Rikenellaceae;Rikenellaceae RC9 gut group;uncultured bacterium</t>
  </si>
  <si>
    <t>GQ458210.1.1500</t>
  </si>
  <si>
    <t>GQ871720.1.1484</t>
  </si>
  <si>
    <t>JX889345.1.1491</t>
  </si>
  <si>
    <t>EU462269.1.1392</t>
  </si>
  <si>
    <t>EU464267.1.1395</t>
  </si>
  <si>
    <t>Bacteria;Bacteroidetes;Bacteroidia;Bacteroidales;Rikenellaceae;Rikenellaceae RC9 gut group;uncultured rumen bacterium</t>
  </si>
  <si>
    <t>HQ400313.1.1491</t>
  </si>
  <si>
    <t>EU777517.1.1395</t>
  </si>
  <si>
    <t>KJ159278.1.1486</t>
  </si>
  <si>
    <t>EF515222.1.1395</t>
  </si>
  <si>
    <t>AB507535.1.1520</t>
  </si>
  <si>
    <t>Bacteria;Proteobacteria;Alphaproteobacteria;Rhodospirillales;Rhodospirillaceae;uncultured;uncultured bacterium</t>
  </si>
  <si>
    <t>JQ084226.1.1447</t>
  </si>
  <si>
    <t>UBA7284</t>
  </si>
  <si>
    <t>Rhosospirillaceae</t>
  </si>
  <si>
    <t>Rhodospirillium</t>
  </si>
  <si>
    <t>Species</t>
  </si>
  <si>
    <t>Ca. Alcium</t>
  </si>
  <si>
    <t>Ca. Hemicellulyticus</t>
  </si>
  <si>
    <t>Genomes used in phylogenetic analyses</t>
  </si>
  <si>
    <t>Phylogenetic Tree Analyses</t>
  </si>
  <si>
    <t>Genomes in this dataset</t>
  </si>
  <si>
    <t>Gene annotation</t>
  </si>
  <si>
    <t>EC:1.2.7.1</t>
  </si>
  <si>
    <t>pyruvate ferredoxin oxidoreductase</t>
  </si>
  <si>
    <t>EC:1.2.7.8</t>
  </si>
  <si>
    <t>EC:2.7.1.2</t>
  </si>
  <si>
    <t>Category in Fig. 2</t>
  </si>
  <si>
    <t>Annotation in Fig 2.</t>
  </si>
  <si>
    <t>EC:5.3.1.9</t>
  </si>
  <si>
    <t>EC:2.7.1.11</t>
  </si>
  <si>
    <t>EC:4.1.2.13</t>
  </si>
  <si>
    <t>EC:5.3.1.1</t>
  </si>
  <si>
    <t>EC:1.2.1.12</t>
  </si>
  <si>
    <t>EC:2.7.2.3</t>
  </si>
  <si>
    <t>EC:5.4.2.12</t>
  </si>
  <si>
    <t>EC:4.2.1.11</t>
  </si>
  <si>
    <t>EC:2.7.1.40</t>
  </si>
  <si>
    <t>EC:1.1.1.49</t>
  </si>
  <si>
    <t>EC:3.1.1.17</t>
  </si>
  <si>
    <t>EC:1.1.1.44</t>
  </si>
  <si>
    <t>EC:5.1.3.22</t>
  </si>
  <si>
    <t>EC:5.3.1.6</t>
  </si>
  <si>
    <t>EC:2.2.1.1</t>
  </si>
  <si>
    <t>EC:2.2.1.2</t>
  </si>
  <si>
    <t>EC:6.4.1.1</t>
  </si>
  <si>
    <t>EC:4.2.3.3</t>
  </si>
  <si>
    <t>EC:1.2.4.1</t>
  </si>
  <si>
    <t>EC:2.3.1.54</t>
  </si>
  <si>
    <t>EC:2.7.9.2</t>
  </si>
  <si>
    <t>PEP carboxylase</t>
  </si>
  <si>
    <t>EC:5.4.2.9</t>
  </si>
  <si>
    <t>EC:4.1.1.31</t>
  </si>
  <si>
    <t>EC:4.1.1.38</t>
  </si>
  <si>
    <t>EC:1.1.1.40</t>
  </si>
  <si>
    <t>EC:4.2.1.2</t>
  </si>
  <si>
    <t>EC:1.3.5.4</t>
  </si>
  <si>
    <t>EC:1.1.1.27</t>
  </si>
  <si>
    <t>EC:2.3.1.8</t>
  </si>
  <si>
    <t>EC:2.7.2.1</t>
  </si>
  <si>
    <t>End-products</t>
  </si>
  <si>
    <t>acetate</t>
  </si>
  <si>
    <t>butyrate</t>
  </si>
  <si>
    <t>propionate</t>
  </si>
  <si>
    <t>butanol</t>
  </si>
  <si>
    <t>NA</t>
  </si>
  <si>
    <t>PEP carboxykinase</t>
  </si>
  <si>
    <t>EMP pathway genes</t>
  </si>
  <si>
    <t>PPP</t>
  </si>
  <si>
    <t>oxidative</t>
  </si>
  <si>
    <t>non-oxidative</t>
  </si>
  <si>
    <t>EC:2.3.1.9</t>
  </si>
  <si>
    <t>EC:1.1.1.157</t>
  </si>
  <si>
    <t>EC:4.2.1.17</t>
  </si>
  <si>
    <t>enoyl-coA hydratase</t>
  </si>
  <si>
    <t>EC:1.3.8.1</t>
  </si>
  <si>
    <t>EC:2.3.1.19</t>
  </si>
  <si>
    <t>EC:2.7.2.7</t>
  </si>
  <si>
    <t>EC:2.8.3.9</t>
  </si>
  <si>
    <t>various</t>
  </si>
  <si>
    <t>lactate</t>
  </si>
  <si>
    <t>succinate</t>
  </si>
  <si>
    <t>hydrogen</t>
  </si>
  <si>
    <t>Energy generation</t>
  </si>
  <si>
    <t>EC:4.1.1.4</t>
  </si>
  <si>
    <t>EC:3.40.605.10</t>
  </si>
  <si>
    <t>EC:1.1.1.1</t>
  </si>
  <si>
    <t>EC:1.2.1.87</t>
  </si>
  <si>
    <t>EC:4.1.1.41</t>
  </si>
  <si>
    <t>EC:1.6.5.3</t>
  </si>
  <si>
    <t>EC:1.18.1.18</t>
  </si>
  <si>
    <t>EC:1.9.3.1</t>
  </si>
  <si>
    <t>EC:1.7.2.2</t>
  </si>
  <si>
    <t>EC:1.9.6.1</t>
  </si>
  <si>
    <t>EC:1.7.2.3</t>
  </si>
  <si>
    <t>EC:1.16.3.1</t>
  </si>
  <si>
    <t>glucokinase</t>
  </si>
  <si>
    <t>glucose-6-P isomerase</t>
  </si>
  <si>
    <t>6-phosphofructokinase</t>
  </si>
  <si>
    <t>fructose BP aldolase</t>
  </si>
  <si>
    <t>triose-P-isomerase</t>
  </si>
  <si>
    <t>G-3-P dehydrogenase</t>
  </si>
  <si>
    <t>PG kinase</t>
  </si>
  <si>
    <t>2,3-PBG mutase</t>
  </si>
  <si>
    <t>enolase</t>
  </si>
  <si>
    <t>pyruvate kinase</t>
  </si>
  <si>
    <t>glucose</t>
  </si>
  <si>
    <t>mannose</t>
  </si>
  <si>
    <t>fructose</t>
  </si>
  <si>
    <t>rhamnose</t>
  </si>
  <si>
    <t>xylose</t>
  </si>
  <si>
    <t>galactose</t>
  </si>
  <si>
    <t>arabinose</t>
  </si>
  <si>
    <t>fucose</t>
  </si>
  <si>
    <t>Pectin</t>
  </si>
  <si>
    <t>Chitin</t>
  </si>
  <si>
    <t>Xyloglucan</t>
  </si>
  <si>
    <t>Xylan</t>
  </si>
  <si>
    <t>Arabinan</t>
  </si>
  <si>
    <t>Mannan</t>
  </si>
  <si>
    <t>Cellulose</t>
  </si>
  <si>
    <t>Glucan</t>
  </si>
  <si>
    <t>Fucose cleavage</t>
  </si>
  <si>
    <t>Arabinose cleavage</t>
  </si>
  <si>
    <t>Rhamnose cleavage</t>
  </si>
  <si>
    <t>PPO laccase</t>
  </si>
  <si>
    <t>Sugar Utilization</t>
  </si>
  <si>
    <t>Plant polymer degradation</t>
  </si>
  <si>
    <t>Ca. Hemicellulyticus bin F083</t>
  </si>
  <si>
    <t>Ca. Aleyska bin 24</t>
  </si>
  <si>
    <t>Ca. Aleyska sp. bin 25</t>
  </si>
  <si>
    <t>Ga0139372_1031</t>
  </si>
  <si>
    <t>UCG-003 sp. bin 39</t>
  </si>
  <si>
    <t>UCG-003 sp. bin 36</t>
  </si>
  <si>
    <t>UCG-003 sp. bin 38</t>
  </si>
  <si>
    <t>EC:1.12.7.2</t>
  </si>
  <si>
    <t>98.5%  GU302821</t>
  </si>
  <si>
    <t>91.4% JX218497</t>
  </si>
  <si>
    <t>97.5% KC163010</t>
  </si>
  <si>
    <t>88.2% EU473448</t>
  </si>
  <si>
    <t>98% KR068275</t>
  </si>
  <si>
    <t>Bacteria; Bacteroidetes;Bacteroidia;Bacteroidales;Prevotellaceae;UCG-003</t>
  </si>
  <si>
    <t>Bacteria; Bacteroidetes;Bacteroidia;Bacteroidales;</t>
  </si>
  <si>
    <t>Bacteria; Bacteroidetes;Bacteroidia;Bacteroidales;Porphyromonadaceae</t>
  </si>
  <si>
    <t>Bacteria; Bacteroidetes;Bacteroidia;Bacteroidales;Prevotellaceae;Prevotella</t>
  </si>
  <si>
    <t>Bacteria; Bacteroidetes;Bacteroidia;Bacteroidales;Rikenellaceae;RC9</t>
  </si>
  <si>
    <t>Bacteria;Tenericutes;Mollicutes;RF9</t>
  </si>
  <si>
    <t>97.5% AB612365</t>
  </si>
  <si>
    <t>94.6% AB234516</t>
  </si>
  <si>
    <t>92.8% EU474573</t>
  </si>
  <si>
    <t>96.1% JX218584</t>
  </si>
  <si>
    <t>Bacteria;Saccharibacteria</t>
  </si>
  <si>
    <t>99.4% AB185775</t>
  </si>
  <si>
    <t>Bacteria;Firmicutes;Clostridia;Clostridiales;Lachnospiraceae;Lachnospiraceae NK4A136 group</t>
  </si>
  <si>
    <t>97.8% KC163089</t>
  </si>
  <si>
    <t>Bacteria;Firmicutes;Clostridia;Clostridiales;Clostridiales vadinBB60 group</t>
  </si>
  <si>
    <t>EU4613032</t>
  </si>
  <si>
    <t>99.6% AB612480</t>
  </si>
  <si>
    <t>Bacteria;Firmicutes;Clostridia;Clostridiales;Lachnospiraceae;Roseburia</t>
  </si>
  <si>
    <t>94.2% AB824521</t>
  </si>
  <si>
    <t>Bacteria;Firmicutes;Clostridia;Clostridiales;Ruminococcaceae;Ruminococcus 1</t>
  </si>
  <si>
    <t>Proteobacteria;Alphaproteobacteria;Rhodospirillales;Rhodospirillaceae;Rhodospirillum</t>
  </si>
  <si>
    <t>Euryarchaeota;Methanobacteria;Methanobacteriales;Methanobacteriaceae;Methanobrevibacter</t>
  </si>
  <si>
    <t>Bacteroidetes;Bacteroidia;Bacteroidales;Rikenellaceae;RC9</t>
  </si>
  <si>
    <t>Bacteroidetes;Bacteroidia;Bacteroidales;Prevotellaceae;Alloprevotella</t>
  </si>
  <si>
    <t>Bacteroidetes;Bacteroidia;Bacteroidales;Prevotellaceae;Prevotella</t>
  </si>
  <si>
    <t>Bacteroidetes;Bacteroidia;Bacteroidales;Undefined;Undefined</t>
  </si>
  <si>
    <t>Bacteroidetes;Bacteroidia;Bacteroidales;Hungataceae;Undefined</t>
  </si>
  <si>
    <t>Proteobacteria;Deltaproteobacteria;Bdellovibrionales;Undefined;Undefined</t>
  </si>
  <si>
    <t>Fibrobacteres;Fibrobacteria;Fibrobacterales;Fibrobacteraceae;Fibrobacter</t>
  </si>
  <si>
    <t>Firmicutes;Negativicutes;Selenomonadales;Selenomonadaceae;Selenomonas</t>
  </si>
  <si>
    <t>Firmicutes;Clostridia;Clostridiales;Ruminococcaceae;Ruminococcus</t>
  </si>
  <si>
    <t>Firmicutes;Clostridia;Clostridiales;Ruminococcaceae;Undefined</t>
  </si>
  <si>
    <t>Firmicutes;Clostridia;Clostridiales;Clostridiales Family XIII Incertae Sedis;Undefined</t>
  </si>
  <si>
    <t>Firmicutes;Clostridia;Clostridiales;Lachnospiraceae;Undefined</t>
  </si>
  <si>
    <t>Firmicutes;Clostridia;Clostridiales;Lachnospiraceae;Butyrivibrio</t>
  </si>
  <si>
    <t>Firmicutes;Clostridia;Clostridiales;Catabacteriaceae;Undefined</t>
  </si>
  <si>
    <t>Firmicutes;Clostidia;Clostridiales;Undefined;Undefined</t>
  </si>
  <si>
    <t>Proteobacteria;Gammaproteobacteria;Aeromonadales;Aeromonadaceae;Undefined</t>
  </si>
  <si>
    <t>Lentisphaera;Undefined;Undefined;Undefined;Undefined</t>
  </si>
  <si>
    <t>Lentisphaera;Lentisphearia;Undefined;Undefined;Undefined</t>
  </si>
  <si>
    <t>Spirochaetes;Spirochaetes;Spirochaetia;Spirochaetaceae;Treponema</t>
  </si>
  <si>
    <t>Tenericutes;Mollicutes;RF9;Undefined;Undefined</t>
  </si>
  <si>
    <t>rhamnose-P-isomerase</t>
  </si>
  <si>
    <t>mannose-6-phosphate isomerase</t>
  </si>
  <si>
    <t>xylose isomerase</t>
  </si>
  <si>
    <t>fructokinase</t>
  </si>
  <si>
    <t>galactokinase</t>
  </si>
  <si>
    <t>arabinose isomerase</t>
  </si>
  <si>
    <t>fucose isomerase</t>
  </si>
  <si>
    <t>glucose-6-phosphate isomerase</t>
  </si>
  <si>
    <t>PF02578</t>
  </si>
  <si>
    <t>EC number/PFAM</t>
  </si>
  <si>
    <t>PF00128</t>
  </si>
  <si>
    <t>Alpha amylase</t>
  </si>
  <si>
    <t>GH18</t>
  </si>
  <si>
    <t>GH5, GH45, GH9</t>
  </si>
  <si>
    <t>GH127</t>
  </si>
  <si>
    <t>GH16, GH5, GH3, GH2</t>
  </si>
  <si>
    <t>GH127, GH43</t>
  </si>
  <si>
    <t>GH78</t>
  </si>
  <si>
    <t>Pectinesterase, GH78, GH28</t>
  </si>
  <si>
    <t>GH10, GH43, GH67, GH51, GH43</t>
  </si>
  <si>
    <t>Multi-copper polyphenol oxidoreductase laccase</t>
  </si>
  <si>
    <t>EC:5.3.1.14</t>
  </si>
  <si>
    <t>EC:5.3.1.8</t>
  </si>
  <si>
    <t>EC:5.3.1.5</t>
  </si>
  <si>
    <t>EC:2.7.1.4</t>
  </si>
  <si>
    <t>EC:2.7.1.6</t>
  </si>
  <si>
    <t>EC:5.3.1.4</t>
  </si>
  <si>
    <t>EC:5.3.1.25</t>
  </si>
  <si>
    <t>PF07944</t>
  </si>
  <si>
    <t>PF05592</t>
  </si>
  <si>
    <t>PF01120</t>
  </si>
  <si>
    <t>PF02156</t>
  </si>
  <si>
    <t>PF00331, PF04616</t>
  </si>
  <si>
    <t>PF07944, PF04616</t>
  </si>
  <si>
    <t>GH26, GH76, GH59</t>
  </si>
  <si>
    <t>PF02015, PF00150, PF00759</t>
  </si>
  <si>
    <t>PF05592, PF01095</t>
  </si>
  <si>
    <t>PF16141, PF00704</t>
  </si>
  <si>
    <t>PF00150, PF00703</t>
  </si>
  <si>
    <t>PF00331, PF01229, PF01270</t>
  </si>
  <si>
    <t>GH10, GH26, GH39, GH43, GH8</t>
  </si>
  <si>
    <t>Alpha-L-fucosidase, GH43</t>
  </si>
  <si>
    <t>Filtrate</t>
  </si>
  <si>
    <t>F02</t>
  </si>
  <si>
    <t>F08</t>
  </si>
  <si>
    <t>Pellet</t>
  </si>
  <si>
    <t>N50</t>
  </si>
  <si>
    <t>L50</t>
  </si>
  <si>
    <t>Longest contig length</t>
  </si>
  <si>
    <t>% of reads that map back to assembly</t>
  </si>
  <si>
    <t>DNA assembly length (Mbp)</t>
  </si>
  <si>
    <t>NCBI BioProject ID</t>
  </si>
  <si>
    <t>SRA #</t>
  </si>
  <si>
    <t>GSC Quality*</t>
  </si>
  <si>
    <t>w</t>
  </si>
  <si>
    <t>IPRSCAN:KTSC domain(db=Pfam db_id=PF13619 evalue=2.9e-06 interpro_id=IPR999999 interpro_description=KTSC domain)</t>
  </si>
  <si>
    <t>BLAST:hypothetical protein(db=KEGG evalue=9.5e-14 bit_score=82.4 identity=36.9)</t>
  </si>
  <si>
    <t>BLAST:Uncharacterized protein n=1 Tax=Butyricicoccus pullicaecorum 1.2 RepID=R8W1B6_9CLOT(db=UNIREF evalue=1.5e-17 bit_score=95.9 identity=45.3)</t>
  </si>
  <si>
    <t>IPRSCAN:3D domain(db=Pfam db_id=PF06725 evalue=8.3e-19 interpro_id=IPR999999 interpro_description=3D domain)</t>
  </si>
  <si>
    <t>IPRSCAN:Calcineurin-like phosphoesterase(db=Pfam db_id=PF00149 evalue=9e-07 interpro_id=IPR999999 interpro_description=Calcineurin-like phosphoesterase)</t>
  </si>
  <si>
    <t>BLAST:hypothetical protein(db=KEGG evalue=2.9e-38 bit_score=164.9 identity=38.7)</t>
  </si>
  <si>
    <t>BLAST:hypothetical protein n=1 Tax=candidate division TM7 single-cell isolate TM7c RepID=UPI00016B233F(db=UNIREF evalue=3.6e-39 bit_score=168.7 identity=37.1)</t>
  </si>
  <si>
    <t>IPRSCAN:AAA domain (dynein-related subfamily)(db=Pfam db_id=PF07728 evalue=3e-15 interpro_id=IPR999999 interpro_description=AAA domain (dynein-related subfamily))</t>
  </si>
  <si>
    <t>BLAST:ATP-dependent DNA ligase (EC:6.5.1.1); K01971 DNA ligase (ATP) [EC:6.5.1.1](db=KEGG evalue=6e-21 bit_score=107.8 identity=28.5)</t>
  </si>
  <si>
    <t>BLAST:ligase n=1 Tax=Lactobacillus reuteri RepID=UPI000316E1CB(db=UNIREF evalue=1.3e-34 bit_score=154.1 identity=28.9)</t>
  </si>
  <si>
    <t>IPRSCAN:ATP dependent DNA ligase domain(db=Pfam db_id=PF01068 evalue=1.2e-12 interpro_id=IPR999999 interpro_description=ATP dependent DNA ligase domain)</t>
  </si>
  <si>
    <t>IPRSCAN:DNA ligase OB-like domain(db=Pfam db_id=PF14743 evalue=1e-11 interpro_id=IPR999999 interpro_description=DNA ligase OB-like domain)</t>
  </si>
  <si>
    <t>BLAST:hypothetical protein n=1 Tax=Pseudomonas stutzeri RepID=UPI0002FEA32C(db=UNIREF evalue=4.9e-48 bit_score=199.1 identity=30.7)</t>
  </si>
  <si>
    <t>BLAST:Transcriptional activator, adenine-specific DNA methyltransferase (EC:2.1.1.72)(db=KEGG evalue=4.2e-43 bit_score=180.3 identity=49.2)</t>
  </si>
  <si>
    <t>BLAST:Transcriptional activator, adenine-specific DNA methyltransferase n=9 Tax=Bacteria RepID=D4L4K5_9FIRM(db=UNIREF evalue=7.5e-43 bit_score=180.3 identity=49.2)</t>
  </si>
  <si>
    <t>IPRSCAN:MT-A70(db=Pfam db_id=PF05063 evalue=9.1e-33 interpro_id=IPR999999 interpro_description=MT-A70)</t>
  </si>
  <si>
    <t>BLAST:hypothetical protein(db=KEGG evalue=1.7e-10 bit_score=71.6 identity=34.4)</t>
  </si>
  <si>
    <t>BLAST:Uncharacterized protein n=1 Tax=Magnetospirillum gryphiswaldense MSR-1 v2 RepID=V6F736_9PROT(db=UNIREF evalue=8e-11 bit_score=73.6 identity=32.7)</t>
  </si>
  <si>
    <t>BLAST:DNA methylase N-4/N-6 domain protein(db=KEGG evalue=4.3e-37 bit_score=160.6 identity=41.2)</t>
  </si>
  <si>
    <t>BLAST:hypothetical protein n=1 Tax=Moraxella boevrei RepID=UPI00037BA1CB(db=UNIREF evalue=2.8e-39 bit_score=168.7 identity=38.5)</t>
  </si>
  <si>
    <t>IPRSCAN:DNA methylase(db=Pfam db_id=PF01555 evalue=9.8e-10 interpro_id=IPR999999 interpro_description=DNA methylase)</t>
  </si>
  <si>
    <t>IPRSCAN:DNA methylase(db=Pfam db_id=PF01555 evalue=7.4e-21 interpro_id=IPR999999 interpro_description=DNA methylase)</t>
  </si>
  <si>
    <t>IPRSCAN:Glutaredoxin(db=Pfam db_id=PF00462 evalue=3.1e-06 interpro_id=IPR999999 interpro_description=Glutaredoxin)</t>
  </si>
  <si>
    <t>BLAST:hypothetical protein(db=KEGG evalue=3.2e-11 bit_score=74.3 identity=35.4)</t>
  </si>
  <si>
    <t>BLAST:Putative uncharacterized protein n=1 Tax=Lactobacillus phage phiadh RepID=Q9T1I0_9CAUD(db=UNIREF evalue=9.4e-14 bit_score=83.6 identity=32.0)</t>
  </si>
  <si>
    <t>BLAST:deoxyuridine 5'-triphosphate nucleotidohydrolase (EC:3.6.1.23)(db=KEGG evalue=4e-28 bit_score=130.2 identity=43.4)</t>
  </si>
  <si>
    <t>BLAST:Deoxyuridine 5'-triphosphate nucleotidohydrolase n=1 Tax=Subdoligranulum sp. CAG:314 RepID=R7K728_9FIRM(db=UNIREF evalue=1.8e-28 bit_score=132.1 identity=46.1)</t>
  </si>
  <si>
    <t>IPRSCAN:dUTPase(db=Pfam db_id=PF00692 evalue=8.1e-24 interpro_id=IPR999999 interpro_description=dUTPase)</t>
  </si>
  <si>
    <t>BLAST:Calcineurin-like phosphoesterase./RNA ligase. (EC:3.1.4.37)(db=KEGG evalue=8.2e-37 bit_score=159.8 identity=40.1)</t>
  </si>
  <si>
    <t>BLAST:Uncharacterized protein n=1 Tax=Paenibacillus alvei DSM 29 RepID=K4ZBQ9_PAEAL(db=UNIREF evalue=1.7e-37 bit_score=162.9 identity=34.6)</t>
  </si>
  <si>
    <t>IPRSCAN:RNA ligase(db=Pfam db_id=PF09511 evalue=1.8e-26 interpro_id=IPR999999 interpro_description=RNA ligase)</t>
  </si>
  <si>
    <t>BLAST:putative RNA ligase(db=KEGG evalue=7.5e-100 bit_score=370.2 identity=39.8)</t>
  </si>
  <si>
    <t>BLAST:Phosphatase n=6 Tax=Bacillus RepID=V7PZY6_9BACI(db=UNIREF evalue=2e-100 bit_score=372.9 identity=40.3)</t>
  </si>
  <si>
    <t>IPRSCAN:AAA domain(db=Pfam db_id=PF13671 evalue=6.1e-13 interpro_id=IPR999999 interpro_description=AAA domain)</t>
  </si>
  <si>
    <t>IPRSCAN:Calcineurin-like phosphoesterase(db=Pfam db_id=PF00149 evalue=8.4e-17 interpro_id=IPR999999 interpro_description=Calcineurin-like phosphoesterase)</t>
  </si>
  <si>
    <t>BLAST:hypothetical protein(db=KEGG evalue=1.8e-24 bit_score=119.4 identity=30.5)</t>
  </si>
  <si>
    <t>BLAST:Uncharacterized protein n=5 Tax=unclassified T4-like viruses RepID=K7NPY0_9CAUD(db=UNIREF evalue=3.9e-46 bit_score=192.2 identity=40.5)</t>
  </si>
  <si>
    <t>IPRSCAN:DNA methylase(db=Pfam db_id=PF01555 evalue=1.6e-07 interpro_id=IPR999999 interpro_description=DNA methylase)</t>
  </si>
  <si>
    <t>BLAST:DNA methylase family protein(db=KEGG evalue=4.1e-40 bit_score=170.6 identity=46.1)</t>
  </si>
  <si>
    <t>BLAST:Gp10 n=2 Tax=Bcep78likevirus RepID=Q8HAP9_BPB78(db=UNIREF evalue=2e-42 bit_score=179.1 identity=47.6)</t>
  </si>
  <si>
    <t>IPRSCAN:DNA methylase(db=Pfam db_id=PF01555 evalue=3.7e-07 interpro_id=IPR999999 interpro_description=DNA methylase)</t>
  </si>
  <si>
    <t>BLAST:hypothetical protein n=1 Tax=Desulfovibrio oxyclinae RepID=UPI00037EB531(db=UNIREF evalue=3.1e-23 bit_score=114.8 identity=40.5)</t>
  </si>
  <si>
    <t>IPRSCAN:4Fe-4S single cluster domain(db=Pfam db_id=PF13353 evalue=1.7e-09 interpro_id=IPR999999 interpro_description=4Fe-4S single cluster domain)</t>
  </si>
  <si>
    <t>RBH:hypothetical protein n=1 Tax=Desulfovibrio oxyclinae RepID=UPI000362B09B(db=UNIREF)</t>
  </si>
  <si>
    <t>BLAST:anaerobic ribonucleoside triphosphate reductase (EC:1.17.4.2); K00527 ribonucleoside-triphosphate reductase [EC:1.17.4.2](db=KEGG evalue=1.4e-98 bit_score=366.3 identity=34.7)</t>
  </si>
  <si>
    <t>BLAST:hypothetical protein n=1 Tax=Desulfovibrio oxyclinae RepID=UPI000362B09B(db=UNIREF evalue=5.9e-177 bit_score=627.5 identity=50.3)</t>
  </si>
  <si>
    <t>IPRSCAN:Anaerobic ribonucleoside-triphosphate reductase(db=Pfam db_id=PF13597 evalue=7.6e-86 interpro_id=IPR999999 interpro_description=Anaerobic ribonucleoside-triphosphate reductase)</t>
  </si>
  <si>
    <t>IPRSCAN:Sigma-70 region 2(db=Pfam db_id=PF04542 evalue=1.2e-06 interpro_id=IPR999999 interpro_description=Sigma-70 region 2)</t>
  </si>
  <si>
    <t>RBH:Uncharacterized protein n=1 Tax=uncultured bacterium RepID=K2DC89_9BACT(db=UNIREF)</t>
  </si>
  <si>
    <t>BLAST:DNA polymerase III subunit alpha (EC:2.7.7.7); K02337 DNA polymerase III subunit alpha [EC:2.7.7.7](db=KEGG evalue=9.5e-191 bit_score=673.3 identity=40.4)</t>
  </si>
  <si>
    <t>BLAST:Uncharacterized protein n=1 Tax=uncultured bacterium RepID=K2DC89_9BACT(db=UNIREF evalue=6.4e-198 bit_score=698.0 identity=35.6)</t>
  </si>
  <si>
    <t>IPRSCAN:PHP domain(db=Pfam db_id=PF02811 evalue=2e-38 interpro_id=IPR999999 interpro_description=PHP domain)</t>
  </si>
  <si>
    <t>IPRSCAN:Bacterial DNA polymerase III alpha subunit(db=Pfam db_id=PF07733 evalue=3.4e-127 interpro_id=IPR999999 interpro_description=Bacterial DNA polymerase III alpha subunit)</t>
  </si>
  <si>
    <t>IPRSCAN:Helix-hairpin-helix motif(db=Pfam db_id=PF14579 evalue=2e-23 interpro_id=IPR999999 interpro_description=Helix-hairpin-helix motif)</t>
  </si>
  <si>
    <t>BLAST:Uncharacterized protein n=1 Tax=Enterococcus pallens ATCC BAA-351 RepID=R2SS05_9ENTE(db=UNIREF evalue=5.7e-14 bit_score=84.3 identity=32.0)</t>
  </si>
  <si>
    <t>IPRSCAN:Calcineurin-like phosphoesterase(db=Pfam db_id=PF00149 evalue=3.2e-05 interpro_id=IPR999999 interpro_description=Calcineurin-like phosphoesterase)</t>
  </si>
  <si>
    <t>BLAST:DNA uptake Rossmann fold nucleotide-binding protein(db=KEGG evalue=2.3e-18 bit_score=97.4 identity=46.7)</t>
  </si>
  <si>
    <t>BLAST:GTP-binding protein n=1 Tax=Alicyclobacillus acidoterrestris ATCC 49025 RepID=T0BU55_9BACL(db=UNIREF evalue=8.9e-21 bit_score=106.3 identity=48.2)</t>
  </si>
  <si>
    <t>IPRSCAN:Protein of unknown function (DUF2493)(db=Pfam db_id=PF10686 evalue=4.6e-11 interpro_id=IPR999999 interpro_description=Protein of unknown function (DUF2493))</t>
  </si>
  <si>
    <t>BLAST:Superfamily I DNA/RNA helicase(db=KEGG evalue=2.6e-36 bit_score=159.1 identity=29.1)</t>
  </si>
  <si>
    <t>BLAST:Uncharacterized protein n=2 Tax=Wohlfahrtiimonas chitiniclastica RepID=L8XZK2_9GAMM(db=UNIREF evalue=1.6e-36 bit_score=160.6 identity=28.8)</t>
  </si>
  <si>
    <t>IPRSCAN:Type III restriction enzyme, res subunit(db=Pfam db_id=PF04851 evalue=8.3e-05 interpro_id=IPR999999 interpro_description=Type III restriction enzyme, res subunit)</t>
  </si>
  <si>
    <t>IPRSCAN:UvrD/REP helicase N-terminal domain(db=Pfam db_id=PF00580 evalue=2.3e-08 interpro_id=IPR999999 interpro_description=UvrD/REP helicase N-terminal domain)</t>
  </si>
  <si>
    <t>IPRSCAN:UvrD-like helicase C-terminal domain(db=Pfam db_id=PF13538 evalue=7.5e-10 interpro_id=IPR999999 interpro_description=UvrD-like helicase C-terminal domain)</t>
  </si>
  <si>
    <t>BLAST:replicative DNA helicase; K02314 replicative DNA helicase [EC:3.6.4.12](db=KEGG evalue=1.5e-25 bit_score=123.2 identity=23.2)</t>
  </si>
  <si>
    <t>BLAST:Replicative DNA helicase n=3 Tax=Candidatus Pelagibacter sp. HTCC7211 RepID=B6BSP3_9PROT(db=UNIREF evalue=5.3e-26 bit_score=125.6 identity=25.3)</t>
  </si>
  <si>
    <t>IPRSCAN:DnaB-like helicase N terminal domain(db=Pfam db_id=PF00772 evalue=1.2e-11 interpro_id=IPR999999 interpro_description=DnaB-like helicase N terminal domain)</t>
  </si>
  <si>
    <t>IPRSCAN:DnaB-like helicase C terminal domain(db=Pfam db_id=PF03796 evalue=1.8e-27 interpro_id=IPR999999 interpro_description=DnaB-like helicase C terminal domain)</t>
  </si>
  <si>
    <t>IPRSCAN:Thymidine kinase(db=Pfam db_id=PF00265 evalue=1e-17 interpro_id=IPR999999 interpro_description=Thymidine kinase)</t>
  </si>
  <si>
    <t>BLAST:dnaG; DNA primase; K02316 DNA primase [EC:2.7.7.-](db=KEGG evalue=4.2e-56 bit_score=224.9 identity=29.1)</t>
  </si>
  <si>
    <t>BLAST:DNA primase n=1 Tax=Clostridium sp. Maddingley MBC34-26 RepID=K6SW72_9CLOT(db=UNIREF evalue=9.3e-59 bit_score=234.6 identity=29.9)</t>
  </si>
  <si>
    <t>IPRSCAN:CHC2 zinc finger(db=Pfam db_id=PF01807 evalue=3.8e-20 interpro_id=IPR999999 interpro_description=CHC2 zinc finger)</t>
  </si>
  <si>
    <t>IPRSCAN:DNA primase catalytic core, N-terminal domain(db=Pfam db_id=PF08275 evalue=6.6e-22 interpro_id=IPR999999 interpro_description=DNA primase catalytic core, N-terminal domain)</t>
  </si>
  <si>
    <t>IPRSCAN:Toprim-like(db=Pfam db_id=PF13155 evalue=1.9e-08 interpro_id=IPR999999 interpro_description=Toprim-like)</t>
  </si>
  <si>
    <t>BLAST:thymidylate synthase ThyX ; K03465 thymidylate synthase (FAD) [EC:2.1.1.148](db=KEGG evalue=1.2e-29 bit_score=136.0 identity=38.1)</t>
  </si>
  <si>
    <t>BLAST:Thymidylate synthase ThyX n=4 Tax=Bacteria RepID=R7JC64_9FUSO(db=UNIREF evalue=2.4e-38 bit_score=165.6 identity=40.7)</t>
  </si>
  <si>
    <t>IPRSCAN:Thymidylate synthase complementing protein(db=Pfam db_id=PF02511 evalue=8.8e-50 interpro_id=IPR999999 interpro_description=Thymidylate synthase complementing protein)</t>
  </si>
  <si>
    <t>IPRSCAN:PD-(D/E)XK nuclease superfamily(db=Pfam db_id=PF12705 evalue=4.8e-10 interpro_id=IPR999999 interpro_description=PD-(D/E)XK nuclease superfamily)</t>
  </si>
  <si>
    <t>BLAST:Uncharacterized protein n=1 Tax=Clostridium sp. CAG:768 RepID=R7I2L0_9CLOT(db=UNIREF evalue=2.1e-28 bit_score=132.1 identity=44.5)</t>
  </si>
  <si>
    <t>IPRSCAN:N-acetylmuramoyl-L-alanine amidase(db=Pfam db_id=PF01510 evalue=2.9e-07 interpro_id=IPR999999 interpro_description=N-acetylmuramoyl-L-alanine amidase)</t>
  </si>
  <si>
    <t>BLAST:phage tail collar protein(db=KEGG evalue=4.6e-17 bit_score=94.4 identity=36.6)</t>
  </si>
  <si>
    <t>BLAST:Uncharacterized protein n=1 Tax=Cyanophage KBS-S-2A RepID=M4SNM4_9VIRU(db=UNIREF evalue=7.8e-20 bit_score=104.4 identity=40.6)</t>
  </si>
  <si>
    <t>IPRSCAN:Phage Tail Collar Domain(db=Pfam db_id=PF07484 evalue=8e-14 interpro_id=IPR999999 interpro_description=Phage Tail Collar Domain)</t>
  </si>
  <si>
    <t>BLAST:Uncharacterized protein n=1 Tax=Acinetobacter sp. CAG:196 RepID=R5S8F6_9GAMM(db=UNIREF evalue=2e-22 bit_score=112.1 identity=39.3)</t>
  </si>
  <si>
    <t>IPRSCAN:Protein of unknown function (DUF1353)(db=Pfam db_id=PF07087 evalue=9.5e-11 interpro_id=IPR999999 interpro_description=Protein of unknown function (DUF1353))</t>
  </si>
  <si>
    <t>BLAST:Tail fiber protein gpH n=1 Tax=Clostridium sp. CAG:306 RepID=R6QE67_9CLOT(db=UNIREF evalue=8e-23 bit_score=114.0 identity=33.6)</t>
  </si>
  <si>
    <t>BLAST:cell wall surface anchor family protein(db=KEGG evalue=4.3e-15 bit_score=88.6 identity=22.7)</t>
  </si>
  <si>
    <t>BLAST:Uncharacterized protein n=1 Tax=Firmicutes bacterium CAG:103 RepID=R5ARV2_9FIRM(db=UNIREF evalue=1.3e-19 bit_score=104.4 identity=29.3)</t>
  </si>
  <si>
    <t>BLAST:hypothetical protein(db=KEGG evalue=1.8e-11 bit_score=74.7 identity=36.8)</t>
  </si>
  <si>
    <t>BLAST:Phage-related protein n=1 Tax=Geobacillus kaustophilus (strain HTA426) RepID=Q5L2K3_GEOKA(db=UNIREF evalue=3.1e-11 bit_score=74.7 identity=36.8)</t>
  </si>
  <si>
    <t>BLAST:hypothetical protein(db=KEGG evalue=6.9e-11 bit_score=72.4 identity=36.9)</t>
  </si>
  <si>
    <t>BLAST:Uncharacterized protein n=1 Tax=Bartonella elizabethae F9251 RepID=J1KCP7_BAREL(db=UNIREF evalue=4.2e-11 bit_score=73.9 identity=38.8)</t>
  </si>
  <si>
    <t>BLAST:RNA-directed DNA polymerase(db=KEGG evalue=1.3e-71 bit_score=275.8 identity=42.5)</t>
  </si>
  <si>
    <t>BLAST:RNA-directed DNA polymerase (Reverse transcriptase) n=1 Tax=Desulfotomaculum reducens (strain MI-1) RepID=A4J3V8_DESRM(db=UNIREF evalue=2.3e-71 bit_score=275.8 identity=42.5)</t>
  </si>
  <si>
    <t>IPRSCAN:Reverse transcriptase (RNA-dependent DNA polymerase)(db=Pfam db_id=PF00078 evalue=5.6e-21 interpro_id=IPR999999 interpro_description=Reverse transcriptase (RNA-dependent DNA polymerase))</t>
  </si>
  <si>
    <t>BLAST:hypothetical protein(db=KEGG evalue=2.3e-51 bit_score=209.1 identity=31.1)</t>
  </si>
  <si>
    <t>BLAST:Uncharacterized protein (Fragment) n=1 Tax=Bartonella birtlesii LL-WM9 RepID=J0YQV2_9RHIZ(db=UNIREF evalue=9.3e-56 bit_score=224.6 identity=31.7)</t>
  </si>
  <si>
    <t>IPRSCAN:Protein of unknown function (DUF2612)(db=Pfam db_id=PF11041 evalue=1.3e-17 interpro_id=IPR999999 interpro_description=Protein of unknown function (DUF2612))</t>
  </si>
  <si>
    <t>BLAST:baseplate J family protein(db=KEGG evalue=3.4e-36 bit_score=158.3 identity=30.0)</t>
  </si>
  <si>
    <t>BLAST:Baseplate J family protein n=1 Tax=Archaeoglobus profundus (strain DSM 5631 / JCM 9629 / NBRC 100127 / Av18) RepID=D2REI3_ARCPA(db=UNIREF evalue=6e-36 bit_score=158.3 identity=30.0)</t>
  </si>
  <si>
    <t>IPRSCAN:Baseplate J-like protein(db=Pfam db_id=PF04865 evalue=2.5e-16 interpro_id=IPR999999 interpro_description=Baseplate J-like protein)</t>
  </si>
  <si>
    <t>BLAST:Uncharacterized protein n=1 Tax=Klebsiella pneumoniae BIDMC 24 RepID=V3BCQ9_KLEPN(db=UNIREF evalue=1.7e-08 bit_score=66.2 identity=26.8)</t>
  </si>
  <si>
    <t>BLAST:hypothetical protein(db=KEGG evalue=1.1e-11 bit_score=77.4 identity=24.1)</t>
  </si>
  <si>
    <t>BLAST:Tape measure protein n=1 Tax=Burkholderia phage AH2 RepID=I6NLI9_9CAUD(db=UNIREF evalue=5.6e-19 bit_score=102.4 identity=24.0)</t>
  </si>
  <si>
    <t>IPRSCAN:Protein of unknown function (DUF3383)(db=Pfam db_id=PF11863 evalue=6.9e-14 interpro_id=IPR999999 interpro_description=Protein of unknown function (DUF3383))</t>
  </si>
  <si>
    <t>IPRSCAN:Phage major capsid protein E(db=Pfam db_id=PF03864 evalue=9e-06 interpro_id=IPR999999 interpro_description=Phage major capsid protein E)</t>
  </si>
  <si>
    <t>BLAST:hypothetical protein(db=KEGG evalue=1e-23 bit_score=116.7 identity=32.1)</t>
  </si>
  <si>
    <t>BLAST:Putative uncharacterized protein (Fragment) n=1 Tax=Plasmodium chabaudi RepID=Q4X953_PLACH(db=UNIREF evalue=1.8e-23 bit_score=116.7 identity=32.1)</t>
  </si>
  <si>
    <t>BLAST:clpP1; ATP-dependent protease, proteolytic subunit (EC:3.4.21.92)(db=KEGG evalue=2.7e-11 bit_score=74.7 identity=29.8)</t>
  </si>
  <si>
    <t>BLAST:ATP-dependent Clp protease ClpP n=1 Tax=Pseudoclavibacter faecalis RepID=UPI00036353E9(db=UNIREF evalue=9.6e-12 bit_score=77.0 identity=30.1)</t>
  </si>
  <si>
    <t>IPRSCAN:Clp protease(db=Pfam db_id=PF00574 evalue=2.8e-19 interpro_id=IPR999999 interpro_description=Clp protease)</t>
  </si>
  <si>
    <t>BLAST:hypothetical protein(db=KEGG evalue=6.5e-45 bit_score=187.6 identity=29.6)</t>
  </si>
  <si>
    <t>BLAST:Uncharacterized protein n=1 Tax=Lachnospiraceae bacterium COE1 RepID=R9KLL1_9FIRM(db=UNIREF evalue=2.3e-45 bit_score=189.9 identity=30.6)</t>
  </si>
  <si>
    <t>IPRSCAN:Protein of unknown function (DUF935)(db=Pfam db_id=PF06074 evalue=2.7e-07 interpro_id=IPR999999 interpro_description=Protein of unknown function (DUF935))</t>
  </si>
  <si>
    <t>IPRSCAN:Bacterial DNA-binding protein(db=Pfam db_id=PF00216 evalue=2e-10 interpro_id=IPR999999 interpro_description=Bacterial DNA-binding protein)</t>
  </si>
  <si>
    <t>BLAST:uncharacterized protein TIGR03905(db=KEGG evalue=3.3e-15 bit_score=86.7 identity=52.0)</t>
  </si>
  <si>
    <t>BLAST:Uncharacterized protein TIGR03905 n=1 Tax=Clostridium pasteurianum BC1 RepID=R4KBK9_CLOPA(db=UNIREF evalue=5.8e-15 bit_score=86.7 identity=52.0)</t>
  </si>
  <si>
    <t>IPRSCAN:TSCPD domain(db=Pfam db_id=PF12637 evalue=7.7e-18 interpro_id=IPR999999 interpro_description=TSCPD domain)</t>
  </si>
  <si>
    <t>BLAST:DNA-cytosine methyltransferase; K00558 DNA (cytosine-5-)-methyltransferase [EC:2.1.1.37](db=KEGG evalue=1.2e-42 bit_score=179.1 identity=43.8)</t>
  </si>
  <si>
    <t>BLAST:DNA-cytosine methyltransferase n=5 Tax=Pelosinus fermentans RepID=I8RKJ8_9FIRM(db=UNIREF evalue=1.7e-55 bit_score=222.6 identity=68.4)</t>
  </si>
  <si>
    <t>IPRSCAN:C-5 cytosine-specific DNA methylase(db=Pfam db_id=PF00145 evalue=3.7e-18 interpro_id=IPR999999 interpro_description=C-5 cytosine-specific DNA methylase)</t>
  </si>
  <si>
    <t>IPRSCAN:C-5 cytosine-specific DNA methylase(db=Pfam db_id=PF00145 evalue=2.4e-08 interpro_id=IPR999999 interpro_description=C-5 cytosine-specific DNA methylase)</t>
  </si>
  <si>
    <t>BLAST:gp12(db=KEGG evalue=1.8e-47 bit_score=194.5 identity=59.7)</t>
  </si>
  <si>
    <t>BLAST:Uncharacterized protein n=3 Tax=unclassified Siphoviridae RepID=R9ZYM1_9CAUD(db=UNIREF evalue=2.1e-62 bit_score=245.0 identity=67.7)</t>
  </si>
  <si>
    <t>BLAST:DNA modification methylase(db=KEGG evalue=1.8e-65 bit_score=255.0 identity=50.6)</t>
  </si>
  <si>
    <t>BLAST:DNA methylase N-4/N-6 domain protein n=3 Tax=Arthrospira RepID=K1W1T9_ARTPT(db=UNIREF evalue=1.3e-66 bit_score=259.6 identity=52.0)</t>
  </si>
  <si>
    <t>IPRSCAN:DNA methylase(db=Pfam db_id=PF01555 evalue=1.6e-41 interpro_id=IPR999999 interpro_description=DNA methylase)</t>
  </si>
  <si>
    <t>BLAST:Bacteriophage Gp15 protein n=1 Tax=Firmicutes bacterium CAG:24 RepID=R5H1B0_9FIRM(db=UNIREF evalue=3.2e-25 bit_score=121.7 identity=36.8)</t>
  </si>
  <si>
    <t>IPRSCAN:Bacteriophage Gp15 protein(db=Pfam db_id=PF06854 evalue=1.2e-23 interpro_id=IPR999999 interpro_description=Bacteriophage Gp15 protein)</t>
  </si>
  <si>
    <t>BLAST:hypothetical protein(db=KEGG evalue=1.5e-25 bit_score=122.1 identity=32.3)</t>
  </si>
  <si>
    <t>BLAST:Uncharacterized protein n=1 Tax=Firmicutes bacterium CAG:170 RepID=R6LQQ5_9FIRM(db=UNIREF evalue=4.2e-28 bit_score=131.3 identity=39.9)</t>
  </si>
  <si>
    <t>IPRSCAN:Loader and inhibitor of phage G40P(db=Pfam db_id=PF11417 evalue=6.2e-17 interpro_id=IPR999999 interpro_description=Loader and inhibitor of phage G40P)</t>
  </si>
  <si>
    <t>BLAST:hypothetical protein(db=KEGG evalue=3.1e-19 bit_score=101.7 identity=30.6)</t>
  </si>
  <si>
    <t>BLAST:DnaD domain protein n=2 Tax=Lactobacillus ruminis ATCC 25644 RepID=E7FQH0_9LACO(db=UNIREF evalue=1.1e-27 bit_score=130.6 identity=44.5)</t>
  </si>
  <si>
    <t>BLAST:phage essential recombination function protein(db=KEGG evalue=4.1e-27 bit_score=127.1 identity=40.5)</t>
  </si>
  <si>
    <t>BLAST:hypothetical protein n=1 Tax=Gallibacterium anatis RepID=UPI000376DE0F(db=UNIREF evalue=4e-33 bit_score=147.9 identity=44.2)</t>
  </si>
  <si>
    <t>IPRSCAN:ERF superfamily(db=Pfam db_id=PF04404 evalue=3.9e-13 interpro_id=IPR999999 interpro_description=ERF superfamily)</t>
  </si>
  <si>
    <t>BLAST:hypothetical protein(db=KEGG evalue=1.1e-15 bit_score=89.0 identity=31.8)</t>
  </si>
  <si>
    <t>BLAST:Siphovirus Gp157 n=23 Tax=Enterococcus faecalis RepID=E0FZK4_ENTFL(db=UNIREF evalue=3.2e-18 bit_score=98.2 identity=34.7)</t>
  </si>
  <si>
    <t>IPRSCAN:Siphovirus Gp157(db=Pfam db_id=PF05565 evalue=2.7e-33 interpro_id=IPR999999 interpro_description=Siphovirus Gp157)</t>
  </si>
  <si>
    <t>IPRSCAN:PCAF (P300/CBP-associated factor) N-terminal domain(db=Pfam db_id=PF06466 evalue=0.00014 interpro_id=IPR999999 interpro_description=PCAF (P300/CBP-associated factor) N-terminal domain)</t>
  </si>
  <si>
    <t>BLAST:phage integrase family protein(db=KEGG evalue=2.2e-60 bit_score=238.0 identity=69.2)</t>
  </si>
  <si>
    <t>BLAST:integrase n=1 Tax=Butyrivibrio fibrisolvens RepID=UPI0003B31B57(db=UNIREF evalue=2.1e-66 bit_score=258.8 identity=67.6)</t>
  </si>
  <si>
    <t>IPRSCAN:Phage integrase family(db=Pfam db_id=PF00589 evalue=1.4e-19 interpro_id=IPR999999 interpro_description=Phage integrase family)</t>
  </si>
  <si>
    <t>BLAST:primary replicative DNA helicase (EC:3.6.1.-)(db=KEGG evalue=1.7e-113 bit_score=415.2 identity=49.3)</t>
  </si>
  <si>
    <t>BLAST:Replicative DNA helicase n=1 Tax=Clostridium sp. CAG:557 RepID=R6HCJ1_9CLOT(db=UNIREF evalue=3.7e-127 bit_score=461.5 identity=56.0)</t>
  </si>
  <si>
    <t>IPRSCAN:DnaB-like helicase N terminal domain(db=Pfam db_id=PF00772 evalue=1.2e-22 interpro_id=IPR999999 interpro_description=DnaB-like helicase N terminal domain)</t>
  </si>
  <si>
    <t>IPRSCAN:DnaB-like helicase C terminal domain(db=Pfam db_id=PF03796 evalue=2.6e-102 interpro_id=IPR999999 interpro_description=DnaB-like helicase C terminal domain)</t>
  </si>
  <si>
    <t>BLAST:phage terminase, large subunit, pbsx family(db=KEGG evalue=9.9e-53 bit_score=213.4 identity=34.4)</t>
  </si>
  <si>
    <t>BLAST:Phage terminase large subunit PBSX family n=1 Tax=Eubacterium sp. CAG:115 RepID=R5LMY1_9FIRM(db=UNIREF evalue=1.7e-79 bit_score=303.1 identity=39.7)</t>
  </si>
  <si>
    <t>IPRSCAN:Terminase-like family(db=Pfam db_id=PF03237 evalue=9.1e-17 interpro_id=IPR999999 interpro_description=Terminase-like family)</t>
  </si>
  <si>
    <t>BLAST:hypothetical protein(db=KEGG evalue=2.1e-51 bit_score=209.1 identity=33.5)</t>
  </si>
  <si>
    <t>BLAST:Putative phage minor capsid protein n=2 Tax=Oscillibacter RepID=U2R2D2_9FIRM(db=UNIREF evalue=2.1e-78 bit_score=299.7 identity=35.7)</t>
  </si>
  <si>
    <t>IPRSCAN:Phage portal protein, SPP1 Gp6-like(db=Pfam db_id=PF05133 evalue=3.9e-34 interpro_id=IPR999999 interpro_description=Phage portal protein, SPP1 Gp6-like)</t>
  </si>
  <si>
    <t>BLAST:hypothetical protein(db=KEGG evalue=7.3e-09 bit_score=66.6 identity=47.1)</t>
  </si>
  <si>
    <t>BLAST:Uncharacterized protein n=1 Tax=Clostridium sp. CAG:557 RepID=R6GJH0_9CLOT(db=UNIREF evalue=4.9e-16 bit_score=91.3 identity=31.5)</t>
  </si>
  <si>
    <t>BLAST:Uncharacterized protein n=1 Tax=Clostridium sp. CAG:557 RepID=R6GJH0_9CLOT(db=UNIREF evalue=4.3e-18 bit_score=98.2 identity=34.4)</t>
  </si>
  <si>
    <t>BLAST:hypothetical protein(db=KEGG evalue=4.6e-16 bit_score=90.5 identity=40.6)</t>
  </si>
  <si>
    <t>BLAST:Uncharacterized protein n=1 Tax=Capnocytophaga granulosa ATCC 51502 RepID=S2WPL5_9FLAO(db=UNIREF evalue=5.4e-20 bit_score=104.4 identity=37.4)</t>
  </si>
  <si>
    <t>IPRSCAN:Leucine rich repeats (6 copies)(db=Pfam db_id=PF13306 evalue=3.6e-07 interpro_id=IPR999999 interpro_description=Leucine rich repeats (6 copies))</t>
  </si>
  <si>
    <t>IPRSCAN:Leucine rich repeats (6 copies)(db=Pfam db_id=PF13306 evalue=2.2e-17 interpro_id=IPR999999 interpro_description=Leucine rich repeats (6 copies))</t>
  </si>
  <si>
    <t>BLAST:surface antigen BspA-like(db=KEGG evalue=9.2e-78 bit_score=296.6 identity=42.8)</t>
  </si>
  <si>
    <t>BLAST:Surface antigen BspA-like n=1 Tax=Trichomonas vaginalis RepID=A2F255_TRIVA(db=UNIREF evalue=1.6e-77 bit_score=296.6 identity=42.8)</t>
  </si>
  <si>
    <t>IPRSCAN:Leucine rich repeats (6 copies)(db=Pfam db_id=PF13306 evalue=5.5e-40 interpro_id=IPR999999 interpro_description=Leucine rich repeats (6 copies))</t>
  </si>
  <si>
    <t>IPRSCAN:Leucine rich repeats (6 copies)(db=Pfam db_id=PF13306 evalue=5.1e-16 interpro_id=IPR999999 interpro_description=Leucine rich repeats (6 copies))</t>
  </si>
  <si>
    <t>BLAST:hypothetical protein(db=KEGG evalue=1.8e-43 bit_score=182.6 identity=41.1)</t>
  </si>
  <si>
    <t>BLAST:Uncharacterized protein n=1 Tax=Mahella australiensis (strain DSM 15567 / CIP 107919 / 50-1 BON) RepID=F3ZZX9_MAHA5(db=UNIREF evalue=1.7e-65 bit_score=256.5 identity=43.8)</t>
  </si>
  <si>
    <t>BLAST:RNA binding protein Jsn1(db=KEGG evalue=1.3e-22 bit_score=111.3 identity=50.9)</t>
  </si>
  <si>
    <t>BLAST:RNA binding protein Jsn1 putative n=1 Tax=Clostridium sp. CAG:557 RepID=R6HCD7_9CLOT(db=UNIREF evalue=2.2e-36 bit_score=157.9 identity=66.7)</t>
  </si>
  <si>
    <t>IPRSCAN:Phage uncharacterised protein (Phage_XkdX)(db=Pfam db_id=PF09693 evalue=2.5e-12 interpro_id=IPR999999 interpro_description=Phage uncharacterised protein (Phage_XkdX))</t>
  </si>
  <si>
    <t>BLAST:PEGA domain-containing protein(db=KEGG evalue=4.2e-55 bit_score=221.1 identity=33.3)</t>
  </si>
  <si>
    <t>BLAST:PEGA domain protein n=2 Tax=Ethanoligenens harbinense (strain DSM 18485 / JCM 12961 / CGMCC 1.5033 / YUAN-3) RepID=E6U605_ETHHY(db=UNIREF evalue=7.4e-55 bit_score=221.1 identity=33.3)</t>
  </si>
  <si>
    <t>IPRSCAN:Phage capsid family(db=Pfam db_id=PF05065 evalue=1.6e-19 interpro_id=IPR999999 interpro_description=Phage capsid family)</t>
  </si>
  <si>
    <t>BLAST:Uncharacterized protein n=1 Tax=Firmicutes bacterium CAG:95 RepID=R7N5K2_9FIRM(db=UNIREF evalue=4.3e-20 bit_score=105.9 identity=36.9)</t>
  </si>
  <si>
    <t>BLAST:putative phage-encoded protein(db=KEGG evalue=1.1e-17 bit_score=95.1 identity=51.1)</t>
  </si>
  <si>
    <t>BLAST:Putative phage-encoded protein n=1 Tax=Clostridium pasteurianum BC1 RepID=R4K067_CLOPA(db=UNIREF evalue=2e-17 bit_score=95.1 identity=51.1)</t>
  </si>
  <si>
    <t>BLAST:Uncharacterized protein n=1 Tax=Firmicutes bacterium CAG:145 RepID=R6ETW7_9FIRM(db=UNIREF evalue=1.9e-14 bit_score=84.7 identity=47.8)</t>
  </si>
  <si>
    <t>IPRSCAN:Phage holin family Hol44, in holin superfamily V(db=Pfam db_id=PF16079 evalue=3.4e-15 interpro_id=IPR999999 interpro_description=Phage holin family Hol44, in holin superfamily V)</t>
  </si>
  <si>
    <t>BLAST:N-acetylmuramoyl-L-alanine amidase; K01448 N-acetylmuramoyl-L-alanine amidase [EC:3.5.1.28](db=KEGG evalue=2.3e-22 bit_score=111.7 identity=35.8)</t>
  </si>
  <si>
    <t>BLAST:Uncharacterized protein n=1 Tax=Clostridium sp. CAG:127 RepID=R5PE91_9CLOT(db=UNIREF evalue=2e-56 bit_score=225.7 identity=59.7)</t>
  </si>
  <si>
    <t>IPRSCAN:N-acetylmuramoyl-L-alanine amidase(db=Pfam db_id=PF01520 evalue=4.1e-33 interpro_id=IPR999999 interpro_description=N-acetylmuramoyl-L-alanine amidase)</t>
  </si>
  <si>
    <t>BLAST:probable minor tail protein(db=KEGG evalue=4.8e-31 bit_score=142.5 identity=23.1)</t>
  </si>
  <si>
    <t>BLAST:Uncharacterized protein n=6 Tax=Lactobacillus plantarum RepID=D7VCJ3_LACPN(db=UNIREF evalue=1.7e-31 bit_score=144.8 identity=23.2)</t>
  </si>
  <si>
    <t>BLAST:Uncharacterized protein n=1 Tax=Firmicutes bacterium CAG:95 RepID=R7N1P4_9FIRM(db=UNIREF evalue=3.1e-22 bit_score=111.3 identity=41.4)</t>
  </si>
  <si>
    <t>BLAST:hypothetical protein(db=KEGG evalue=6.3e-09 bit_score=65.5 identity=46.7)</t>
  </si>
  <si>
    <t>BLAST:Uncharacterized protein n=1 Tax=Candidatus Liberibacter americanus str. Sao Paulo RepID=U6B5H8_9RHIZ(db=UNIREF evalue=1e-09 bit_score=68.9 identity=42.3)</t>
  </si>
  <si>
    <t>BLAST:Putative uncharacterized protein n=1 Tax=unidentified phage RepID=H7BUX5_9VIRU(db=UNIREF evalue=3.5e-11 bit_score=73.6 identity=48.4)</t>
  </si>
  <si>
    <t>RBH:anaerobic ribonucleoside-triphosphate reductase; K00527 ribonucleoside-triphosphate reductase [EC:1.17.4.2](db=KEGG)</t>
  </si>
  <si>
    <t>BLAST:anaerobic ribonucleoside-triphosphate reductase; K00527 ribonucleoside-triphosphate reductase [EC:1.17.4.2](db=KEGG evalue=1.2e-152 bit_score=545.8 identity=42.1)</t>
  </si>
  <si>
    <t>BLAST:Putative uncharacterized protein n=1 Tax=unidentified phage RepID=H7BUX6_9VIRU(db=UNIREF evalue=3.2e-220 bit_score=771.2 identity=55.8)</t>
  </si>
  <si>
    <t>IPRSCAN:Anaerobic ribonucleoside-triphosphate reductase(db=Pfam db_id=PF13597 evalue=9.2e-92 interpro_id=IPR999999 interpro_description=Anaerobic ribonucleoside-triphosphate reductase)</t>
  </si>
  <si>
    <t>BLAST:hypothetical protein(db=KEGG evalue=2.6e-17 bit_score=93.6 identity=48.9)</t>
  </si>
  <si>
    <t>BLAST:Putative uncharacterized protein n=2 Tax=Brachyspira murdochii (strain ATCC 51284 / DSM 12563 / 56-150) RepID=D5U4W1_BRAM5(db=UNIREF evalue=4.5e-17 bit_score=93.6 identity=48.9)</t>
  </si>
  <si>
    <t>IPRSCAN:Domain of Unknown Function (DUF1599)(db=Pfam db_id=PF07659 evalue=2.3e-06 interpro_id=IPR999999 interpro_description=Domain of Unknown Function (DUF1599))</t>
  </si>
  <si>
    <t>BLAST:Uncharacterized protein n=2 Tax=Oscillibacter RepID=U2SK38_9FIRM(db=UNIREF evalue=6.3e-16 bit_score=90.1 identity=33.1)</t>
  </si>
  <si>
    <t>BLAST:Uncharacterized protein n=1 Tax=Lactobacillus equi DPC 6820 RepID=V7HYX7_9LACO(db=UNIREF evalue=1.5e-08 bit_score=65.9 identity=29.1)</t>
  </si>
  <si>
    <t>IPRSCAN:Minor capsid protein(db=Pfam db_id=PF11114 evalue=4.9e-16 interpro_id=IPR999999 interpro_description=Minor capsid protein)</t>
  </si>
  <si>
    <t>BLAST:ssb; single-stranded DNA-binding protein; K03111 single-strand DNA-binding protein(db=KEGG evalue=6.1e-19 bit_score=99.4 identity=42.9)</t>
  </si>
  <si>
    <t>BLAST:Single-stranded DNA-binding protein n=1 Tax=Firmicutes bacterium CAG:137 RepID=R6H9V2_9FIRM(db=UNIREF evalue=1.1e-18 bit_score=99.4 identity=46.9)</t>
  </si>
  <si>
    <t>IPRSCAN:Single-strand binding protein family(db=Pfam db_id=PF00436 evalue=9.7e-23 interpro_id=IPR999999 interpro_description=Single-strand binding protein family)</t>
  </si>
  <si>
    <t>IPRSCAN:Ras of Complex, Roc, domain of DAPkinase(db=Pfam db_id=PF08477 evalue=2.9e-06 interpro_id=IPR999999 interpro_description=Ras of Complex, Roc, domain of DAPkinase)</t>
  </si>
  <si>
    <t>BLAST:Uncharacterized protein n=1 Tax=Firmicutes bacterium CAG:24 RepID=R5GXA9_9FIRM(db=UNIREF evalue=6.4e-16 bit_score=90.5 identity=38.4)</t>
  </si>
  <si>
    <t>BLAST:hypothetical protein(db=KEGG evalue=1.2e-21 bit_score=108.6 identity=42.7)</t>
  </si>
  <si>
    <t>BLAST:Uncharacterized protein n=3 Tax=Bacteroides RepID=I8ZSG2_BACVU(db=UNIREF evalue=1.7e-31 bit_score=142.1 identity=51.0)</t>
  </si>
  <si>
    <t>BLAST:ParB domain-containing protein nuclease(db=KEGG evalue=6e-16 bit_score=90.1 identity=38.6)</t>
  </si>
  <si>
    <t>BLAST:ParB-like nuclease n=1 Tax=Bacteroides sp. CAG:709 RepID=R6E8L3_9BACE(db=UNIREF evalue=4.6e-19 bit_score=101.3 identity=36.1)</t>
  </si>
  <si>
    <t>IPRSCAN:ParB-like nuclease domain(db=Pfam db_id=PF02195 evalue=7.1e-08 interpro_id=IPR999999 interpro_description=ParB-like nuclease domain)</t>
  </si>
  <si>
    <t>BLAST:Modification methylase BamHII (EC:2.1.1.113); K13581 modification methylase [EC:2.1.1.72](db=KEGG evalue=2.7e-22 bit_score=111.3 identity=32.5)</t>
  </si>
  <si>
    <t>BLAST:DNA (Cytosine-5-)-methyltransferase n=1 Tax=Bacteroidetes oral taxon 274 str. F0058 RepID=D7JDQ1_9BACT(db=UNIREF evalue=3.4e-23 bit_score=115.2 identity=35.5)</t>
  </si>
  <si>
    <t>IPRSCAN:DNA methylase(db=Pfam db_id=PF01555 evalue=7e-22 interpro_id=IPR999999 interpro_description=DNA methylase)</t>
  </si>
  <si>
    <t>BLAST:phage large subunit terminase; K06909(db=KEGG evalue=2.6e-53 bit_score=215.3 identity=35.4)</t>
  </si>
  <si>
    <t>BLAST:Phage terminase large subunit PBSX family n=1 Tax=Bacteroides sp. CAG:709 RepID=R6F235_9BACE(db=UNIREF evalue=8.1e-111 bit_score=407.1 identity=51.4)</t>
  </si>
  <si>
    <t>IPRSCAN:Phage terminase large subunit(db=Pfam db_id=PF04466 evalue=2.3e-32 interpro_id=IPR999999 interpro_description=Phage terminase large subunit)</t>
  </si>
  <si>
    <t>BLAST:Uncharacterized protein n=1 Tax=Bacteroides sp. CAG:709 RepID=R6EHL8_9BACE(db=UNIREF evalue=3.1e-110 bit_score=405.2 identity=49.6)</t>
  </si>
  <si>
    <t>IPRSCAN:Phage portal protein(db=Pfam db_id=PF04860 evalue=8.3e-40 interpro_id=IPR999999 interpro_description=Phage portal protein)</t>
  </si>
  <si>
    <t>BLAST:hypothetical protein(db=KEGG evalue=1.2e-15 bit_score=90.5 identity=24.3)</t>
  </si>
  <si>
    <t>BLAST:Uncharacterized protein n=1 Tax=Bacteroides sp. CAG:709 RepID=R6EFR3_9BACE(db=UNIREF evalue=5.5e-61 bit_score=241.9 identity=50.2)</t>
  </si>
  <si>
    <t>IPRSCAN:Papain fold toxin 1, glutamine deamidase(db=Pfam db_id=PF15644 evalue=1.2e-09 interpro_id=IPR999999 interpro_description=Papain fold toxin 1, glutamine deamidase)</t>
  </si>
  <si>
    <t>BLAST:Caudovirus prohead protease n=1 Tax=Bacteroides sp. CAG:709 RepID=R6E6C6_9BACE(db=UNIREF evalue=1.9e-49 bit_score=202.2 identity=56.0)</t>
  </si>
  <si>
    <t>IPRSCAN:Caudovirus prohead serine protease(db=Pfam db_id=PF04586 evalue=3.9e-26 interpro_id=IPR999999 interpro_description=Caudovirus prohead serine protease)</t>
  </si>
  <si>
    <t>BLAST:Uncharacterized protein n=1 Tax=Bacteroides sp. CAG:709 RepID=R6F231_9BACE(db=UNIREF evalue=1.9e-72 bit_score=279.6 identity=39.8)</t>
  </si>
  <si>
    <t>IPRSCAN:Phage capsid family(db=Pfam db_id=PF05065 evalue=7.8e-13 interpro_id=IPR999999 interpro_description=Phage capsid family)</t>
  </si>
  <si>
    <t>BLAST:Uncharacterized protein n=1 Tax=Bacteroides sp. CAG:709 RepID=R6EFQ8_9BACE(db=UNIREF evalue=4.5e-19 bit_score=100.9 identity=39.1)</t>
  </si>
  <si>
    <t>BLAST:Uncharacterized protein n=1 Tax=Bacteroides sp. CAG:709 RepID=R6E6C1_9BACE(db=UNIREF evalue=9.9e-27 bit_score=125.9 identity=53.6)</t>
  </si>
  <si>
    <t>BLAST:Uncharacterized protein n=1 Tax=Bacteroides sp. CAG:709 RepID=R6F225_9BACE(db=UNIREF evalue=1.3e-22 bit_score=112.8 identity=41.4)</t>
  </si>
  <si>
    <t>BLAST:Uncharacterized protein n=1 Tax=Bacteroides sp. CAG:709 RepID=R6EHL3_9BACE(db=UNIREF evalue=3.2e-08 bit_score=64.7 identity=29.8)</t>
  </si>
  <si>
    <t>BLAST:Uncharacterized protein n=1 Tax=Bacteroides sp. CAG:709 RepID=R6E8K3_9BACE(db=UNIREF evalue=4.5e-32 bit_score=144.1 identity=51.7)</t>
  </si>
  <si>
    <t>BLAST:hypothetical protein(db=KEGG evalue=5.5e-10 bit_score=72.0 identity=22.1)</t>
  </si>
  <si>
    <t>BLAST:Uncharacterized protein n=1 Tax=Bacteroides ovatus CL02T12C04 RepID=I8YXJ6_BACOV(db=UNIREF evalue=1.1e-26 bit_score=128.3 identity=29.3)</t>
  </si>
  <si>
    <t>BLAST:Uncharacterized protein n=1 Tax=Bacteroides sp. CAG:709 RepID=R6E8J8_9BACE(db=UNIREF evalue=5.3e-47 bit_score=196.1 identity=31.2)</t>
  </si>
  <si>
    <t>BLAST:Retron-type reverse transcriptase(db=KEGG evalue=1.3e-34 bit_score=153.3 identity=31.0)</t>
  </si>
  <si>
    <t>BLAST:Uncharacterized protein n=1 Tax=Alistipes sp. CAG:53 RepID=R5WC71_9BACT(db=UNIREF evalue=3.5e-54 bit_score=219.2 identity=30.4)</t>
  </si>
  <si>
    <t>BLAST:Uncharacterized protein n=1 Tax=Alistipes sp. CAG:53 RepID=R5W4X1_9BACT(db=UNIREF evalue=3.6e-15 bit_score=87.0 identity=55.4)</t>
  </si>
  <si>
    <t>BLAST:hypothetical protein(db=KEGG evalue=2.5e-25 bit_score=120.9 identity=42.9)</t>
  </si>
  <si>
    <t>BLAST:Uncharacterized protein n=1 Tax=Prevotella sp. CAG:520 RepID=R6EVM2_9BACT(db=UNIREF evalue=6e-35 bit_score=153.7 identity=54.5)</t>
  </si>
  <si>
    <t>BLAST:integrase(db=KEGG evalue=1.8e-40 bit_score=172.6 identity=28.8)</t>
  </si>
  <si>
    <t>BLAST:Site-specific recombinase, phage integrase family n=1 Tax=gut metagenome RepID=J9FXK0_9ZZZZ(db=UNIREF evalue=2.5e-53 bit_score=216.1 identity=31.5)</t>
  </si>
  <si>
    <t>IPRSCAN:Phage integrase family(db=Pfam db_id=PF00589 evalue=1.3e-06 interpro_id=IPR999999 interpro_description=Phage integrase family)</t>
  </si>
  <si>
    <t>BLAST:Uncharacterized protein n=1 Tax=Parabacteroides merdae CL03T12C32 RepID=K5ZJT2_9PORP(db=UNIREF evalue=2.2e-13 bit_score=82.0 identity=38.4)</t>
  </si>
  <si>
    <t>IPRSCAN:PcfK-like protein(db=Pfam db_id=PF14058 evalue=1e-19 interpro_id=IPR999999 interpro_description=PcfK-like protein)</t>
  </si>
  <si>
    <t>BLAST:hypothetical protein(db=KEGG evalue=1.5e-48 bit_score=199.5 identity=31.6)</t>
  </si>
  <si>
    <t>BLAST:Uncharacterized protein n=1 Tax=Bacteroides cellulosilyticus DSM 14838 RepID=E2N817_9BACE(db=UNIREF evalue=4e-60 bit_score=238.8 identity=32.2)</t>
  </si>
  <si>
    <t>IPRSCAN:PcfJ-like protein(db=Pfam db_id=PF14284 evalue=1.4e-41 interpro_id=IPR999999 interpro_description=PcfJ-like protein)</t>
  </si>
  <si>
    <t>BLAST:hypothetical protein(db=KEGG evalue=5e-55 bit_score=220.3 identity=57.0)</t>
  </si>
  <si>
    <t>BLAST:Uncharacterized protein n=2 Tax=Bacteroides RepID=U6RQQ1_9BACE(db=UNIREF evalue=2.1e-56 bit_score=225.7 identity=52.6)</t>
  </si>
  <si>
    <t>IPRSCAN:Protein of unknown function (DUF1071)(db=Pfam db_id=PF06378 evalue=4.3e-57 interpro_id=IPR999999 interpro_description=Protein of unknown function (DUF1071))</t>
  </si>
  <si>
    <t>IPRSCAN:Siphovirus Gp157(db=Pfam db_id=PF05565 evalue=4.5e-08 interpro_id=IPR999999 interpro_description=Siphovirus Gp157)</t>
  </si>
  <si>
    <t>BLAST:hypothetical protein(db=KEGG evalue=1.7e-07 bit_score=62.4 identity=31.8)</t>
  </si>
  <si>
    <t>BLAST:Putative phage protein n=1 Tax=Paenibacillus alvei DSM 29 RepID=K4Z7T2_PAEAL(db=UNIREF evalue=7.2e-17 bit_score=94.4 identity=39.4)</t>
  </si>
  <si>
    <t>BLAST:ssb; ssDNA-binding protein; K03111 single-strand DNA-binding protein(db=KEGG evalue=6.6e-30 bit_score=136.3 identity=46.6)</t>
  </si>
  <si>
    <t>BLAST:Single-stranded DNA-binding protein n=1 Tax=Bacteroides sp. CAG:709 RepID=R6EXV2_9BACE(db=UNIREF evalue=3.9e-33 bit_score=147.9 identity=44.2)</t>
  </si>
  <si>
    <t>IPRSCAN:Single-strand binding protein family(db=Pfam db_id=PF00436 evalue=1.5e-31 interpro_id=IPR999999 interpro_description=Single-strand binding protein family)</t>
  </si>
  <si>
    <t>P</t>
  </si>
  <si>
    <t>BLAST:hypothetical protein(db=KEGG evalue=4.9e-128 bit_score=464.5 identity=32.4)</t>
  </si>
  <si>
    <t>BLAST:Phage tail tape measure protein, TP901 family n=1 Tax=Ethanoligenens harbinense (strain DSM 18485 / JCM 12961 / CGMCC 1.5033 / YUAN-3) RepID=E6UA09_ETHHY(db=UNIREF evalue=1.6e-118 bit_score=433.7 identity=31.9)</t>
  </si>
  <si>
    <t>IPRSCAN:Phage-related minor tail protein(db=Pfam db_id=PF10145 evalue=8.1e-11 interpro_id=IPR999999 interpro_description=Phage-related minor tail protein)</t>
  </si>
  <si>
    <t>BLAST:Phage-related protein n=1 Tax=Ruminococcus sp. CAG:579 RepID=R6CIF3_9FIRM(db=UNIREF evalue=7.6e-29 bit_score=134.0 identity=35.0)</t>
  </si>
  <si>
    <t>BLAST:Gp14 protein(db=KEGG evalue=1.2e-42 bit_score=180.6 identity=31.2)</t>
  </si>
  <si>
    <t>BLAST:Phage minor structural protein region n=3 Tax=root RepID=R6GLF8_9FIRM(db=UNIREF evalue=1.7e-95 bit_score=357.1 identity=33.8)</t>
  </si>
  <si>
    <t>IPRSCAN:Prophage endopeptidase tail(db=Pfam db_id=PF06605 evalue=1.1e-09 interpro_id=IPR999999 interpro_description=Prophage endopeptidase tail)</t>
  </si>
  <si>
    <t>BLAST:Uncharacterized protein n=1 Tax=Oribacterium sp. oral taxon 078 str. F0263 RepID=U2U4A1_9FIRM(db=UNIREF evalue=2.7e-07 bit_score=61.2 identity=36.3)</t>
  </si>
  <si>
    <t>BLAST:Uncharacterized protein n=2 Tax=Clostridiales RepID=A7VS94_9CLOT(db=UNIREF evalue=1.8e-15 bit_score=88.6 identity=46.8)</t>
  </si>
  <si>
    <t>BLAST:hypothetical protein(db=KEGG evalue=5.3e-30 bit_score=136.7 identity=60.0)</t>
  </si>
  <si>
    <t>BLAST:Uncharacterized protein n=1 Tax=Firmicutes bacterium CAG:103 RepID=R5AT13_9FIRM(db=UNIREF evalue=1.4e-62 bit_score=245.7 identity=66.5)</t>
  </si>
  <si>
    <t>BLAST:hypothetical protein(db=KEGG evalue=3.6e-08 bit_score=63.2 identity=68.2)</t>
  </si>
  <si>
    <t>BLAST:Uncharacterized protein n=1 Tax=Phascolarctobacterium succinatutens CAG:287 RepID=R6X5E4_9FIRM(db=UNIREF evalue=1.7e-08 bit_score=65.1 identity=40.7)</t>
  </si>
  <si>
    <t>BLAST:GK17577 gene product from transcript GK17577-RA(db=KEGG evalue=4.5e-14 bit_score=84.7 identity=26.1)</t>
  </si>
  <si>
    <t>BLAST:Uncharacterized protein n=1 Tax=Polysphondylium pallidum RepID=D3B248_POLPA(db=UNIREF evalue=2.6e-17 bit_score=96.3 identity=26.9)</t>
  </si>
  <si>
    <t>BLAST:hypothetical protein(db=KEGG evalue=6.1e-08 bit_score=62.0 identity=37.1)</t>
  </si>
  <si>
    <t>BLAST:Uncharacterized protein n=1 Tax=Collinsella intestinalis DSM 13280 RepID=C4F8J1_9ACTN(db=UNIREF evalue=1.1e-12 bit_score=78.6 identity=55.0)</t>
  </si>
  <si>
    <t>IPRSCAN:Putative phage holin Dp-1(db=Pfam db_id=PF16938 evalue=6.7e-18 interpro_id=IPR999999 interpro_description=Putative phage holin Dp-1)</t>
  </si>
  <si>
    <t>BLAST:penicillin-resistant DD-carboxypeptidase(db=KEGG evalue=2.6e-11 bit_score=75.1 identity=36.7)</t>
  </si>
  <si>
    <t>BLAST:Uncharacterized protein n=1 Tax=Veillonella sp. CAG:933 RepID=R5BP16_9FIRM(db=UNIREF evalue=5.7e-46 bit_score=191.0 identity=41.1)</t>
  </si>
  <si>
    <t>IPRSCAN:Putative peptidoglycan binding domain(db=Pfam db_id=PF01471 evalue=1.4e-14 interpro_id=IPR999999 interpro_description=Putative peptidoglycan binding domain)</t>
  </si>
  <si>
    <t>BLAST:bacteriophage endonuclease(db=KEGG evalue=9.9e-11 bit_score=72.8 identity=38.5)</t>
  </si>
  <si>
    <t>BLAST:Bacteriophage endonuclease n=2 Tax=root RepID=A9APR2_BURM1(db=UNIREF evalue=1.8e-10 bit_score=72.8 identity=38.5)</t>
  </si>
  <si>
    <t>IPRSCAN:HNH endonuclease(db=Pfam db_id=PF13392 evalue=3.1e-18 interpro_id=IPR999999 interpro_description=HNH endonuclease)</t>
  </si>
  <si>
    <t>BLAST:Site-specific recombinase XerD(db=KEGG evalue=1.5e-25 bit_score=122.9 identity=29.2)</t>
  </si>
  <si>
    <t>BLAST:Site-specific recombinase XerD n=1 Tax=Firmicutes bacterium CAG:240 RepID=R6I1Y0_9FIRM(db=UNIREF evalue=4.7e-59 bit_score=235.0 identity=41.3)</t>
  </si>
  <si>
    <t>IPRSCAN:Phage integrase family(db=Pfam db_id=PF00589 evalue=2.8e-14 interpro_id=IPR999999 interpro_description=Phage integrase family)</t>
  </si>
  <si>
    <t>IPRSCAN:Domain of unknown function (DUF5067)(db=Pfam db_id=PF16729 evalue=1.6e-08 interpro_id=IPR999999 interpro_description=Domain of unknown function (DUF5067))</t>
  </si>
  <si>
    <t>BLAST:hypothetical protein(db=KEGG evalue=8.4e-12 bit_score=75.9 identity=31.6)</t>
  </si>
  <si>
    <t>BLAST:Uncharacterized protein n=1 Tax=Clostridium sp. (strain ATCC 29733 / VPI C48-50) RepID=U2DWF2_CLOS4(db=UNIREF evalue=9.8e-24 bit_score=116.3 identity=45.3)</t>
  </si>
  <si>
    <t>IPRSCAN:Domain of unknown function (DUF955)(db=Pfam db_id=PF06114 evalue=2.7e-05 interpro_id=IPR999999 interpro_description=Domain of unknown function (DUF955))</t>
  </si>
  <si>
    <t>BLAST:XRE family transcriptional regulator(db=KEGG evalue=4.1e-09 bit_score=66.6 identity=32.5)</t>
  </si>
  <si>
    <t>BLAST:Transcriptional regulator Cro/CI family n=1 Tax=Firmicutes bacterium CAG:582 RepID=R6H2Y2_9FIRM(db=UNIREF evalue=1.3e-10 bit_score=72.4 identity=38.2)</t>
  </si>
  <si>
    <t>IPRSCAN:Helix-turn-helix(db=Pfam db_id=PF01381 evalue=1.6e-15 interpro_id=IPR999999 interpro_description=Helix-turn-helix)</t>
  </si>
  <si>
    <t>BLAST:Predicted transcriptional regulators(db=KEGG evalue=5.4e-09 bit_score=65.5 identity=43.5)</t>
  </si>
  <si>
    <t>BLAST:Predicted transcriptional regulators n=2 Tax=Faecalibacterium prausnitzii RepID=D4JYJ4_9FIRM(db=UNIREF evalue=9.6e-09 bit_score=65.5 identity=43.5)</t>
  </si>
  <si>
    <t>IPRSCAN:Helix-turn-helix domain(db=Pfam db_id=PF12844 evalue=2e-08 interpro_id=IPR999999 interpro_description=Helix-turn-helix domain)</t>
  </si>
  <si>
    <t>IPRSCAN:Cell Wall Hydrolase(db=Pfam db_id=PF07486 evalue=1.6e-10 interpro_id=IPR999999 interpro_description=Cell Wall Hydrolase)</t>
  </si>
  <si>
    <t>BLAST:hypothetical protein(db=KEGG evalue=1.9e-46 bit_score=191.4 identity=46.5)</t>
  </si>
  <si>
    <t>BLAST:Uncharacterized protein n=2 Tax=Treponema denticola RepID=M2BBU7_TREDN(db=UNIREF evalue=6.6e-50 bit_score=203.8 identity=51.2)</t>
  </si>
  <si>
    <t>BLAST:hypothetical protein(db=KEGG evalue=1.4e-32 bit_score=145.2 identity=43.8)</t>
  </si>
  <si>
    <t>BLAST:Putative uncharacterized protein n=1 Tax=Eubacterium limosum (strain KIST612) RepID=E3GL18_EUBLK(db=UNIREF evalue=2.4e-32 bit_score=145.2 identity=43.8)</t>
  </si>
  <si>
    <t>BLAST:hypothetical protein(db=KEGG evalue=6.8e-17 bit_score=92.8 identity=34.9)</t>
  </si>
  <si>
    <t>BLAST:Uncharacterized protein n=8 Tax=Clostridium RepID=N9YVW5_9CLOT(db=UNIREF evalue=4e-20 bit_score=104.4 identity=42.7)</t>
  </si>
  <si>
    <t>BLAST:Predicted P-loop ATPase and inactivated derivatives(db=KEGG evalue=4.4e-74 bit_score=285.0 identity=38.0)</t>
  </si>
  <si>
    <t>BLAST:Predicted P-loop ATPase and inactivated derivatives n=1 Tax=Ruminococcus obeum CAG:39 RepID=R7DAI7_9FIRM(db=UNIREF evalue=3e-81 bit_score=309.7 identity=38.8)</t>
  </si>
  <si>
    <t>IPRSCAN:Bifunctional DNA primase/polymerase, N-terminal(db=Pfam db_id=PF09250 evalue=1.5e-40 interpro_id=IPR999999 interpro_description=Bifunctional DNA primase/polymerase, N-terminal)</t>
  </si>
  <si>
    <t>IPRSCAN:Virulence-associated protein E(db=Pfam db_id=PF05272 evalue=4.1e-53 interpro_id=IPR999999 interpro_description=Virulence-associated protein E)</t>
  </si>
  <si>
    <t>IPRSCAN:High potential iron-sulfur protein(db=Pfam db_id=PF01355 evalue=0.00014 interpro_id=IPR999999 interpro_description=High potential iron-sulfur protein)</t>
  </si>
  <si>
    <t>BLAST:hypothetical protein(db=KEGG evalue=1.5e-22 bit_score=111.7 identity=42.1)</t>
  </si>
  <si>
    <t>BLAST:Putative uncharacterized protein n=1 Tax=Blautia hydrogenotrophica DSM 10507 RepID=C0CR22_9FIRM(db=UNIREF evalue=4.5e-46 bit_score=190.7 identity=55.3)</t>
  </si>
  <si>
    <t>IPRSCAN:HNH endonuclease(db=Pfam db_id=PF13392 evalue=6.8e-14 interpro_id=IPR999999 interpro_description=HNH endonuclease)</t>
  </si>
  <si>
    <t>IPRSCAN:Protein of unknown function (DUF551)(db=Pfam db_id=PF04448 evalue=3.7e-10 interpro_id=IPR999999 interpro_description=Protein of unknown function (DUF551))</t>
  </si>
  <si>
    <t>BLAST:hypothetical protein(db=KEGG evalue=1e-43 bit_score=182.6 identity=43.6)</t>
  </si>
  <si>
    <t>BLAST:Uncharacterized protein n=1 Tax=Faecalibacterium cf. prausnitzii KLE1255 RepID=E2ZMZ1_9FIRM(db=UNIREF evalue=1.2e-71 bit_score=276.2 identity=58.6)</t>
  </si>
  <si>
    <t>IPRSCAN:Restriction alleviation protein Lar(db=Pfam db_id=PF14354 evalue=1.6e-08 interpro_id=IPR999999 interpro_description=Restriction alleviation protein Lar)</t>
  </si>
  <si>
    <t>BLAST:HNH homing endonuclease(db=KEGG evalue=2e-26 bit_score=125.2 identity=52.8)</t>
  </si>
  <si>
    <t>BLAST:HNH endonuclease domain protein n=1 Tax=Prevotella buccalis ATCC 35310 RepID=D1W988_9BACT(db=UNIREF evalue=3.2e-27 bit_score=128.6 identity=52.6)</t>
  </si>
  <si>
    <t>IPRSCAN:NUMOD4 motif(db=Pfam db_id=PF07463 evalue=4.4e-09 interpro_id=IPR999999 interpro_description=NUMOD4 motif)</t>
  </si>
  <si>
    <t>IPRSCAN:HNH endonuclease(db=Pfam db_id=PF13392 evalue=1.3e-13 interpro_id=IPR999999 interpro_description=HNH endonuclease)</t>
  </si>
  <si>
    <t>BLAST:hypothetical protein(db=KEGG evalue=1.6e-12 bit_score=78.2 identity=31.0)</t>
  </si>
  <si>
    <t>BLAST:hypothetical protein n=1 Tax=Succinivibrionaceae bacterium WG-1 RepID=UPI0002555EFD(db=UNIREF evalue=1e-12 bit_score=79.7 identity=30.3)</t>
  </si>
  <si>
    <t>BLAST:helicase domain-containing protein(db=KEGG evalue=3.3e-131 bit_score=474.2 identity=51.9)</t>
  </si>
  <si>
    <t>BLAST:Uncharacterized protein n=1 Tax=Fusobacterium nucleatum subsp. animalis 11_3_2 RepID=F7KZG6_FUSNU(db=UNIREF evalue=9.7e-134 bit_score=483.4 identity=51.7)</t>
  </si>
  <si>
    <t>IPRSCAN:SNF2 family N-terminal domain(db=Pfam db_id=PF00176 evalue=1.6e-06 interpro_id=IPR999999 interpro_description=SNF2 family N-terminal domain)</t>
  </si>
  <si>
    <t>IPRSCAN:Helicase conserved C-terminal domain(db=Pfam db_id=PF00271 evalue=5.3e-05 interpro_id=IPR999999 interpro_description=Helicase conserved C-terminal domain)</t>
  </si>
  <si>
    <t>BLAST:DNA methylase N-4/N-6 domain-containing protein(db=KEGG evalue=1.6e-86 bit_score=325.1 identity=47.5)</t>
  </si>
  <si>
    <t>BLAST:helicase n=1 Tax=Gemmata obscuriglobus RepID=UPI00016C578E(db=UNIREF evalue=5.1e-99 bit_score=367.5 identity=58.9)</t>
  </si>
  <si>
    <t>IPRSCAN:DNA methylase(db=Pfam db_id=PF01555 evalue=2.7e-15 interpro_id=IPR999999 interpro_description=DNA methylase)</t>
  </si>
  <si>
    <t>BLAST:hypothetical protein(db=KEGG evalue=1.1e-29 bit_score=136.0 identity=33.0)</t>
  </si>
  <si>
    <t>BLAST:Uncharacterized protein n=2 Tax=Lactobacillus mali RepID=J0UPV1_9LACO(db=UNIREF evalue=5.2e-35 bit_score=154.5 identity=38.8)</t>
  </si>
  <si>
    <t>IPRSCAN:Protein of unknown function (DUF559)(db=Pfam db_id=PF04480 evalue=1.2e-07 interpro_id=IPR999999 interpro_description=Protein of unknown function (DUF559))</t>
  </si>
  <si>
    <t>BLAST:HNH endonuclease(db=KEGG evalue=7.7e-23 bit_score=112.1 identity=55.4)</t>
  </si>
  <si>
    <t>BLAST:HNH endonuclease n=1 Tax=Cellulosilyticum lentocellum (strain ATCC 49066 / DSM 5427 / NCIMB 11756 / RHM5) RepID=F2JNX4_CELLD(db=UNIREF evalue=1.4e-22 bit_score=112.1 identity=55.4)</t>
  </si>
  <si>
    <t>BLAST:hypothetical protein(db=KEGG evalue=7e-25 bit_score=119.0 identity=54.4)</t>
  </si>
  <si>
    <t>BLAST:Phage terminase, small subunit n=1 Tax=Brevibacillus sp. CF112 RepID=J2QVR2_9BACL(db=UNIREF evalue=1.1e-25 bit_score=122.5 identity=51.8)</t>
  </si>
  <si>
    <t>IPRSCAN:Phage terminase, small subunit(db=Pfam db_id=PF05119 evalue=1.1e-13 interpro_id=IPR999999 interpro_description=Phage terminase, small subunit)</t>
  </si>
  <si>
    <t>RBH:Phage terminase large subunit n=1 Tax=Ruminococcus sp. CAG:254 RepID=R5VJG5_9FIRM(db=UNIREF)</t>
  </si>
  <si>
    <t>BLAST:phage terminase, large subunit(db=KEGG evalue=2.5e-216 bit_score=757.3 identity=63.4)</t>
  </si>
  <si>
    <t>BLAST:Phage terminase large subunit n=1 Tax=Ruminococcus sp. CAG:254 RepID=R5VJG5_9FIRM(db=UNIREF evalue=7.1e-259 bit_score=899.4 identity=74.5)</t>
  </si>
  <si>
    <t>IPRSCAN:Phage Terminase(db=Pfam db_id=PF03354 evalue=1.5e-51 interpro_id=IPR999999 interpro_description=Phage Terminase)</t>
  </si>
  <si>
    <t>BLAST:phage portal protein(db=KEGG evalue=5.6e-103 bit_score=380.2 identity=50.9)</t>
  </si>
  <si>
    <t>BLAST:Phage portal protein n=1 Tax=Ruminococcus sp. CAG:254 RepID=R5VT06_9FIRM(db=UNIREF evalue=4e-144 bit_score=517.7 identity=66.8)</t>
  </si>
  <si>
    <t>IPRSCAN:Phage portal protein(db=Pfam db_id=PF04860 evalue=1.7e-53 interpro_id=IPR999999 interpro_description=Phage portal protein)</t>
  </si>
  <si>
    <t>BLAST:prohead protease; K06904(db=KEGG evalue=6.8e-57 bit_score=226.1 identity=58.0)</t>
  </si>
  <si>
    <t>BLAST:hypothetical protein n=1 Tax=Ruminococcus flavefaciens RepID=UPI000305365C(db=UNIREF evalue=1.2e-64 bit_score=252.7 identity=64.3)</t>
  </si>
  <si>
    <t>IPRSCAN:Caudovirus prohead serine protease(db=Pfam db_id=PF04586 evalue=6.8e-49 interpro_id=IPR999999 interpro_description=Caudovirus prohead serine protease)</t>
  </si>
  <si>
    <t>RBH:phage major capsid protein, HK97 family(db=KEGG)</t>
  </si>
  <si>
    <t>BLAST:phage major capsid protein, HK97 family(db=KEGG evalue=1.7e-105 bit_score=389.0 identity=47.9)</t>
  </si>
  <si>
    <t>BLAST:HK97 family phage major capsid protein n=1 Tax=Dorea sp. 5-2 RepID=R9N389_9FIRM(db=UNIREF evalue=1.6e-135 bit_score=489.6 identity=55.6)</t>
  </si>
  <si>
    <t>IPRSCAN:Phage capsid family(db=Pfam db_id=PF05065 evalue=1.2e-24 interpro_id=IPR999999 interpro_description=Phage capsid family)</t>
  </si>
  <si>
    <t>IPRSCAN:Bacterial Ig-like domain (group 2)(db=Pfam db_id=PF02368 evalue=3.9e-08 interpro_id=IPR999999 interpro_description=Bacterial Ig-like domain (group 2))</t>
  </si>
  <si>
    <t>BLAST:Uncharacterized protein n=2 Tax=Oscillibacter RepID=U2QJJ8_9FIRM(db=UNIREF evalue=6.2e-19 bit_score=99.8 identity=56.7)</t>
  </si>
  <si>
    <t>BLAST:Uncharacterized protein n=1 Tax=Dorea sp. 5-2 RepID=R9MTW7_9FIRM(db=UNIREF evalue=2e-16 bit_score=91.7 identity=43.9)</t>
  </si>
  <si>
    <t>BLAST:Uncharacterized protein n=1 Tax=Flavonifractor plautii ATCC 29863 RepID=G9YSC4_9FIRM(db=UNIREF evalue=5.1e-29 bit_score=134.0 identity=45.7)</t>
  </si>
  <si>
    <t>BLAST:Phage major tail protein, phi13 family n=1 Tax=Clostridium sp. (strain ATCC 29733 / VPI C48-50) RepID=U2DAY6_CLOS4(db=UNIREF evalue=5e-34 bit_score=151.0 identity=43.4)</t>
  </si>
  <si>
    <t>BLAST:TP901 family phage tail tape measure protein(db=KEGG evalue=1.6e-85 bit_score=322.8 identity=33.1)</t>
  </si>
  <si>
    <t>BLAST:Phage tail tape measure protein, TP901 family, core region n=1 Tax=Subdoligranulum sp. 4_3_54A2FAA RepID=G9RPT7_9FIRM(db=UNIREF evalue=1e-127 bit_score=463.8 identity=44.9)</t>
  </si>
  <si>
    <t>IPRSCAN:Phage-related minor tail protein(db=Pfam db_id=PF10145 evalue=3.1e-35 interpro_id=IPR999999 interpro_description=Phage-related minor tail protein)</t>
  </si>
  <si>
    <t>BLAST:Hep_Hag.(db=KEGG evalue=2.2e-15 bit_score=89.7 identity=35.2)</t>
  </si>
  <si>
    <t>BLAST:Putative uncharacterized protein n=1 Tax=Paenibacillus vortex V453 RepID=E5YRV3_9BACL(db=UNIREF evalue=9.4e-17 bit_score=95.1 identity=27.4)</t>
  </si>
  <si>
    <t>BLAST:putative glycosyltransferase(db=KEGG evalue=1e-12 bit_score=80.1 identity=27.3)</t>
  </si>
  <si>
    <t>BLAST:Glycosyl transferase n=420 Tax=Staphylococcus aureus RepID=C7ZTR1_STAAU(db=UNIREF evalue=5.4e-12 bit_score=78.6 identity=26.4)</t>
  </si>
  <si>
    <t>IPRSCAN:Glycosyl transferase family 2(db=Pfam db_id=PF00535 evalue=7.7e-16 interpro_id=IPR999999 interpro_description=Glycosyl transferase family 2)</t>
  </si>
  <si>
    <t>IPRSCAN:Phage uncharacterised protein (Phage_XkdX)(db=Pfam db_id=PF09693 evalue=1.2e-17 interpro_id=IPR999999 interpro_description=Phage uncharacterised protein (Phage_XkdX))</t>
  </si>
  <si>
    <t>BLAST:hypothetical protein(db=KEGG evalue=3.1e-08 bit_score=63.5 identity=28.6)</t>
  </si>
  <si>
    <t>BLAST:Uncharacterized protein n=1 Tax=Lactobacillus gigeriorum CRBIP 24.85 RepID=I7K0W3_9LACO(db=UNIREF evalue=6.9e-11 bit_score=73.2 identity=32.4)</t>
  </si>
  <si>
    <t>BLAST:holin, phage phi LC3 family(db=KEGG evalue=2e-10 bit_score=70.5 identity=43.0)</t>
  </si>
  <si>
    <t>BLAST:Holin, phage phi LC3 family n=1 Tax=Clostridium hylemonae DSM 15053 RepID=C0BX79_9CLOT(db=UNIREF evalue=2.4e-22 bit_score=110.9 identity=65.0)</t>
  </si>
  <si>
    <t>IPRSCAN:Bacteriophage holin(db=Pfam db_id=PF04531 evalue=2e-22 interpro_id=IPR999999 interpro_description=Bacteriophage holin)</t>
  </si>
  <si>
    <t>BLAST:peptidoglycan-binding domain 1 protein(db=KEGG evalue=3.9e-10 bit_score=71.2 identity=43.5)</t>
  </si>
  <si>
    <t>BLAST:Putative uncharacterized protein n=1 Tax=Clostridium hathewayi WAL-18680 RepID=G5IF54_9CLOT(db=UNIREF evalue=5.5e-60 bit_score=237.7 identity=49.4)</t>
  </si>
  <si>
    <t>IPRSCAN:CHAP domain(db=Pfam db_id=PF05257 evalue=1e-09 interpro_id=IPR999999 interpro_description=CHAP domain)</t>
  </si>
  <si>
    <t>IPRSCAN:Putative peptidoglycan binding domain(db=Pfam db_id=PF01471 evalue=5e-15 interpro_id=IPR999999 interpro_description=Putative peptidoglycan binding domain)</t>
  </si>
  <si>
    <t>BLAST:integrase family protein(db=KEGG evalue=3e-29 bit_score=135.2 identity=27.3)</t>
  </si>
  <si>
    <t>BLAST:Site-specific recombinase, phage integrase family n=1 Tax=Eubacterium brachy ATCC 33089 RepID=V1CIC1_9FIRM(db=UNIREF evalue=3.3e-47 bit_score=195.7 identity=35.9)</t>
  </si>
  <si>
    <t>IPRSCAN:Phage integrase, N-terminal SAM-like domain(db=Pfam db_id=PF14659 evalue=1.4e-06 interpro_id=IPR999999 interpro_description=Phage integrase, N-terminal SAM-like domain)</t>
  </si>
  <si>
    <t>IPRSCAN:Phage integrase family(db=Pfam db_id=PF00589 evalue=7.5e-20 interpro_id=IPR999999 interpro_description=Phage integrase family)</t>
  </si>
  <si>
    <t>BLAST:transcriptional repressor(db=KEGG evalue=3.2e-09 bit_score=67.0 identity=44.8)</t>
  </si>
  <si>
    <t>BLAST:DNA-binding helix-turn-helix protein n=1 Tax=Leptotrichia sp. oral taxon 215 str. W9775 RepID=U2SX07_9FUSO(db=UNIREF evalue=4.1e-12 bit_score=77.4 identity=47.8)</t>
  </si>
  <si>
    <t>IPRSCAN:Helix-turn-helix(db=Pfam db_id=PF01381 evalue=3.2e-10 interpro_id=IPR999999 interpro_description=Helix-turn-helix)</t>
  </si>
  <si>
    <t>BLAST:putative cro-like repressor(db=KEGG evalue=4.3e-13 bit_score=79.3 identity=54.3)</t>
  </si>
  <si>
    <t>BLAST:Prophage pi2 protein 05 n=1 Tax=Firmicutes bacterium CAG:791 RepID=R5CFF0_9FIRM(db=UNIREF evalue=3.4e-13 bit_score=80.5 identity=52.8)</t>
  </si>
  <si>
    <t>IPRSCAN:Protein of unknown function (DUF739)(db=Pfam db_id=PF05339 evalue=3.3e-13 interpro_id=IPR999999 interpro_description=Protein of unknown function (DUF739))</t>
  </si>
  <si>
    <t>BLAST:Uncharacterized protein n=1 Tax=Firmicutes bacterium CAG:94 RepID=R6ZIF5_9FIRM(db=UNIREF evalue=4e-16 bit_score=91.3 identity=39.8)</t>
  </si>
  <si>
    <t>IPRSCAN:Cell Wall Hydrolase(db=Pfam db_id=PF07486 evalue=8.7e-09 interpro_id=IPR999999 interpro_description=Cell Wall Hydrolase)</t>
  </si>
  <si>
    <t>BLAST:hypothetical protein(db=KEGG evalue=3.1e-55 bit_score=221.1 identity=43.0)</t>
  </si>
  <si>
    <t>BLAST:Putative uncharacterized protein n=1 Tax=[Bacteroides] pectinophilus ATCC 43243 RepID=B7AR63_9FIRM(db=UNIREF evalue=3.2e-71 bit_score=275.0 identity=51.8)</t>
  </si>
  <si>
    <t>IPRSCAN:RNase H(db=Pfam db_id=PF00075 evalue=2.2e-06 interpro_id=IPR999999 interpro_description=RNase H)</t>
  </si>
  <si>
    <t>BLAST:hypothetical protein(db=KEGG evalue=1.8e-07 bit_score=60.8 identity=33.0)</t>
  </si>
  <si>
    <t>BLAST:Uncharacterized protein n=1 Tax=Eubacterium sp. CAG:156 RepID=R5YR71_9FIRM(db=UNIREF evalue=6.9e-23 bit_score=112.8 identity=52.7)</t>
  </si>
  <si>
    <t>BLAST:DNA methylase N-4/N-6 domain-containing protein(db=KEGG evalue=0 bit_score=1055.8 identity=61.4)</t>
  </si>
  <si>
    <t>BLAST:DNA methylase family protein n=1 Tax=Dorea sp. CAG:317 RepID=R6WG22_9FIRM(db=UNIREF evalue=0 bit_score=1310.8 identity=73.8)</t>
  </si>
  <si>
    <t>IPRSCAN:SNF2 family N-terminal domain(db=Pfam db_id=PF00176 evalue=1.2e-08 interpro_id=IPR999999 interpro_description=SNF2 family N-terminal domain)</t>
  </si>
  <si>
    <t>IPRSCAN:DNA methylase(db=Pfam db_id=PF01555 evalue=8.3e-16 interpro_id=IPR999999 interpro_description=DNA methylase)</t>
  </si>
  <si>
    <t>BLAST:HNH endonuclease(db=KEGG evalue=1.5e-31 bit_score=141.4 identity=55.5)</t>
  </si>
  <si>
    <t>BLAST:HNH endonuclease domain protein n=1 Tax=Anaerococcus tetradius ATCC 35098 RepID=C2CHM1_9FIRM(db=UNIREF evalue=1.2e-34 bit_score=152.5 identity=63.9)</t>
  </si>
  <si>
    <t>IPRSCAN:HNH endonuclease(db=Pfam db_id=PF01844 evalue=3.4e-13 interpro_id=IPR999999 interpro_description=HNH endonuclease)</t>
  </si>
  <si>
    <t>IPRSCAN:Phage terminase, small subunit(db=Pfam db_id=PF05119 evalue=5.1e-10 interpro_id=IPR999999 interpro_description=Phage terminase, small subunit)</t>
  </si>
  <si>
    <t>BLAST:pp138; phage protein(db=KEGG evalue=2.3e-115 bit_score=421.4 identity=53.4)</t>
  </si>
  <si>
    <t>BLAST:Uncharacterized protein (Fragment) n=1 Tax=Clostridium symbiosum ATCC 14940 RepID=U2BT16_CLOSY(db=UNIREF evalue=6e-135 bit_score=487.3 identity=60.2)</t>
  </si>
  <si>
    <t>IPRSCAN:Phage portal protein, SPP1 Gp6-like(db=Pfam db_id=PF05133 evalue=2.7e-17 interpro_id=IPR999999 interpro_description=Phage portal protein, SPP1 Gp6-like)</t>
  </si>
  <si>
    <t>BLAST:gp35(db=KEGG evalue=1.3e-48 bit_score=199.5 identity=39.1)</t>
  </si>
  <si>
    <t>BLAST:Uncharacterized protein n=2 Tax=Firmicutes RepID=R5C0M8_9FIRM(db=UNIREF evalue=3e-53 bit_score=215.7 identity=45.2)</t>
  </si>
  <si>
    <t>BLAST:hypothetical protein(db=KEGG evalue=2.3e-09 bit_score=67.0 identity=40.3)</t>
  </si>
  <si>
    <t>BLAST:Uncharacterized protein n=1 Tax=Clostridium sp. CAG:964 RepID=R6U608_9CLOT(db=UNIREF evalue=3.7e-10 bit_score=70.5 identity=42.0)</t>
  </si>
  <si>
    <t>BLAST:pp140; phage terminase(db=KEGG evalue=2.3e-132 bit_score=478.0 identity=49.6)</t>
  </si>
  <si>
    <t>BLAST:Putative phage terminase, large subunit n=1 Tax=Mogibacterium sp. CM50 RepID=J5UDF1_9FIRM(db=UNIREF evalue=4.7e-152 bit_score=544.3 identity=56.3)</t>
  </si>
  <si>
    <t>IPRSCAN:Phage Terminase(db=Pfam db_id=PF03354 evalue=8.2e-05 interpro_id=IPR999999 interpro_description=Phage Terminase)</t>
  </si>
  <si>
    <t>BLAST:hypothetical protein(db=KEGG evalue=1.6e-24 bit_score=118.2 identity=40.3)</t>
  </si>
  <si>
    <t>BLAST:PF14265 domain protein n=1 Tax=Mogibacterium sp. CM50 RepID=J6HG46_9FIRM(db=UNIREF evalue=2.1e-27 bit_score=128.6 identity=41.8)</t>
  </si>
  <si>
    <t>BLAST:pp142; phage major head protein(db=KEGG evalue=5.4e-85 bit_score=320.1 identity=50.2)</t>
  </si>
  <si>
    <t>BLAST:Uncharacterized protein n=1 Tax=Clostridium symbiosum ATCC 14940 RepID=U2DDI1_CLOSY(db=UNIREF evalue=7.6e-90 bit_score=337.0 identity=54.5)</t>
  </si>
  <si>
    <t>BLAST:phage protein Gp19/Gp15/Gp42(db=KEGG evalue=1.5e-18 bit_score=98.2 identity=45.0)</t>
  </si>
  <si>
    <t>BLAST:Phage protein Gp19/Gp15/Gp42 n=1 Tax=Streptococcus infantarius subsp. infantarius ATCC BAA-102 RepID=B1SFT2_9STRE(db=UNIREF evalue=3.1e-19 bit_score=101.3 identity=47.3)</t>
  </si>
  <si>
    <t>IPRSCAN:Phage protein Gp19/Gp15/Gp42(db=Pfam db_id=PF09355 evalue=2.9e-24 interpro_id=IPR999999 interpro_description=Phage protein Gp19/Gp15/Gp42)</t>
  </si>
  <si>
    <t>BLAST:hypothetical protein(db=KEGG evalue=7.2e-11 bit_score=73.6 identity=32.4)</t>
  </si>
  <si>
    <t>BLAST:Uncharacterized protein n=1 Tax=Microbacterium maritypicum MF109 RepID=T5KIC1_9MICO(db=UNIREF evalue=1.1e-11 bit_score=77.0 identity=31.7)</t>
  </si>
  <si>
    <t>BLAST:hypothetical protein n=1 Tax=Leucobacter chromiiresistens RepID=UPI000262A6C5(db=UNIREF evalue=6.1e-08 bit_score=63.9 identity=31.2)</t>
  </si>
  <si>
    <t>BLAST:phage tail tape measure protein, TP901 family(db=KEGG evalue=1.8e-106 bit_score=392.9 identity=44.5)</t>
  </si>
  <si>
    <t>BLAST:Phage tail tape measure protein, TP901 family n=1 Tax=Ethanoligenens harbinense (strain DSM 18485 / JCM 12961 / CGMCC 1.5033 / YUAN-3) RepID=E6UA09_ETHHY(db=UNIREF evalue=3.1e-106 bit_score=392.9 identity=44.5)</t>
  </si>
  <si>
    <t>IPRSCAN:Phage-related minor tail protein(db=Pfam db_id=PF10145 evalue=3.1e-16 interpro_id=IPR999999 interpro_description=Phage-related minor tail protein)</t>
  </si>
  <si>
    <t>BLAST:hypothetical protein(db=KEGG evalue=1.8e-73 bit_score=283.5 identity=52.7)</t>
  </si>
  <si>
    <t>BLAST:Putative uncharacterized protein n=1 Tax=Clostridium sp. (strain SY8519) RepID=F7V977_CLOSS(db=UNIREF evalue=3.2e-73 bit_score=283.5 identity=52.7)</t>
  </si>
  <si>
    <t>RBH:CheY; hypothetical protein(db=KEGG)</t>
  </si>
  <si>
    <t>RBH:Putative uncharacterized protein CheY n=1 Tax=Clostridium sp. (strain SY8519) RepID=F7V976_CLOSS(db=UNIREF)</t>
  </si>
  <si>
    <t>BLAST:CheY; hypothetical protein(db=KEGG evalue=5.3e-102 bit_score=376.7 identity=55.8)</t>
  </si>
  <si>
    <t>BLAST:Putative uncharacterized protein CheY n=1 Tax=Clostridium sp. (strain SY8519) RepID=F7V976_CLOSS(db=UNIREF evalue=9.3e-102 bit_score=376.7 identity=55.8)</t>
  </si>
  <si>
    <t>BLAST:hypothetical protein(db=KEGG evalue=5.3e-23 bit_score=115.2 identity=42.1)</t>
  </si>
  <si>
    <t>BLAST:Staphylocoagulase repeat protein n=1 Tax=Veillonella sp. oral taxon 158 str. F0412 RepID=E4LB95_9FIRM(db=UNIREF evalue=1.4e-26 bit_score=127.9 identity=26.5)</t>
  </si>
  <si>
    <t>BLAST:Uncharacterized phage-encoded protein(db=KEGG evalue=1.3e-55 bit_score=222.2 identity=44.8)</t>
  </si>
  <si>
    <t>BLAST:Phage antirepressor protein n=2 Tax=root RepID=D2F164_9BACE(db=UNIREF evalue=5.6e-70 bit_score=270.8 identity=51.9)</t>
  </si>
  <si>
    <t>IPRSCAN:BRO family, N-terminal domain(db=Pfam db_id=PF02498 evalue=3.8e-22 interpro_id=IPR999999 interpro_description=BRO family, N-terminal domain)</t>
  </si>
  <si>
    <t>IPRSCAN:Phage antirepressor protein KilAC domain(db=Pfam db_id=PF03374 evalue=4e-28 interpro_id=IPR999999 interpro_description=Phage antirepressor protein KilAC domain)</t>
  </si>
  <si>
    <t>BLAST:hypothetical protein(db=KEGG evalue=1.1e-39 bit_score=169.1 identity=63.2)</t>
  </si>
  <si>
    <t>BLAST:Uncharacterized protein n=2 Tax=Firmicutes RepID=H8L7V5_ENTFU(db=UNIREF evalue=1.9e-39 bit_score=169.1 identity=63.2)</t>
  </si>
  <si>
    <t>IPRSCAN:S-adenosylmethionine synthetase, N-terminal domain(db=Pfam db_id=PF00438 evalue=2.5e-10 interpro_id=IPR999999 interpro_description=S-adenosylmethionine synthetase, N-terminal domain)</t>
  </si>
  <si>
    <t>BLAST:homing nuclease(db=KEGG evalue=3.5e-26 bit_score=124.4 identity=37.7)</t>
  </si>
  <si>
    <t>BLAST:HNH endonuclease domain protein n=1 Tax=Lactobacillus vaginalis ATCC 49540 RepID=C2EWE3_9LACO(db=UNIREF evalue=1.5e-27 bit_score=129.8 identity=34.9)</t>
  </si>
  <si>
    <t>IPRSCAN:NUMOD4 motif(db=Pfam db_id=PF07463 evalue=2.6e-18 interpro_id=IPR999999 interpro_description=NUMOD4 motif)</t>
  </si>
  <si>
    <t>IPRSCAN:HNH endonuclease(db=Pfam db_id=PF13392 evalue=4.8e-13 interpro_id=IPR999999 interpro_description=HNH endonuclease)</t>
  </si>
  <si>
    <t>IPRSCAN:NUMOD1 domain(db=Pfam db_id=PF07453 evalue=0.00036 interpro_id=IPR999999 interpro_description=NUMOD1 domain)</t>
  </si>
  <si>
    <t>BLAST:ParB-like protein n=4 Tax=Bacteroides RepID=B0NRT5_BACSE(db=UNIREF evalue=1.4e-68 bit_score=266.5 identity=47.2)</t>
  </si>
  <si>
    <t>IPRSCAN:Domain of unknown function (DUF4417)(db=Pfam db_id=PF14386 evalue=3e-29 interpro_id=IPR999999 interpro_description=Domain of unknown function (DUF4417))</t>
  </si>
  <si>
    <t>BLAST:conjugative transposon protein(db=KEGG evalue=1.2e-42 bit_score=178.7 identity=50.9)</t>
  </si>
  <si>
    <t>BLAST:Uncharacterized protein n=1 Tax=Lactococcus garvieae DCC43 RepID=K2PT80_9LACT(db=UNIREF evalue=2.5e-62 bit_score=245.0 identity=58.4)</t>
  </si>
  <si>
    <t>IPRSCAN:Domain of unknown function (DUF4406)(db=Pfam db_id=PF14359 evalue=3.2e-15 interpro_id=IPR999999 interpro_description=Domain of unknown function (DUF4406))</t>
  </si>
  <si>
    <t>BLAST:terminase large subunit(db=KEGG evalue=3.7e-54 bit_score=218.8 identity=28.6)</t>
  </si>
  <si>
    <t>BLAST:Uncharacterized protein n=3 Tax=Bacteroides fragilis RepID=I3HXX4_BACFG(db=UNIREF evalue=5e-54 bit_score=219.2 identity=29.2)</t>
  </si>
  <si>
    <t>IPRSCAN:Phage Terminase(db=Pfam db_id=PF03354 evalue=3e-11 interpro_id=IPR999999 interpro_description=Phage Terminase)</t>
  </si>
  <si>
    <t>BLAST:Uncharacterized protein n=1 Tax=Bacteroides fragilis HMW 616 RepID=K1FHJ4_BACFG(db=UNIREF evalue=6.3e-11 bit_score=73.9 identity=34.9)</t>
  </si>
  <si>
    <t>IPRSCAN:HNH endonuclease(db=Pfam db_id=PF01844 evalue=1.1e-09 interpro_id=IPR999999 interpro_description=HNH endonuclease)</t>
  </si>
  <si>
    <t>BLAST:dnaG; DNA primase (EC:2.7.7.-); K02316 DNA primase [EC:2.7.7.-](db=KEGG evalue=1.3e-24 bit_score=119.8 identity=55.0)</t>
  </si>
  <si>
    <t>BLAST:Uncharacterized protein n=1 Tax=gut metagenome RepID=J9GED0_9ZZZZ(db=UNIREF evalue=2.5e-28 bit_score=132.9 identity=33.9)</t>
  </si>
  <si>
    <t>IPRSCAN:CHC2 zinc finger(db=Pfam db_id=PF01807 evalue=1.3e-29 interpro_id=IPR999999 interpro_description=CHC2 zinc finger)</t>
  </si>
  <si>
    <t>BLAST:hypothetical protein(db=KEGG evalue=1e-16 bit_score=93.6 identity=29.5)</t>
  </si>
  <si>
    <t>BLAST:Uncharacterized protein n=1 Tax=Prevotella sp. CAG:1320 RepID=R6E9X8_9BACT(db=UNIREF evalue=1.5e-26 bit_score=127.1 identity=28.8)</t>
  </si>
  <si>
    <t>IPRSCAN:AAA domain(db=Pfam db_id=PF13481 evalue=4.1e-17 interpro_id=IPR999999 interpro_description=AAA domain)</t>
  </si>
  <si>
    <t>IPRSCAN:Domain of unknown function (DUF3127)(db=Pfam db_id=PF11325 evalue=2.2e-11 interpro_id=IPR999999 interpro_description=Domain of unknown function (DUF3127))</t>
  </si>
  <si>
    <t>IPRSCAN:Helix-turn-helix(db=Pfam db_id=PF01381 evalue=2.8e-08 interpro_id=IPR999999 interpro_description=Helix-turn-helix)</t>
  </si>
  <si>
    <t>BLAST:site-specific recombinase, phage integrase family(db=KEGG evalue=1.2e-41 bit_score=176.4 identity=32.7)</t>
  </si>
  <si>
    <t>BLAST:Tyrosine type site-specific recombinase n=1 Tax=gut metagenome RepID=J9FJ38_9ZZZZ(db=UNIREF evalue=3.8e-54 bit_score=218.8 identity=34.3)</t>
  </si>
  <si>
    <t>IPRSCAN:Phage integrase family(db=Pfam db_id=PF00589 evalue=8.2e-21 interpro_id=IPR999999 interpro_description=Phage integrase family)</t>
  </si>
  <si>
    <t>IPRSCAN:Protein of unknown function (DUF3168)(db=Pfam db_id=PF11367 evalue=1.6e-05 interpro_id=IPR999999 interpro_description=Protein of unknown function (DUF3168))</t>
  </si>
  <si>
    <t>BLAST:Uncharacterized protein n=1 Tax=human gut metagenome RepID=K1U293_9ZZZZ(db=UNIREF evalue=3.4e-10 bit_score=71.2 identity=38.3)</t>
  </si>
  <si>
    <t>BLAST:Uncharacterized protein n=4 Tax=Bacteroides RepID=I9PT66_9BACE(db=UNIREF evalue=2.7e-11 bit_score=74.7 identity=40.7)</t>
  </si>
  <si>
    <t>BLAST:Uncharacterized protein n=1 Tax=Paraprevotella xylaniphila YIT 11841 RepID=F3QSP1_9BACT(db=UNIREF evalue=2.6e-23 bit_score=115.9 identity=32.8)</t>
  </si>
  <si>
    <t>BLAST:Uncharacterized protein n=1 Tax=Prevotella bergensis DSM 17361 RepID=D1PZV6_9BACT(db=UNIREF evalue=4.4e-20 bit_score=104.4 identity=43.4)</t>
  </si>
  <si>
    <t>BLAST:Retron-type reverse transcriptase(db=KEGG evalue=3e-67 bit_score=261.5 identity=39.6)</t>
  </si>
  <si>
    <t>BLAST:hypothetical protein n=1 Tax=Alistipes sp. AP11 RepID=UPI0003172D0A(db=UNIREF evalue=2.3e-78 bit_score=299.3 identity=40.6)</t>
  </si>
  <si>
    <t>BLAST:caaA1; trimeric autotransporter adhesin(db=KEGG evalue=1e-17 bit_score=98.2 identity=25.7)</t>
  </si>
  <si>
    <t>BLAST:Uncharacterized protein n=1 Tax=human gut metagenome RepID=K1SMM8_9ZZZZ(db=UNIREF evalue=2.6e-27 bit_score=131.0 identity=33.8)</t>
  </si>
  <si>
    <t>BLAST:hypothetical protein(db=KEGG evalue=2e-12 bit_score=78.6 identity=62.7)</t>
  </si>
  <si>
    <t>BLAST:Uncharacterized protein n=2 Tax=Geobacillus RepID=B4BST9_9BACI(db=UNIREF evalue=9.5e-13 bit_score=80.5 identity=64.4)</t>
  </si>
  <si>
    <t>IPRSCAN:Phage gp6-like head-tail connector protein(db=Pfam db_id=PF05135 evalue=5.4e-13 interpro_id=IPR999999 interpro_description=Phage gp6-like head-tail connector protein)</t>
  </si>
  <si>
    <t>BLAST:Uncharacterized protein n=1 Tax=Bacteroides fragilis HMW 616 RepID=K1FJJ6_BACFG(db=UNIREF evalue=2.3e-25 bit_score=123.2 identity=25.8)</t>
  </si>
  <si>
    <t>BLAST:HK97 family phage prohead protease; K06904(db=KEGG evalue=1e-10 bit_score=73.2 identity=32.6)</t>
  </si>
  <si>
    <t>BLAST:HK97 family phage prohead protease n=4 Tax=Treponema denticola RepID=M2BJX6_TREDN(db=UNIREF evalue=3.6e-11 bit_score=75.5 identity=23.2)</t>
  </si>
  <si>
    <t>IPRSCAN:Caudovirus prohead serine protease(db=Pfam db_id=PF04586 evalue=7e-25 interpro_id=IPR999999 interpro_description=Caudovirus prohead serine protease)</t>
  </si>
  <si>
    <t>IPRSCAN:Phage head-tail joining protein(db=Pfam db_id=PF05521 evalue=2.6e-10 interpro_id=IPR999999 interpro_description=Phage head-tail joining protein)</t>
  </si>
  <si>
    <t>BLAST:HK97 family phage portal protein(db=KEGG evalue=5.5e-28 bit_score=131.3 identity=25.6)</t>
  </si>
  <si>
    <t>BLAST:Phage portal protein, HK97 family n=1 Tax=Bacteroides ovatus SD CMC 3f RepID=D4WJ62_BACOV(db=UNIREF evalue=6.7e-29 bit_score=135.2 identity=26.5)</t>
  </si>
  <si>
    <t>IPRSCAN:Phage portal protein(db=Pfam db_id=PF04860 evalue=9.1e-51 interpro_id=IPR999999 interpro_description=Phage portal protein)</t>
  </si>
  <si>
    <t>BLAST:hypothetical protein(db=KEGG evalue=7.6e-14 bit_score=84.7 identity=21.9)</t>
  </si>
  <si>
    <t>BLAST:Uncharacterized protein n=1 Tax=Bacteroides sp. HPS0048 RepID=U6RHQ0_9BACE(db=UNIREF evalue=1.3e-13 bit_score=84.7 identity=23.8)</t>
  </si>
  <si>
    <t>BLAST:N-acetylmuramoyl-L-alanine amidase(db=KEGG evalue=3.1e-34 bit_score=151.0 identity=50.7)</t>
  </si>
  <si>
    <t>BLAST:Putative N-acetylmuramoyl-L-alanine amidase n=1 Tax=Prevotella stercorea DSM 18206 RepID=G6AZW3_9BACT(db=UNIREF evalue=1.2e-44 bit_score=186.4 identity=62.7)</t>
  </si>
  <si>
    <t>IPRSCAN:Putative peptidoglycan binding domain(db=Pfam db_id=PF01471 evalue=1.8e-13 interpro_id=IPR999999 interpro_description=Putative peptidoglycan binding domain)</t>
  </si>
  <si>
    <t>IPRSCAN:N-acetylmuramoyl-L-alanine amidase(db=Pfam db_id=PF01510 evalue=2.9e-14 interpro_id=IPR999999 interpro_description=N-acetylmuramoyl-L-alanine amidase)</t>
  </si>
  <si>
    <t>BLAST:Uncharacterized protein n=3 Tax=Bacteroides RepID=E5CG45_9BACE(db=UNIREF evalue=9.8e-12 bit_score=76.6 identity=35.0)</t>
  </si>
  <si>
    <t>BLAST:recombinase D; K03581 exodeoxyribonuclease V alpha subunit [EC:3.1.11.5](db=KEGG evalue=1.2e-18 bit_score=99.4 identity=40.1)</t>
  </si>
  <si>
    <t>BLAST:RecD/TraA family helicase n=1 Tax=Clostridium colicanis 209318 RepID=N9WDS8_9CLOT(db=UNIREF evalue=1.2e-18 bit_score=100.1 identity=38.1)</t>
  </si>
  <si>
    <t>IPRSCAN:Helix-hairpin-helix containing domain(db=Pfam db_id=PF14490 evalue=6.2e-15 interpro_id=IPR999999 interpro_description=Helix-hairpin-helix containing domain)</t>
  </si>
  <si>
    <t>BLAST:Uncharacterized protein n=1 Tax=Prevotella bergensis DSM 17361 RepID=D1Q080_9BACT(db=UNIREF evalue=3.4e-23 bit_score=115.2 identity=37.8)</t>
  </si>
  <si>
    <t>BLAST:adenine-specific DNA modification methyltransferase (EC:2.1.1.72)(db=KEGG evalue=4.3e-29 bit_score=134.4 identity=29.3)</t>
  </si>
  <si>
    <t>BLAST:DNA (Cytosine-5-)-methyltransferase n=1 Tax=Escherichia coli 9.0111 RepID=I2WDG8_ECOLX(db=UNIREF evalue=3.5e-74 bit_score=285.0 identity=44.7)</t>
  </si>
  <si>
    <t>IPRSCAN:DNA methylase(db=Pfam db_id=PF01555 evalue=7.9e-30 interpro_id=IPR999999 interpro_description=DNA methylase)</t>
  </si>
  <si>
    <t>BLAST:site-specific DNA-methyltransferase; K00558 DNA (cytosine-5-)-methyltransferase [EC:2.1.1.37](db=KEGG evalue=1.2e-46 bit_score=193.0 identity=64.2)</t>
  </si>
  <si>
    <t>BLAST:DNA (Cytosine-5-)-methyltransferase n=1 Tax=Bacteroides massiliensis B84634 = Timone 84634 = DSM 17679 = JCM 13223 RepID=U6RK39_9BACE(db=UNIREF evalue=6e-52 bit_score=211.5 identity=65.5)</t>
  </si>
  <si>
    <t>IPRSCAN:C-5 cytosine-specific DNA methylase(db=Pfam db_id=PF00145 evalue=4.3e-25 interpro_id=IPR999999 interpro_description=C-5 cytosine-specific DNA methylase)</t>
  </si>
  <si>
    <t>BLAST:putative transcriptional regulator(db=KEGG evalue=6.3e-08 bit_score=62.8 identity=46.7)</t>
  </si>
  <si>
    <t>BLAST:hypothetical protein n=1 Tax=Prevotella loescheii RepID=UPI00036FE100(db=UNIREF evalue=7.4e-12 bit_score=76.6 identity=53.7)</t>
  </si>
  <si>
    <t>IPRSCAN:Helix-turn-helix(db=Pfam db_id=PF01381 evalue=1.4e-16 interpro_id=IPR999999 interpro_description=Helix-turn-helix)</t>
  </si>
  <si>
    <t>BLAST:Gp37Gp68 family protein(db=KEGG evalue=2.3e-70 bit_score=271.2 identity=52.5)</t>
  </si>
  <si>
    <t>BLAST:hypothetical protein n=1 Tax=Butyricimonas synergistica RepID=UPI00037A664D(db=UNIREF evalue=1.5e-77 bit_score=295.8 identity=56.0)</t>
  </si>
  <si>
    <t>IPRSCAN:Phage protein Gp37/Gp68(db=Pfam db_id=PF07505 evalue=1.6e-90 interpro_id=IPR999999 interpro_description=Phage protein Gp37/Gp68)</t>
  </si>
  <si>
    <t>BLAST:ParB-like nuclease(db=KEGG evalue=2.2e-48 bit_score=198.4 identity=40.6)</t>
  </si>
  <si>
    <t>BLAST:ParB-like nuclease n=1 Tax=gut metagenome RepID=J9FHV4_9ZZZZ(db=UNIREF evalue=1.1e-66 bit_score=260.0 identity=47.8)</t>
  </si>
  <si>
    <t>Filtrate_w_scaffold_134_19</t>
  </si>
  <si>
    <t>BLAST:phage endonuclease(db=KEGG evalue=9.1e-09 bit_score=66.6 identity=32.4)</t>
  </si>
  <si>
    <t>BLAST:hypothetical protein n=1 Tax=Geitlerinema sp. PCC 7105 RepID=UPI00036F329D(db=UNIREF evalue=3.8e-10 bit_score=72.0 identity=32.7)</t>
  </si>
  <si>
    <t>Filtrate_w_scaffold_134_3</t>
  </si>
  <si>
    <t>BLAST:GA28568 gene product from transcript GA28568-RA(db=KEGG evalue=2e-38 bit_score=166.4 identity=29.0)</t>
  </si>
  <si>
    <t>BLAST:GA28568 n=1 Tax=Drosophila pseudoobscura pseudoobscura RepID=B5DRQ7_DROPS(db=UNIREF evalue=3.6e-38 bit_score=166.4 identity=29.0)</t>
  </si>
  <si>
    <t>Filtrate_w_scaffold_134_17</t>
  </si>
  <si>
    <t>BLAST:3D domain protein n=1 Tax=Clostridium sp. CAG:590 RepID=R5ECP1_9CLOT(db=UNIREF evalue=9e-11 bit_score=73.9 identity=44.4)</t>
  </si>
  <si>
    <t>Filtrate_w_scaffold_134_20</t>
  </si>
  <si>
    <t>BLAST:B-family DNA-polymerase catalytic subunit n=1 Tax=Yersinia phage phiR1-37 RepID=G4KKA6_9CAUD(db=UNIREF evalue=7.4e-30 bit_score=137.9 identity=30.7)</t>
  </si>
  <si>
    <t>Filtrate_w_scaffold_134_27</t>
  </si>
  <si>
    <t>BLAST:Putative uncharacterized protein 007 n=1 Tax=Pseudomonas phage PhiPA3 RepID=F8SJN8_9CAUD(db=UNIREF evalue=1.3e-55 bit_score=224.6 identity=27.7)</t>
  </si>
  <si>
    <t>Filtrate_w_scaffold_134_1</t>
  </si>
  <si>
    <t>Filtrate_w_scaffold_134_2</t>
  </si>
  <si>
    <t>Filtrate_w_scaffold_134_4</t>
  </si>
  <si>
    <t>Filtrate_w_scaffold_134_5</t>
  </si>
  <si>
    <t>Filtrate_w_scaffold_134_6</t>
  </si>
  <si>
    <t>Filtrate_w_scaffold_134_7</t>
  </si>
  <si>
    <t>Filtrate_w_scaffold_134_8</t>
  </si>
  <si>
    <t>Filtrate_w_scaffold_134_9</t>
  </si>
  <si>
    <t>Filtrate_w_scaffold_134_10</t>
  </si>
  <si>
    <t>Filtrate_w_scaffold_134_11</t>
  </si>
  <si>
    <t>Filtrate_w_scaffold_134_12</t>
  </si>
  <si>
    <t>Filtrate_w_scaffold_134_13</t>
  </si>
  <si>
    <t>Filtrate_w_scaffold_134_14</t>
  </si>
  <si>
    <t>Filtrate_w_scaffold_134_15</t>
  </si>
  <si>
    <t>Filtrate_w_scaffold_134_16</t>
  </si>
  <si>
    <t>Filtrate_w_scaffold_134_18</t>
  </si>
  <si>
    <t>Filtrate_w_scaffold_134_21</t>
  </si>
  <si>
    <t>Filtrate_w_scaffold_134_22</t>
  </si>
  <si>
    <t>Filtrate_w_scaffold_134_23</t>
  </si>
  <si>
    <t>Filtrate_w_scaffold_134_24</t>
  </si>
  <si>
    <t>Filtrate_w_scaffold_134_25</t>
  </si>
  <si>
    <t>Filtrate_w_scaffold_134_26</t>
  </si>
  <si>
    <t>Filtrate_w_scaffold_134_28</t>
  </si>
  <si>
    <t>Filtrate_w_scaffold_134_29</t>
  </si>
  <si>
    <t>Filtrate_w_scaffold_134_30</t>
  </si>
  <si>
    <t>Filtrate_w_scaffold_134_31</t>
  </si>
  <si>
    <t>Filtrate_w_scaffold_134_32</t>
  </si>
  <si>
    <t>Filtrate_w_scaffold_134_33</t>
  </si>
  <si>
    <t>Filtrate_w_scaffold_1410_1</t>
  </si>
  <si>
    <t>Filtrate_w_scaffold_1410_3</t>
  </si>
  <si>
    <t>Filtrate_w_scaffold_1410_4</t>
  </si>
  <si>
    <t>Filtrate_w_scaffold_1410_5</t>
  </si>
  <si>
    <t>Filtrate_w_scaffold_1410_6</t>
  </si>
  <si>
    <t>Filtrate_w_scaffold_1410_7</t>
  </si>
  <si>
    <t>Filtrate_w_scaffold_1410_9</t>
  </si>
  <si>
    <t>Filtrate_w_scaffold_1410_10</t>
  </si>
  <si>
    <t>Filtrate_w_scaffold_1410_11</t>
  </si>
  <si>
    <t>Filtrate_w_scaffold_148_37</t>
  </si>
  <si>
    <t>RBH:dna-directed dna polymerase i(db=KEGG)</t>
  </si>
  <si>
    <t>RBH:Dna-directed dna polymerase i n=1 Tax=Eubacterium sp. CAG:274 RepID=R6QI34_9FIRM(db=UNIREF)</t>
  </si>
  <si>
    <t>BLAST:dna-directed dna polymerase i(db=KEGG evalue=6.5e-197 bit_score=693.0 identity=53.3)</t>
  </si>
  <si>
    <t>BLAST:Dna-directed dna polymerase i n=1 Tax=Eubacterium sp. CAG:274 RepID=R6QI34_9FIRM(db=UNIREF evalue=5.9e-217 bit_score=760.4 identity=60.7)</t>
  </si>
  <si>
    <t>Filtrate_w_scaffold_148_34</t>
  </si>
  <si>
    <t>RBH:putative protein p51(db=KEGG)</t>
  </si>
  <si>
    <t>RBH:Uncharacterized protein n=1 Tax=Eubacterium sp. CAG:274 RepID=R6QI30_9FIRM(db=UNIREF)</t>
  </si>
  <si>
    <t>BLAST:putative protein p51(db=KEGG evalue=5.8e-84 bit_score=317.0 identity=42.6)</t>
  </si>
  <si>
    <t>BLAST:Uncharacterized protein n=1 Tax=Eubacterium sp. CAG:274 RepID=R6QI30_9FIRM(db=UNIREF evalue=7.1e-93 bit_score=347.4 identity=48.7)</t>
  </si>
  <si>
    <t>Filtrate_w_scaffold_148_38</t>
  </si>
  <si>
    <t>RBH:virulence-associated E family protein(db=KEGG)</t>
  </si>
  <si>
    <t>RBH:Uncharacterized protein n=1 Tax=Eubacterium sp. CAG:274 RepID=R6QI39_9FIRM(db=UNIREF)</t>
  </si>
  <si>
    <t>BLAST:virulence-associated E family protein(db=KEGG evalue=4.7e-205 bit_score=720.3 identity=46.9)</t>
  </si>
  <si>
    <t>BLAST:Uncharacterized protein n=1 Tax=Eubacterium sp. CAG:274 RepID=R6QI39_9FIRM(db=UNIREF evalue=1.5e-267 bit_score=928.7 identity=56.7)</t>
  </si>
  <si>
    <t>Filtrate_w_scaffold_148_4</t>
  </si>
  <si>
    <t>RBH:Portal protein(db=KEGG)</t>
  </si>
  <si>
    <t>RBH:Uncharacterized protein n=2 Tax=Blautia RepID=R5C5A4_9FIRM(db=UNIREF)</t>
  </si>
  <si>
    <t>BLAST:Portal protein(db=KEGG evalue=4.2e-112 bit_score=410.6 identity=53.0)</t>
  </si>
  <si>
    <t>BLAST:Uncharacterized protein n=2 Tax=Blautia RepID=R5C5A4_9FIRM(db=UNIREF evalue=1.3e-127 bit_score=463.0 identity=55.8)</t>
  </si>
  <si>
    <t>Filtrate_w_scaffold_148_18</t>
  </si>
  <si>
    <t>RBH:phage protein(db=KEGG)</t>
  </si>
  <si>
    <t>RBH:Tape measure domain-containing protein n=1 Tax=Dorea sp. 5-2 RepID=R9N6N0_9FIRM(db=UNIREF)</t>
  </si>
  <si>
    <t>BLAST:phage protein(db=KEGG evalue=2.9e-91 bit_score=342.8 identity=28.0)</t>
  </si>
  <si>
    <t>BLAST:Tape measure domain-containing protein n=1 Tax=Dorea sp. 5-2 RepID=R9N6N0_9FIRM(db=UNIREF evalue=4e-104 bit_score=386.3 identity=28.0)</t>
  </si>
  <si>
    <t>Filtrate_w_scaffold_148_19</t>
  </si>
  <si>
    <t>RBH:Siphovirus tail component protein n=1 Tax=Clostridium sp. D5 RepID=F0YWR8_9CLOT(db=UNIREF)</t>
  </si>
  <si>
    <t>BLAST:pp153; phage tail component(db=KEGG evalue=3.7e-22 bit_score=112.1 identity=25.0)</t>
  </si>
  <si>
    <t>BLAST:Siphovirus tail component protein n=1 Tax=Clostridium sp. D5 RepID=F0YWR8_9CLOT(db=UNIREF evalue=6.5e-83 bit_score=314.7 identity=36.2)</t>
  </si>
  <si>
    <t>Filtrate_w_scaffold_148_40</t>
  </si>
  <si>
    <t>RBH:SNF2-related protein n=1 Tax=Eubacterium sp. CAG:274 RepID=R6PL92_9FIRM(db=UNIREF)</t>
  </si>
  <si>
    <t>BLAST:SNF2-like protein(db=KEGG evalue=4.3e-147 bit_score=526.9 identity=55.3)</t>
  </si>
  <si>
    <t>BLAST:SNF2-related protein n=1 Tax=Eubacterium sp. CAG:274 RepID=R6PL92_9FIRM(db=UNIREF evalue=1.5e-163 bit_score=582.4 identity=60.3)</t>
  </si>
  <si>
    <t>Filtrate_w_scaffold_148_5</t>
  </si>
  <si>
    <t>RBH:SPP1 gp7 family phage head morphogenesis protein n=1 Tax=Dorea sp. 5-2 RepID=R9NG27_9FIRM(db=UNIREF)</t>
  </si>
  <si>
    <t>BLAST:Phage Mu protein F like protein(db=KEGG evalue=3.2e-65 bit_score=255.0 identity=40.8)</t>
  </si>
  <si>
    <t>BLAST:SPP1 gp7 family phage head morphogenesis protein n=1 Tax=Dorea sp. 5-2 RepID=R9NG27_9FIRM(db=UNIREF evalue=6.5e-93 bit_score=347.8 identity=54.8)</t>
  </si>
  <si>
    <t>Filtrate_w_scaffold_148_20</t>
  </si>
  <si>
    <t>RBH:Phage minor structural protein, N-region n=1 Tax=Clostridium sp. D5 RepID=F0YWR9_9CLOT(db=UNIREF)</t>
  </si>
  <si>
    <t>BLAST:host specificity protein(db=KEGG evalue=1.7e-52 bit_score=213.8 identity=34.2)</t>
  </si>
  <si>
    <t>BLAST:Phage minor structural protein, N-region n=1 Tax=Clostridium sp. D5 RepID=F0YWR9_9CLOT(db=UNIREF evalue=1.9e-99 bit_score=370.5 identity=44.5)</t>
  </si>
  <si>
    <t>Filtrate_w_scaffold_148_8</t>
  </si>
  <si>
    <t>RBH:hypothetical protein n=1 Tax=Blautia producta RepID=UPI00036F1CE3(db=UNIREF)</t>
  </si>
  <si>
    <t>BLAST:phage protein(db=KEGG evalue=7.3e-52 bit_score=209.9 identity=40.4)</t>
  </si>
  <si>
    <t>BLAST:hypothetical protein n=1 Tax=Blautia producta RepID=UPI00036F1CE3(db=UNIREF evalue=1.4e-82 bit_score=312.8 identity=53.0)</t>
  </si>
  <si>
    <t>Filtrate_w_scaffold_148_10</t>
  </si>
  <si>
    <t>BLAST:hypothetical protein(db=KEGG evalue=9.3e-08 bit_score=61.6 identity=43.0)</t>
  </si>
  <si>
    <t>BLAST:Uncharacterized protein n=1 Tax=Coprobacillus sp. D7 RepID=C3RHH3_9FIRM(db=UNIREF evalue=4.4e-13 bit_score=80.1 identity=44.9)</t>
  </si>
  <si>
    <t>Filtrate_w_scaffold_148_13</t>
  </si>
  <si>
    <t>BLAST:hypothetical protein(db=KEGG evalue=2.2e-15 bit_score=87.4 identity=40.9)</t>
  </si>
  <si>
    <t>BLAST:HK97 gp10 family phage protein n=1 Tax=Dorea sp. 5-2 RepID=R9N6N4_9FIRM(db=UNIREF evalue=1e-20 bit_score=105.9 identity=50.9)</t>
  </si>
  <si>
    <t>Filtrate_w_scaffold_148_11</t>
  </si>
  <si>
    <t>BLAST:hypothetical protein(db=KEGG evalue=2.3e-14 bit_score=84.0 identity=39.1)</t>
  </si>
  <si>
    <t>BLAST:Uncharacterized protein n=1 Tax=Firmicutes bacterium M10-2 RepID=R9LQ40_9FIRM(db=UNIREF evalue=5.8e-21 bit_score=106.7 identity=48.6)</t>
  </si>
  <si>
    <t>Filtrate_w_scaffold_148_32</t>
  </si>
  <si>
    <t>BLAST:hypothetical protein(db=KEGG evalue=1.3e-17 bit_score=95.5 identity=37.3)</t>
  </si>
  <si>
    <t>BLAST:Uncharacterized protein n=2 Tax=Lachnospiraceae RepID=R6GFF9_9FIRM(db=UNIREF evalue=7e-19 bit_score=100.5 identity=55.7)</t>
  </si>
  <si>
    <t>Filtrate_w_scaffold_148_39</t>
  </si>
  <si>
    <t>BLAST:VRR-NUC domain-containing protein(db=KEGG evalue=5e-13 bit_score=79.3 identity=43.5)</t>
  </si>
  <si>
    <t>BLAST:VRR-NUC domain protein n=1 Tax=Paenibacillus curdlanolyticus YK9 RepID=E0IBS2_9BACL(db=UNIREF evalue=4.7e-14 bit_score=83.6 identity=48.8)</t>
  </si>
  <si>
    <t>Filtrate_w_scaffold_148_23</t>
  </si>
  <si>
    <t>BLAST:peptidoglycan-binding domain 1 protein(db=KEGG evalue=2.1e-09 bit_score=69.3 identity=36.3)</t>
  </si>
  <si>
    <t>BLAST:Peptidoglycan-binding domain 1 protein n=1 Tax=Pseudanabaena sp. PCC 7367 RepID=K9SHV1_9CYAN(db=UNIREF evalue=3.7e-09 bit_score=69.3 identity=36.3)</t>
  </si>
  <si>
    <t>Filtrate_w_scaffold_148_7</t>
  </si>
  <si>
    <t>BLAST:hypothetical protein(db=KEGG evalue=9.7e-24 bit_score=115.9 identity=39.0)</t>
  </si>
  <si>
    <t>BLAST:Uncharacterized protein n=1 Tax=Finegoldia magna BVS033A4 RepID=E1KWI8_FINMA(db=UNIREF evalue=4.5e-32 bit_score=144.4 identity=45.1)</t>
  </si>
  <si>
    <t>Filtrate_w_scaffold_148_36</t>
  </si>
  <si>
    <t>BLAST:hypothetical protein(db=KEGG evalue=3.9e-33 bit_score=147.1 identity=42.7)</t>
  </si>
  <si>
    <t>BLAST:Phage-associated protein n=1 Tax=Phascolarctobacterium sp. CAG:207 RepID=R6I8M8_9FIRM(db=UNIREF evalue=4e-49 bit_score=201.1 identity=55.6)</t>
  </si>
  <si>
    <t>Filtrate_w_scaffold_148_15</t>
  </si>
  <si>
    <t>BLAST:phage major tail protein(db=KEGG evalue=6.1e-11 bit_score=73.6 identity=48.1)</t>
  </si>
  <si>
    <t>BLAST:TP901-1 family phage major tail protein n=1 Tax=Dorea sp. 5-2 RepID=R9N792_9FIRM(db=UNIREF evalue=9.7e-20 bit_score=103.6 identity=54.3)</t>
  </si>
  <si>
    <t>Filtrate_w_scaffold_148_25</t>
  </si>
  <si>
    <t>BLAST:LexA repressor; K01356 repressor LexA [EC:3.4.21.88](db=KEGG evalue=2e-35 bit_score=154.8 identity=50.7)</t>
  </si>
  <si>
    <t>BLAST:LexA repressor n=2 Tax=Firmicutes RepID=R5BNF5_9FIRM(db=UNIREF evalue=7.6e-59 bit_score=233.4 identity=55.8)</t>
  </si>
  <si>
    <t>Filtrate_w_scaffold_148_16</t>
  </si>
  <si>
    <t>BLAST:phage protein(db=KEGG evalue=4.9e-14 bit_score=83.2 identity=41.0)</t>
  </si>
  <si>
    <t>BLAST:Phage protein n=1 Tax=Clostridium sp. D5 RepID=F0YWR5_9CLOT(db=UNIREF evalue=1.7e-22 bit_score=112.1 identity=51.3)</t>
  </si>
  <si>
    <t>Filtrate_w_scaffold_148_24</t>
  </si>
  <si>
    <t>BLAST:Site-specific recombinase XerD(db=KEGG evalue=2.4e-71 bit_score=275.0 identity=43.3)</t>
  </si>
  <si>
    <t>BLAST:Site-specific recombinase XerD n=1 Tax=Firmicutes bacterium CAG:56 RepID=R6CCL8_9FIRM(db=UNIREF evalue=8.4e-72 bit_score=277.3 identity=42.7)</t>
  </si>
  <si>
    <t>Filtrate_w_scaffold_148_3</t>
  </si>
  <si>
    <t>BLAST:phage terminase, large subunit, PBSX family(db=KEGG evalue=1.1e-149 bit_score=535.4 identity=59.1)</t>
  </si>
  <si>
    <t>BLAST:PBSX family phage terminase, large subunit n=1 Tax=Firmicutes bacterium M10-2 RepID=R9LQT7_9FIRM(db=UNIREF evalue=6.5e-161 bit_score=573.5 identity=63.1)</t>
  </si>
  <si>
    <t>Filtrate_w_scaffold_148_1</t>
  </si>
  <si>
    <t>BLAST:DNA methylase (EC:2.1.1.72)(db=KEGG evalue=2.7e-84 bit_score=318.2 identity=44.3)</t>
  </si>
  <si>
    <t>BLAST:DNA methylase N-4/N-6 domain-containing protein n=1 Tax=Bacteroides uniformis CAG:3 RepID=R7EQ95_9BACE(db=UNIREF evalue=4.4e-109 bit_score=401.4 identity=53.1)</t>
  </si>
  <si>
    <t>Filtrate_w_scaffold_148_12</t>
  </si>
  <si>
    <t>BLAST:Uncharacterized protein n=1 Tax=Coprobacillus sp. D7 RepID=C3RHH5_9FIRM(db=UNIREF evalue=1.3e-11 bit_score=75.5 identity=37.4)</t>
  </si>
  <si>
    <t>Filtrate_w_scaffold_148_6</t>
  </si>
  <si>
    <t>BLAST:Uncharacterized protein n=2 Tax=Clostridium RepID=N9YMD7_9CLOT(db=UNIREF evalue=3.9e-14 bit_score=83.6 identity=46.8)</t>
  </si>
  <si>
    <t>Filtrate_w_scaffold_148_2</t>
  </si>
  <si>
    <t>BLAST:Uncharacterized protein n=1 Tax=Eubacterium sp. CAG:156 RepID=R5ZK39_9FIRM(db=UNIREF evalue=4.3e-15 bit_score=87.4 identity=38.7)</t>
  </si>
  <si>
    <t>Filtrate_w_scaffold_148_28</t>
  </si>
  <si>
    <t>BLAST:Uncharacterized protein n=1 Tax=Firmicutes bacterium CAG:791 RepID=R5CDQ6_9FIRM(db=UNIREF evalue=3.6e-13 bit_score=80.1 identity=59.1)</t>
  </si>
  <si>
    <t>Filtrate_w_scaffold_148_14</t>
  </si>
  <si>
    <t>BLAST:Uncharacterized protein n=2 Tax=Blautia RepID=R5BX35_9FIRM(db=UNIREF evalue=1.9e-23 bit_score=115.2 identity=48.0)</t>
  </si>
  <si>
    <t>Filtrate_w_scaffold_148_21</t>
  </si>
  <si>
    <t>BLAST:Uncharacterized protein n=3 Tax=environmental samples RepID=R6EET2_9CLOT(db=UNIREF evalue=3.2e-11 bit_score=73.9 identity=45.1)</t>
  </si>
  <si>
    <t>Filtrate_w_scaffold_148_9</t>
  </si>
  <si>
    <t>Filtrate_w_scaffold_148_17</t>
  </si>
  <si>
    <t>Filtrate_w_scaffold_148_22</t>
  </si>
  <si>
    <t>Filtrate_w_scaffold_148_26</t>
  </si>
  <si>
    <t>Filtrate_w_scaffold_148_27</t>
  </si>
  <si>
    <t>Filtrate_w_scaffold_148_29</t>
  </si>
  <si>
    <t>Filtrate_w_scaffold_148_30</t>
  </si>
  <si>
    <t>Filtrate_w_scaffold_148_31</t>
  </si>
  <si>
    <t>Filtrate_w_scaffold_148_33</t>
  </si>
  <si>
    <t>Filtrate_w_scaffold_148_35</t>
  </si>
  <si>
    <t>Filtrate_w_scaffold_148_41</t>
  </si>
  <si>
    <t>Filtrate_w_scaffold_148_42</t>
  </si>
  <si>
    <t>Filtrate_w_scaffold_1566_2</t>
  </si>
  <si>
    <t>RBH:CDP-glucose 4,6-dehydratase; K01709 CDP-glucose 4,6-dehydratase [EC:4.2.1.45](db=KEGG)</t>
  </si>
  <si>
    <t>RBH:CDP-glucose 4,6-dehydratase n=1 Tax=Coraliomargarita akajimensis (strain DSM 45221 / IAM 15411 / JCM 23193 / KCTC 12865) RepID=D5EMM0_CORAD(db=UNIREF)</t>
  </si>
  <si>
    <t>BLAST:CDP-glucose 4,6-dehydratase; K01709 CDP-glucose 4,6-dehydratase [EC:4.2.1.45](db=KEGG evalue=1e-114 bit_score=419.1 identity=58.4)</t>
  </si>
  <si>
    <t>BLAST:CDP-glucose 4,6-dehydratase n=1 Tax=Coraliomargarita akajimensis (strain DSM 45221 / IAM 15411 / JCM 23193 / KCTC 12865) RepID=D5EMM0_CORAD(db=UNIREF evalue=1.8e-114 bit_score=419.1 identity=58.4)</t>
  </si>
  <si>
    <t>Filtrate_w_scaffold_1566_8</t>
  </si>
  <si>
    <t>BLAST:transcriptional regulator(db=KEGG evalue=1.2e-19 bit_score=101.3 identity=51.6)</t>
  </si>
  <si>
    <t>BLAST:hypothetical protein n=1 Tax=Caldimonas manganoxidans RepID=UPI00035F2D60(db=UNIREF evalue=5.5e-23 bit_score=113.2 identity=58.3)</t>
  </si>
  <si>
    <t>Filtrate_w_scaffold_1566_1</t>
  </si>
  <si>
    <t>BLAST:NAD-dependent epimerase/dehydratase; K01710 dTDP-glucose 4,6-dehydratase [EC:4.2.1.46](db=KEGG evalue=3.7e-62 bit_score=244.2 identity=44.1)</t>
  </si>
  <si>
    <t>BLAST:NAD-dependent epimerase/dehydratase n=1 Tax=Microcystis aeruginosa PCC 9809 RepID=I4I4I9_MICAE(db=UNIREF evalue=2.4e-64 bit_score=252.3 identity=44.4)</t>
  </si>
  <si>
    <t>Filtrate_w_scaffold_1566_3</t>
  </si>
  <si>
    <t>BLAST:hypothetical protein(db=KEGG evalue=8.6e-47 bit_score=193.4 identity=33.7)</t>
  </si>
  <si>
    <t>BLAST:Uncharacterized protein n=1 Tax=uncultured Sulfuricurvum sp. RIFRC-1 RepID=K7S697_9HELI(db=UNIREF evalue=1.5e-46 bit_score=193.4 identity=33.7)</t>
  </si>
  <si>
    <t>Filtrate_w_scaffold_1566_4</t>
  </si>
  <si>
    <t>BLAST:glycosyl transferase family protein(db=KEGG evalue=2.3e-34 bit_score=151.8 identity=41.5)</t>
  </si>
  <si>
    <t>BLAST:Glycosyltransferase family 2 n=1 Tax=Sutterella sp. CAG:351 RepID=R7IM17_9BURK(db=UNIREF evalue=4.6e-78 bit_score=297.7 identity=54.2)</t>
  </si>
  <si>
    <t>Filtrate_w_scaffold_1566_5</t>
  </si>
  <si>
    <t>Filtrate_w_scaffold_1566_6</t>
  </si>
  <si>
    <t>Filtrate_w_scaffold_1566_7</t>
  </si>
  <si>
    <t>Filtrate_w_scaffold_1693_1</t>
  </si>
  <si>
    <t>BLAST:HNH endonuclease(db=KEGG evalue=3.1e-17 bit_score=94.7 identity=35.2)</t>
  </si>
  <si>
    <t>BLAST:HNH endonuclease domain protein n=1 Tax=Chryseobacterium gleum ATCC 35910 RepID=D7VXT3_9FLAO(db=UNIREF evalue=8.3e-21 bit_score=107.5 identity=41.2)</t>
  </si>
  <si>
    <t>Filtrate_w_scaffold_1693_2</t>
  </si>
  <si>
    <t>BLAST:hypothetical protein(db=KEGG evalue=2e-07 bit_score=62.4 identity=41.2)</t>
  </si>
  <si>
    <t>BLAST:Putative intron HNH endonuclease n=2 Tax=Viruses RepID=L7XXS9_9VIRU(db=UNIREF evalue=9.3e-21 bit_score=107.5 identity=31.8)</t>
  </si>
  <si>
    <t>Filtrate_w_scaffold_1693_5</t>
  </si>
  <si>
    <t>BLAST:hypothetical protein(db=KEGG evalue=2.9e-22 bit_score=112.8 identity=35.3)</t>
  </si>
  <si>
    <t>BLAST:Uncharacterized protein n=1 Tax=Clostridium sp. CAG:768 RepID=R7I1H0_9CLOT(db=UNIREF evalue=2.6e-50 bit_score=206.8 identity=36.5)</t>
  </si>
  <si>
    <t>Filtrate_w_scaffold_1693_3</t>
  </si>
  <si>
    <t>BLAST:conserved Plasmodium protein, unknown function; K14767 U3 small nucleolar RNA-associated protein 3(db=KEGG evalue=2.9e-08 bit_score=67.0 identity=22.3)</t>
  </si>
  <si>
    <t>BLAST:Putative RNA-polymerase beta-subunit n=1 Tax=Yersinia phage phiR1-37 RepID=G4KK38_9CAUD(db=UNIREF evalue=5.1e-56 bit_score=226.5 identity=25.3)</t>
  </si>
  <si>
    <t>Filtrate_w_scaffold_1693_4</t>
  </si>
  <si>
    <t>Filtrate_w_scaffold_178_11</t>
  </si>
  <si>
    <t>BLAST:hypothetical protein(db=KEGG evalue=1.4e-29 bit_score=135.2 identity=42.9)</t>
  </si>
  <si>
    <t>BLAST:Uncharacterized protein n=2 Tax=Clostridiales RepID=N2A9Y7_9FIRM(db=UNIREF evalue=2.6e-39 bit_score=168.3 identity=52.5)</t>
  </si>
  <si>
    <t>Filtrate_w_scaffold_178_3</t>
  </si>
  <si>
    <t>BLAST:putative lysozyme (EC:3.2.1.17); K01185 lysozyme [EC:3.2.1.17](db=KEGG evalue=3.8e-34 bit_score=151.0 identity=56.3)</t>
  </si>
  <si>
    <t>BLAST:muraminidase n=1 Tax=Paenibacillus polymyxa RepID=UPI0002D42B8E(db=UNIREF evalue=2.4e-39 bit_score=169.1 identity=58.9)</t>
  </si>
  <si>
    <t>Filtrate_w_scaffold_178_18</t>
  </si>
  <si>
    <t>BLAST:hypothetical protein(db=KEGG evalue=3.9e-09 bit_score=67.4 identity=36.6)</t>
  </si>
  <si>
    <t>BLAST:Uncharacterized protein n=1 Tax=Faecalibacterium sp. CAG:74 RepID=R7I5U6_9FIRM(db=UNIREF evalue=6.4e-15 bit_score=87.4 identity=33.9)</t>
  </si>
  <si>
    <t>Filtrate_w_scaffold_178_10</t>
  </si>
  <si>
    <t>BLAST:conserved hypothetical protein TIGR02452(db=KEGG evalue=7.6e-20 bit_score=103.6 identity=35.4)</t>
  </si>
  <si>
    <t>BLAST:Uncharacterized protein n=1 Tax=Lachnospiraceae bacterium A4 RepID=R9JN75_9FIRM(db=UNIREF evalue=1.2e-23 bit_score=117.1 identity=34.2)</t>
  </si>
  <si>
    <t>Filtrate_w_scaffold_178_9</t>
  </si>
  <si>
    <t>BLAST:Hypothetical protein(db=KEGG evalue=4.2e-07 bit_score=60.5 identity=38.4)</t>
  </si>
  <si>
    <t>BLAST:Putative uncharacterized protein n=1 Tax=Bifidobacterium breve (strain NCIMB 8807 / UCC2003) RepID=F9Y131_BIFBU(db=UNIREF evalue=7.3e-07 bit_score=60.5 identity=38.4)</t>
  </si>
  <si>
    <t>Filtrate_w_scaffold_178_1</t>
  </si>
  <si>
    <t>BLAST:hypothetical protein(db=KEGG evalue=1.7e-30 bit_score=139.4 identity=35.3)</t>
  </si>
  <si>
    <t>BLAST:Putative uncharacterized protein n=2 Tax=Clostridiales RepID=F3AV05_9FIRM(db=UNIREF evalue=2.9e-70 bit_score=272.3 identity=54.6)</t>
  </si>
  <si>
    <t>Filtrate_w_scaffold_178_2</t>
  </si>
  <si>
    <t>BLAST:hypothetical protein(db=KEGG evalue=8.8e-07 bit_score=60.8 identity=54.4)</t>
  </si>
  <si>
    <t>BLAST:Uncharacterized protein n=1 Tax=Enterococcus faecium EnGen0133 RepID=R1YM99_ENTFC(db=UNIREF evalue=7.4e-09 bit_score=68.6 identity=41.5)</t>
  </si>
  <si>
    <t>Filtrate_w_scaffold_178_37</t>
  </si>
  <si>
    <t>BLAST:NAD-dependent DNA ligase (EC:6.5.1.2); K01972 DNA ligase (NAD+) [EC:6.5.1.2](db=KEGG evalue=2.4e-41 bit_score=176.4 identity=27.1)</t>
  </si>
  <si>
    <t>BLAST:DNA ligase n=3 Tax=Fusobacterium RepID=C6JQ53_FUSVA(db=UNIREF evalue=9e-44 bit_score=185.3 identity=25.9)</t>
  </si>
  <si>
    <t>Filtrate_w_scaffold_178_17</t>
  </si>
  <si>
    <t>BLAST:Uncharacterized protein n=1 Tax=Clostridium sp. CAG:557 RepID=R6GJH0_9CLOT(db=UNIREF evalue=2.5e-11 bit_score=75.1 identity=40.0)</t>
  </si>
  <si>
    <t>Filtrate_w_scaffold_178_5</t>
  </si>
  <si>
    <t>BLAST:Uncharacterized protein n=1 Tax=Firmicutes bacterium CAG:552 RepID=R6GM65_9FIRM(db=UNIREF evalue=1.1e-15 bit_score=90.9 identity=30.1)</t>
  </si>
  <si>
    <t>Filtrate_w_scaffold_178_20</t>
  </si>
  <si>
    <t>BLAST:G061 protein n=1 Tax=Yersinia phage phiR1-37 RepID=G4KK00_9CAUD(db=UNIREF evalue=1.7e-57 bit_score=231.1 identity=22.3)</t>
  </si>
  <si>
    <t>Filtrate_w_scaffold_178_4</t>
  </si>
  <si>
    <t>Filtrate_w_scaffold_178_6</t>
  </si>
  <si>
    <t>Filtrate_w_scaffold_178_7</t>
  </si>
  <si>
    <t>Filtrate_w_scaffold_178_8</t>
  </si>
  <si>
    <t>Filtrate_w_scaffold_178_12</t>
  </si>
  <si>
    <t>Filtrate_w_scaffold_178_13</t>
  </si>
  <si>
    <t>Filtrate_w_scaffold_178_14</t>
  </si>
  <si>
    <t>Filtrate_w_scaffold_178_15</t>
  </si>
  <si>
    <t>Filtrate_w_scaffold_178_16</t>
  </si>
  <si>
    <t>Filtrate_w_scaffold_178_19</t>
  </si>
  <si>
    <t>Filtrate_w_scaffold_178_21</t>
  </si>
  <si>
    <t>Filtrate_w_scaffold_178_22</t>
  </si>
  <si>
    <t>Filtrate_w_scaffold_178_23</t>
  </si>
  <si>
    <t>Filtrate_w_scaffold_178_24</t>
  </si>
  <si>
    <t>Filtrate_w_scaffold_178_25</t>
  </si>
  <si>
    <t>Filtrate_w_scaffold_178_26</t>
  </si>
  <si>
    <t>Filtrate_w_scaffold_178_27</t>
  </si>
  <si>
    <t>Filtrate_w_scaffold_178_28</t>
  </si>
  <si>
    <t>Filtrate_w_scaffold_178_29</t>
  </si>
  <si>
    <t>Filtrate_w_scaffold_178_30</t>
  </si>
  <si>
    <t>Filtrate_w_scaffold_178_31</t>
  </si>
  <si>
    <t>Filtrate_w_scaffold_178_32</t>
  </si>
  <si>
    <t>Filtrate_w_scaffold_178_33</t>
  </si>
  <si>
    <t>Filtrate_w_scaffold_178_34</t>
  </si>
  <si>
    <t>Filtrate_w_scaffold_178_35</t>
  </si>
  <si>
    <t>Filtrate_w_scaffold_178_36</t>
  </si>
  <si>
    <t>Filtrate_w_scaffold_178_38</t>
  </si>
  <si>
    <t>Filtrate_w_scaffold_196_33</t>
  </si>
  <si>
    <t>RBH:hypothetical protein n=1 Tax=Anaeromusa acidaminophila RepID=UPI00036FD1D1(db=UNIREF)</t>
  </si>
  <si>
    <t>BLAST:transposase IS4 family protein(db=KEGG evalue=3.7e-127 bit_score=460.3 identity=66.7)</t>
  </si>
  <si>
    <t>BLAST:hypothetical protein n=1 Tax=Anaeromusa acidaminophila RepID=UPI00036FD1D1(db=UNIREF evalue=1.5e-155 bit_score=555.4 identity=81.3)</t>
  </si>
  <si>
    <t>Filtrate_w_scaffold_196_1</t>
  </si>
  <si>
    <t>BLAST:phage-related hypothetical protein(db=KEGG evalue=3.9e-59 bit_score=234.2 identity=40.9)</t>
  </si>
  <si>
    <t>BLAST:Uncharacterized protein n=1 Tax=Rhodospirillum centenum (strain ATCC 51521 / SW) RepID=B6IMH4_RHOCS(db=UNIREF evalue=6.8e-59 bit_score=234.2 identity=40.9)</t>
  </si>
  <si>
    <t>Filtrate_w_scaffold_196_47</t>
  </si>
  <si>
    <t>BLAST:site-specific integrase-resolvase(db=KEGG evalue=1.5e-10 bit_score=70.1 identity=70.2)</t>
  </si>
  <si>
    <t>BLAST:Predicted site-specific integrase-resolvase n=2 Tax=Anoxybacillus RepID=B7GMJ6_ANOFW(db=UNIREF evalue=2.7e-10 bit_score=70.1 identity=70.2)</t>
  </si>
  <si>
    <t>Filtrate_w_scaffold_196_32</t>
  </si>
  <si>
    <t>BLAST:transposase IS4 family protein(db=KEGG evalue=6.2e-59 bit_score=232.6 identity=64.4)</t>
  </si>
  <si>
    <t>BLAST:hypothetical protein n=1 Tax=Anaeromusa acidaminophila RepID=UPI00036FD1D1(db=UNIREF evalue=3.1e-77 bit_score=294.3 identity=80.4)</t>
  </si>
  <si>
    <t>Filtrate_w_scaffold_196_44</t>
  </si>
  <si>
    <t>BLAST:hypothetical protein; K09940 hypothetical protein(db=KEGG evalue=8.4e-09 bit_score=65.5 identity=35.0)</t>
  </si>
  <si>
    <t>BLAST:Putative uncharacterized protein n=1 Tax=Acetonema longum DSM 6540 RepID=F7NGD9_9FIRM(db=UNIREF evalue=1.3e-15 bit_score=89.0 identity=37.7)</t>
  </si>
  <si>
    <t>Filtrate_w_scaffold_196_3</t>
  </si>
  <si>
    <t>BLAST:putative transposase OrfB(db=KEGG evalue=7.6e-69 bit_score=266.9 identity=37.4)</t>
  </si>
  <si>
    <t>BLAST:Putative transposase OrfB n=2 Tax=Selenomonas ruminantium subsp. lactilytica (strain NBRC 103574 / TAM6421) RepID=I0GRU1_SELRL(db=UNIREF evalue=2.3e-68 bit_score=266.2 identity=37.4)</t>
  </si>
  <si>
    <t>Filtrate_w_scaffold_196_41</t>
  </si>
  <si>
    <t>BLAST:DnaJ-class molecular chaperone with C-terminal Zn finger domain(db=KEGG evalue=1.5e-43 bit_score=182.6 identity=34.5)</t>
  </si>
  <si>
    <t>BLAST:DnaJ-class molecular chaperone with C-terminal Zn finger domain n=1 Tax=Desulfosporosinus orientis (strain ATCC 19365 / DSM 765 / NCIMB 8382 / VKM B-1628) RepID=G7W695_DESOD(db=UNIREF evalue=2.6e-43 bit_score=182.6 identity=34.5)</t>
  </si>
  <si>
    <t>Filtrate_w_scaffold_196_14</t>
  </si>
  <si>
    <t>BLAST:putative phage N-acetylmuramoyl-L-alanine amidase (EC:3.5.1.28)(db=KEGG evalue=7.8e-60 bit_score=236.9 identity=43.9)</t>
  </si>
  <si>
    <t>BLAST:Putative phage N-acetylmuramoyl-L-alanine amidase n=1 Tax=Selenomonas ruminantium subsp. lactilytica (strain NBRC 103574 / TAM6421) RepID=I0GQ13_SELRL(db=UNIREF evalue=1.4e-59 bit_score=236.9 identity=43.9)</t>
  </si>
  <si>
    <t>Filtrate_w_scaffold_196_37</t>
  </si>
  <si>
    <t>BLAST:adenylosuccinate synthase; K01939 adenylosuccinate synthase [EC:6.3.4.4](db=KEGG evalue=1.2e-44 bit_score=186.4 identity=35.0)</t>
  </si>
  <si>
    <t>BLAST:Adenylosuccinate synthetase n=1 Tax=Clostridium carboxidivorans P7 RepID=C6PY11_9CLOT(db=UNIREF evalue=2.5e-45 bit_score=189.5 identity=33.9)</t>
  </si>
  <si>
    <t>Filtrate_w_scaffold_196_38</t>
  </si>
  <si>
    <t>BLAST:hypothetical protein(db=KEGG evalue=5.8e-71 bit_score=273.5 identity=47.1)</t>
  </si>
  <si>
    <t>BLAST:Uncharacterized protein n=3 Tax=Clostridium RepID=A6LV68_CLOB8(db=UNIREF evalue=1e-70 bit_score=273.5 identity=47.1)</t>
  </si>
  <si>
    <t>Filtrate_w_scaffold_196_34</t>
  </si>
  <si>
    <t>BLAST:hypothetical protein(db=KEGG evalue=4e-14 bit_score=85.1 identity=29.0)</t>
  </si>
  <si>
    <t>BLAST:Uncharacterized protein n=1 Tax=Prevotella dentalis (strain ATCC 49559 / DSM 3688 / JCM 13448 / NCTC 12043 / ES 2772) RepID=F9D772_PREDD(db=UNIREF evalue=7e-14 bit_score=85.1 identity=29.0)</t>
  </si>
  <si>
    <t>Filtrate_w_scaffold_196_27</t>
  </si>
  <si>
    <t>BLAST:hypothetical protein(db=KEGG evalue=2.3e-06 bit_score=60.5 identity=25.1)</t>
  </si>
  <si>
    <t>BLAST:Uncharacterized protein n=1 Tax=Ruminococcaceae bacterium D16 RepID=F4XHJ4_9FIRM(db=UNIREF evalue=1.1e-96 bit_score=361.3 identity=35.0)</t>
  </si>
  <si>
    <t>Filtrate_w_scaffold_196_19</t>
  </si>
  <si>
    <t>BLAST:Putative isoaspartyl peptidase/L-asparaginase 4 (L-asparagine amidohydrolase 4) n=1 Tax=Clostridium sp. CAG:1013 RepID=R5A7P2_9CLOT(db=UNIREF evalue=3.4e-18 bit_score=97.8 identity=36.4)</t>
  </si>
  <si>
    <t>Filtrate_w_scaffold_196_43</t>
  </si>
  <si>
    <t>BLAST:Uncharacterized protein n=1 Tax=Lachnospiraceae bacterium 6_1_37FAA RepID=E9RTK7_9FIRM(db=UNIREF evalue=2.7e-29 bit_score=135.2 identity=32.9)</t>
  </si>
  <si>
    <t>Filtrate_w_scaffold_196_18</t>
  </si>
  <si>
    <t>BLAST:Uncharacterized protein n=1 Tax=Ruminococcaceae bacterium D16 RepID=F4XHJ4_9FIRM(db=UNIREF evalue=4.4e-61 bit_score=242.3 identity=33.1)</t>
  </si>
  <si>
    <t>Filtrate_w_scaffold_196_30</t>
  </si>
  <si>
    <t>BLAST:Uncharacterized protein n=1 Tax=Clostridium sp. ATCC BAA-442 RepID=U2AU12_9CLOT(db=UNIREF evalue=1.6e-105 bit_score=390.2 identity=44.1)</t>
  </si>
  <si>
    <t>Filtrate_w_scaffold_196_28</t>
  </si>
  <si>
    <t>BLAST:Uncharacterized protein n=1 Tax=Clostridium sp. ATCC BAA-442 RepID=U2AU12_9CLOT(db=UNIREF evalue=3.5e-106 bit_score=392.5 identity=41.7)</t>
  </si>
  <si>
    <t>Filtrate_w_scaffold_196_11</t>
  </si>
  <si>
    <t>BLAST:Uncharacterized protein n=1 Tax=Acinetobacter sp. CAG:196 RepID=R5SB61_9GAMM(db=UNIREF evalue=3.3e-56 bit_score=226.5 identity=34.1)</t>
  </si>
  <si>
    <t>Filtrate_w_scaffold_196_2</t>
  </si>
  <si>
    <t>Filtrate_w_scaffold_196_4</t>
  </si>
  <si>
    <t>Filtrate_w_scaffold_196_5</t>
  </si>
  <si>
    <t>Filtrate_w_scaffold_196_6</t>
  </si>
  <si>
    <t>Filtrate_w_scaffold_196_7</t>
  </si>
  <si>
    <t>Filtrate_w_scaffold_196_8</t>
  </si>
  <si>
    <t>Filtrate_w_scaffold_196_9</t>
  </si>
  <si>
    <t>Filtrate_w_scaffold_196_10</t>
  </si>
  <si>
    <t>Filtrate_w_scaffold_196_12</t>
  </si>
  <si>
    <t>Filtrate_w_scaffold_196_13</t>
  </si>
  <si>
    <t>Filtrate_w_scaffold_196_15</t>
  </si>
  <si>
    <t>Filtrate_w_scaffold_196_16</t>
  </si>
  <si>
    <t>Filtrate_w_scaffold_196_17</t>
  </si>
  <si>
    <t>Filtrate_w_scaffold_196_20</t>
  </si>
  <si>
    <t>Filtrate_w_scaffold_196_21</t>
  </si>
  <si>
    <t>Filtrate_w_scaffold_196_22</t>
  </si>
  <si>
    <t>Filtrate_w_scaffold_196_23</t>
  </si>
  <si>
    <t>Filtrate_w_scaffold_196_24</t>
  </si>
  <si>
    <t>Filtrate_w_scaffold_196_25</t>
  </si>
  <si>
    <t>Filtrate_w_scaffold_196_26</t>
  </si>
  <si>
    <t>Filtrate_w_scaffold_196_29</t>
  </si>
  <si>
    <t>Filtrate_w_scaffold_196_31</t>
  </si>
  <si>
    <t>Filtrate_w_scaffold_196_35</t>
  </si>
  <si>
    <t>Filtrate_w_scaffold_196_36</t>
  </si>
  <si>
    <t>Filtrate_w_scaffold_196_39</t>
  </si>
  <si>
    <t>Filtrate_w_scaffold_196_40</t>
  </si>
  <si>
    <t>Filtrate_w_scaffold_196_42</t>
  </si>
  <si>
    <t>Filtrate_w_scaffold_196_45</t>
  </si>
  <si>
    <t>Filtrate_w_scaffold_196_46</t>
  </si>
  <si>
    <t>Filtrate_w_scaffold_230_3</t>
  </si>
  <si>
    <t>RBH:Phage portal protein, SPP1 Gp6-like.(db=KEGG)</t>
  </si>
  <si>
    <t>RBH:Putative uncharacterized protein n=1 Tax=Collinsella tanakaei YIT 12063 RepID=G1WIZ7_9ACTN(db=UNIREF)</t>
  </si>
  <si>
    <t>BLAST:Phage portal protein, SPP1 Gp6-like.(db=KEGG evalue=2.2e-109 bit_score=401.7 identity=49.1)</t>
  </si>
  <si>
    <t>BLAST:Putative uncharacterized protein n=1 Tax=Collinsella tanakaei YIT 12063 RepID=G1WIZ7_9ACTN(db=UNIREF evalue=1.8e-130 bit_score=472.6 identity=53.3)</t>
  </si>
  <si>
    <t>Filtrate_w_scaffold_230_15</t>
  </si>
  <si>
    <t>RBH:Uncharacterized protein n=1 Tax=Olsenella profusa F0195 RepID=U2V5W0_9ACTN(db=UNIREF)</t>
  </si>
  <si>
    <t>BLAST:hypothetical protein(db=KEGG evalue=2.2e-54 bit_score=219.5 identity=29.7)</t>
  </si>
  <si>
    <t>BLAST:Uncharacterized protein n=1 Tax=Olsenella profusa F0195 RepID=U2V5W0_9ACTN(db=UNIREF evalue=2.9e-102 bit_score=379.4 identity=35.7)</t>
  </si>
  <si>
    <t>Filtrate_w_scaffold_230_9</t>
  </si>
  <si>
    <t>BLAST:hypothetical protein(db=KEGG evalue=5.7e-27 bit_score=125.9 identity=51.7)</t>
  </si>
  <si>
    <t>BLAST:Putative uncharacterized protein n=1 Tax=Slackia heliotrinireducens (strain ATCC 29202 / DSM 20476 / NCTC 11029 / RHS 1) RepID=C7N6N7_SLAHD(db=UNIREF evalue=1e-26 bit_score=125.9 identity=51.7)</t>
  </si>
  <si>
    <t>Filtrate_w_scaffold_230_20</t>
  </si>
  <si>
    <t>BLAST:hypothetical protein(db=KEGG evalue=8.2e-08 bit_score=62.0 identity=36.8)</t>
  </si>
  <si>
    <t>BLAST:Putative uncharacterized protein n=1 Tax=Lachnospiraceae bacterium 2_1_58FAA RepID=F7K1V8_9FIRM(db=UNIREF evalue=3.9e-13 bit_score=80.5 identity=51.2)</t>
  </si>
  <si>
    <t>Filtrate_w_scaffold_230_5</t>
  </si>
  <si>
    <t>BLAST:hypothetical protein(db=KEGG evalue=1.6e-24 bit_score=118.2 identity=43.7)</t>
  </si>
  <si>
    <t>BLAST:Putative uncharacterized protein n=1 Tax=Slackia heliotrinireducens (strain ATCC 29202 / DSM 20476 / NCTC 11029 / RHS 1) RepID=C7N6P1_SLAHD(db=UNIREF evalue=2.9e-24 bit_score=118.2 identity=43.7)</t>
  </si>
  <si>
    <t>Filtrate_w_scaffold_230_27</t>
  </si>
  <si>
    <t>BLAST:hypothetical protein(db=KEGG evalue=4.4e-11 bit_score=73.2 identity=36.3)</t>
  </si>
  <si>
    <t>BLAST:Crossover junction endodeoxyribonuclease RusA n=1 Tax=Olsenella profusa F0195 RepID=U2TUU7_9ACTN(db=UNIREF evalue=1.7e-18 bit_score=98.6 identity=41.3)</t>
  </si>
  <si>
    <t>Filtrate_w_scaffold_230_21</t>
  </si>
  <si>
    <t>BLAST:hypothetical protein(db=KEGG evalue=2.9e-73 bit_score=281.2 identity=46.4)</t>
  </si>
  <si>
    <t>BLAST:Putative uncharacterized protein n=1 Tax=Gordonibacter pamelaeae 7-10-1-b RepID=D6E8S8_9ACTN(db=UNIREF evalue=5e-73 bit_score=281.2 identity=46.4)</t>
  </si>
  <si>
    <t>Filtrate_w_scaffold_230_12</t>
  </si>
  <si>
    <t>BLAST:pp148; phage major tail protein(db=KEGG evalue=1.1e-14 bit_score=85.9 identity=31.7)</t>
  </si>
  <si>
    <t>BLAST:Phage protein, major tail protein n=2 Tax=Lactococcus garvieae RepID=I8SX85_9LACT(db=UNIREF evalue=5.8e-16 bit_score=90.9 identity=33.7)</t>
  </si>
  <si>
    <t>Filtrate_w_scaffold_230_4</t>
  </si>
  <si>
    <t>BLAST:hypothetical protein(db=KEGG evalue=3.7e-12 bit_score=77.8 identity=41.3)</t>
  </si>
  <si>
    <t>BLAST:Uncharacterized protein n=2 Tax=Gardnerella vaginalis RepID=S4GWB4_GARVA(db=UNIREF evalue=3.1e-14 bit_score=85.5 identity=31.1)</t>
  </si>
  <si>
    <t>Filtrate_w_scaffold_230_8</t>
  </si>
  <si>
    <t>BLAST:hypothetical protein(db=KEGG evalue=4.7e-14 bit_score=83.2 identity=41.7)</t>
  </si>
  <si>
    <t>BLAST:Phage protein Gp19/Gp15/Gp42 n=1 Tax=Bifidobacterium catenulatum DSM 16992 = JCM 1194 RepID=B6XUI4_9BIFI(db=UNIREF evalue=1.4e-16 bit_score=92.4 identity=42.7)</t>
  </si>
  <si>
    <t>Filtrate_w_scaffold_230_31</t>
  </si>
  <si>
    <t>BLAST:single stranded DNA-binding protein; K03111 single-strand DNA-binding protein(db=KEGG evalue=8.6e-50 bit_score=201.8 identity=69.4)</t>
  </si>
  <si>
    <t>BLAST:Single-stranded DNA-binding protein n=1 Tax=Eggerthella sp. CAG:368 RepID=R7BN60_9ACTN(db=UNIREF evalue=6.2e-51 bit_score=206.5 identity=82.2)</t>
  </si>
  <si>
    <t>Filtrate_w_scaffold_230_22</t>
  </si>
  <si>
    <t>BLAST:Site-specific recombinase XerC(db=KEGG evalue=4.8e-26 bit_score=124.4 identity=29.6)</t>
  </si>
  <si>
    <t>BLAST:Site-specific recombinase XerC n=1 Tax=Gordonibacter pamelaeae 7-10-1-b RepID=D6E9W0_9ACTN(db=UNIREF evalue=8.4e-26 bit_score=124.4 identity=29.6)</t>
  </si>
  <si>
    <t>Filtrate_w_scaffold_230_29</t>
  </si>
  <si>
    <t>BLAST:erf; DNA single-strand annealing protein; essential recombination function protein Erf(db=KEGG evalue=7.3e-35 bit_score=152.9 identity=45.0)</t>
  </si>
  <si>
    <t>BLAST:DNA single-strand annealing protein essential recombination function protein Erf n=238 Tax=root RepID=B7LBQ5_ECO55(db=UNIREF evalue=2.9e-34 bit_score=151.8 identity=45.0)</t>
  </si>
  <si>
    <t>Filtrate_w_scaffold_230_2</t>
  </si>
  <si>
    <t>BLAST:Phage terminase-like protein, large subunit(db=KEGG evalue=4.6e-115 bit_score=420.6 identity=50.8)</t>
  </si>
  <si>
    <t>BLAST:Uncharacterized protein n=1 Tax=Blautia sp. CAG:52 RepID=R6G6T5_9FIRM(db=UNIREF evalue=1.3e-117 bit_score=429.9 identity=48.7)</t>
  </si>
  <si>
    <t>Filtrate_w_scaffold_230_6</t>
  </si>
  <si>
    <t>BLAST:major capsid protein HK97(db=KEGG evalue=1.7e-64 bit_score=251.9 identity=45.1)</t>
  </si>
  <si>
    <t>BLAST:Putative uncharacterized protein n=1 Tax=Collinsella tanakaei YIT 12063 RepID=G1WIZ0_9ACTN(db=UNIREF evalue=6.2e-73 bit_score=280.8 identity=48.2)</t>
  </si>
  <si>
    <t>Filtrate_w_scaffold_230_17</t>
  </si>
  <si>
    <t>BLAST:CheY; hypothetical protein(db=KEGG evalue=3.3e-27 bit_score=128.3 identity=28.5)</t>
  </si>
  <si>
    <t>BLAST:Putative uncharacterized protein CheY n=1 Tax=Clostridium sp. (strain SY8519) RepID=F7V976_CLOSS(db=UNIREF evalue=5.8e-27 bit_score=128.3 identity=28.5)</t>
  </si>
  <si>
    <t>Filtrate_w_scaffold_230_18</t>
  </si>
  <si>
    <t>BLAST:hemagluttinin domain protein(db=KEGG evalue=4.5e-10 bit_score=72.4 identity=22.6)</t>
  </si>
  <si>
    <t>BLAST:Hemagluttinin domain protein n=1 Tax=Megasphaera elsdenii DSM 20460 RepID=G0VQM4_MEGEL(db=UNIREF evalue=8e-10 bit_score=72.4 identity=22.6)</t>
  </si>
  <si>
    <t>Filtrate_w_scaffold_230_16</t>
  </si>
  <si>
    <t>BLAST:hypothetical protein(db=KEGG evalue=1.4e-17 bit_score=97.8 identity=28.1)</t>
  </si>
  <si>
    <t>BLAST:Putative uncharacterized protein n=1 Tax=Clostridium sp. (strain SY8519) RepID=F7V977_CLOSS(db=UNIREF evalue=2.5e-17 bit_score=97.8 identity=28.1)</t>
  </si>
  <si>
    <t>Filtrate_w_scaffold_230_1</t>
  </si>
  <si>
    <t>BLAST:Uncharacterized protein n=1 Tax=Phascolarctobacterium succinatutens CAG:287 RepID=R6X5I6_9FIRM(db=UNIREF evalue=2e-27 bit_score=128.6 identity=46.7)</t>
  </si>
  <si>
    <t>Filtrate_w_scaffold_230_33</t>
  </si>
  <si>
    <t>BLAST:Uncharacterized protein n=1 Tax=Collinsella intestinalis DSM 13280 RepID=C4F8F1_9ACTN(db=UNIREF evalue=1.8e-20 bit_score=105.5 identity=39.9)</t>
  </si>
  <si>
    <t>Filtrate_w_scaffold_230_7</t>
  </si>
  <si>
    <t>Filtrate_w_scaffold_230_10</t>
  </si>
  <si>
    <t>Filtrate_w_scaffold_230_11</t>
  </si>
  <si>
    <t>Filtrate_w_scaffold_230_13</t>
  </si>
  <si>
    <t>Filtrate_w_scaffold_230_14</t>
  </si>
  <si>
    <t>Filtrate_w_scaffold_230_19</t>
  </si>
  <si>
    <t>Filtrate_w_scaffold_230_23</t>
  </si>
  <si>
    <t>Filtrate_w_scaffold_230_24</t>
  </si>
  <si>
    <t>Filtrate_w_scaffold_230_25</t>
  </si>
  <si>
    <t>Filtrate_w_scaffold_230_26</t>
  </si>
  <si>
    <t>Filtrate_w_scaffold_230_28</t>
  </si>
  <si>
    <t>Filtrate_w_scaffold_230_30</t>
  </si>
  <si>
    <t>Filtrate_w_scaffold_230_32</t>
  </si>
  <si>
    <t>Filtrate_w_scaffold_230_34</t>
  </si>
  <si>
    <t>Filtrate_w_scaffold_230_35</t>
  </si>
  <si>
    <t>Filtrate_w_scaffold_230_36</t>
  </si>
  <si>
    <t>Filtrate_w_scaffold_230_37</t>
  </si>
  <si>
    <t>Filtrate_w_scaffold_230_38</t>
  </si>
  <si>
    <t>Filtrate_w_scaffold_230_39</t>
  </si>
  <si>
    <t>Filtrate_w_scaffold_230_40</t>
  </si>
  <si>
    <t>Filtrate_w_scaffold_239_3</t>
  </si>
  <si>
    <t>RBH:Site-specific recombinase XerD n=1 Tax=Eubacterium sp. CAG:202 RepID=R6NWX3_9FIRM(db=UNIREF)</t>
  </si>
  <si>
    <t>BLAST:putative site-specific recombinase(db=KEGG evalue=4.8e-75 bit_score=287.3 identity=39.8)</t>
  </si>
  <si>
    <t>BLAST:Site-specific recombinase XerD n=1 Tax=Eubacterium sp. CAG:202 RepID=R6NWX3_9FIRM(db=UNIREF evalue=8.7e-112 bit_score=410.2 identity=54.1)</t>
  </si>
  <si>
    <t>Filtrate_w_scaffold_239_28</t>
  </si>
  <si>
    <t>BLAST:Cytotoxic translational repressor of toxin-antitoxin stability system(db=KEGG evalue=1.4e-17 bit_score=94.4 identity=57.8BLAST:RelE/StbE family addiction module toxin n=2 Tax=Clostridiales RepID=N2A3V0_9CLOT(db=UNIREF evalue=1.3e-26 bit_score=125.2 identity=62.8)</t>
  </si>
  <si>
    <t>Filtrate_w_scaffold_239_2</t>
  </si>
  <si>
    <t>BLAST:Predicted transcriptional regulators(db=KEGG evalue=5.2e-24 bit_score=115.9 identity=54.9)</t>
  </si>
  <si>
    <t>BLAST:DNA-binding helix-turn-helix protein n=1 Tax=Ruminococcus sp. CAG:624 RepID=R7MTC6_9FIRM(db=UNIREF evalue=1.2e-23 bit_score=115.5 identity=60.4)</t>
  </si>
  <si>
    <t>Filtrate_w_scaffold_239_14</t>
  </si>
  <si>
    <t>BLAST:hypothetical protein(db=KEGG evalue=4e-10 bit_score=70.5 identity=40.2)</t>
  </si>
  <si>
    <t>BLAST:Putative HNH endonuclease n=1 Tax=Lactococcus phage BM13 RepID=R9QM99_9CAUD(db=UNIREF evalue=2.8e-11 bit_score=75.1 identity=36.7)</t>
  </si>
  <si>
    <t>Filtrate_w_scaffold_239_16</t>
  </si>
  <si>
    <t>BLAST:hypothetical protein(db=KEGG evalue=6.2e-17 bit_score=93.6 identity=38.1)</t>
  </si>
  <si>
    <t>BLAST:Putative uncharacterized protein n=2 Tax=root RepID=Q332M2_CBCP(db=UNIREF evalue=5.3e-19 bit_score=101.3 identity=33.0)</t>
  </si>
  <si>
    <t>Filtrate_w_scaffold_239_24</t>
  </si>
  <si>
    <t>BLAST:Antirestriction protein(db=KEGG evalue=2.1e-80 bit_score=304.7 identity=55.4)</t>
  </si>
  <si>
    <t>BLAST:Uncharacterized protein n=1 Tax=Blautia sp. KLE 1732 RepID=U2DN62_9FIRM(db=UNIREF evalue=4e-82 bit_score=311.2 identity=56.1)</t>
  </si>
  <si>
    <t>Filtrate_w_scaffold_239_29</t>
  </si>
  <si>
    <t>BLAST:hypothetical protein(db=KEGG evalue=7e-19 bit_score=99.0 identity=50.5)</t>
  </si>
  <si>
    <t>BLAST:Uncharacterized protein n=4 Tax=Faecalibacterium prausnitzii RepID=A8SGX3_9FIRM(db=UNIREF evalue=1.4e-17 bit_score=95.5 identity=49.5)</t>
  </si>
  <si>
    <t>Filtrate_w_scaffold_239_19</t>
  </si>
  <si>
    <t>BLAST:pinE; Resolvase Family Protein(db=KEGG evalue=1e-67 bit_score=262.3 identity=60.6)</t>
  </si>
  <si>
    <t>BLAST:Resolvase protein n=1 Tax=Ruminococcus callidus ATCC 27760 RepID=U2KXI3_9FIRM(db=UNIREF evalue=1.6e-68 bit_score=265.8 identity=61.1)</t>
  </si>
  <si>
    <t>Filtrate_w_scaffold_239_5</t>
  </si>
  <si>
    <t>BLAST:phage tail tape measure protein, TP901 family, core region(db=KEGG evalue=3.9e-109 bit_score=403.3 identity=33.9)</t>
  </si>
  <si>
    <t>BLAST:Phage tail tape measure protein, TP901 family n=1 Tax=Blautia sp. KLE 1732 RepID=U2EYT2_9FIRM(db=UNIREF evalue=4.9e-224 bit_score=785.8 identity=29.7)</t>
  </si>
  <si>
    <t>Filtrate_w_scaffold_239_18</t>
  </si>
  <si>
    <t>BLAST:Uncharacterized protein n=1 Tax=Eubacterium sp. CAG:581 RepID=R7NGL7_9FIRM(db=UNIREF evalue=1.3e-09 bit_score=68.9 identity=37.4)</t>
  </si>
  <si>
    <t>Filtrate_w_scaffold_239_26</t>
  </si>
  <si>
    <t>BLAST:Putative uncharacterized protein n=1 Tax=Clostridium citroniae WAL-17108 RepID=G5HQJ3_9CLOT(db=UNIREF evalue=2e-14 bit_score=84.7 identity=66.1)</t>
  </si>
  <si>
    <t>Filtrate_w_scaffold_239_25</t>
  </si>
  <si>
    <t>BLAST:Uncharacterized protein n=1 Tax=Flavonifractor plautii ATCC 29863 RepID=G9YUK0_9FIRM(db=UNIREF evalue=1.7e-26 bit_score=124.8 identity=67.0)</t>
  </si>
  <si>
    <t>Filtrate_w_scaffold_239_27</t>
  </si>
  <si>
    <t>BLAST:Uncharacterized protein n=1 Tax=Eubacterium plexicaudatum ASF492 RepID=N2AIJ9_9FIRM(db=UNIREF evalue=1.9e-23 bit_score=114.4 identity=69.9)</t>
  </si>
  <si>
    <t>Filtrate_w_scaffold_239_30</t>
  </si>
  <si>
    <t>BLAST:Uncharacterized protein n=1 Tax=Eubacterium sp. CAG:251 RepID=R6QQ20_9FIRM(db=UNIREF evalue=8.4e-09 bit_score=67.4 identity=25.2)</t>
  </si>
  <si>
    <t>Filtrate_w_scaffold_239_12</t>
  </si>
  <si>
    <t>BLAST:Uncharacterized protein n=1 Tax=Eubacterium sp. 14-2 RepID=S0J679_9FIRM(db=UNIREF evalue=1.1e-47 bit_score=198.0 identity=27.2)</t>
  </si>
  <si>
    <t>Filtrate_w_scaffold_239_1</t>
  </si>
  <si>
    <t>Filtrate_w_scaffold_239_4</t>
  </si>
  <si>
    <t>Filtrate_w_scaffold_239_6</t>
  </si>
  <si>
    <t>Filtrate_w_scaffold_239_7</t>
  </si>
  <si>
    <t>Filtrate_w_scaffold_239_8</t>
  </si>
  <si>
    <t>Filtrate_w_scaffold_239_9</t>
  </si>
  <si>
    <t>Filtrate_w_scaffold_239_10</t>
  </si>
  <si>
    <t>Filtrate_w_scaffold_239_11</t>
  </si>
  <si>
    <t>Filtrate_w_scaffold_239_13</t>
  </si>
  <si>
    <t>Filtrate_w_scaffold_239_15</t>
  </si>
  <si>
    <t>Filtrate_w_scaffold_239_17</t>
  </si>
  <si>
    <t>Filtrate_w_scaffold_239_20</t>
  </si>
  <si>
    <t>Filtrate_w_scaffold_239_21</t>
  </si>
  <si>
    <t>Filtrate_w_scaffold_239_22</t>
  </si>
  <si>
    <t>Filtrate_w_scaffold_239_23</t>
  </si>
  <si>
    <t>Filtrate_w_scaffold_27_19</t>
  </si>
  <si>
    <t>BLAST:HNH endonuclease(db=KEGG evalue=1.1e-14 bit_score=86.3 identity=35.5)</t>
  </si>
  <si>
    <t>BLAST:hypothetical protein n=1 Tax=Pseudomonas luteola RepID=UPI00036C059C(db=UNIREF evalue=3.6e-21 bit_score=108.6 identity=36.3)</t>
  </si>
  <si>
    <t>Filtrate_w_scaffold_27_27</t>
  </si>
  <si>
    <t>BLAST:hypothetical protein(db=KEGG evalue=1.1e-06 bit_score=60.1 identity=30.5)</t>
  </si>
  <si>
    <t>BLAST:Uncharacterized protein n=1 Tax=Chelonia mydas RepID=M7BXW7_CHEMY(db=UNIREF evalue=1.7e-07 bit_score=63.5 identity=32.6)</t>
  </si>
  <si>
    <t>Filtrate_w_scaffold_27_36</t>
  </si>
  <si>
    <t>BLAST:probable mitochondrial chaperone BCS1-A-like(db=KEGG evalue=3.9e-12 bit_score=79.0 identity=28.3)</t>
  </si>
  <si>
    <t>BLAST:ATPase AAA n=1 Tax=Treponema primitia RepID=UPI00025557E7(db=UNIREF evalue=1.1e-14 bit_score=88.2 identity=30.1)</t>
  </si>
  <si>
    <t>Filtrate_w_scaffold_27_60</t>
  </si>
  <si>
    <t>BLAST:DNA polymerase I; K02335 DNA polymerase I [EC:2.7.7.7](db=KEGG evalue=4.3e-44 bit_score=184.1 identity=37.2)</t>
  </si>
  <si>
    <t>BLAST:DNA polymerase n=2 Tax=Clostridium RepID=A0PZF5_CLONN(db=UNIREF evalue=7.7e-44 bit_score=184.1 identity=37.2)</t>
  </si>
  <si>
    <t>Filtrate_w_scaffold_27_56</t>
  </si>
  <si>
    <t>BLAST:hypothetical protein(db=KEGG evalue=3.8e-32 bit_score=146.7 identity=23.0)</t>
  </si>
  <si>
    <t>BLAST:Uncharacterized protein n=1 Tax=Paenibacillus sp. (strain JDR-2) RepID=C6CWP0_PAESJ(db=UNIREF evalue=6.6e-32 bit_score=146.7 identity=23.0)</t>
  </si>
  <si>
    <t>Filtrate_w_scaffold_27_64</t>
  </si>
  <si>
    <t>BLAST:hypothetical protein(db=KEGG evalue=1.9e-22 bit_score=115.5 identity=31.0)</t>
  </si>
  <si>
    <t>BLAST:Putative transglycosylase n=1 Tax=Cronobacter sakazakii 701 RepID=K8CDN0_CROSK(db=UNIREF evalue=2.5e-22 bit_score=115.9 identity=31.1)</t>
  </si>
  <si>
    <t>Filtrate_w_scaffold_27_48</t>
  </si>
  <si>
    <t>BLAST:RNA-polymerase beta'-subunit n=1 Tax=Yersinia phage phiR1-37 RepID=G4KKB7_9CAUD(db=UNIREF evalue=2.9e-51 bit_score=209.5 identity=29.6)</t>
  </si>
  <si>
    <t>Filtrate_w_scaffold_27_73</t>
  </si>
  <si>
    <t>BLAST:Uncharacterized protein n=1 Tax=Enterococcus faecium EnGen0125 RepID=R3MFN3_ENTFC(db=UNIREF evalue=5.1e-09 bit_score=68.6 identity=34.2)</t>
  </si>
  <si>
    <t>Filtrate_w_scaffold_27_70</t>
  </si>
  <si>
    <t>BLAST:B-family DNA-polymerase n=1 Tax=Yersinia phage phiR1-37 RepID=G4KKA9_9CAUD(db=UNIREF evalue=3e-42 bit_score=179.9 identity=27.9)</t>
  </si>
  <si>
    <t>Filtrate_w_scaffold_27_50</t>
  </si>
  <si>
    <t>BLAST:DNA-directed RNA-polymerase beta-subunit n=1 Tax=Yersinia phage phiR1-37 RepID=G4KKG9_9CAUD(db=UNIREF evalue=4.1e-41 bit_score=175.6 identity=29.9)</t>
  </si>
  <si>
    <t>Filtrate_w_scaffold_27_1</t>
  </si>
  <si>
    <t>Filtrate_w_scaffold_27_2</t>
  </si>
  <si>
    <t>Filtrate_w_scaffold_27_3</t>
  </si>
  <si>
    <t>Filtrate_w_scaffold_27_4</t>
  </si>
  <si>
    <t>Filtrate_w_scaffold_27_5</t>
  </si>
  <si>
    <t>Filtrate_w_scaffold_27_6</t>
  </si>
  <si>
    <t>Filtrate_w_scaffold_27_7</t>
  </si>
  <si>
    <t>Filtrate_w_scaffold_27_8</t>
  </si>
  <si>
    <t>Filtrate_w_scaffold_27_9</t>
  </si>
  <si>
    <t>Filtrate_w_scaffold_27_10</t>
  </si>
  <si>
    <t>Filtrate_w_scaffold_27_11</t>
  </si>
  <si>
    <t>Filtrate_w_scaffold_27_12</t>
  </si>
  <si>
    <t>Filtrate_w_scaffold_27_13</t>
  </si>
  <si>
    <t>Filtrate_w_scaffold_27_14</t>
  </si>
  <si>
    <t>Filtrate_w_scaffold_27_15</t>
  </si>
  <si>
    <t>Filtrate_w_scaffold_27_16</t>
  </si>
  <si>
    <t>Filtrate_w_scaffold_27_17</t>
  </si>
  <si>
    <t>Filtrate_w_scaffold_27_18</t>
  </si>
  <si>
    <t>Filtrate_w_scaffold_27_20</t>
  </si>
  <si>
    <t>Filtrate_w_scaffold_27_21</t>
  </si>
  <si>
    <t>Filtrate_w_scaffold_27_22</t>
  </si>
  <si>
    <t>Filtrate_w_scaffold_27_23</t>
  </si>
  <si>
    <t>Filtrate_w_scaffold_27_24</t>
  </si>
  <si>
    <t>Filtrate_w_scaffold_27_25</t>
  </si>
  <si>
    <t>Filtrate_w_scaffold_27_26</t>
  </si>
  <si>
    <t>Filtrate_w_scaffold_27_28</t>
  </si>
  <si>
    <t>Filtrate_w_scaffold_27_29</t>
  </si>
  <si>
    <t>Filtrate_w_scaffold_27_30</t>
  </si>
  <si>
    <t>Filtrate_w_scaffold_27_31</t>
  </si>
  <si>
    <t>Filtrate_w_scaffold_27_32</t>
  </si>
  <si>
    <t>Filtrate_w_scaffold_27_33</t>
  </si>
  <si>
    <t>Filtrate_w_scaffold_27_34</t>
  </si>
  <si>
    <t>Filtrate_w_scaffold_27_35</t>
  </si>
  <si>
    <t>Filtrate_w_scaffold_27_37</t>
  </si>
  <si>
    <t>Filtrate_w_scaffold_27_38</t>
  </si>
  <si>
    <t>Filtrate_w_scaffold_27_39</t>
  </si>
  <si>
    <t>Filtrate_w_scaffold_27_40</t>
  </si>
  <si>
    <t>Filtrate_w_scaffold_27_41</t>
  </si>
  <si>
    <t>Filtrate_w_scaffold_27_42</t>
  </si>
  <si>
    <t>Filtrate_w_scaffold_27_43</t>
  </si>
  <si>
    <t>Filtrate_w_scaffold_27_44</t>
  </si>
  <si>
    <t>Filtrate_w_scaffold_27_45</t>
  </si>
  <si>
    <t>Filtrate_w_scaffold_27_46</t>
  </si>
  <si>
    <t>Filtrate_w_scaffold_27_47</t>
  </si>
  <si>
    <t>Filtrate_w_scaffold_27_49</t>
  </si>
  <si>
    <t>Filtrate_w_scaffold_27_51</t>
  </si>
  <si>
    <t>Filtrate_w_scaffold_27_52</t>
  </si>
  <si>
    <t>Filtrate_w_scaffold_27_53</t>
  </si>
  <si>
    <t>Filtrate_w_scaffold_27_54</t>
  </si>
  <si>
    <t>Filtrate_w_scaffold_27_55</t>
  </si>
  <si>
    <t>Filtrate_w_scaffold_27_57</t>
  </si>
  <si>
    <t>Filtrate_w_scaffold_27_58</t>
  </si>
  <si>
    <t>Filtrate_w_scaffold_27_59</t>
  </si>
  <si>
    <t>Filtrate_w_scaffold_27_61</t>
  </si>
  <si>
    <t>Filtrate_w_scaffold_27_62</t>
  </si>
  <si>
    <t>Filtrate_w_scaffold_27_63</t>
  </si>
  <si>
    <t>Filtrate_w_scaffold_27_65</t>
  </si>
  <si>
    <t>Filtrate_w_scaffold_27_66</t>
  </si>
  <si>
    <t>Filtrate_w_scaffold_27_67</t>
  </si>
  <si>
    <t>Filtrate_w_scaffold_27_68</t>
  </si>
  <si>
    <t>Filtrate_w_scaffold_27_69</t>
  </si>
  <si>
    <t>Filtrate_w_scaffold_27_71</t>
  </si>
  <si>
    <t>Filtrate_w_scaffold_27_72</t>
  </si>
  <si>
    <t>Filtrate_w_scaffold_3949_6</t>
  </si>
  <si>
    <t>BLAST:cupin domain-containing protein(db=KEGG evalue=6.2e-24 bit_score=115.5 identity=60.7)</t>
  </si>
  <si>
    <t>BLAST:Cupin domain protein n=1 Tax=Prevotella bryantii B14 RepID=D8DZ50_PREBR(db=UNIREF evalue=2e-33 bit_score=147.9 identity=83.8)</t>
  </si>
  <si>
    <t>Filtrate_w_scaffold_3949_13</t>
  </si>
  <si>
    <t>BLAST:hypothetical protein(db=KEGG evalue=2.5e-07 bit_score=61.6 identity=26.9)</t>
  </si>
  <si>
    <t>BLAST:Uncharacterized protein n=1 Tax=Prevotella bryantii B14 RepID=D8DX69_PREBR(db=UNIREF evalue=9.8e-63 bit_score=246.5 identity=52.2)</t>
  </si>
  <si>
    <t>Filtrate_w_scaffold_3949_2</t>
  </si>
  <si>
    <t>BLAST:AraC family transcriptional regulator(db=KEGG evalue=8e-36 bit_score=157.5 identity=35.3)</t>
  </si>
  <si>
    <t>BLAST:Transcriptional regulator, AraC family n=1 Tax=Prevotella ruminicola (strain ATCC 19189 / JCM 8958 / 23) RepID=D5EY76_PRER2(db=UNIREF evalue=1.4e-35 bit_score=157.5 identity=35.3)</t>
  </si>
  <si>
    <t>Filtrate_w_scaffold_3949_8</t>
  </si>
  <si>
    <t>BLAST:Putative uncharacterized protein n=1 Tax=Prevotella micans F0438 RepID=H1Q4H4_9BACT(db=UNIREF evalue=9.6e-14 bit_score=84.3 identity=28.1)</t>
  </si>
  <si>
    <t>Filtrate_w_scaffold_3949_1</t>
  </si>
  <si>
    <t>Filtrate_w_scaffold_3949_3</t>
  </si>
  <si>
    <t>Filtrate_w_scaffold_3949_4</t>
  </si>
  <si>
    <t>Filtrate_w_scaffold_3949_5</t>
  </si>
  <si>
    <t>Filtrate_w_scaffold_3949_7</t>
  </si>
  <si>
    <t>Filtrate_w_scaffold_3949_9</t>
  </si>
  <si>
    <t>Filtrate_w_scaffold_3949_10</t>
  </si>
  <si>
    <t>Filtrate_w_scaffold_3949_11</t>
  </si>
  <si>
    <t>Filtrate_w_scaffold_3949_12</t>
  </si>
  <si>
    <t>Filtrate_w_scaffold_46_38</t>
  </si>
  <si>
    <t>RBH:cell surface protein(db=KEGG)</t>
  </si>
  <si>
    <t>RBH:Uncharacterized protein n=1 Tax=Bacteroides massiliensis B84634 = Timone 84634 = DSM 17679 = JCM 13223 RepID=U6RP95_9BACE(db=UNIREF)</t>
  </si>
  <si>
    <t>BLAST:cell surface protein(db=KEGG evalue=4.1e-157 bit_score=562.4 identity=29.3)</t>
  </si>
  <si>
    <t>BLAST:Uncharacterized protein n=1 Tax=Bacteroides massiliensis B84634 = Timone 84634 = DSM 17679 = JCM 13223 RepID=U6RP95_9BACE(db=UNIREF evalue=2.5e-165 bit_score=590.5 identity=28.2)</t>
  </si>
  <si>
    <t>Filtrate_w_scaffold_46_63</t>
  </si>
  <si>
    <t>RBH:transposase IS4 n=1 Tax=Marinilabilia salmonicolor RepID=UPI00029A933B(db=UNIREF)</t>
  </si>
  <si>
    <t>BLAST:hypothetical protein(db=KEGG evalue=5.9e-106 bit_score=389.8 identity=58.5)</t>
  </si>
  <si>
    <t>BLAST:transposase IS4 n=1 Tax=Marinilabilia salmonicolor RepID=UPI00029A933B(db=UNIREF evalue=2.5e-136 bit_score=491.5 identity=72.1)</t>
  </si>
  <si>
    <t>Filtrate_w_scaffold_46_2</t>
  </si>
  <si>
    <t>BLAST:hypothetical protein(db=KEGG evalue=4.1e-17 bit_score=94.0 identity=40.7)</t>
  </si>
  <si>
    <t>BLAST:Uncharacterized protein n=1 Tax=Burkholderia phytofirmans (strain DSM 17436 / PsJN) RepID=B2TH29_BURPP(db=UNIREF evalue=7.2e-17 bit_score=94.0 identity=40.7)</t>
  </si>
  <si>
    <t>Filtrate_w_scaffold_46_35</t>
  </si>
  <si>
    <t>BLAST:hypothetical protein(db=KEGG evalue=3.7e-20 bit_score=103.6 identity=47.1)</t>
  </si>
  <si>
    <t>BLAST:Putative peptidase n=1 Tax=Prevotella sp. CAG:1092 RepID=R5PBT7_9BACT(db=UNIREF evalue=9.4e-27 bit_score=126.3 identity=49.7)</t>
  </si>
  <si>
    <t>Filtrate_w_scaffold_46_19</t>
  </si>
  <si>
    <t>BLAST:hypothetical protein(db=KEGG evalue=2e-23 bit_score=115.2 identity=36.3)</t>
  </si>
  <si>
    <t>BLAST:Uncharacterized protein n=6 Tax=Bacteroidales RepID=I9IZJ1_BACUN(db=UNIREF evalue=4.8e-25 bit_score=121.3 identity=36.7)</t>
  </si>
  <si>
    <t>Filtrate_w_scaffold_46_20</t>
  </si>
  <si>
    <t>BLAST:hypothetical protein(db=KEGG evalue=1.1e-14 bit_score=85.5 identity=54.9)</t>
  </si>
  <si>
    <t>BLAST:Uncharacterized protein n=1 Tax=Bacteroides fragilis 3_1_12 RepID=E4VXA1_BACFG(db=UNIREF evalue=3.9e-15 bit_score=87.8 identity=52.5)</t>
  </si>
  <si>
    <t>Filtrate_w_scaffold_46_45</t>
  </si>
  <si>
    <t>BLAST:hypothetical protein(db=KEGG evalue=1e-09 bit_score=68.9 identity=33.9)</t>
  </si>
  <si>
    <t>BLAST:Uncharacterized protein n=3 Tax=Bacteroides RepID=E5CG45_9BACE(db=UNIREF evalue=2.9e-18 bit_score=98.2 identity=38.0)</t>
  </si>
  <si>
    <t>Filtrate_w_scaffold_46_50</t>
  </si>
  <si>
    <t>BLAST:Site-specific DNA methylase (EC:2.1.1.37)(db=KEGG evalue=4.3e-199 bit_score=699.9 identity=64.4)</t>
  </si>
  <si>
    <t>BLAST:DNA cytosine methyltransferase n=7 Tax=Prevotella RepID=D7NCI7_9BACT(db=UNIREF evalue=4.6e-220 bit_score=770.4 identity=70.9)</t>
  </si>
  <si>
    <t>Filtrate_w_scaffold_46_49</t>
  </si>
  <si>
    <t>BLAST:hypothetical protein(db=KEGG evalue=1.4e-27 bit_score=128.6 identity=39.9)</t>
  </si>
  <si>
    <t>BLAST:Uncharacterized protein n=1 Tax=Bacteroides vulgatus CL09T03C04 RepID=I8ZKK4_BACVU(db=UNIREF evalue=8.7e-28 bit_score=130.2 identity=39.0)</t>
  </si>
  <si>
    <t>Filtrate_w_scaffold_46_31</t>
  </si>
  <si>
    <t>BLAST:hypothetical protein(db=KEGG evalue=3.6e-16 bit_score=92.4 identity=27.0)</t>
  </si>
  <si>
    <t>BLAST:Uncharacterized protein n=1 Tax=Pseudogymnoascus destructans (strain ATCC MYA-4855 / 20631-21) RepID=L8GAK2_PSED2(db=UNIREF evalue=3.3e-17 bit_score=96.7 identity=31.4)</t>
  </si>
  <si>
    <t>Filtrate_w_scaffold_46_29</t>
  </si>
  <si>
    <t>BLAST:prophage PRU01 tail tape measure protein(db=KEGG evalue=3e-55 bit_score=224.2 identity=23.3)</t>
  </si>
  <si>
    <t>BLAST:Prophage PRU01 tail tape measure protein TP901 family n=1 Tax=Prevotella sp. CAG:279 RepID=R7HNR4_9BACT(db=UNIREF evalue=2.8e-56 bit_score=228.4 identity=22.4)</t>
  </si>
  <si>
    <t>Filtrate_w_scaffold_46_9</t>
  </si>
  <si>
    <t>BLAST:Uncharacterized protein n=2 Tax=Bacteroides massiliensis RepID=U6RNX6_9BACE(db=UNIREF evalue=3.8e-25 bit_score=121.3 identity=42.4)</t>
  </si>
  <si>
    <t>Filtrate_w_scaffold_46_12</t>
  </si>
  <si>
    <t>BLAST:Radical SAM domain protein n=1 Tax=Bacteroides fragilis 3_1_12 RepID=E4VX97_BACFG(db=UNIREF evalue=7.8e-41 bit_score=174.1 identity=42.2)</t>
  </si>
  <si>
    <t>Filtrate_w_scaffold_46_37</t>
  </si>
  <si>
    <t>BLAST:Uncharacterized protein n=1 Tax=Bacteroides sp. D20 RepID=D2F2M2_9BACE(db=UNIREF evalue=2.8e-08 bit_score=64.3 identity=46.3)</t>
  </si>
  <si>
    <t>Filtrate_w_scaffold_46_60</t>
  </si>
  <si>
    <t>BLAST:Uncharacterized protein n=1 Tax=Bacteroides coprosuis DSM 18011 RepID=F3ZQK0_9BACE(db=UNIREF evalue=1.2e-31 bit_score=142.9 identity=46.6)</t>
  </si>
  <si>
    <t>Filtrate_w_scaffold_46_32</t>
  </si>
  <si>
    <t>BLAST:Putative uncharacterized protein n=1 Tax=Lachnospiraceae bacterium 8_1_57FAA RepID=E5XKH2_9FIRM(db=UNIREF evalue=3.9e-07 bit_score=62.8 identity=44.3)</t>
  </si>
  <si>
    <t>Filtrate_w_scaffold_46_43</t>
  </si>
  <si>
    <t>BLAST:hypothetical protein n=1 Tax=Alistipes onderdonkii RepID=UPI00036A2833(db=UNIREF evalue=2.7e-10 bit_score=74.7 identity=25.6)</t>
  </si>
  <si>
    <t>Filtrate_w_scaffold_46_1</t>
  </si>
  <si>
    <t>Filtrate_w_scaffold_46_3</t>
  </si>
  <si>
    <t>Filtrate_w_scaffold_46_4</t>
  </si>
  <si>
    <t>Filtrate_w_scaffold_46_5</t>
  </si>
  <si>
    <t>Filtrate_w_scaffold_46_6</t>
  </si>
  <si>
    <t>Filtrate_w_scaffold_46_7</t>
  </si>
  <si>
    <t>Filtrate_w_scaffold_46_8</t>
  </si>
  <si>
    <t>Filtrate_w_scaffold_46_10</t>
  </si>
  <si>
    <t>Filtrate_w_scaffold_46_11</t>
  </si>
  <si>
    <t>Filtrate_w_scaffold_46_13</t>
  </si>
  <si>
    <t>Filtrate_w_scaffold_46_14</t>
  </si>
  <si>
    <t>Filtrate_w_scaffold_46_15</t>
  </si>
  <si>
    <t>Filtrate_w_scaffold_46_16</t>
  </si>
  <si>
    <t>Filtrate_w_scaffold_46_17</t>
  </si>
  <si>
    <t>Filtrate_w_scaffold_46_18</t>
  </si>
  <si>
    <t>Filtrate_w_scaffold_46_21</t>
  </si>
  <si>
    <t>Filtrate_w_scaffold_46_22</t>
  </si>
  <si>
    <t>Filtrate_w_scaffold_46_23</t>
  </si>
  <si>
    <t>Filtrate_w_scaffold_46_24</t>
  </si>
  <si>
    <t>Filtrate_w_scaffold_46_25</t>
  </si>
  <si>
    <t>Filtrate_w_scaffold_46_26</t>
  </si>
  <si>
    <t>Filtrate_w_scaffold_46_27</t>
  </si>
  <si>
    <t>Filtrate_w_scaffold_46_28</t>
  </si>
  <si>
    <t>Filtrate_w_scaffold_46_30</t>
  </si>
  <si>
    <t>Filtrate_w_scaffold_46_33</t>
  </si>
  <si>
    <t>Filtrate_w_scaffold_46_34</t>
  </si>
  <si>
    <t>Filtrate_w_scaffold_46_36</t>
  </si>
  <si>
    <t>Filtrate_w_scaffold_46_39</t>
  </si>
  <si>
    <t>Filtrate_w_scaffold_46_40</t>
  </si>
  <si>
    <t>Filtrate_w_scaffold_46_41</t>
  </si>
  <si>
    <t>Filtrate_w_scaffold_46_42</t>
  </si>
  <si>
    <t>Filtrate_w_scaffold_46_44</t>
  </si>
  <si>
    <t>Filtrate_w_scaffold_46_46</t>
  </si>
  <si>
    <t>Filtrate_w_scaffold_46_47</t>
  </si>
  <si>
    <t>Filtrate_w_scaffold_46_48</t>
  </si>
  <si>
    <t>Filtrate_w_scaffold_46_51</t>
  </si>
  <si>
    <t>Filtrate_w_scaffold_46_52</t>
  </si>
  <si>
    <t>Filtrate_w_scaffold_46_53</t>
  </si>
  <si>
    <t>Filtrate_w_scaffold_46_54</t>
  </si>
  <si>
    <t>Filtrate_w_scaffold_46_55</t>
  </si>
  <si>
    <t>Filtrate_w_scaffold_46_56</t>
  </si>
  <si>
    <t>Filtrate_w_scaffold_46_57</t>
  </si>
  <si>
    <t>Filtrate_w_scaffold_46_58</t>
  </si>
  <si>
    <t>Filtrate_w_scaffold_46_59</t>
  </si>
  <si>
    <t>Filtrate_w_scaffold_46_61</t>
  </si>
  <si>
    <t>Filtrate_w_scaffold_46_62</t>
  </si>
  <si>
    <t>Filtrate_w_scaffold_73_37</t>
  </si>
  <si>
    <t>RBH:protein YonO(db=KEGG)</t>
  </si>
  <si>
    <t>RBH:Putative uncharacterized protein n=1 Tax=Lachnospiraceae bacterium 7_1_58FAA RepID=H1CBW8_9FIRM(db=UNIREF)</t>
  </si>
  <si>
    <t>BLAST:protein YonO(db=KEGG evalue=4.8e-211 bit_score=740.3 identity=47.0)</t>
  </si>
  <si>
    <t>BLAST:Putative uncharacterized protein n=1 Tax=Lachnospiraceae bacterium 7_1_58FAA RepID=H1CBW8_9FIRM(db=UNIREF evalue=0 bit_score=1237.6 identity=73.3)</t>
  </si>
  <si>
    <t>Filtrate_w_scaffold_73_52</t>
  </si>
  <si>
    <t>RBH:Putative uncharacterized protein n=1 Tax=Lachnospiraceae bacterium 7_1_58FAA RepID=H1CBV7_9FIRM(db=UNIREF)</t>
  </si>
  <si>
    <t>BLAST:hypothetical protein(db=KEGG evalue=7.8e-115 bit_score=419.5 identity=55.3)</t>
  </si>
  <si>
    <t>BLAST:Putative uncharacterized protein n=1 Tax=Lachnospiraceae bacterium 7_1_58FAA RepID=H1CBV7_9FIRM(db=UNIREF evalue=2.4e-183 bit_score=647.9 identity=85.4)</t>
  </si>
  <si>
    <t>Filtrate_w_scaffold_73_3</t>
  </si>
  <si>
    <t>RBH:yonV2; SPBc2 prophage-derived protein YonV(db=KEGG)</t>
  </si>
  <si>
    <t>RBH:Protein YonV n=1 Tax=Bacillus sonorensis L12 RepID=M5PBT8_9BACI(db=UNIREF)</t>
  </si>
  <si>
    <t>BLAST:yonV2; SPBc2 prophage-derived protein YonV(db=KEGG evalue=1.5e-87 bit_score=328.9 identity=43.1)</t>
  </si>
  <si>
    <t>BLAST:Protein YonV n=1 Tax=Bacillus sonorensis L12 RepID=M5PBT8_9BACI(db=UNIREF evalue=3.2e-88 bit_score=332.0 identity=42.9)</t>
  </si>
  <si>
    <t>Filtrate_w_scaffold_73_64</t>
  </si>
  <si>
    <t>RBH:Phage tail tape measure protein, TP901 family, core region n=1 Tax=Lachnospiraceae bacterium 7_1_58FAA RepID=H1CBU6_9FIRM(db=UNIREF)</t>
  </si>
  <si>
    <t>BLAST:phage tail tape measure protein, TP901 family, core region(db=KEGG evalue=1.1e-76 bit_score=295.4 identity=27.1)</t>
  </si>
  <si>
    <t>BLAST:Phage tail tape measure protein, TP901 family, core region n=1 Tax=Lachnospiraceae bacterium 7_1_58FAA RepID=H1CBU6_9FIRM(db=UNIREF evalue=0 bit_score=1130.5 identity=39.2)</t>
  </si>
  <si>
    <t>Filtrate_w_scaffold_73_32</t>
  </si>
  <si>
    <t>RBH:Putative uncharacterized protein n=1 Tax=Lachnospiraceae bacterium 7_1_58FAA RepID=H1CBX0_9FIRM(db=UNIREF)</t>
  </si>
  <si>
    <t>BLAST:cysteine desulfurase (EC:2.8.1.7); K04487 cysteine desulfurase [EC:2.8.1.7](db=KEGG evalue=1.4e-62 bit_score=245.7 identity=44.9)</t>
  </si>
  <si>
    <t>BLAST:Putative uncharacterized protein n=1 Tax=Lachnospiraceae bacterium 7_1_58FAA RepID=H1CBX0_9FIRM(db=UNIREF evalue=2.2e-79 bit_score=302.4 identity=51.8)</t>
  </si>
  <si>
    <t>Filtrate_w_scaffold_73_47</t>
  </si>
  <si>
    <t>RBH:Putative uncharacterized protein n=1 Tax=Lachnospiraceae bacterium 7_1_58FAA RepID=H1CBW2_9FIRM(db=UNIREF)</t>
  </si>
  <si>
    <t>BLAST:Putative uncharacterized protein n=1 Tax=Lachnospiraceae bacterium 7_1_58FAA RepID=H1CBW2_9FIRM(db=UNIREF evalue=4.8e-132 bit_score=477.2 identity=70.2)</t>
  </si>
  <si>
    <t>Filtrate_w_scaffold_73_50</t>
  </si>
  <si>
    <t>RBH:Putative uncharacterized protein n=1 Tax=Lachnospiraceae bacterium 7_1_58FAA RepID=H1CBV9_9FIRM(db=UNIREF)</t>
  </si>
  <si>
    <t>BLAST:hypothetical protein(db=KEGG evalue=3.2e-63 bit_score=248.1 identity=38.1)</t>
  </si>
  <si>
    <t>BLAST:Putative uncharacterized protein n=1 Tax=Lachnospiraceae bacterium 7_1_58FAA RepID=H1CBV9_9FIRM(db=UNIREF evalue=5e-152 bit_score=543.9 identity=69.8)</t>
  </si>
  <si>
    <t>Filtrate_w_scaffold_73_58</t>
  </si>
  <si>
    <t>RBH:Putative uncharacterized protein n=1 Tax=Lachnospiraceae bacterium 7_1_58FAA RepID=H1CBV1_9FIRM(db=UNIREF)</t>
  </si>
  <si>
    <t>BLAST:hypothetical protein(db=KEGG evalue=9.1e-25 bit_score=119.8 identity=30.9)</t>
  </si>
  <si>
    <t>BLAST:Putative uncharacterized protein n=1 Tax=Lachnospiraceae bacterium 7_1_58FAA RepID=H1CBV1_9FIRM(db=UNIREF evalue=6.8e-132 bit_score=476.5 identity=90.9)</t>
  </si>
  <si>
    <t>Filtrate_w_scaffold_73_40</t>
  </si>
  <si>
    <t>RBH:Putative uncharacterized protein n=1 Tax=Lachnospiraceae bacterium 7_1_58FAA RepID=H1CBW6_9FIRM(db=UNIREF)</t>
  </si>
  <si>
    <t>BLAST:phage protein(db=KEGG evalue=4.6e-39 bit_score=167.9 identity=28.6)</t>
  </si>
  <si>
    <t>BLAST:Putative uncharacterized protein n=1 Tax=Lachnospiraceae bacterium 7_1_58FAA RepID=H1CBW6_9FIRM(db=UNIREF evalue=1.3e-190 bit_score=672.2 identity=77.2)</t>
  </si>
  <si>
    <t>Filtrate_w_scaffold_73_48</t>
  </si>
  <si>
    <t>RBH:Putative uncharacterized protein n=1 Tax=Lachnospiraceae bacterium 7_1_58FAA RepID=H1CBW1_9FIRM(db=UNIREF)</t>
  </si>
  <si>
    <t>BLAST:yonF; prophage terminase ATP subunit(db=KEGG evalue=1.4e-105 bit_score=389.4 identity=39.3)</t>
  </si>
  <si>
    <t>BLAST:Putative uncharacterized protein n=1 Tax=Lachnospiraceae bacterium 7_1_58FAA RepID=H1CBW1_9FIRM(db=UNIREF evalue=5.2e-289 bit_score=999.6 identity=81.6)</t>
  </si>
  <si>
    <t>Filtrate_w_scaffold_73_55</t>
  </si>
  <si>
    <t>RBH:Putative uncharacterized protein n=1 Tax=Lachnospiraceae bacterium 7_1_58FAA RepID=H1CBV4_9FIRM(db=UNIREF)</t>
  </si>
  <si>
    <t>BLAST:Putative uncharacterized protein n=1 Tax=Lachnospiraceae bacterium 7_1_58FAA RepID=H1CBV4_9FIRM(db=UNIREF evalue=1.4e-129 bit_score=469.2 identity=63.6)</t>
  </si>
  <si>
    <t>Filtrate_w_scaffold_73_49</t>
  </si>
  <si>
    <t>RBH:Putative uncharacterized protein n=1 Tax=Lachnospiraceae bacterium 7_1_58FAA RepID=H1CBW0_9FIRM(db=UNIREF)</t>
  </si>
  <si>
    <t>BLAST:hypothetical protein(db=KEGG evalue=6.5e-113 bit_score=413.7 identity=42.6)</t>
  </si>
  <si>
    <t>BLAST:Putative uncharacterized protein n=1 Tax=Lachnospiraceae bacterium 7_1_58FAA RepID=H1CBW0_9FIRM(db=UNIREF evalue=2.9e-225 bit_score=787.7 identity=68.6)</t>
  </si>
  <si>
    <t>Filtrate_w_scaffold_73_57</t>
  </si>
  <si>
    <t>RBH:Putative uncharacterized protein n=1 Tax=Lachnospiraceae bacterium 7_1_58FAA RepID=H1CBV2_9FIRM(db=UNIREF)</t>
  </si>
  <si>
    <t>BLAST:hypothetical protein(db=KEGG evalue=4e-27 bit_score=127.5 identity=32.6)</t>
  </si>
  <si>
    <t>BLAST:Putative uncharacterized protein n=1 Tax=Lachnospiraceae bacterium 7_1_58FAA RepID=H1CBV2_9FIRM(db=UNIREF evalue=3.4e-85 bit_score=321.2 identity=62.4)</t>
  </si>
  <si>
    <t>Filtrate_w_scaffold_73_9</t>
  </si>
  <si>
    <t>BLAST:hypothetical protein(db=KEGG evalue=3.2e-16 bit_score=90.9 identity=37.9)</t>
  </si>
  <si>
    <t>BLAST:Putative uncharacterized protein n=1 Tax=Lachnospiraceae bacterium 7_1_58FAA RepID=H1CBX2_9FIRM(db=UNIREF evalue=2.3e-73 bit_score=281.6 identity=70.6)</t>
  </si>
  <si>
    <t>Filtrate_w_scaffold_73_17</t>
  </si>
  <si>
    <t>BLAST:hypothetical protein(db=KEGG evalue=7e-26 bit_score=122.9 identity=46.0)</t>
  </si>
  <si>
    <t>BLAST:Appr-1-p processing domain protein n=1 Tax=Bacillus stratosphericus LAMA 585 RepID=M5RDB6_9BACI(db=UNIREF evalue=1.1e-26 bit_score=126.3 identity=45.5)</t>
  </si>
  <si>
    <t>Filtrate_w_scaffold_73_7</t>
  </si>
  <si>
    <t>BLAST:hypothetical protein(db=KEGG evalue=3.8e-48 bit_score=196.8 identity=61.0)</t>
  </si>
  <si>
    <t>BLAST:Uncharacterized protein n=1 Tax=Anaerostipes caccae DSM 14662 RepID=B0MB67_9FIRM(db=UNIREF evalue=2.9e-51 bit_score=208.0 identity=65.8)</t>
  </si>
  <si>
    <t>Filtrate_w_scaffold_73_42</t>
  </si>
  <si>
    <t>BLAST:putative lysozyme (EC:3.2.1.17)(db=KEGG evalue=7.4e-16 bit_score=90.1 identity=32.0)</t>
  </si>
  <si>
    <t>BLAST:Uncharacterized protein n=1 Tax=Clostridium clostridioforme 90A7 RepID=N9XDK0_9CLOT(db=UNIREF evalue=4.7e-34 bit_score=151.4 identity=43.3)</t>
  </si>
  <si>
    <t>Filtrate_w_scaffold_73_41</t>
  </si>
  <si>
    <t>BLAST:non-specific DNA-binding protein II; K03530 DNA-binding protein HU-beta(db=KEGG evalue=9.2e-12 bit_score=75.1 identity=41.1)</t>
  </si>
  <si>
    <t>BLAST:Putative uncharacterized protein n=1 Tax=Lachnospiraceae bacterium 7_1_58FAA RepID=H1CBW5_9FIRM(db=UNIREF evalue=1.3e-24 bit_score=118.6 identity=58.5)</t>
  </si>
  <si>
    <t>Filtrate_w_scaffold_73_10</t>
  </si>
  <si>
    <t>BLAST:hypothetical protein(db=KEGG evalue=4e-20 bit_score=104.0 identity=34.7)</t>
  </si>
  <si>
    <t>BLAST:Uncharacterized protein n=3 Tax=Clostridium clostridioforme RepID=N9W1H8_9CLOT(db=UNIREF evalue=4.9e-21 bit_score=107.8 identity=34.0)</t>
  </si>
  <si>
    <t>Filtrate_w_scaffold_73_51</t>
  </si>
  <si>
    <t>BLAST:hypothetical protein(db=KEGG evalue=1.6e-13 bit_score=81.6 identity=35.5)</t>
  </si>
  <si>
    <t>BLAST:Putative uncharacterized protein n=1 Tax=Lachnospiraceae bacterium 7_1_58FAA RepID=H1CBV8_9FIRM(db=UNIREF evalue=3.4e-59 bit_score=234.2 identity=79.7)</t>
  </si>
  <si>
    <t>Filtrate_w_scaffold_73_2</t>
  </si>
  <si>
    <t>BLAST:integrase family protein(db=KEGG evalue=8.4e-26 bit_score=123.2 identity=36.0)</t>
  </si>
  <si>
    <t>BLAST:Putative uncharacterized protein n=1 Tax=Lachnospiraceae bacterium 7_1_58FAA RepID=H1CBX7_9FIRM(db=UNIREF evalue=6.4e-69 bit_score=267.3 identity=54.9)</t>
  </si>
  <si>
    <t>Filtrate_w_scaffold_73_6</t>
  </si>
  <si>
    <t>BLAST:insertion element protein(db=KEGG evalue=4.6e-34 bit_score=151.0 identity=29.8)</t>
  </si>
  <si>
    <t>BLAST:Uncharacterized protein n=6 Tax=Clostridiales RepID=N2A6B4_9CLOT(db=UNIREF evalue=8.7e-52 bit_score=210.7 identity=41.2)</t>
  </si>
  <si>
    <t>Filtrate_w_scaffold_73_54</t>
  </si>
  <si>
    <t>BLAST:hypothetical protein(db=KEGG evalue=1.1e-13 bit_score=82.0 identity=32.8)</t>
  </si>
  <si>
    <t>BLAST:Putative uncharacterized protein n=1 Tax=Lachnospiraceae bacterium 7_1_58FAA RepID=H1CBV5_9FIRM(db=UNIREF evalue=3.1e-48 bit_score=197.6 identity=78.9)</t>
  </si>
  <si>
    <t>Filtrate_w_scaffold_73_62</t>
  </si>
  <si>
    <t>BLAST:Predicted ATPase related to phosphate starvation-inducible protein PhoH(db=KEGG evalue=1.7e-54 bit_score=218.4 identity=51.4)</t>
  </si>
  <si>
    <t>BLAST:Predicted ATPase related to phosphate starvation-inducible protein PhoH n=1 Tax=Faecalibacterium prausnitzii SL3/3 RepID=D4KC56_9FIRM(db=UNIREF evalue=3.1e-54 bit_score=218.4 identity=51.4)</t>
  </si>
  <si>
    <t>Filtrate_w_scaffold_73_26</t>
  </si>
  <si>
    <t>BLAST:Uncharacterized protein n=1 Tax=Enterococcus moraviensis ATCC BAA-383 RepID=R2R5H1_9ENTE(db=UNIREF evalue=2.3e-16 bit_score=91.3 identity=46.9)</t>
  </si>
  <si>
    <t>Filtrate_w_scaffold_73_18</t>
  </si>
  <si>
    <t>BLAST:Uncharacterized protein n=1 Tax=Eubacterium plexicaudatum ASF492 RepID=N1ZYX2_9FIRM(db=UNIREF evalue=1.8e-32 bit_score=145.2 identity=49.2)</t>
  </si>
  <si>
    <t>Filtrate_w_scaffold_73_29</t>
  </si>
  <si>
    <t>BLAST:Uncharacterized protein n=1 Tax=Firmicutes bacterium CAG:466 RepID=R6Q4T9_9FIRM(db=UNIREF evalue=3.1e-14 bit_score=85.1 identity=37.6)</t>
  </si>
  <si>
    <t>Filtrate_w_scaffold_73_56</t>
  </si>
  <si>
    <t>BLAST:Putative uncharacterized protein n=1 Tax=Lachnospiraceae bacterium 7_1_58FAA RepID=H1CBV3_9FIRM(db=UNIREF evalue=5e-63 bit_score=246.9 identity=69.5)</t>
  </si>
  <si>
    <t>Filtrate_w_scaffold_73_39</t>
  </si>
  <si>
    <t>BLAST:Putative uncharacterized protein n=1 Tax=Lachnospiraceae bacterium 7_1_58FAA RepID=H1CBW7_9FIRM(db=UNIREF evalue=7.4e-17 bit_score=92.4 identity=65.7)</t>
  </si>
  <si>
    <t>Filtrate_w_scaffold_73_60</t>
  </si>
  <si>
    <t>BLAST:Putative uncharacterized protein n=1 Tax=Lachnospiraceae bacterium 7_1_58FAA RepID=H1CBV0_9FIRM(db=UNIREF evalue=2e-27 bit_score=127.9 identity=69.5)</t>
  </si>
  <si>
    <t>Filtrate_w_scaffold_73_63</t>
  </si>
  <si>
    <t>BLAST:Putative uncharacterized protein n=1 Tax=Lachnospiraceae bacterium 7_1_58FAA RepID=H1CBU7_9FIRM(db=UNIREF evalue=2.7e-38 bit_score=164.9 identity=49.1)</t>
  </si>
  <si>
    <t>Filtrate_w_scaffold_73_53</t>
  </si>
  <si>
    <t>BLAST:Putative uncharacterized protein n=1 Tax=Lachnospiraceae bacterium 7_1_58FAA RepID=H1CBV6_9FIRM(db=UNIREF evalue=1.3e-50 bit_score=205.7 identity=67.1)</t>
  </si>
  <si>
    <t>Filtrate_w_scaffold_73_61</t>
  </si>
  <si>
    <t>BLAST:Putative uncharacterized protein n=1 Tax=Lachnospiraceae bacterium 7_1_58FAA RepID=H1CBU9_9FIRM(db=UNIREF evalue=1.6e-40 bit_score=172.6 identity=42.0)</t>
  </si>
  <si>
    <t>Filtrate_w_scaffold_73_1</t>
  </si>
  <si>
    <t>Filtrate_w_scaffold_73_4</t>
  </si>
  <si>
    <t>Filtrate_w_scaffold_73_5</t>
  </si>
  <si>
    <t>Filtrate_w_scaffold_73_8</t>
  </si>
  <si>
    <t>Filtrate_w_scaffold_73_11</t>
  </si>
  <si>
    <t>Filtrate_w_scaffold_73_12</t>
  </si>
  <si>
    <t>Filtrate_w_scaffold_73_13</t>
  </si>
  <si>
    <t>Filtrate_w_scaffold_73_14</t>
  </si>
  <si>
    <t>Filtrate_w_scaffold_73_15</t>
  </si>
  <si>
    <t>Filtrate_w_scaffold_73_16</t>
  </si>
  <si>
    <t>Filtrate_w_scaffold_73_19</t>
  </si>
  <si>
    <t>Filtrate_w_scaffold_73_20</t>
  </si>
  <si>
    <t>Filtrate_w_scaffold_73_21</t>
  </si>
  <si>
    <t>Filtrate_w_scaffold_73_22</t>
  </si>
  <si>
    <t>Filtrate_w_scaffold_73_23</t>
  </si>
  <si>
    <t>Filtrate_w_scaffold_73_24</t>
  </si>
  <si>
    <t>Filtrate_w_scaffold_73_25</t>
  </si>
  <si>
    <t>Filtrate_w_scaffold_73_27</t>
  </si>
  <si>
    <t>Filtrate_w_scaffold_73_28</t>
  </si>
  <si>
    <t>Filtrate_w_scaffold_73_30</t>
  </si>
  <si>
    <t>Filtrate_w_scaffold_73_31</t>
  </si>
  <si>
    <t>Filtrate_w_scaffold_73_33</t>
  </si>
  <si>
    <t>Filtrate_w_scaffold_73_34</t>
  </si>
  <si>
    <t>Filtrate_w_scaffold_73_35</t>
  </si>
  <si>
    <t>Filtrate_w_scaffold_73_36</t>
  </si>
  <si>
    <t>Filtrate_w_scaffold_73_38</t>
  </si>
  <si>
    <t>Filtrate_w_scaffold_73_43</t>
  </si>
  <si>
    <t>Filtrate_w_scaffold_73_44</t>
  </si>
  <si>
    <t>Filtrate_w_scaffold_73_45</t>
  </si>
  <si>
    <t>Filtrate_w_scaffold_73_46</t>
  </si>
  <si>
    <t>Filtrate_w_scaffold_73_59</t>
  </si>
  <si>
    <t>Unknown Functi</t>
  </si>
  <si>
    <t>Filtrate_w_scaffold_990_13</t>
  </si>
  <si>
    <t>RBH:Uncharacterized protein n=2 Tax=root RepID=K4ICQ5_9CAUD(db=UNIREF)</t>
  </si>
  <si>
    <t>BLAST:virulence-associated protein(db=KEGG evalue=1.8e-161 bit_score=575.9 identity=34.2)</t>
  </si>
  <si>
    <t>BLAST:Uncharacterized protein n=2 Tax=root RepID=K4ICQ5_9CAUD(db=UNIREF evalue=1.4e-185 bit_score=656.8 identity=36.3)</t>
  </si>
  <si>
    <t>Filtrate_w_scaffold_990_1</t>
  </si>
  <si>
    <t>BLAST:hypothetical protein(db=KEGG evalue=1.5e-15 bit_score=87.0 identity=62.5)</t>
  </si>
  <si>
    <t>BLAST:Integrase family protein n=1 Tax=Dethiosulfovibrio peptidovorans DSM 11002 RepID=D2Z3Q2_9BACT(db=UNIREF evalue=6.4e-17 bit_score=92.4 identity=71.9)</t>
  </si>
  <si>
    <t>Filtrate_w_scaffold_990_3</t>
  </si>
  <si>
    <t>BLAST:peptidase M15A(db=KEGG evalue=2.2e-16 bit_score=90.9 identity=39.8)</t>
  </si>
  <si>
    <t>BLAST:Peptidase M15A n=1 Tax=Aminobacterium colombiense (strain DSM 12261 / ALA-1) RepID=D5EF92_AMICL(db=UNIREF evalue=3.9e-16 bit_score=90.9 identity=39.8)</t>
  </si>
  <si>
    <t>Filtrate_w_scaffold_990_21</t>
  </si>
  <si>
    <t>BLAST:PAAR repeat-containing protein(db=KEGG evalue=1.4e-34 bit_score=151.0 identity=67.7)</t>
  </si>
  <si>
    <t>BLAST:PAAR repeat-containing protein n=1 Tax=Aminobacterium colombiense (strain DSM 12261 / ALA-1) RepID=D5EF99_AMICL(db=UNIREF evalue=2.5e-34 bit_score=151.0 identity=67.7)</t>
  </si>
  <si>
    <t>Filtrate_w_scaffold_990_2</t>
  </si>
  <si>
    <t>BLAST:hypothetical protein(db=KEGG evalue=6.4e-25 bit_score=119.4 identity=47.3)</t>
  </si>
  <si>
    <t>BLAST:holin n=1 Tax=Oceanobacillus sp. Ndiop RepID=UPI00028A1FF5(db=UNIREF evalue=2.7e-26 bit_score=124.8 identity=45.7)</t>
  </si>
  <si>
    <t>Filtrate_w_scaffold_990_14</t>
  </si>
  <si>
    <t>BLAST:hypothetical protein(db=KEGG evalue=9.9e-22 bit_score=109.0 identity=34.8)</t>
  </si>
  <si>
    <t>BLAST:Uncharacterized protein n=1 Tax=Cardiobacterium hominis ATCC 15826 RepID=C8NCB2_9GAMM(db=UNIREF evalue=4.5e-25 bit_score=120.9 identity=42.3)</t>
  </si>
  <si>
    <t>Filtrate_w_scaffold_990_18</t>
  </si>
  <si>
    <t>BLAST:GPW/gp25 family; K06903(db=KEGG evalue=2.9e-11 bit_score=73.9 identity=34.7)</t>
  </si>
  <si>
    <t>BLAST:hypothetical protein n=1 Tax=Deinococcus sp. 2009 RepID=UPI0003B3472E(db=UNIREF evalue=1.4e-11 bit_score=75.9 identity=33.9)</t>
  </si>
  <si>
    <t>Filtrate_w_scaffold_990_24</t>
  </si>
  <si>
    <t>BLAST:hypothetical protein(db=KEGG evalue=2.2e-16 bit_score=91.3 identity=32.4)</t>
  </si>
  <si>
    <t>BLAST:Uncharacterized protein n=10 Tax=Bacteria RepID=D8K2U7_DEHLB(db=UNIREF evalue=8.6e-16 bit_score=90.1 identity=32.4)</t>
  </si>
  <si>
    <t>Filtrate_w_scaffold_990_8</t>
  </si>
  <si>
    <t>BLAST:hypothetical protein(db=KEGG evalue=3.1e-10 bit_score=70.9 identity=27.1)</t>
  </si>
  <si>
    <t>BLAST:Uncharacterized protein n=1 Tax=Clostridium sp. ASF502 RepID=N2B7N7_9CLOT(db=UNIREF evalue=8.4e-11 bit_score=73.6 identity=35.9)</t>
  </si>
  <si>
    <t>Filtrate_w_scaffold_990_29</t>
  </si>
  <si>
    <t>BLAST:hypothetical protein(db=KEGG evalue=2.6e-22 bit_score=110.9 identity=42.4)</t>
  </si>
  <si>
    <t>BLAST:Uncharacterized protein n=8 Tax=Bacteria RepID=D8K2V2_DEHLB(db=UNIREF evalue=4.5e-22 bit_score=110.9 identity=42.4)</t>
  </si>
  <si>
    <t>Filtrate_w_scaffold_990_20</t>
  </si>
  <si>
    <t>BLAST:conserved hypothetical protein TIGR00305(db=KEGG evalue=4.5e-28 bit_score=129.8 identity=48.5)</t>
  </si>
  <si>
    <t>BLAST:Putative uncharacterized protein n=1 Tax=Butyrivibrio fibrisolvens 16/4 RepID=D4IWL2_BUTFI(db=UNIREF evalue=7.9e-28 bit_score=129.8 identity=48.5)</t>
  </si>
  <si>
    <t>Filtrate_w_scaffold_990_25</t>
  </si>
  <si>
    <t>BLAST:phage protein D-like protein(db=KEGG evalue=1.6e-14 bit_score=85.1 identity=34.8)</t>
  </si>
  <si>
    <t>BLAST:Phage protein D-like protein n=10 Tax=Bacteria RepID=E6VXT5_DESAO(db=UNIREF evalue=1.4e-13 bit_score=82.8 identity=34.1)</t>
  </si>
  <si>
    <t>Filtrate_w_scaffold_990_27</t>
  </si>
  <si>
    <t>BLAST:DNA modification methylase(db=KEGG evalue=3.7e-44 bit_score=184.1 identity=44.6)</t>
  </si>
  <si>
    <t>BLAST:DNA (Cytosine-5-)-methyltransferase n=1 Tax=Leptotrichia goodfellowii F0264 RepID=D0GNY7_9FUSO(db=UNIREF evalue=2.5e-48 bit_score=198.7 identity=41.1)</t>
  </si>
  <si>
    <t>Filtrate_w_scaffold_990_26</t>
  </si>
  <si>
    <t>BLAST:phage protein D-like protein(db=KEGG evalue=2.2e-30 bit_score=138.3 identity=32.7)</t>
  </si>
  <si>
    <t>BLAST:Phage protein D-like protein n=10 Tax=Bacteria RepID=E6VXT5_DESAO(db=UNIREF evalue=1.1e-29 bit_score=136.7 identity=33.1)</t>
  </si>
  <si>
    <t>Filtrate_w_scaffold_990_11</t>
  </si>
  <si>
    <t>BLAST:hypothetical protein(db=KEGG evalue=1.1e-36 bit_score=159.1 identity=47.9)</t>
  </si>
  <si>
    <t>BLAST:Uncharacterized protein n=1 Tax=Faecalibacterium cf. prausnitzii KLE1255 RepID=E2ZHN6_9FIRM(db=UNIREF evalue=1.7e-43 bit_score=182.6 identity=48.8)</t>
  </si>
  <si>
    <t>Filtrate_w_scaffold_990_9</t>
  </si>
  <si>
    <t>BLAST:hypothetical protein(db=KEGG evalue=3.1e-27 bit_score=128.3 identity=31.5)</t>
  </si>
  <si>
    <t>BLAST:Uncharacterized protein n=1 Tax=Eubacterium sp. CAG:603 RepID=R5NKB8_9FIRM(db=UNIREF evalue=3.1e-30 bit_score=139.0 identity=34.5)</t>
  </si>
  <si>
    <t>Filtrate_w_scaffold_990_17</t>
  </si>
  <si>
    <t>BLAST:baseplate J family protein(db=KEGG evalue=1.1e-44 bit_score=186.4 identity=32.8)</t>
  </si>
  <si>
    <t>BLAST:Baseplate J family protein n=9 Tax=Bacteria RepID=D8K2U0_DEHLB(db=UNIREF evalue=1.9e-44 bit_score=186.4 identity=32.8)</t>
  </si>
  <si>
    <t>Filtrate_w_scaffold_990_7</t>
  </si>
  <si>
    <t>BLAST:Reverse transcriptase (RNA-dependent DNA polymerase).(db=KEGG evalue=2.1e-76 bit_score=292.0 identity=43.7)</t>
  </si>
  <si>
    <t>BLAST:Uncharacterized protein n=1 Tax=Eubacterium plexicaudatum ASF492 RepID=N2B2T8_9FIRM(db=UNIREF evalue=1.9e-85 bit_score=322.8 identity=43.1)</t>
  </si>
  <si>
    <t>Filtrate_w_scaffold_990_6</t>
  </si>
  <si>
    <t>BLAST:Putative uncharacterized protein n=2 Tax=Clostridium RepID=G5HR03_9CLOT(db=UNIREF evalue=2.7e-08 bit_score=64.7 identity=35.1)</t>
  </si>
  <si>
    <t>Filtrate_w_scaffold_990_4</t>
  </si>
  <si>
    <t>BLAST:Putative uncharacterized protein n=1 Tax=Synergistes sp. 3_1_syn1 RepID=G9PX95_9BACT(db=UNIREF evalue=7.7e-08 bit_score=63.2 identity=37.0)</t>
  </si>
  <si>
    <t>Filtrate_w_scaffold_990_5</t>
  </si>
  <si>
    <t>Filtrate_w_scaffold_990_10</t>
  </si>
  <si>
    <t>Filtrate_w_scaffold_990_12</t>
  </si>
  <si>
    <t>Filtrate_w_scaffold_990_15</t>
  </si>
  <si>
    <t>Filtrate_w_scaffold_990_16</t>
  </si>
  <si>
    <t>Filtrate_w_scaffold_990_19</t>
  </si>
  <si>
    <t>Filtrate_w_scaffold_990_22</t>
  </si>
  <si>
    <t>Filtrate_w_scaffold_990_23</t>
  </si>
  <si>
    <t>Filtrate_w_scaffold_990_28</t>
  </si>
  <si>
    <t>Filtrate_w_scaffold_990_30</t>
  </si>
  <si>
    <t>Filtrate_w_scaffold_990_31</t>
  </si>
  <si>
    <t>F08_w_scaffold_579_4</t>
  </si>
  <si>
    <t>RBH:TP901 family phage tail tape measure protein(db=KEGG)</t>
  </si>
  <si>
    <t>RBH:Phage tail tape measure protein TP901 family core region n=1 Tax=Clostridium sp. CAG:510 RepID=R6CVJ2_9CLOT(db=UNIREF)</t>
  </si>
  <si>
    <t>BLAST:TP901 family phage tail tape measure protein(db=KEGG evalue=1.2e-86 bit_score=327.4 identity=28.0)</t>
  </si>
  <si>
    <t>BLAST:Phage tail tape measure protein TP901 family core region n=1 Tax=Clostridium sp. CAG:510 RepID=R6CVJ2_9CLOT(db=UNIREF evalue=6e-169 bit_score=601.7 identity=33.4)</t>
  </si>
  <si>
    <t>F08_w_scaffold_579_14</t>
  </si>
  <si>
    <t>RBH:Phage portal protein(db=KEGG)</t>
  </si>
  <si>
    <t>RBH:HK97 family phage portal protein n=1 Tax=Lachnospiraceae bacterium 3-1 RepID=R9J0J7_9FIRM(db=UNIREF)</t>
  </si>
  <si>
    <t>BLAST:Phage portal protein(db=KEGG evalue=3.7e-87 bit_score=327.8 identity=40.4)</t>
  </si>
  <si>
    <t>BLAST:HK97 family phage portal protein n=1 Tax=Lachnospiraceae bacterium 3-1 RepID=R9J0J7_9FIRM(db=UNIREF evalue=4.6e-101 bit_score=374.8 identity=45.5)</t>
  </si>
  <si>
    <t>F08_w_scaffold_579_15</t>
  </si>
  <si>
    <t>RBH:Phage terminase large subunit(db=KEGG)</t>
  </si>
  <si>
    <t>RBH:Phage terminase n=1 Tax=Lachnospiraceae bacterium 6_1_63FAA RepID=F3AAQ9_9FIRM(db=UNIREF)</t>
  </si>
  <si>
    <t>BLAST:Phage terminase large subunit(db=KEGG evalue=4.1e-192 bit_score=676.8 identity=60.2)</t>
  </si>
  <si>
    <t>BLAST:Phage terminase n=1 Tax=Lachnospiraceae bacterium 6_1_63FAA RepID=F3AAQ9_9FIRM(db=UNIREF evalue=6.8e-222 bit_score=776.5 identity=68.0)</t>
  </si>
  <si>
    <t>F08_w_scaffold_579_12</t>
  </si>
  <si>
    <t>RBH:Phage major capsid protein, HK97 family n=2 Tax=Eubacterium siraeum RepID=D4JVJ2_9FIRM(db=UNIREF)</t>
  </si>
  <si>
    <t>BLAST:phage major capsid protein, HK97 family(db=KEGG evalue=1.3e-80 bit_score=305.8 identity=43.5)</t>
  </si>
  <si>
    <t>BLAST:Phage major capsid protein, HK97 family n=2 Tax=Eubacterium siraeum RepID=D4JVJ2_9FIRM(db=UNIREF evalue=2.3e-80 bit_score=305.8 identity=43.5)</t>
  </si>
  <si>
    <t>F08_w_scaffold_579_27</t>
  </si>
  <si>
    <t>RBH:ParB-like protein n=1 Tax=Dorea formicigenerans ATCC 27755 RepID=B0G4F7_9FIRM(db=UNIREF)</t>
  </si>
  <si>
    <t>BLAST:chromosome partitioning protein, ParB family(db=KEGG evalue=2.8e-77 bit_score=295.0 identity=39.2)</t>
  </si>
  <si>
    <t>BLAST:ParB-like protein n=1 Tax=Dorea formicigenerans ATCC 27755 RepID=B0G4F7_9FIRM(db=UNIREF evalue=2.1e-83 bit_score=316.2 identity=39.6)</t>
  </si>
  <si>
    <t>F08_w_scaffold_579_26</t>
  </si>
  <si>
    <t>BLAST:hypothetical protein(db=KEGG evalue=1.1e-10 bit_score=71.2 identity=46.9)</t>
  </si>
  <si>
    <t>BLAST:ASCH domain protein n=1 Tax=Firmicutes bacterium CAG:238 RepID=R6E210_9FIRM(db=UNIREF evalue=1.7e-14 bit_score=84.7 identity=56.2)</t>
  </si>
  <si>
    <t>F08_w_scaffold_579_3</t>
  </si>
  <si>
    <t>BLAST:hypothetical protein(db=KEGG evalue=1.4e-38 bit_score=165.6 identity=37.6)</t>
  </si>
  <si>
    <t>BLAST:Uncharacterized protein n=1 Tax=Lachnospiraceae bacterium M18-1 RepID=R9K3X9_9FIRM(db=UNIREF evalue=2.9e-52 bit_score=211.8 identity=41.6)</t>
  </si>
  <si>
    <t>F08_w_scaffold_579_29</t>
  </si>
  <si>
    <t>BLAST:Bacterial SH3 domain.(db=KEGG evalue=1.2e-10 bit_score=71.6 identity=43.0)</t>
  </si>
  <si>
    <t>BLAST:Bacterial SH3 domain n=1 Tax=Clostridium sp. CAG:127 RepID=R5P727_9CLOT(db=UNIREF evalue=1.1e-12 bit_score=79.3 identity=44.0)</t>
  </si>
  <si>
    <t>F08_w_scaffold_579_45</t>
  </si>
  <si>
    <t>BLAST:integrase family protein(db=KEGG evalue=3.1e-18 bit_score=96.7 identity=59.0)</t>
  </si>
  <si>
    <t>BLAST:Integrase family protein n=1 Tax=Sebaldella termitidis (strain ATCC 33386 / NCTC 11300) RepID=D1AHL5_SEBTE(db=UNIREF evalue=5.4e-18 bit_score=96.7 identity=59.0)</t>
  </si>
  <si>
    <t>F08_w_scaffold_579_31</t>
  </si>
  <si>
    <t>BLAST:rnhA; ribonuclease H (EC:3.1.26.4); K03469 ribonuclease HI [EC:3.1.26.4](db=KEGG evalue=3.6e-07 bit_score=60.5 identity=30.4)</t>
  </si>
  <si>
    <t>BLAST:Uncharacterized protein n=3 Tax=Clostridium RepID=A8S0K6_9CLOT(db=UNIREF evalue=3.9e-20 bit_score=104.4 identity=36.4)</t>
  </si>
  <si>
    <t>F08_w_scaffold_579_42</t>
  </si>
  <si>
    <t>BLAST:repressor(db=KEGG evalue=2.4e-08 bit_score=63.2 identity=44.3)</t>
  </si>
  <si>
    <t>BLAST:Putative uncharacterized protein n=1 Tax=Lachnospiraceae bacterium 3_1_46FAA RepID=F3AXV7_9FIRM(db=UNIREF evalue=3.7e-12 bit_score=76.6 identity=51.7)</t>
  </si>
  <si>
    <t>F08_w_scaffold_579_16</t>
  </si>
  <si>
    <t>BLAST:hypothetical protein(db=KEGG evalue=3.3e-18 bit_score=97.4 identity=36.1)</t>
  </si>
  <si>
    <t>BLAST:Putative uncharacterized protein n=1 Tax=Lachnospiraceae bacterium 6_1_63FAA RepID=F3AAR0_9FIRM(db=UNIREF evalue=5.5e-32 bit_score=144.1 identity=47.6)</t>
  </si>
  <si>
    <t>F08_w_scaffold_579_38</t>
  </si>
  <si>
    <t>BLAST:hypothetical protein(db=KEGG evalue=8.7e-23 bit_score=112.8 identity=37.4)</t>
  </si>
  <si>
    <t>BLAST:Putative uncharacterized protein n=1 Tax=butyrate-producing bacterium SS3/4 RepID=D7GQJ8_9FIRM(db=UNIREF evalue=1.5e-22 bit_score=112.8 identity=37.4)</t>
  </si>
  <si>
    <t>F08_w_scaffold_579_37</t>
  </si>
  <si>
    <t>BLAST:hypothetical protein(db=KEGG evalue=2.2e-27 bit_score=127.5 identity=63.6)</t>
  </si>
  <si>
    <t>BLAST:Putative uncharacterized protein n=1 Tax=butyrate-producing bacterium SS3/4 RepID=D7GWI0_9FIRM(db=UNIREF evalue=3.9e-27 bit_score=127.5 identity=63.6)</t>
  </si>
  <si>
    <t>F08_w_scaffold_579_13</t>
  </si>
  <si>
    <t>BLAST:phage prohead protease; K06904(db=KEGG evalue=2.5e-33 bit_score=147.9 identity=46.5)</t>
  </si>
  <si>
    <t>BLAST:Caudovirus prohead protease n=1 Tax=Oribacterium sp. ACB7 RepID=G9WTL2_9FIRM(db=UNIREF evalue=6.5e-40 bit_score=170.6 identity=52.4)</t>
  </si>
  <si>
    <t>F08_w_scaffold_579_32</t>
  </si>
  <si>
    <t>BLAST:hypothetical protein(db=KEGG evalue=9e-45 bit_score=186.4 identity=40.1)</t>
  </si>
  <si>
    <t>BLAST:Putative uncharacterized protein n=1 Tax=[Bacteroides] pectinophilus ATCC 43243 RepID=B7AR63_9FIRM(db=UNIREF evalue=5.1e-67 bit_score=261.2 identity=48.6)</t>
  </si>
  <si>
    <t>F08_w_scaffold_579_55</t>
  </si>
  <si>
    <t>BLAST:hypothetical protein(db=KEGG evalue=2.2e-17 bit_score=95.1 identity=31.5)</t>
  </si>
  <si>
    <t>BLAST:Putative uncharacterized protein n=2 Tax=root RepID=H7BUT6_9VIRU(db=UNIREF evalue=1.8e-27 bit_score=129.4 identity=37.6)</t>
  </si>
  <si>
    <t>F08_w_scaffold_579_50</t>
  </si>
  <si>
    <t>BLAST:hypothetical protein(db=KEGG evalue=1.6e-15 bit_score=87.4 identity=51.2)</t>
  </si>
  <si>
    <t>BLAST:Uncharacterized protein n=1 Tax=Oscillibacter valericigenes (strain DSM 18026 / NBRC 101213 / Sjm18-20) RepID=G4L0J6_OSCVS(db=UNIREF evalue=2.9e-15 bit_score=87.4 identity=51.2)</t>
  </si>
  <si>
    <t>F08_w_scaffold_579_1</t>
  </si>
  <si>
    <t>BLAST:GK17577 gene product from transcript GK17577-RA(db=KEGG evalue=3.6e-08 bit_score=65.9 identity=26.0)</t>
  </si>
  <si>
    <t>BLAST:Serine protease n=1 Tax=Faecalibacterium sp. CAG:1138 RepID=R5FU43_9FIRM(db=UNIREF evalue=5.7e-09 bit_score=69.3 identity=28.5)</t>
  </si>
  <si>
    <t>F08_w_scaffold_579_47</t>
  </si>
  <si>
    <t>BLAST:N-acetylmuramidase, autolytic enzyme, family 25 glycosyl hydrolase(db=KEGG evalue=1.5e-33 bit_score=149.4 identity=42.9)</t>
  </si>
  <si>
    <t>BLAST:Uncharacterized protein n=1 Tax=Ruminococcus obeum CAG:39 RepID=R7D6E8_9FIRM(db=UNIREF evalue=2.9e-40 bit_score=172.6 identity=48.2)</t>
  </si>
  <si>
    <t>F08_w_scaffold_579_46</t>
  </si>
  <si>
    <t>BLAST:integrase family protein(db=KEGG evalue=2.9e-23 bit_score=115.2 identity=25.8)</t>
  </si>
  <si>
    <t>BLAST:Site-specific recombinase, phage integrase family n=1 Tax=Mogibacterium sp. CM50 RepID=J5UL35_9FIRM(db=UNIREF evalue=7.7e-51 bit_score=207.6 identity=47.0)</t>
  </si>
  <si>
    <t>F08_w_scaffold_579_44</t>
  </si>
  <si>
    <t>BLAST:hypothetical protein(db=KEGG evalue=1.1e-18 bit_score=99.4 identity=32.9)</t>
  </si>
  <si>
    <t>BLAST:Uncharacterized protein n=1 Tax=Salimicrobium sp. MJ3 RepID=K2GDK2_9BACI(db=UNIREF evalue=6.4e-27 bit_score=127.5 identity=52.7)</t>
  </si>
  <si>
    <t>F08_w_scaffold_579_28</t>
  </si>
  <si>
    <t>BLAST:putative phage antirepressor protein(db=KEGG evalue=5.7e-66 bit_score=256.5 identity=54.4)</t>
  </si>
  <si>
    <t>BLAST:Putative uncharacterized protein n=1 Tax=Eubacteriaceae bacterium CM5 RepID=G9XF48_9FIRM(db=UNIREF evalue=5.9e-66 bit_score=257.3 identity=53.5)</t>
  </si>
  <si>
    <t>F08_w_scaffold_579_2</t>
  </si>
  <si>
    <t>BLAST:hypothetical protein(db=KEGG evalue=1e-59 bit_score=237.3 identity=31.8)</t>
  </si>
  <si>
    <t>BLAST:Putative uncharacterized protein n=1 Tax=Eubacterium rectale (strain ATCC 33656 / VPI 0990) RepID=C4Z844_EUBR3(db=UNIREF evalue=1.8e-59 bit_score=237.3 identity=31.8)</t>
  </si>
  <si>
    <t>F08_w_scaffold_579_20</t>
  </si>
  <si>
    <t>BLAST:capsular polysaccharide biosynthesis protein(db=KEGG evalue=2e-14 bit_score=86.7 identity=33.5)</t>
  </si>
  <si>
    <t>BLAST:Glycosyltransferases probably involved in cell wall biogenesis n=1 Tax=Clostridium sp. CAG:729 RepID=R7LK43_9CLOT(db=UNIREF evalue=5e-16 bit_score=92.8 identity=27.0)</t>
  </si>
  <si>
    <t>F08_w_scaffold_579_9</t>
  </si>
  <si>
    <t>BLAST:HK97 gp10 family phage protein n=1 Tax=Clostridium sp. CAG:510 RepID=R6CVJ7_9CLOT(db=UNIREF evalue=3.2e-17 bit_score=94.7 identity=38.5)</t>
  </si>
  <si>
    <t>F08_w_scaffold_579_17</t>
  </si>
  <si>
    <t>BLAST:Uncharacterized protein n=1 Tax=Lachnospiraceae bacterium 3-1 RepID=R9J0Q5_9FIRM(db=UNIREF evalue=4.8e-14 bit_score=83.2 identity=50.0)</t>
  </si>
  <si>
    <t>F08_w_scaffold_579_8</t>
  </si>
  <si>
    <t>BLAST:Uncharacterized protein n=1 Tax=Lachnospiraceae bacterium COE1 RepID=R9KSR9_9FIRM(db=UNIREF evalue=9.7e-14 bit_score=82.8 identity=38.3)</t>
  </si>
  <si>
    <t>F08_w_scaffold_579_30</t>
  </si>
  <si>
    <t>BLAST:Putative uncharacterized protein n=1 Tax=Oribacterium sp. ACB7 RepID=G9WTJ6_9FIRM(db=UNIREF evalue=9.8e-10 bit_score=69.3 identity=39.8)</t>
  </si>
  <si>
    <t>F08_w_scaffold_579_10</t>
  </si>
  <si>
    <t>BLAST:Uncharacterized protein n=1 Tax=Lachnospiraceae bacterium COE1 RepID=R9K4P9_9FIRM(db=UNIREF evalue=8e-16 bit_score=89.7 identity=40.0)</t>
  </si>
  <si>
    <t>F08_w_scaffold_579_7</t>
  </si>
  <si>
    <t>BLAST:Phage major tail protein, phi13 family n=1 Tax=Ruminococcus obeum ATCC 29174 RepID=A5ZPL3_9FIRM(db=UNIREF evalue=6.7e-41 bit_score=173.7 identity=46.2)</t>
  </si>
  <si>
    <t>F08_w_scaffold_579_23</t>
  </si>
  <si>
    <t>BLAST:Uncharacterized protein n=1 Tax=Firmicutes bacterium CAG:95 RepID=R7N658_9FIRM(db=UNIREF evalue=2.4e-07 bit_score=61.6 identity=30.3)</t>
  </si>
  <si>
    <t>F08_w_scaffold_579_11</t>
  </si>
  <si>
    <t>BLAST:Uncharacterized protein n=2 Tax=Clostridium butyricum RepID=B1QVM2_CLOBU(db=UNIREF evalue=2.5e-09 bit_score=68.2 identity=33.0)</t>
  </si>
  <si>
    <t>F08_w_scaffold_579_48</t>
  </si>
  <si>
    <t>BLAST:LL-H family phage holin n=1 Tax=Lachnospiraceae bacterium M18-1 RepID=R9K4M9_9FIRM(db=UNIREF evalue=4.4e-08 bit_score=63.9 identity=33.0)</t>
  </si>
  <si>
    <t>F08_w_scaffold_579_5</t>
  </si>
  <si>
    <t>F08_w_scaffold_579_6</t>
  </si>
  <si>
    <t>F08_w_scaffold_579_18</t>
  </si>
  <si>
    <t>F08_w_scaffold_579_19</t>
  </si>
  <si>
    <t>F08_w_scaffold_579_21</t>
  </si>
  <si>
    <t>F08_w_scaffold_579_22</t>
  </si>
  <si>
    <t>F08_w_scaffold_579_24</t>
  </si>
  <si>
    <t>F08_w_scaffold_579_25</t>
  </si>
  <si>
    <t>F08_w_scaffold_579_33</t>
  </si>
  <si>
    <t>F08_w_scaffold_579_34</t>
  </si>
  <si>
    <t>F08_w_scaffold_579_35</t>
  </si>
  <si>
    <t>F08_w_scaffold_579_36</t>
  </si>
  <si>
    <t>F08_w_scaffold_579_39</t>
  </si>
  <si>
    <t>F08_w_scaffold_579_40</t>
  </si>
  <si>
    <t>F08_w_scaffold_579_41</t>
  </si>
  <si>
    <t>F08_w_scaffold_579_43</t>
  </si>
  <si>
    <t>F08_w_scaffold_579_49</t>
  </si>
  <si>
    <t>F08_w_scaffold_579_51</t>
  </si>
  <si>
    <t>F08_w_scaffold_579_52</t>
  </si>
  <si>
    <t>F08_w_scaffold_579_53</t>
  </si>
  <si>
    <t>F08_w_scaffold_579_54</t>
  </si>
  <si>
    <t>F02_w_scaffold_140_190</t>
  </si>
  <si>
    <t>RBH:hypothetical protein n=1 Tax=Brevibacillus brevis RepID=UPI000371C3CB(db=UNIREF)</t>
  </si>
  <si>
    <t>BLAST:hypothetical protein(db=KEGG evalue=2e-86 bit_score=325.9 identity=33.8)</t>
  </si>
  <si>
    <t>BLAST:hypothetical protein n=1 Tax=Brevibacillus brevis RepID=UPI000371C3CB(db=UNIREF evalue=6.5e-88 bit_score=331.6 identity=34.4)</t>
  </si>
  <si>
    <t>F02_w_scaffold_140_23</t>
  </si>
  <si>
    <t>RBH:Fe-S-cluster redox enzyme-like protein; K06941 23S rRNA (adenine2503-C2)-methyltransferase [EC:2.1.1.192](db=KEGG)</t>
  </si>
  <si>
    <t>BLAST:Fe-S-cluster redox enzyme-like protein; K06941 23S rRNA (adenine2503-C2)-methyltransferase [EC:2.1.1.192](db=KEGG evalue=2.5e-96 bit_score=357.8 identity=55.7)</t>
  </si>
  <si>
    <t>BLAST:Putative uncharacterized protein n=1 Tax=Lachnospiraceae bacterium 7_1_58FAA RepID=H1CC13_9FIRM(db=UNIREF evalue=2.4e-139 bit_score=501.5 identity=75.8)</t>
  </si>
  <si>
    <t>F02_w_scaffold_140_220</t>
  </si>
  <si>
    <t>RBH:Domain of unknown function (DUF2828).(db=KEGG)</t>
  </si>
  <si>
    <t>RBH:Putative uncharacterized protein n=1 Tax=butyrate-producing bacterium SS3/4 RepID=D7GWC4_9FIRM(db=UNIREF)</t>
  </si>
  <si>
    <t>BLAST:Domain of unknown function (DUF2828).(db=KEGG evalue=1.1e-154 bit_score=552.4 identity=55.8)</t>
  </si>
  <si>
    <t>BLAST:Putative uncharacterized protein n=1 Tax=butyrate-producing bacterium SS3/4 RepID=D7GWC4_9FIRM(db=UNIREF evalue=1.9e-154 bit_score=552.4 identity=55.8)</t>
  </si>
  <si>
    <t>F02_w_scaffold_140_94</t>
  </si>
  <si>
    <t>RBH:integrase/recombinase(db=KEGG)</t>
  </si>
  <si>
    <t>RBH:Uncharacterized protein n=1 Tax=Clostridium sp. ASF502 RepID=N2AZZ0_9CLOT(db=UNIREF)</t>
  </si>
  <si>
    <t>BLAST:integrase/recombinase(db=KEGG evalue=2.5e-99 bit_score=367.9 identity=50.6)</t>
  </si>
  <si>
    <t>BLAST:Uncharacterized protein n=1 Tax=Clostridium sp. ASF502 RepID=N2AZZ0_9CLOT(db=UNIREF evalue=2e-123 bit_score=448.7 identity=60.7)</t>
  </si>
  <si>
    <t>F02_w_scaffold_140_52</t>
  </si>
  <si>
    <t>RBH:Uncharacterized protein n=1 Tax=Lachnospiraceae bacterium A4 RepID=R9JN19_9FIRM(db=UNIREF)</t>
  </si>
  <si>
    <t>BLAST:Uncharacterized protein n=1 Tax=Lachnospiraceae bacterium A4 RepID=R9JN19_9FIRM(db=UNIREF evalue=1.3e-84 bit_score=320.1 identity=44.3)</t>
  </si>
  <si>
    <t>F02_w_scaffold_140_211</t>
  </si>
  <si>
    <t>RBH:Uncharacterized protein n=1 Tax=Eubacterium plexicaudatum ASF492 RepID=N2A3W6_9FIRM(db=UNIREF)</t>
  </si>
  <si>
    <t>BLAST:RNA-directed DNA polymerase(db=KEGG evalue=3.5e-56 bit_score=224.6 identity=37.2)</t>
  </si>
  <si>
    <t>BLAST:Uncharacterized protein n=1 Tax=Eubacterium plexicaudatum ASF492 RepID=N2A3W6_9FIRM(db=UNIREF evalue=3.7e-109 bit_score=401.4 identity=55.5)</t>
  </si>
  <si>
    <t>F02_w_scaffold_140_55</t>
  </si>
  <si>
    <t>RBH:Uncharacterized protein n=1 Tax=Eubacterium plexicaudatum ASF492 RepID=N1ZYZ2_9FIRM(db=UNIREF)</t>
  </si>
  <si>
    <t>BLAST:DNA/RNA helicase, superfamily II, SNF2 family(db=KEGG evalue=3.6e-67 bit_score=261.5 identity=31.6)</t>
  </si>
  <si>
    <t>BLAST:Uncharacterized protein n=1 Tax=Eubacterium plexicaudatum ASF492 RepID=N1ZYZ2_9FIRM(db=UNIREF evalue=9.5e-204 bit_score=716.1 identity=68.4)</t>
  </si>
  <si>
    <t>F02_w_scaffold_140_44</t>
  </si>
  <si>
    <t>RBH:Serine hydroxymethyltransferase n=1 Tax=Eubacterium infirmum F0142 RepID=H1PLE8_9FIRM(db=UNIREF)</t>
  </si>
  <si>
    <t>BLAST:glycine hydroxymethyltransferase (EC:2.1.2.1); K00600 glycine hydroxymethyltransferase [EC:2.1.2.1](db=KEGG evalue=6.4e-105 bit_score=386.7 identity=48.1)</t>
  </si>
  <si>
    <t>BLAST:Serine hydroxymethyltransferase n=1 Tax=Eubacterium infirmum F0142 RepID=H1PLE8_9FIRM(db=UNIREF evalue=8.1e-119 bit_score=433.7 identity=55.8)</t>
  </si>
  <si>
    <t>F02_w_scaffold_140_45</t>
  </si>
  <si>
    <t>RBH:Putative uncharacterized protein n=1 Tax=Clostridium citroniae WAL-17108 RepID=G5HE44_9CLOT(db=UNIREF)</t>
  </si>
  <si>
    <t>BLAST:Putative uncharacterized protein n=1 Tax=Clostridium citroniae WAL-17108 RepID=G5HE44_9CLOT(db=UNIREF evalue=9.4e-179 bit_score=632.9 identity=67.2)</t>
  </si>
  <si>
    <t>F02_w_scaffold_140_91</t>
  </si>
  <si>
    <t>RBH:Uncharacterized protein n=1 Tax=Clostridium sp. CAG:678 RepID=R5KPE0_9CLOT(db=UNIREF)</t>
  </si>
  <si>
    <t>BLAST:xylanase / methyl-glucuronoyl esterase (EC:3.2.1.8 3.5.1.-)(db=KEGG evalue=1.6e-08 bit_score=68.6 identity=25.7)</t>
  </si>
  <si>
    <t>BLAST:Uncharacterized protein n=1 Tax=Clostridium sp. CAG:678 RepID=R5KPE0_9CLOT(db=UNIREF evalue=1.7e-173 bit_score=617.5 identity=30.3)</t>
  </si>
  <si>
    <t>F02_w_scaffold_140_37</t>
  </si>
  <si>
    <t>RBH:Cytosine-specific methyltransferase n=1 Tax=Coprococcus sp. HPP0074 RepID=S2YA81_9FIRM(db=UNIREF)</t>
  </si>
  <si>
    <t>BLAST:C-5 cytosine-specific DNA methylase; K00558 DNA (cytosine-5-)-methyltransferase [EC:2.1.1.37](db=KEGG evalue=1.6e-34 bit_score=152.1 identity=34.8)</t>
  </si>
  <si>
    <t>BLAST:Cytosine-specific methyltransferase n=1 Tax=Coprococcus sp. HPP0074 RepID=S2YA81_9FIRM(db=UNIREF evalue=7.6e-93 bit_score=346.7 identity=70.0)</t>
  </si>
  <si>
    <t>F02_w_scaffold_140_2</t>
  </si>
  <si>
    <t>RBH:Uncharacterized protein n=1 Tax=Lachnospiraceae bacterium COE1 RepID=R9KLI9_9FIRM(db=UNIREF)</t>
  </si>
  <si>
    <t>BLAST:Type I restriction-modification system methyltransferase subunit(db=KEGG evalue=1.1e-54 bit_score=219.2 identity=42.4)</t>
  </si>
  <si>
    <t>BLAST:Uncharacterized protein n=1 Tax=Lachnospiraceae bacterium COE1 RepID=R9KLI9_9FIRM(db=UNIREF evalue=3.1e-81 bit_score=308.1 identity=59.2)</t>
  </si>
  <si>
    <t>F02_w_scaffold_140_93</t>
  </si>
  <si>
    <t>RBH:Uncharacterized protein n=1 Tax=Lachnospiraceae bacterium A4 RepID=R9JL81_9FIRM(db=UNIREF)</t>
  </si>
  <si>
    <t>BLAST:phage tail tape measure protein, TP901 family, core region(db=KEGG evalue=3e-56 bit_score=225.7 identity=26.8)</t>
  </si>
  <si>
    <t>BLAST:Uncharacterized protein n=1 Tax=Lachnospiraceae bacterium A4 RepID=R9JL81_9FIRM(db=UNIREF evalue=1.6e-118 bit_score=433.3 identity=39.7)</t>
  </si>
  <si>
    <t>F02_w_scaffold_140_60</t>
  </si>
  <si>
    <t>RBH:Uncharacterized protein n=1 Tax=Lachnospiraceae bacterium A4 RepID=R9JMJ8_9FIRM(db=UNIREF)</t>
  </si>
  <si>
    <t>BLAST:hypothetical protein; K02314 replicative DNA helicase [EC:3.6.4.12](db=KEGG evalue=4.8e-18 bit_score=98.2 identity=22.9)</t>
  </si>
  <si>
    <t>BLAST:Uncharacterized protein n=1 Tax=Lachnospiraceae bacterium A4 RepID=R9JMJ8_9FIRM(db=UNIREF evalue=2.2e-138 bit_score=498.8 identity=52.6)</t>
  </si>
  <si>
    <t>F02_w_scaffold_140_61</t>
  </si>
  <si>
    <t>RBH:Uncharacterized protein n=1 Tax=Lachnospiraceae bacterium A4 RepID=R9JVR1_9FIRM(db=UNIREF)</t>
  </si>
  <si>
    <t>BLAST:dnaG; DNA primase (EC:2.7.7.-); K02316 DNA primase [EC:2.7.7.-](db=KEGG evalue=4.6e-29 bit_score=134.4 identity=26.0)</t>
  </si>
  <si>
    <t>BLAST:Uncharacterized protein n=1 Tax=Lachnospiraceae bacterium A4 RepID=R9JVR1_9FIRM(db=UNIREF evalue=5e-79 bit_score=301.2 identity=45.1)</t>
  </si>
  <si>
    <t>F02_w_scaffold_140_9</t>
  </si>
  <si>
    <t>BLAST:hypothetical protein(db=KEGG evalue=6.4e-68 bit_score=263.1 identity=49.6)</t>
  </si>
  <si>
    <t>BLAST:Uncharacterized protein n=1 Tax=Clostridium sp. CAG:352 RepID=R6RDT3_9CLOT(db=UNIREF evalue=3.2e-86 bit_score=324.7 identity=59.3)</t>
  </si>
  <si>
    <t>F02_w_scaffold_140_20</t>
  </si>
  <si>
    <t>BLAST:nicotinamide-nucleotide adenylyltransferase(db=KEGG evalue=1.7e-16 bit_score=91.7 identity=33.5)</t>
  </si>
  <si>
    <t>BLAST:Nicotinamide-nucleotide adenylyltransferase n=2 Tax=Bacillus RepID=U5LEY1_9BACI(db=UNIREF evalue=3e-16 bit_score=91.7 identity=33.5)</t>
  </si>
  <si>
    <t>F02_w_scaffold_140_19</t>
  </si>
  <si>
    <t>BLAST:hypothetical protein(db=KEGG evalue=1.2e-09 bit_score=68.9 identity=27.5)</t>
  </si>
  <si>
    <t>BLAST:Uncharacterized protein n=1 Tax=Aneurinibacillus aneurinilyticus ATCC 12856 RepID=U1X5X2_ANEAE(db=UNIREF evalue=1.7e-11 bit_score=75.9 identity=28.5)</t>
  </si>
  <si>
    <t>F02_w_scaffold_140_11</t>
  </si>
  <si>
    <t>BLAST:hypothetical protein(db=KEGG evalue=4.7e-10 bit_score=68.9 identity=44.6)</t>
  </si>
  <si>
    <t>BLAST:Uncharacterized protein n=1 Tax=Ruminococcaceae bacterium D16 RepID=F4XCQ6_9FIRM(db=UNIREF evalue=3e-12 bit_score=77.0 identity=56.2)</t>
  </si>
  <si>
    <t>F02_w_scaffold_140_51</t>
  </si>
  <si>
    <t>BLAST:hypothetical protein(db=KEGG evalue=2.1e-17 bit_score=94.0 identity=46.5)</t>
  </si>
  <si>
    <t>BLAST:Uncharacterized protein n=1 Tax=Clostridium clostridioforme 90A1 RepID=N9YHK9_9CLOT(db=UNIREF evalue=1.5e-21 bit_score=108.6 identity=52.4)</t>
  </si>
  <si>
    <t>F02_w_scaffold_140_47</t>
  </si>
  <si>
    <t>BLAST:MT-A70 family protein(db=KEGG evalue=1.3e-17 bit_score=95.5 identity=35.6)</t>
  </si>
  <si>
    <t>BLAST:Uncharacterized protein n=1 Tax=Clostridium sp. CAG:678 RepID=R5KQ91_9CLOT(db=UNIREF evalue=4.9e-68 bit_score=263.8 identity=68.5)</t>
  </si>
  <si>
    <t>F02_w_scaffold_140_13</t>
  </si>
  <si>
    <t>BLAST:Predicted phosphoesterase or phosphohydrolase(db=KEGG evalue=1.1e-33 bit_score=149.1 identity=40.3)</t>
  </si>
  <si>
    <t>BLAST:Putative uncharacterized protein n=1 Tax=Lachnospiraceae bacterium 7_1_58FAA RepID=H1CC53_9FIRM(db=UNIREF evalue=2.9e-50 bit_score=204.9 identity=52.5)</t>
  </si>
  <si>
    <t>F02_w_scaffold_140_73</t>
  </si>
  <si>
    <t>BLAST:Ferredoxin thioredoxin reductase catalytic beta chain.(db=KEGG evalue=5.3e-16 bit_score=88.6 identity=62.1)</t>
  </si>
  <si>
    <t>BLAST:Ferredoxin thioredoxin reductase catalytic beta chain n=2 Tax=environmental samples RepID=R5YCJ5_9FIRM(db=UNIREF evalue=1.1e-16 bit_score=91.7 identity=62.1)</t>
  </si>
  <si>
    <t>F02_w_scaffold_140_42</t>
  </si>
  <si>
    <t>BLAST:helix-turn-helix domain-containing protein(db=KEGG evalue=5e-12 bit_score=76.3 identity=43.0)</t>
  </si>
  <si>
    <t>BLAST:Putative uncharacterized protein n=1 Tax=Lachnospiraceae bacterium 7_1_58FAA RepID=H1CC03_9FIRM(db=UNIREF evalue=4.7e-21 bit_score=107.1 identity=47.8)</t>
  </si>
  <si>
    <t>F02_w_scaffold_140_58</t>
  </si>
  <si>
    <t>BLAST:hypothetical protein(db=KEGG evalue=6e-40 bit_score=169.9 identity=46.2)</t>
  </si>
  <si>
    <t>BLAST:Uncharacterized protein n=1 Tax=Clostridium clostridioforme 90A8 RepID=N9YX86_9CLOT(db=UNIREF evalue=7.8e-67 bit_score=260.0 identity=62.1)</t>
  </si>
  <si>
    <t>F02_w_scaffold_140_49</t>
  </si>
  <si>
    <t>BLAST:hypothetical protein(db=KEGG evalue=1.1e-25 bit_score=122.5 identity=37.9)</t>
  </si>
  <si>
    <t>BLAST:Uncharacterized protein n=3 Tax=Acinetobacter baumannii RepID=J4VG36_ACIBA(db=UNIREF evalue=4.4e-33 bit_score=147.9 identity=38.5)</t>
  </si>
  <si>
    <t>F02_w_scaffold_140_41</t>
  </si>
  <si>
    <t>BLAST:putative Zn peptidase(db=KEGG evalue=2.9e-23 bit_score=114.4 identity=34.8)</t>
  </si>
  <si>
    <t>BLAST:Putative uncharacterized protein n=1 Tax=Lachnospiraceae bacterium 7_1_58FAA RepID=H1CC02_9FIRM(db=UNIREF evalue=4e-44 bit_score=184.5 identity=45.3)</t>
  </si>
  <si>
    <t>F02_w_scaffold_140_74</t>
  </si>
  <si>
    <t>BLAST:GF15633 gene product from transcript GF15633-RA; K01520 dUTP pyrophosphatase [EC:3.6.1.23](db=KEGG evalue=9.9e-23 bit_score=112.1 identity=44.7)</t>
  </si>
  <si>
    <t>BLAST:Deoxyuridine 5'-triphosphate nucleotidohydrolase n=1 Tax=Clostridium sp. CAG:217 RepID=R6ILQ3_9CLOT(db=UNIREF evalue=1.7e-46 bit_score=191.8 identity=66.9)</t>
  </si>
  <si>
    <t>F02_w_scaffold_140_77</t>
  </si>
  <si>
    <t>BLAST:hypothetical protein(db=KEGG evalue=6.1e-18 bit_score=96.3 identity=38.1)</t>
  </si>
  <si>
    <t>BLAST:Uncharacterized protein n=1 Tax=Clostridium bolteae 90B8 RepID=R0AZG0_9CLOT(db=UNIREF evalue=1.6e-42 bit_score=178.7 identity=58.0)</t>
  </si>
  <si>
    <t>F02_w_scaffold_140_48</t>
  </si>
  <si>
    <t>BLAST:Predicted kinase(db=KEGG evalue=1.6e-26 bit_score=125.9 identity=42.4)</t>
  </si>
  <si>
    <t>BLAST:Uncharacterized protein n=1 Tax=Clostridium bolteae 90B8 RepID=N9ZDT4_9CLOT(db=UNIREF evalue=2e-61 bit_score=242.7 identity=44.4)</t>
  </si>
  <si>
    <t>F02_w_scaffold_140_14</t>
  </si>
  <si>
    <t>BLAST:3'-phosphoadenosine 5'-phosphosulfate sulfotransferase (PAPS reductase)/FAD synthetase and related enzymes(db=KEGG evalue=3.2e-59 bit_score=235.3 identity=41.2)</t>
  </si>
  <si>
    <t>BLAST:Uncharacterized protein n=1 Tax=Ruminococcus sp. CAG:57 RepID=R6SWY4_9FIRM(db=UNIREF evalue=3.9e-68 bit_score=265.8 identity=51.1)</t>
  </si>
  <si>
    <t>F02_w_scaffold_140_56</t>
  </si>
  <si>
    <t>BLAST:pi211; topoisomerase(db=KEGG evalue=1.3e-21 bit_score=109.0 identity=36.5)</t>
  </si>
  <si>
    <t>BLAST:Putative uncharacterized protein n=1 Tax=Clostridium citroniae WAL-17108 RepID=G5HE62_9CLOT(db=UNIREF evalue=3.2e-36 bit_score=158.3 identity=41.4)</t>
  </si>
  <si>
    <t>F02_w_scaffold_140_67</t>
  </si>
  <si>
    <t>BLAST:Predicted alternative thymidylate synthase (EC:2.1.1.148)(db=KEGG evalue=9.1e-77 bit_score=292.4 identity=61.0)</t>
  </si>
  <si>
    <t>BLAST:Predicted alternative thymidylate synthase n=1 Tax=Roseburia sp. CAG:303 RepID=R7IW66_9FIRM(db=UNIREF evalue=4.4e-82 bit_score=310.8 identity=66.5)</t>
  </si>
  <si>
    <t>F02_w_scaffold_140_65</t>
  </si>
  <si>
    <t>BLAST:hypothetical protein(db=KEGG evalue=2.7e-37 bit_score=160.6 identity=50.7)</t>
  </si>
  <si>
    <t>BLAST:Uncharacterized protein n=2 Tax=Deinococcus peraridilitoris (strain DSM 19664 / LMG 22246 / CIP 109416 / KR-200) RepID=K9ZYP1_DEIPD(db=UNIREF evalue=4e-36 bit_score=157.5 identity=50.0)</t>
  </si>
  <si>
    <t>F02_w_scaffold_140_68</t>
  </si>
  <si>
    <t>BLAST:gmk; guanylate kinase(db=KEGG evalue=3.3e-16 bit_score=90.9 identity=33.5)</t>
  </si>
  <si>
    <t>BLAST:Uncharacterized protein n=1 Tax=Clostridium sp. CAG:352 RepID=R6QZ84_9CLOT(db=UNIREF evalue=5.4e-38 bit_score=164.1 identity=49.5)</t>
  </si>
  <si>
    <t>F02_w_scaffold_140_22</t>
  </si>
  <si>
    <t>BLAST:pnuC; PnuC protein; K03811 nicotinamide mononucleotide transporter(db=KEGG evalue=8.9e-27 bit_score=126.3 identity=34.1)</t>
  </si>
  <si>
    <t>BLAST:Nicotinamide riboside transporter PnuC n=1 Tax=Clostridium asparagiforme DSM 15981 RepID=C0D646_9CLOT(db=UNIREF evalue=6e-34 bit_score=151.0 identity=31.7)</t>
  </si>
  <si>
    <t>F02_w_scaffold_140_115</t>
  </si>
  <si>
    <t>BLAST:HimA; DNA-binding protein; K03530 DNA-binding protein HU-beta(db=KEGG evalue=3.1e-12 bit_score=76.6 identity=42.4BLAST:Bacterial nucleoid DNA-binding protein n=1 Tax=Clostridium sp. (strain SY8519) RepID=F7V318_CLOSS(db=UNIREF evalue=5.5e-12 bit_score=76.6 identity=42.4)</t>
  </si>
  <si>
    <t>F02_w_scaffold_140_15</t>
  </si>
  <si>
    <t>BLAST:cysteine desulfurase NifS (EC:2.8.1.7); K04487 cysteine desulfurase [EC:2.8.1.7](db=KEGG evalue=1.5e-68 bit_score=265.8 identity=41.1)</t>
  </si>
  <si>
    <t>BLAST:Cysteine desulfurase n=1 Tax=Clostridium sp. CAG:352 RepID=R6S3B2_9CLOT(db=UNIREF evalue=5.5e-71 bit_score=274.6 identity=39.6)</t>
  </si>
  <si>
    <t>F02_w_scaffold_140_121</t>
  </si>
  <si>
    <t>BLAST:hypothetical protein(db=KEGG evalue=1.7e-08 bit_score=64.3 identity=39.1)</t>
  </si>
  <si>
    <t>BLAST:Putative uncharacterized protein n=1 Tax=Ethanoligenens harbinense (strain DSM 18485 / JCM 12961 / CGMCC 1.5033 / YUAN-3) RepID=E6UA65_ETHHY(db=UNIREF evalue=3.1e-08 bit_score=64.3 identity=39.1)</t>
  </si>
  <si>
    <t>F02_w_scaffold_140_105</t>
  </si>
  <si>
    <t>BLAST:hypothetical protein(db=KEGG evalue=2.5e-25 bit_score=120.9 identity=38.6)</t>
  </si>
  <si>
    <t>BLAST:Uncharacterized protein n=1 Tax=Clostridium bolteae 90B8 RepID=R0B1J6_9CLOT(db=UNIREF evalue=9.4e-36 bit_score=156.4 identity=54.7)</t>
  </si>
  <si>
    <t>F02_w_scaffold_140_54</t>
  </si>
  <si>
    <t>BLAST:DNA methylase N-4/N-6 domain-containing protein(db=KEGG evalue=5.6e-27 bit_score=127.5 identity=30.1)</t>
  </si>
  <si>
    <t>BLAST:Uncharacterized protein n=1 Tax=Eubacterium plexicaudatum ASF492 RepID=N1ZVR5_9FIRM(db=UNIREF evalue=3.4e-160 bit_score=570.9 identity=81.0)</t>
  </si>
  <si>
    <t>F02_w_scaffold_140_97</t>
  </si>
  <si>
    <t>BLAST:hypothetical protein(db=KEGG evalue=1.6e-22 bit_score=111.7 identity=39.5)</t>
  </si>
  <si>
    <t>BLAST:Uncharacterized protein n=1 Tax=Sebaldella termitidis (strain ATCC 33386 / NCTC 11300) RepID=D1AN95_SEBTE(db=UNIREF evalue=2.8e-22 bit_score=111.7 identity=39.5)</t>
  </si>
  <si>
    <t>F02_w_scaffold_140_128</t>
  </si>
  <si>
    <t>BLAST:hypothetical protein(db=KEGG evalue=7.2e-12 bit_score=76.3 identity=38.5)</t>
  </si>
  <si>
    <t>BLAST:hypothetical protein, partial n=1 Tax=Leucobacter chromiiresistens RepID=UPI000262AC59(db=UNIREF evalue=6.7e-21 bit_score=107.1 identity=52.5)</t>
  </si>
  <si>
    <t>F02_w_scaffold_140_153</t>
  </si>
  <si>
    <t>BLAST:hypothetical protein(db=KEGG evalue=1.3e-13 bit_score=81.6 identity=43.4)</t>
  </si>
  <si>
    <t>BLAST:Putative uncharacterized protein n=1 Tax=Eubacterium rectale (strain ATCC 33656 / VPI 0990) RepID=C4ZBR2_EUBR3(db=UNIREF evalue=2.2e-13 bit_score=81.6 identity=43.4)</t>
  </si>
  <si>
    <t>F02_w_scaffold_140_111</t>
  </si>
  <si>
    <t>BLAST:HNH nuclease(db=KEGG evalue=2.4e-18 bit_score=98.6 identity=29.5)</t>
  </si>
  <si>
    <t>BLAST:Uncharacterized protein n=1 Tax=Lachnospiraceae bacterium 6_1_37FAA RepID=E9RTB3_9FIRM(db=UNIREF evalue=3.5e-73 bit_score=281.6 identity=45.4)</t>
  </si>
  <si>
    <t>F02_w_scaffold_140_145</t>
  </si>
  <si>
    <t>BLAST:hypothetical protein(db=KEGG evalue=1.1e-19 bit_score=101.7 identity=49.1)</t>
  </si>
  <si>
    <t>BLAST:Uncharacterized protein n=1 Tax=Butyrivibrio proteoclasticus (strain ATCC 51982 / DSM 14932 / B316) RepID=E0S549_BUTPB(db=UNIREF evalue=1.9e-19 bit_score=101.7 identity=49.1)</t>
  </si>
  <si>
    <t>F02_w_scaffold_140_110</t>
  </si>
  <si>
    <t>BLAST:yonF; prophage terminase ATP subunit(db=KEGG evalue=1.6e-15 bit_score=88.6 identity=29.8)</t>
  </si>
  <si>
    <t>BLAST:Putative uncharacterized protein n=1 Tax=Lachnospiraceae bacterium 2_1_58FAA RepID=F7K1X2_9FIRM(db=UNIREF evalue=1e-46 bit_score=193.0 identity=58.0)</t>
  </si>
  <si>
    <t>F02_w_scaffold_140_78</t>
  </si>
  <si>
    <t>BLAST:hypothetical protein(db=KEGG evalue=4.5e-26 bit_score=124.0 identity=41.7)</t>
  </si>
  <si>
    <t>BLAST:Uncharacterized protein n=1 Tax=Clostridium clostridioforme 90A7 RepID=N9YYM1_9CLOT(db=UNIREF evalue=2.3e-28 bit_score=132.5 identity=42.7)</t>
  </si>
  <si>
    <t>F02_w_scaffold_140_159</t>
  </si>
  <si>
    <t>BLAST:hypothetical protein(db=KEGG evalue=1.3e-07 bit_score=61.2 identity=63.6)</t>
  </si>
  <si>
    <t>BLAST:Uncharacterized protein n=1 Tax=Ruminococcus albus 8 RepID=E9SAD4_RUMAL(db=UNIREF evalue=2.4e-17 bit_score=94.4 identity=52.3)</t>
  </si>
  <si>
    <t>F02_w_scaffold_140_136</t>
  </si>
  <si>
    <t>BLAST:hypothetical protein(db=KEGG evalue=1.1e-33 bit_score=149.1 identity=55.9)</t>
  </si>
  <si>
    <t>BLAST:Uncharacterized protein n=1 Tax=Oscillibacter valericigenes (strain DSM 18026 / NBRC 101213 / Sjm18-20) RepID=G4KQ95_OSCVS(db=UNIREF evalue=1.9e-33 bit_score=149.1 identity=55.9)</t>
  </si>
  <si>
    <t>F02_w_scaffold_140_193</t>
  </si>
  <si>
    <t>BLAST:hypothetical protein(db=KEGG evalue=6.3e-09 bit_score=65.1 identity=50.0)</t>
  </si>
  <si>
    <t>BLAST:Uncharacterized protein n=1 Tax=Prevotella sp. CAG:255 RepID=R5CWR0_9BACT(db=UNIREF evalue=1.1e-13 bit_score=81.6 identity=60.3)</t>
  </si>
  <si>
    <t>F02_w_scaffold_140_185</t>
  </si>
  <si>
    <t>BLAST:hypothetical protein(db=KEGG evalue=1.8e-09 bit_score=67.0 identity=56.6)</t>
  </si>
  <si>
    <t>BLAST:Uncharacterized protein n=1 Tax=Finegoldia magna (strain ATCC 29328) RepID=B0S4B3_FINM2(db=UNIREF evalue=3.1e-09 bit_score=67.0 identity=56.6)</t>
  </si>
  <si>
    <t>F02_w_scaffold_140_83</t>
  </si>
  <si>
    <t>BLAST:endolysin(db=KEGG evalue=1.9e-83 bit_score=315.8 identity=38.5)</t>
  </si>
  <si>
    <t>BLAST:Endolysin, putative n=1 Tax=Dehalococcoides ethenogenes (strain 195) RepID=Q3Z7L4_DEHE1(db=UNIREF evalue=3.4e-83 bit_score=315.8 identity=38.5)</t>
  </si>
  <si>
    <t>F02_w_scaffold_140_117</t>
  </si>
  <si>
    <t>BLAST:ATP-dependent Clp protease proteolytic subunit (EC:3.4.21.92); K01358 ATP-dependent Clp protease, protease subunit [EC:3.4.21.92](db=KEGG evalue=5.4e-17 bit_score=93.6 identity=32.5)</t>
  </si>
  <si>
    <t>BLAST:ATP-dependent Clp protease proteolytic subunit n=1 Tax=Blautia hansenii DSM 20583 RepID=C9L7D4_BLAHA(db=UNIREF evalue=8e-32 bit_score=143.7 identity=39.9)</t>
  </si>
  <si>
    <t>F02_w_scaffold_140_76</t>
  </si>
  <si>
    <t>BLAST:transposase(db=KEGG evalue=7e-91 bit_score=340.1 identity=44.0)</t>
  </si>
  <si>
    <t>BLAST:Putative uncharacterized protein n=1 Tax=unidentified phage RepID=H7BUX8_9VIRU(db=UNIREF evalue=2e-101 bit_score=375.9 identity=46.3)</t>
  </si>
  <si>
    <t>F02_w_scaffold_140_106</t>
  </si>
  <si>
    <t>BLAST:hypothetical protein(db=KEGG evalue=9.1e-79 bit_score=299.7 identity=40.2)</t>
  </si>
  <si>
    <t>BLAST:Uncharacterized protein n=3 Tax=Lachnospiraceae RepID=S2Y9M6_9FIRM(db=UNIREF evalue=4.8e-99 bit_score=367.9 identity=52.7)</t>
  </si>
  <si>
    <t>F02_w_scaffold_140_79</t>
  </si>
  <si>
    <t>BLAST:hypothetical protein(db=KEGG evalue=1.6e-44 bit_score=186.0 identity=34.4)</t>
  </si>
  <si>
    <t>BLAST:Reverse transcriptase family protein n=1 Tax=Eubacterium sp. CAG:76 RepID=R7N9L9_9FIRM(db=UNIREF evalue=4.3e-53 bit_score=215.3 identity=36.4)</t>
  </si>
  <si>
    <t>F02_w_scaffold_140_218</t>
  </si>
  <si>
    <t>BLAST:hypothetical protein(db=KEGG evalue=1.2e-12 bit_score=79.0 identity=38.8)</t>
  </si>
  <si>
    <t>BLAST:Uncharacterized protein n=2 Tax=Bacteroides fragilis RepID=I8X677_BACFG(db=UNIREF evalue=2.4e-16 bit_score=92.0 identity=39.6)</t>
  </si>
  <si>
    <t>F02_w_scaffold_140_197</t>
  </si>
  <si>
    <t>BLAST:PemK family regulatory protein; K07171 mRNA interferase [EC:3.1.-.-](db=KEGG evalue=4.1e-15 bit_score=86.7 identity=40.5)</t>
  </si>
  <si>
    <t>BLAST:mRNA interferase n=4 Tax=unclassified Eubacteriaceae RepID=G9X0D4_9FIRM(db=UNIREF evalue=1.5e-15 bit_score=89.0 identity=36.9)</t>
  </si>
  <si>
    <t>F02_w_scaffold_140_17</t>
  </si>
  <si>
    <t>BLAST:DNA ligase, NAD-dependent (EC:6.5.1.2)(db=KEGG evalue=1.8e-146 bit_score=525.4 identity=43.0)</t>
  </si>
  <si>
    <t>BLAST:DNA ligase n=1 Tax=Lachnospiraceae bacterium 2_1_58FAA RepID=F7JZS8_9FIRM(db=UNIREF evalue=2.2e-163 bit_score=582.4 identity=45.8)</t>
  </si>
  <si>
    <t>F02_w_scaffold_140_207</t>
  </si>
  <si>
    <t>BLAST:hypothetical protein(db=KEGG evalue=6.1e-61 bit_score=240.0 identity=47.3)</t>
  </si>
  <si>
    <t>BLAST:Uncharacterized protein n=1 Tax=Coprococcus eutactus CAG:665 RepID=R5W0J4_9FIRM(db=UNIREF evalue=2.2e-74 bit_score=285.4 identity=50.0)</t>
  </si>
  <si>
    <t>F02_w_scaffold_140_119</t>
  </si>
  <si>
    <t>BLAST:hypothetical protein(db=KEGG evalue=1.6e-30 bit_score=139.0 identity=32.6)</t>
  </si>
  <si>
    <t>BLAST:Putative uncharacterized protein n=1 Tax=Lachnospiraceae bacterium 2_1_58FAA RepID=F7K084_9FIRM(db=UNIREF evalue=5.6e-42 bit_score=177.9 identity=39.3)</t>
  </si>
  <si>
    <t>F02_w_scaffold_140_221</t>
  </si>
  <si>
    <t>BLAST:endodeoxyribonuclease(db=KEGG evalue=1.2e-16 bit_score=92.0 identity=38.0)</t>
  </si>
  <si>
    <t>BLAST:HNH endonuclease domain protein n=7 Tax=Enterobacteriaceae RepID=E9TC98_ECOLX(db=UNIREF evalue=3e-18 bit_score=98.2 identity=40.8)</t>
  </si>
  <si>
    <t>F02_w_scaffold_140_178</t>
  </si>
  <si>
    <t>BLAST:hypothetical protein(db=KEGG evalue=1.8e-14 bit_score=84.3 identity=44.1)</t>
  </si>
  <si>
    <t>BLAST:Uncharacterized protein n=4 Tax=Faecalibacterium prausnitzii RepID=A8SGX3_9FIRM(db=UNIREF evalue=5.4e-14 bit_score=83.6 identity=44.1)</t>
  </si>
  <si>
    <t>F02_w_scaffold_140_181</t>
  </si>
  <si>
    <t>BLAST:hypothetical protein(db=KEGG evalue=3e-31 bit_score=141.0 identity=38.0)</t>
  </si>
  <si>
    <t>BLAST:Uncharacterized protein n=1 Tax=Clostridium sp. CAG:440 RepID=R7GHC3_9CLOT(db=UNIREF evalue=1.7e-37 bit_score=162.5 identity=44.3)</t>
  </si>
  <si>
    <t>F02_w_scaffold_140_116</t>
  </si>
  <si>
    <t>BLAST:hypothetical protein(db=KEGG evalue=5.8e-39 bit_score=167.5 identity=29.9)</t>
  </si>
  <si>
    <t>BLAST:Uncharacterized protein n=1 Tax=Clostridium sp. ASF502 RepID=N2BDI3_9CLOT(db=UNIREF evalue=1.3e-70 bit_score=273.5 identity=37.4)</t>
  </si>
  <si>
    <t>F02_w_scaffold_140_118</t>
  </si>
  <si>
    <t>BLAST:RNA-metabolising metallo-beta-lactamase; K07576 metallo-beta-lactamase family protein(db=KEGG evalue=2.2e-53 bit_score=215.7 identity=30.3)</t>
  </si>
  <si>
    <t>BLAST:Uncharacterized protein n=3 Tax=Clostridium RepID=R0ANZ8_9CLOT(db=UNIREF evalue=7.2e-156 bit_score=557.0 identity=55.8)</t>
  </si>
  <si>
    <t>F02_w_scaffold_140_112</t>
  </si>
  <si>
    <t>BLAST:yonF; prophage terminase ATP subunit(db=KEGG evalue=1.5e-59 bit_score=236.1 identity=33.9)</t>
  </si>
  <si>
    <t>BLAST:Putative uncharacterized protein n=1 Tax=Lachnospiraceae bacterium 2_1_58FAA RepID=F7K1X2_9FIRM(db=UNIREF evalue=1.4e-137 bit_score=496.1 identity=57.3)</t>
  </si>
  <si>
    <t>F02_w_scaffold_140_212</t>
  </si>
  <si>
    <t>BLAST:hypothetical protein(db=KEGG evalue=4.4e-99 bit_score=367.1 identity=50.3)</t>
  </si>
  <si>
    <t>BLAST:Radical SAM additional 4Fe4S-binding domain-containing protein n=1 Tax=Lachnospiraceae bacterium 7_1_58FAA RepID=H1CC17_9FIRM(db=UNIREF evalue=1.1e-108 bit_score=399.8 identity=53.5)</t>
  </si>
  <si>
    <t>F02_w_scaffold_140_71</t>
  </si>
  <si>
    <t>BLAST:anaerobic ribonucleoside triphosphate reductase (EC:1.17.4.2); K00527 ribonucleoside-triphosphate reductase [EC:1.17.4.2](db=KEGG evalue=3.3e-132 bit_score=478.0 identity=38.6)</t>
  </si>
  <si>
    <t>BLAST:Putative uncharacterized protein n=1 Tax=unidentified phage RepID=H7BUX6_9VIRU(db=UNIREF evalue=1.2e-246 bit_score=859.0 identity=60.7)</t>
  </si>
  <si>
    <t>F02_w_scaffold_140_194</t>
  </si>
  <si>
    <t>BLAST:Site-specific recombinase XerD(db=KEGG evalue=2e-13 bit_score=82.4 identity=26.0)</t>
  </si>
  <si>
    <t>BLAST:Uncharacterized protein n=1 Tax=Lachnospiraceae bacterium A4 RepID=R9JVY4_9FIRM(db=UNIREF evalue=6.9e-38 bit_score=164.5 identity=33.3)</t>
  </si>
  <si>
    <t>F02_w_scaffold_140_109</t>
  </si>
  <si>
    <t>BLAST:yonE; hypothetical protein; phage SPbeta(db=KEGG evalue=7e-109 bit_score=400.2 identity=42.2)</t>
  </si>
  <si>
    <t>BLAST:Uncharacterized protein n=1 Tax=Clostridium bolteae 90B8 RepID=R0AP11_9CLOT(db=UNIREF evalue=1.8e-144 bit_score=519.2 identity=50.1)</t>
  </si>
  <si>
    <t>F02_w_scaffold_140_108</t>
  </si>
  <si>
    <t>BLAST:hypothetical protein(db=KEGG evalue=6.8e-48 bit_score=197.2 identity=34.2)</t>
  </si>
  <si>
    <t>BLAST:Uncharacterized protein n=1 Tax=Clostridium bolteae 90B8 RepID=R0AZD6_9CLOT(db=UNIREF evalue=2.8e-73 bit_score=282.3 identity=38.8)</t>
  </si>
  <si>
    <t>F02_w_scaffold_140_205</t>
  </si>
  <si>
    <t>BLAST:Predicted nucleotidyltransferase(db=KEGG evalue=5.2e-97 bit_score=360.1 identity=48.0)</t>
  </si>
  <si>
    <t>BLAST:Uncharacterized protein n=3 Tax=Clostridium clostridioforme RepID=R0A7F1_9CLOT(db=UNIREF evalue=5.5e-118 bit_score=430.6 identity=59.4)</t>
  </si>
  <si>
    <t>F02_w_scaffold_140_63</t>
  </si>
  <si>
    <t>BLAST:DNA polymerase III subunit alpha (EC:2.7.7.7); K02337 DNA polymerase III subunit alpha [EC:2.7.7.7](db=KEGG evalue=2.6e-75 bit_score=289.7 identity=26.8)</t>
  </si>
  <si>
    <t>BLAST:PHP domain protein n=27 Tax=Clostridium difficile RepID=T2V125_CLODI(db=UNIREF evalue=0 bit_score=1071.6 identity=52.3)</t>
  </si>
  <si>
    <t>F02_w_scaffold_140_206</t>
  </si>
  <si>
    <t>BLAST:poly(A) polymerase (EC:2.7.7.19 2.7.7.72); K00974 tRNA nucleotidyltransferase (CCA-adding enzyme) [EC:2.7.7.72 3.1.3.- 3.1.4.-](db=KEGG evalue=1.5e-66 bit_score=259.2 identity=36.3)</t>
  </si>
  <si>
    <t>BLAST:polynucleotide adenylyltransferase n=1 Tax=Clostridium arbusti RepID=UPI0002883C3F(db=UNIREF evalue=1.4e-70 bit_score=273.5 identity=38.3)</t>
  </si>
  <si>
    <t>F02_w_scaffold_140_120</t>
  </si>
  <si>
    <t>BLAST:RNA dependent RNA polymerase.(db=KEGG evalue=3.9e-208 bit_score=730.7 identity=42.0)</t>
  </si>
  <si>
    <t>BLAST:Putative uncharacterized protein n=1 Tax=unidentified phage RepID=H7BV05_9VIRU(db=UNIREF evalue=1.9e-234 bit_score=818.9 identity=46.4)</t>
  </si>
  <si>
    <t>F02_w_scaffold_140_208</t>
  </si>
  <si>
    <t>BLAST:Membrane protease subunits, stomatin/prohibitin homologs(db=KEGG evalue=6e-54 bit_score=216.9 identity=40.7)</t>
  </si>
  <si>
    <t>BLAST:Uncharacterized protein n=1 Tax=Clostridium sp. CAG:1024 RepID=R5AJ05_9CLOT(db=UNIREF evalue=1.6e-65 bit_score=256.1 identity=47.8)</t>
  </si>
  <si>
    <t>F02_w_scaffold_140_81</t>
  </si>
  <si>
    <t>BLAST:hypothetical protein(db=KEGG evalue=2.8e-124 bit_score=453.8 identity=31.6)</t>
  </si>
  <si>
    <t>BLAST:Uncharacterized protein n=1 Tax=Eggerthella sp. CAG:1427 RepID=R5G2B7_9ACTN(db=UNIREF evalue=7.7e-125 bit_score=456.4 identity=30.5)</t>
  </si>
  <si>
    <t>F02_w_scaffold_140_50</t>
  </si>
  <si>
    <t>BLAST:Uncharacterized protein n=2 Tax=Clostridium bolteae RepID=N9ZHE2_9CLOT(db=UNIREF evalue=2.8e-19 bit_score=101.7 identity=36.1)</t>
  </si>
  <si>
    <t>F02_w_scaffold_140_39</t>
  </si>
  <si>
    <t>BLAST:Cytosine-specific methyltransferase n=1 Tax=Coprococcus sp. HPP0074 RepID=S2YA81_9FIRM(db=UNIREF evalue=1.1e-19 bit_score=102.4 identity=70.4)</t>
  </si>
  <si>
    <t>F02_w_scaffold_140_7</t>
  </si>
  <si>
    <t>BLAST:Uncharacterized protein n=1 Tax=Blautia hansenii DSM 20583 RepID=C9L7X4_BLAHA(db=UNIREF evalue=5.3e-09 bit_score=67.8 identity=33.3)</t>
  </si>
  <si>
    <t>F02_w_scaffold_140_70</t>
  </si>
  <si>
    <t>BLAST:Putative uncharacterized protein n=1 Tax=unidentified phage RepID=H7BUX5_9VIRU(db=UNIREF evalue=6.8e-15 bit_score=85.9 identity=53.8)</t>
  </si>
  <si>
    <t>F02_w_scaffold_140_59</t>
  </si>
  <si>
    <t>BLAST:Uncharacterized protein n=1 Tax=Lachnospiraceae bacterium A4 RepID=R9JMA1_9FIRM(db=UNIREF evalue=3.4e-17 bit_score=94.7 identity=33.5)</t>
  </si>
  <si>
    <t>F02_w_scaffold_140_86</t>
  </si>
  <si>
    <t>BLAST:S-layer domain-containing protein n=1 Tax=Paenibacillus sp. P22 RepID=T2LQR9_9BACL(db=UNIREF evalue=3.7e-07 bit_score=60.1 identity=43.9)</t>
  </si>
  <si>
    <t>F02_w_scaffold_140_46</t>
  </si>
  <si>
    <t>BLAST:Uncharacterized protein n=1 Tax=Roseburia sp. CAG:380 RepID=R6V601_9FIRM(db=UNIREF evalue=2.2e-17 bit_score=95.5 identity=35.8)</t>
  </si>
  <si>
    <t>F02_w_scaffold_140_69</t>
  </si>
  <si>
    <t>BLAST:Uncharacterized protein n=3 Tax=Clostridium clostridioforme RepID=N9YLW3_9CLOT(db=UNIREF evalue=7.9e-08 bit_score=63.5 identity=38.2)</t>
  </si>
  <si>
    <t>F02_w_scaffold_140_62</t>
  </si>
  <si>
    <t>BLAST:Uncharacterized protein n=1 Tax=Lachnospiraceae bacterium A4 RepID=R9JN03_9FIRM(db=UNIREF evalue=1.4e-52 bit_score=213.0 identity=41.4)</t>
  </si>
  <si>
    <t>F02_w_scaffold_140_84</t>
  </si>
  <si>
    <t>BLAST:Uncharacterized protein n=1 Tax=Ruminococcus lactaris CC59_002D RepID=V8BRQ9_9FIRM(db=UNIREF evalue=5.4e-29 bit_score=133.7 identity=49.2)</t>
  </si>
  <si>
    <t>F02_w_scaffold_140_104</t>
  </si>
  <si>
    <t>BLAST:Uncharacterized protein n=2 Tax=Lachnospiraceae RepID=E9RTA5_9FIRM(db=UNIREF evalue=2.2e-30 bit_score=138.3 identity=54.0)</t>
  </si>
  <si>
    <t>F02_w_scaffold_140_124</t>
  </si>
  <si>
    <t>BLAST:Uncharacterized protein n=2 Tax=Bacillus cereus RepID=R8C087_BACCE(db=UNIREF evalue=9.6e-14 bit_score=83.2 identity=37.2)</t>
  </si>
  <si>
    <t>F02_w_scaffold_140_53</t>
  </si>
  <si>
    <t>BLAST:Uncharacterized protein n=1 Tax=Lachnospiraceae bacterium A4 RepID=R9JM96_9FIRM(db=UNIREF evalue=1.2e-28 bit_score=132.5 identity=48.9)</t>
  </si>
  <si>
    <t>F02_w_scaffold_140_92</t>
  </si>
  <si>
    <t>BLAST:Putative uncharacterized protein n=1 Tax=Lachnospiraceae bacterium 2_1_58FAA RepID=F7K141_9FIRM(db=UNIREF evalue=2.3e-07 bit_score=62.4 identity=43.5)</t>
  </si>
  <si>
    <t>F02_w_scaffold_140_141</t>
  </si>
  <si>
    <t>BLAST:Putative uncharacterized protein n=1 Tax=Lachnospiraceae bacterium 7_1_58FAA RepID=H1CBZ2_9FIRM(db=UNIREF evalue=4e-15 bit_score=87.8 identity=32.7)</t>
  </si>
  <si>
    <t>F02_w_scaffold_140_100</t>
  </si>
  <si>
    <t>BLAST:Putative uncharacterized protein n=1 Tax=Clostridium hathewayi WAL-18680 RepID=G5IF56_9CLOT(db=UNIREF evalue=1.4e-52 bit_score=213.0 identity=43.9)</t>
  </si>
  <si>
    <t>F02_w_scaffold_140_113</t>
  </si>
  <si>
    <t>BLAST:Uncharacterized protein n=2 Tax=Lachnospiraceae RepID=A7AXT9_RUMGN(db=UNIREF evalue=8.8e-54 bit_score=217.2 identity=39.2)</t>
  </si>
  <si>
    <t>F02_w_scaffold_140_89</t>
  </si>
  <si>
    <t>BLAST:Uncharacterized protein n=1 Tax=Clostridium sp. ASF502 RepID=N2B7M7_9CLOT(db=UNIREF evalue=3.2e-17 bit_score=96.3 identity=34.5)</t>
  </si>
  <si>
    <t>F02_w_scaffold_140_146</t>
  </si>
  <si>
    <t>BLAST:Uncharacterized protein n=1 Tax=Clostridium sp. ASF502 RepID=N2B8M1_9CLOT(db=UNIREF evalue=1.1e-18 bit_score=99.8 identity=41.6)</t>
  </si>
  <si>
    <t>F02_w_scaffold_140_177</t>
  </si>
  <si>
    <t>BLAST:Uncharacterized protein n=1 Tax=Eubacterium sp. CAG:581 RepID=R7NGL7_9FIRM(db=UNIREF evalue=6.3e-12 bit_score=76.6 identity=36.1)</t>
  </si>
  <si>
    <t>F02_w_scaffold_140_101</t>
  </si>
  <si>
    <t>BLAST:Uncharacterized protein n=1 Tax=Clostridium hylemonae DSM 15053 RepID=C0BX81_9CLOT(db=UNIREF evalue=7e-36 bit_score=157.5 identity=34.1)</t>
  </si>
  <si>
    <t>F02_w_scaffold_140_165</t>
  </si>
  <si>
    <t>BLAST:Uncharacterized protein n=1 Tax=Holdemania filiformis DSM 12042 RepID=B9Y8C2_9FIRM(db=UNIREF evalue=4.6e-07 bit_score=60.1 identity=60.0)</t>
  </si>
  <si>
    <t>F02_w_scaffold_140_210</t>
  </si>
  <si>
    <t>BLAST:Uncharacterized protein n=3 Tax=Clostridium clostridioforme RepID=R0A938_9CLOT(db=UNIREF evalue=3.5e-14 bit_score=84.3 identity=41.4)</t>
  </si>
  <si>
    <t>F02_w_scaffold_140_103</t>
  </si>
  <si>
    <t>BLAST:Uncharacterized protein n=1 Tax=Clostridium bolteae 90B8 RepID=R0AZE4_9CLOT(db=UNIREF evalue=1e-42 bit_score=180.6 identity=32.7)</t>
  </si>
  <si>
    <t>F02_w_scaffold_140_180</t>
  </si>
  <si>
    <t>BLAST:Uncharacterized protein n=1 Tax=Clostridium sp. (strain ATCC 29733 / VPI C48-50) RepID=U2DC84_CLOS4(db=UNIREF evalue=1.7e-35 bit_score=155.6 identity=44.4)</t>
  </si>
  <si>
    <t>F02_w_scaffold_140_200</t>
  </si>
  <si>
    <t>BLAST:Uncharacterized protein n=1 Tax=Lachnospiraceae bacterium A4 RepID=R9JMD0_9FIRM(db=UNIREF evalue=3.9e-21 bit_score=107.8 identity=37.7)</t>
  </si>
  <si>
    <t>F02_w_scaffold_140_199</t>
  </si>
  <si>
    <t>BLAST:Uncharacterized protein n=1 Tax=Clostridium sp. CAG:352 RepID=R6S3C5_9CLOT(db=UNIREF evalue=8.1e-24 bit_score=117.1 identity=28.7)</t>
  </si>
  <si>
    <t>F02_w_scaffold_140_209</t>
  </si>
  <si>
    <t>BLAST:Uncharacterized protein n=1 Tax=Clostridium sp. CAG:352 RepID=R6RDW3_9CLOT(db=UNIREF evalue=7.8e-46 bit_score=190.3 identity=50.2)</t>
  </si>
  <si>
    <t>F02_w_scaffold_140_88</t>
  </si>
  <si>
    <t>BLAST:Uncharacterized protein n=1 Tax=Clostridium sp. CAG:678 RepID=R5KP92_9CLOT(db=UNIREF evalue=4.4e-257 bit_score=894.8 identity=50.5)</t>
  </si>
  <si>
    <t>F02_w_scaffold_140_1</t>
  </si>
  <si>
    <t>F02_w_scaffold_140_3</t>
  </si>
  <si>
    <t>F02_w_scaffold_140_4</t>
  </si>
  <si>
    <t>F02_w_scaffold_140_5</t>
  </si>
  <si>
    <t>F02_w_scaffold_140_6</t>
  </si>
  <si>
    <t>F02_w_scaffold_140_8</t>
  </si>
  <si>
    <t>F02_w_scaffold_140_10</t>
  </si>
  <si>
    <t>F02_w_scaffold_140_12</t>
  </si>
  <si>
    <t>F02_w_scaffold_140_16</t>
  </si>
  <si>
    <t>F02_w_scaffold_140_18</t>
  </si>
  <si>
    <t>F02_w_scaffold_140_21</t>
  </si>
  <si>
    <t>F02_w_scaffold_140_24</t>
  </si>
  <si>
    <t>F02_w_scaffold_140_25</t>
  </si>
  <si>
    <t>F02_w_scaffold_140_26</t>
  </si>
  <si>
    <t>F02_w_scaffold_140_27</t>
  </si>
  <si>
    <t>F02_w_scaffold_140_28</t>
  </si>
  <si>
    <t>F02_w_scaffold_140_29</t>
  </si>
  <si>
    <t>F02_w_scaffold_140_30</t>
  </si>
  <si>
    <t>F02_w_scaffold_140_31</t>
  </si>
  <si>
    <t>F02_w_scaffold_140_32</t>
  </si>
  <si>
    <t>F02_w_scaffold_140_33</t>
  </si>
  <si>
    <t>F02_w_scaffold_140_34</t>
  </si>
  <si>
    <t>F02_w_scaffold_140_35</t>
  </si>
  <si>
    <t>F02_w_scaffold_140_36</t>
  </si>
  <si>
    <t>F02_w_scaffold_140_38</t>
  </si>
  <si>
    <t>F02_w_scaffold_140_40</t>
  </si>
  <si>
    <t>F02_w_scaffold_140_43</t>
  </si>
  <si>
    <t>F02_w_scaffold_140_57</t>
  </si>
  <si>
    <t>F02_w_scaffold_140_64</t>
  </si>
  <si>
    <t>F02_w_scaffold_140_66</t>
  </si>
  <si>
    <t>F02_w_scaffold_140_72</t>
  </si>
  <si>
    <t>F02_w_scaffold_140_75</t>
  </si>
  <si>
    <t>F02_w_scaffold_140_80</t>
  </si>
  <si>
    <t>F02_w_scaffold_140_82</t>
  </si>
  <si>
    <t>F02_w_scaffold_140_85</t>
  </si>
  <si>
    <t>F02_w_scaffold_140_87</t>
  </si>
  <si>
    <t>F02_w_scaffold_140_90</t>
  </si>
  <si>
    <t>F02_w_scaffold_140_95</t>
  </si>
  <si>
    <t>F02_w_scaffold_140_96</t>
  </si>
  <si>
    <t>F02_w_scaffold_140_98</t>
  </si>
  <si>
    <t>F02_w_scaffold_140_99</t>
  </si>
  <si>
    <t>F02_w_scaffold_140_102</t>
  </si>
  <si>
    <t>F02_w_scaffold_140_107</t>
  </si>
  <si>
    <t>F02_w_scaffold_140_114</t>
  </si>
  <si>
    <t>F02_w_scaffold_140_122</t>
  </si>
  <si>
    <t>F02_w_scaffold_140_123</t>
  </si>
  <si>
    <t>F02_w_scaffold_140_125</t>
  </si>
  <si>
    <t>F02_w_scaffold_140_126</t>
  </si>
  <si>
    <t>F02_w_scaffold_140_127</t>
  </si>
  <si>
    <t>F02_w_scaffold_140_129</t>
  </si>
  <si>
    <t>F02_w_scaffold_140_130</t>
  </si>
  <si>
    <t>F02_w_scaffold_140_131</t>
  </si>
  <si>
    <t>F02_w_scaffold_140_132</t>
  </si>
  <si>
    <t>F02_w_scaffold_140_133</t>
  </si>
  <si>
    <t>F02_w_scaffold_140_134</t>
  </si>
  <si>
    <t>F02_w_scaffold_140_135</t>
  </si>
  <si>
    <t>F02_w_scaffold_140_137</t>
  </si>
  <si>
    <t>F02_w_scaffold_140_138</t>
  </si>
  <si>
    <t>F02_w_scaffold_140_139</t>
  </si>
  <si>
    <t>F02_w_scaffold_140_140</t>
  </si>
  <si>
    <t>F02_w_scaffold_140_142</t>
  </si>
  <si>
    <t>F02_w_scaffold_140_143</t>
  </si>
  <si>
    <t>F02_w_scaffold_140_144</t>
  </si>
  <si>
    <t>F02_w_scaffold_140_147</t>
  </si>
  <si>
    <t>F02_w_scaffold_140_148</t>
  </si>
  <si>
    <t>F02_w_scaffold_140_149</t>
  </si>
  <si>
    <t>F02_w_scaffold_140_150</t>
  </si>
  <si>
    <t>F02_w_scaffold_140_151</t>
  </si>
  <si>
    <t>F02_w_scaffold_140_152</t>
  </si>
  <si>
    <t>F02_w_scaffold_140_154</t>
  </si>
  <si>
    <t>F02_w_scaffold_140_155</t>
  </si>
  <si>
    <t>F02_w_scaffold_140_156</t>
  </si>
  <si>
    <t>F02_w_scaffold_140_157</t>
  </si>
  <si>
    <t>F02_w_scaffold_140_158</t>
  </si>
  <si>
    <t>F02_w_scaffold_140_160</t>
  </si>
  <si>
    <t>F02_w_scaffold_140_161</t>
  </si>
  <si>
    <t>F02_w_scaffold_140_162</t>
  </si>
  <si>
    <t>F02_w_scaffold_140_163</t>
  </si>
  <si>
    <t>F02_w_scaffold_140_164</t>
  </si>
  <si>
    <t>F02_w_scaffold_140_166</t>
  </si>
  <si>
    <t>F02_w_scaffold_140_167</t>
  </si>
  <si>
    <t>F02_w_scaffold_140_168</t>
  </si>
  <si>
    <t>F02_w_scaffold_140_169</t>
  </si>
  <si>
    <t>F02_w_scaffold_140_170</t>
  </si>
  <si>
    <t>F02_w_scaffold_140_171</t>
  </si>
  <si>
    <t>F02_w_scaffold_140_172</t>
  </si>
  <si>
    <t>F02_w_scaffold_140_173</t>
  </si>
  <si>
    <t>F02_w_scaffold_140_174</t>
  </si>
  <si>
    <t>F02_w_scaffold_140_175</t>
  </si>
  <si>
    <t>F02_w_scaffold_140_176</t>
  </si>
  <si>
    <t>F02_w_scaffold_140_179</t>
  </si>
  <si>
    <t>F02_w_scaffold_140_182</t>
  </si>
  <si>
    <t>F02_w_scaffold_140_183</t>
  </si>
  <si>
    <t>F02_w_scaffold_140_184</t>
  </si>
  <si>
    <t>F02_w_scaffold_140_186</t>
  </si>
  <si>
    <t>F02_w_scaffold_140_187</t>
  </si>
  <si>
    <t>F02_w_scaffold_140_188</t>
  </si>
  <si>
    <t>F02_w_scaffold_140_189</t>
  </si>
  <si>
    <t>F02_w_scaffold_140_191</t>
  </si>
  <si>
    <t>F02_w_scaffold_140_192</t>
  </si>
  <si>
    <t>F02_w_scaffold_140_195</t>
  </si>
  <si>
    <t>F02_w_scaffold_140_196</t>
  </si>
  <si>
    <t>F02_w_scaffold_140_198</t>
  </si>
  <si>
    <t>F02_w_scaffold_140_201</t>
  </si>
  <si>
    <t>F02_w_scaffold_140_202</t>
  </si>
  <si>
    <t>F02_w_scaffold_140_203</t>
  </si>
  <si>
    <t>F02_w_scaffold_140_204</t>
  </si>
  <si>
    <t>F02_w_scaffold_140_213</t>
  </si>
  <si>
    <t>F02_w_scaffold_140_214</t>
  </si>
  <si>
    <t>F02_w_scaffold_140_215</t>
  </si>
  <si>
    <t>F02_w_scaffold_140_216</t>
  </si>
  <si>
    <t>F02_w_scaffold_140_217</t>
  </si>
  <si>
    <t>F02_w_scaffold_140_219</t>
  </si>
  <si>
    <t>F02_w_scaffold_1521_19</t>
  </si>
  <si>
    <t>RBH:putative phage N-acetylmuramoyl-L-alanine amidase (EC:3.5.1.28)(db=KEGG)</t>
  </si>
  <si>
    <t>RBH:Putative phage N-acetylmuramoyl-L-alanine amidase n=1 Tax=Selenomonas ruminantium subsp. lactilytica (strain NBRC 103574 / TAM6421) RepID=I0GQ13_SELRL(db=UNIREF)</t>
  </si>
  <si>
    <t>BLAST:putative phage N-acetylmuramoyl-L-alanine amidase (EC:3.5.1.28)(db=KEGG evalue=1.9e-128 bit_score=464.9 identity=56.2)</t>
  </si>
  <si>
    <t>BLAST:Putative phage N-acetylmuramoyl-L-alanine amidase n=1 Tax=Selenomonas ruminantium subsp. lactilytica (strain NBRC 103574 / TAM6421) RepID=I0GQ13_SELRL(db=UNIREF evalue=3.3e-128 bit_score=464.9 identity=56.2)</t>
  </si>
  <si>
    <t>F02_w_scaffold_1521_42</t>
  </si>
  <si>
    <t>RBH:hypothetical protein; K06907(db=KEGG)</t>
  </si>
  <si>
    <t>RBH:Uncharacterized protein n=1 Tax=Acidaminococcus sp. HPA0509 RepID=S3AKZ9_9FIRM(db=UNIREF)</t>
  </si>
  <si>
    <t>BLAST:hypothetical protein; K06907(db=KEGG evalue=1.5e-174 bit_score=618.2 identity=59.5)</t>
  </si>
  <si>
    <t>BLAST:Uncharacterized protein n=1 Tax=Acidaminococcus sp. HPA0509 RepID=S3AKZ9_9FIRM(db=UNIREF evalue=1.1e-188 bit_score=666.0 identity=65.2)</t>
  </si>
  <si>
    <t>F02_w_scaffold_1521_51</t>
  </si>
  <si>
    <t>RBH:phage portal protein(db=KEGG)</t>
  </si>
  <si>
    <t>RBH:Phage portal protein n=3 Tax=Megasphaera RepID=G0VPD7_MEGEL(db=UNIREF)</t>
  </si>
  <si>
    <t>BLAST:phage portal protein(db=KEGG evalue=2.4e-203 bit_score=714.1 identity=67.1BLAST:Phage portal protein n=3 Tax=Megasphaera RepID=G0VPD7_MEGEL(db=UNIREF evalue=4.2e-203 bit_score=714.1 identity=67.1)</t>
  </si>
  <si>
    <t>F02_w_scaffold_1521_36</t>
  </si>
  <si>
    <t>RBH:phage regulatory protein; K06905(db=KEGG)</t>
  </si>
  <si>
    <t>RBH:Uncharacterized protein n=1 Tax=Acidaminococcus sp. HPA0509 RepID=S2ZRT0_9FIRM(db=UNIREF)</t>
  </si>
  <si>
    <t>BLAST:phage regulatory protein; K06905(db=KEGG evalue=1.2e-97 bit_score=362.5 identity=48.2)</t>
  </si>
  <si>
    <t>BLAST:Uncharacterized protein n=1 Tax=Acidaminococcus sp. HPA0509 RepID=S2ZRT0_9FIRM(db=UNIREF evalue=2e-100 bit_score=372.5 identity=50.1)</t>
  </si>
  <si>
    <t>F02_w_scaffold_1521_48</t>
  </si>
  <si>
    <t>RBH:Phage major capsid protein E n=1 Tax=Selenomonas sp. FOBRC9 RepID=J5HLZ7_9FIRM(db=UNIREF)</t>
  </si>
  <si>
    <t>BLAST:hypothetical protein(db=KEGG evalue=4.8e-114 bit_score=416.8 identity=58.5)</t>
  </si>
  <si>
    <t>BLAST:Phage major capsid protein E n=1 Tax=Selenomonas sp. FOBRC9 RepID=J5HLZ7_9FIRM(db=UNIREF evalue=3.2e-121 bit_score=441.4 identity=61.3)</t>
  </si>
  <si>
    <t>F02_w_scaffold_1521_11</t>
  </si>
  <si>
    <t>BLAST:hypothetical protein; K07339 hypothetical protein(db=KEGG evalue=2.2e-20 bit_score=103.2 identity=71.9)</t>
  </si>
  <si>
    <t>BLAST:Toxin-antitoxin system, toxin component, HicA family n=1 Tax=Selenomonas sp. oral taxon 149 str. 67H29BP RepID=E0NZW5_9FIRM(db=UNIREF evalue=1.8e-20 bit_score=104.4 identity=72.6)</t>
  </si>
  <si>
    <t>F02_w_scaffold_1521_15</t>
  </si>
  <si>
    <t>BLAST:hypothetical protein(db=KEGG evalue=9.4e-15 bit_score=84.7 identity=58.2)</t>
  </si>
  <si>
    <t>BLAST:Uncharacterized protein n=1 Tax=Selenomonas sp. oral taxon 892 str. F0426 RepID=U2M8K9_9FIRM(db=UNIREF evalue=1.7e-19 bit_score=101.3 identity=65.8)</t>
  </si>
  <si>
    <t>F02_w_scaffold_1521_22</t>
  </si>
  <si>
    <t>BLAST:Phage uncharacterised protein (Phage_XkdX).(db=KEGG evalue=2.2e-13 bit_score=79.7 identity=77.3)</t>
  </si>
  <si>
    <t>BLAST:Phage uncharacterised protein (Phage_XkdX) n=1 Tax=butyrate-producing bacterium SS3/4 RepID=D7GQP6_9FIRM(db=UNIREF evalue=3.8e-13 bit_score=79.7 identity=77.3)</t>
  </si>
  <si>
    <t>F02_w_scaffold_1521_34</t>
  </si>
  <si>
    <t>BLAST:hypothetical protein(db=KEGG evalue=4.4e-33 bit_score=146.0 identity=70.8)</t>
  </si>
  <si>
    <t>BLAST:Uncharacterized protein n=1 Tax=Selenomonas ruminantium subsp. lactilytica (strain NBRC 103574 / TAM6421) RepID=I0GRI9_SELRL(db=UNIREF evalue=7.7e-33 bit_score=146.0 identity=70.8)</t>
  </si>
  <si>
    <t>F02_w_scaffold_1521_12</t>
  </si>
  <si>
    <t>BLAST:hypothetical protein(db=KEGG evalue=3.4e-42 bit_score=176.8 identity=61.7)</t>
  </si>
  <si>
    <t>BLAST:pilus biosynthesis protein HicB n=1 Tax=Zymophilus raffinosivorans RepID=UPI0003648666(db=UNIREF evalue=2e-53 bit_score=214.9 identity=75.5)</t>
  </si>
  <si>
    <t>F02_w_scaffold_1521_37</t>
  </si>
  <si>
    <t>BLAST:phage Tail Protein X(db=KEGG evalue=2.1e-13 bit_score=80.1 identity=49.3)</t>
  </si>
  <si>
    <t>BLAST:Phage Tail Protein X n=1 Tax=Megasphaera elsdenii CAG:570 RepID=R7MW11_9FIRM(db=UNIREF evalue=3e-15 bit_score=87.0 identity=52.3)</t>
  </si>
  <si>
    <t>F02_w_scaffold_1521_35</t>
  </si>
  <si>
    <t>BLAST:phage baseplate assembly protein V(db=KEGG evalue=4.8e-17 bit_score=93.2 identity=36.9)</t>
  </si>
  <si>
    <t>BLAST:Phage baseplate assembly protein V n=1 Tax=Veillonella sp. CAG:933 RepID=R5BLH5_9FIRM(db=UNIREF evalue=3.7e-20 bit_score=104.4 identity=37.4)</t>
  </si>
  <si>
    <t>F02_w_scaffold_1521_9</t>
  </si>
  <si>
    <t>BLAST:hypothetical protein(db=KEGG evalue=1.3e-11 bit_score=74.7 identity=45.8)</t>
  </si>
  <si>
    <t>BLAST:Transcriptional regulator n=1 Tax=Clostridium sartagoforme AAU1 RepID=R9BV16_9CLOT(db=UNIREF evalue=5.1e-16 bit_score=90.1 identity=49.4)</t>
  </si>
  <si>
    <t>F02_w_scaffold_1521_43</t>
  </si>
  <si>
    <t>BLAST:hypothetical protein(db=KEGG evalue=1.3e-13 bit_score=81.6 identity=56.9)</t>
  </si>
  <si>
    <t>BLAST:Uncharacterized protein n=3 Tax=Megasphaera RepID=S7HSM3_9FIRM(db=UNIREF evalue=2.3e-13 bit_score=81.6 identity=56.9)</t>
  </si>
  <si>
    <t>F02_w_scaffold_1521_18</t>
  </si>
  <si>
    <t>BLAST:hypothetical protein(db=KEGG evalue=2.3e-07 bit_score=60.1 identity=43.8)</t>
  </si>
  <si>
    <t>BLAST:Uncharacterized protein n=1 Tax=Anaerotruncus sp. G3(2012) RepID=R9M3B5_9FIRM(db=UNIREF evalue=2.4e-07 bit_score=60.8 identity=44.4)</t>
  </si>
  <si>
    <t>F02_w_scaffold_1521_45</t>
  </si>
  <si>
    <t>BLAST:hypothetical protein(db=KEGG evalue=1.1e-26 bit_score=125.6 identity=38.0)</t>
  </si>
  <si>
    <t>BLAST:Uncharacterized protein n=1 Tax=Acidaminococcus sp. HPA0509 RepID=S2ZKW9_9FIRM(db=UNIREF evalue=4.6e-28 bit_score=131.0 identity=39.3)</t>
  </si>
  <si>
    <t>F02_w_scaffold_1521_33</t>
  </si>
  <si>
    <t>BLAST:hypothetical protein; K06906(db=KEGG evalue=1.3e-29 bit_score=135.2 identity=42.7)</t>
  </si>
  <si>
    <t>BLAST:Uncharacterized protein n=1 Tax=Acidaminococcus sp. HPA0509 RepID=S3A486_9FIRM(db=UNIREF evalue=1.4e-36 bit_score=159.1 identity=49.0)</t>
  </si>
  <si>
    <t>F02_w_scaffold_1521_46</t>
  </si>
  <si>
    <t>BLAST:hypothetical protein(db=KEGG evalue=5.7e-22 bit_score=109.4 identity=49.1)</t>
  </si>
  <si>
    <t>BLAST:Uncharacterized protein n=3 Tax=Megasphaera RepID=S7HI45_9FIRM(db=UNIREF evalue=3.4e-22 bit_score=110.9 identity=50.0)</t>
  </si>
  <si>
    <t>F02_w_scaffold_1521_32</t>
  </si>
  <si>
    <t>BLAST:hypothetical protein; K06903(db=KEGG evalue=6.8e-24 bit_score=115.5 identity=55.9)</t>
  </si>
  <si>
    <t>BLAST:Uncharacterized protein n=3 Tax=Megasphaera RepID=S7IUM1_9FIRM(db=UNIREF evalue=7e-24 bit_score=116.3 identity=56.9)</t>
  </si>
  <si>
    <t>F02_w_scaffold_1521_40</t>
  </si>
  <si>
    <t>BLAST:hypothetical protein(db=KEGG evalue=4.1e-17 bit_score=93.2 identity=46.8)</t>
  </si>
  <si>
    <t>BLAST:Uncharacterized protein n=3 Tax=Megasphaera RepID=S7HHU7_9FIRM(db=UNIREF evalue=9.5e-17 bit_score=92.8 identity=46.8)</t>
  </si>
  <si>
    <t>F02_w_scaffold_1521_44</t>
  </si>
  <si>
    <t>BLAST:hypothetical protein(db=KEGG evalue=1.2e-28 bit_score=132.1 identity=42.4)</t>
  </si>
  <si>
    <t>BLAST:Uncharacterized protein n=3 Tax=Megasphaera RepID=S7HHL9_9FIRM(db=UNIREF evalue=2.1e-28 bit_score=132.1 identity=43.0)</t>
  </si>
  <si>
    <t>F02_w_scaffold_1521_49</t>
  </si>
  <si>
    <t>BLAST:hypothetical protein(db=KEGG evalue=4.8e-16 bit_score=89.7 identity=46.2)</t>
  </si>
  <si>
    <t>BLAST:Uncharacterized protein n=1 Tax=Acidaminococcus sp. HPA0509 RepID=S3A468_9FIRM(db=UNIREF evalue=6.3e-19 bit_score=100.1 identity=50.9)</t>
  </si>
  <si>
    <t>F02_w_scaffold_1521_54</t>
  </si>
  <si>
    <t>BLAST:phage terminase large subunit (GpA)(db=KEGG evalue=3.3e-50 bit_score=204.1 identity=49.5)</t>
  </si>
  <si>
    <t>BLAST:Phage terminase large subunit (GpA) n=1 Tax=Veillonella sp. 3_1_44 RepID=D6KLF7_9FIRM(db=UNIREF evalue=6.6e-54 bit_score=217.2 identity=51.8)</t>
  </si>
  <si>
    <t>F02_w_scaffold_1521_41</t>
  </si>
  <si>
    <t>BLAST:phage major tail tube protein; K06908(db=KEGG evalue=3.8e-49 bit_score=200.3 identity=50.9)</t>
  </si>
  <si>
    <t>BLAST:Phage major tail tube protein n=3 Tax=Megasphaera RepID=S7HI37_9FIRM(db=UNIREF evalue=1.5e-48 bit_score=199.1 identity=50.3)</t>
  </si>
  <si>
    <t>F02_w_scaffold_1521_28</t>
  </si>
  <si>
    <t>BLAST:putative phage tail fiber protein H(db=KEGG evalue=9.5e-11 bit_score=73.2 identity=27.7)</t>
  </si>
  <si>
    <t>BLAST:Phage tail fiber repeat family protein n=2 Tax=Escherichia RepID=M8Q3A9_ECOLX(db=UNIREF evalue=2.8e-10 bit_score=72.4 identity=27.3)</t>
  </si>
  <si>
    <t>F02_w_scaffold_1521_25</t>
  </si>
  <si>
    <t>BLAST:Fibronectin type III domain protein(db=KEGG evalue=1.3e-08 bit_score=67.4 identity=23.6)</t>
  </si>
  <si>
    <t>BLAST:Uncharacterized protein n=2 Tax=Clostridiales RepID=A7VS88_9CLOT(db=UNIREF evalue=1.2e-81 bit_score=310.8 identity=35.1)</t>
  </si>
  <si>
    <t>F02_w_scaffold_1521_13</t>
  </si>
  <si>
    <t>BLAST:putative phage integrase(db=KEGG evalue=3.5e-88 bit_score=331.3 identity=43.3)</t>
  </si>
  <si>
    <t>BLAST:Putative phage integrase n=1 Tax=Selenomonas ruminantium subsp. lactilytica (strain NBRC 103574 / TAM6421) RepID=I0GRK1_SELRL(db=UNIREF evalue=6.2e-88 bit_score=331.3 identity=43.3)</t>
  </si>
  <si>
    <t>F02_w_scaffold_1521_31</t>
  </si>
  <si>
    <t>BLAST:bacteriophage baseplate assembly protein(db=KEGG evalue=6.7e-90 bit_score=336.7 identity=46.8)</t>
  </si>
  <si>
    <t>BLAST:Bacteriophage baseplate assembly protein n=3 Tax=Megasphaera RepID=S7HLA2_9FIRM(db=UNIREF evalue=1.1e-90 bit_score=340.1 identity=48.9)</t>
  </si>
  <si>
    <t>F02_w_scaffold_1521_50</t>
  </si>
  <si>
    <t>BLAST:ATP-dependent Clp protease(db=KEGG evalue=1.8e-77 bit_score=295.4 identity=42.2)</t>
  </si>
  <si>
    <t>BLAST:ATP-dependent Clp protease n=3 Tax=Megasphaera RepID=S7HHW1_9FIRM(db=UNIREF evalue=1.6e-76 bit_score=293.1 identity=42.2)</t>
  </si>
  <si>
    <t>F02_w_scaffold_1521_30</t>
  </si>
  <si>
    <t>BLAST:hypothetical protein(db=KEGG evalue=2.7e-29 bit_score=136.3 identity=40.6)</t>
  </si>
  <si>
    <t>BLAST:Uncharacterized protein n=1 Tax=Selenomonas ruminantium subsp. lactilytica (strain NBRC 103574 / TAM6421) RepID=I0GRI5_SELRL(db=UNIREF evalue=4.8e-29 bit_score=136.3 identity=40.6)</t>
  </si>
  <si>
    <t>F02_w_scaffold_1521_38</t>
  </si>
  <si>
    <t>BLAST:phage tail tape measure protein, family(db=KEGG evalue=1.3e-71 bit_score=277.7 identity=26.0)</t>
  </si>
  <si>
    <t>BLAST:Phage tail tape measure protein, TP901 family n=1 Tax=Selenomonas sp. oral taxon 149 str. 67H29BP RepID=E0NXJ1_9FIRM(db=UNIREF evalue=4.1e-113 bit_score=416.4 identity=36.1)</t>
  </si>
  <si>
    <t>F02_w_scaffold_1521_17</t>
  </si>
  <si>
    <t>BLAST:Uncharacterized protein n=1 Tax=Selenomonas sp. oral taxon 149 str. 67H29BP RepID=E0NW96_9FIRM(db=UNIREF evalue=2.5e-11 bit_score=74.7 identity=37.0)</t>
  </si>
  <si>
    <t>F02_w_scaffold_1521_26</t>
  </si>
  <si>
    <t>BLAST:Uncharacterized protein n=1 Tax=Faecalibacterium cf. prausnitzii KLE1255 RepID=E2ZHN7_9FIRM(db=UNIREF evalue=4.5e-12 bit_score=77.4 identity=42.9)</t>
  </si>
  <si>
    <t>F02_w_scaffold_1521_21</t>
  </si>
  <si>
    <t>BLAST:Uncharacterized protein n=2 Tax=Veillonellaceae RepID=E2ZB16_9FIRM(db=UNIREF evalue=2.7e-09 bit_score=68.2 identity=46.8)</t>
  </si>
  <si>
    <t>F02_w_scaffold_1521_24</t>
  </si>
  <si>
    <t>BLAST:Reverse transcriptase (RNA-dependent DNA polymerase) n=3 Tax=root RepID=B0NDH7_CLOSV(db=UNIREF evalue=2e-53 bit_score=216.5 identity=30.8)</t>
  </si>
  <si>
    <t>F02_w_scaffold_1521_1</t>
  </si>
  <si>
    <t>F02_w_scaffold_1521_2</t>
  </si>
  <si>
    <t>F02_w_scaffold_1521_3</t>
  </si>
  <si>
    <t>F02_w_scaffold_1521_4</t>
  </si>
  <si>
    <t>F02_w_scaffold_1521_5</t>
  </si>
  <si>
    <t>F02_w_scaffold_1521_6</t>
  </si>
  <si>
    <t>F02_w_scaffold_1521_7</t>
  </si>
  <si>
    <t>F02_w_scaffold_1521_8</t>
  </si>
  <si>
    <t>F02_w_scaffold_1521_10</t>
  </si>
  <si>
    <t>F02_w_scaffold_1521_14</t>
  </si>
  <si>
    <t>F02_w_scaffold_1521_16</t>
  </si>
  <si>
    <t>F02_w_scaffold_1521_20</t>
  </si>
  <si>
    <t>F02_w_scaffold_1521_23</t>
  </si>
  <si>
    <t>F02_w_scaffold_1521_27</t>
  </si>
  <si>
    <t>F02_w_scaffold_1521_29</t>
  </si>
  <si>
    <t>F02_w_scaffold_1521_39</t>
  </si>
  <si>
    <t>F02_w_scaffold_1521_47</t>
  </si>
  <si>
    <t>F02_w_scaffold_1521_52</t>
  </si>
  <si>
    <t>F02_w_scaffold_1521_53</t>
  </si>
  <si>
    <t>F02_w_scaffold_5657_19</t>
  </si>
  <si>
    <t>RBH:PbsX family phage portal protein(db=KEGG)</t>
  </si>
  <si>
    <t>RBH:Phage portal protein, PBSX family n=3 Tax=Cystobacterineae RepID=E3FHR1_STIAD(db=UNIREF)</t>
  </si>
  <si>
    <t>BLAST:PbsX family phage portal protein(db=KEGG evalue=2.5e-87 bit_score=328.6 identity=42.2)</t>
  </si>
  <si>
    <t>BLAST:Phage portal protein, PBSX family n=3 Tax=Cystobacterineae RepID=E3FHR1_STIAD(db=UNIREF evalue=4.4e-87 bit_score=328.6 identity=42.2)</t>
  </si>
  <si>
    <t>F02_w_scaffold_5657_20</t>
  </si>
  <si>
    <t>RBH:terminase large subunit(db=KEGG)</t>
  </si>
  <si>
    <t>RBH:Terminase large subunit, putative n=4 Tax=Geobacillus RepID=A4IS70_GEOTN(db=UNIREF)</t>
  </si>
  <si>
    <t>BLAST:terminase large subunit(db=KEGG evalue=1.1e-113 bit_score=416.0 identity=47.9)</t>
  </si>
  <si>
    <t>BLAST:Terminase large subunit, putative n=4 Tax=Geobacillus RepID=A4IS70_GEOTN(db=UNIREF evalue=2e-113 bit_score=416.0 identity=47.9)</t>
  </si>
  <si>
    <t>F02_w_scaffold_5657_4</t>
  </si>
  <si>
    <t>RBH:tail sheath protein; K06907(db=KEGGBLAST:tail sheath protein; K06907(db=KEGG evalue=2.6e-100 bit_score=371.7 identity=39.9)</t>
  </si>
  <si>
    <t>BLAST:Phage tail sheath protein n=9 Tax=Bacteria RepID=A0LPY2_SYNFM(db=UNIREF evalue=1.1e-98 bit_score=367.1 identity=39.5)</t>
  </si>
  <si>
    <t>F02_w_scaffold_5657_3</t>
  </si>
  <si>
    <t>BLAST:hypothetical protein(db=KEGG evalue=3.4e-19 bit_score=100.5 identity=36.8)</t>
  </si>
  <si>
    <t>BLAST:Phage T4-like virus tail tube gp19 n=8 Tax=Bacteria RepID=E8WUS9_GEOS8(db=UNIREF evalue=6e-19 bit_score=100.5 identity=36.8)</t>
  </si>
  <si>
    <t>F02_w_scaffold_5657_7</t>
  </si>
  <si>
    <t>BLAST:hypothetical protein(db=KEGG evalue=1.7e-19 bit_score=101.7 identity=39.2)</t>
  </si>
  <si>
    <t>BLAST:Uncharacterized protein n=8 Tax=Proteobacteria RepID=Q314B7_DESDG(db=UNIREF evalue=3e-19 bit_score=101.7 identity=39.2)</t>
  </si>
  <si>
    <t>F02_w_scaffold_5657_18</t>
  </si>
  <si>
    <t>BLAST:hypothetical protein(db=KEGG evalue=6e-08 bit_score=62.4 identity=36.6)</t>
  </si>
  <si>
    <t>BLAST:Uncharacterized protein n=1 Tax=Fusobacterium ulcerans 12-1B RepID=H1PNR4_9FUSO(db=UNIREF evalue=1.9e-09 bit_score=68.2 identity=35.6)</t>
  </si>
  <si>
    <t>F02_w_scaffold_5657_13</t>
  </si>
  <si>
    <t>BLAST:xkdF1; phage-like element PBSX protein xkdF(db=KEGG evalue=2.2e-19 bit_score=100.9 identity=45.2)</t>
  </si>
  <si>
    <t>BLAST:Putative uncharacterized protein n=1 Tax=Caldithrix abyssi DSM 13497 RepID=H1XPV5_9BACT(db=UNIREF evalue=7.5e-23 bit_score=113.2 identity=45.5)</t>
  </si>
  <si>
    <t>F02_w_scaffold_5657_21</t>
  </si>
  <si>
    <t>BLAST:hypothetical protein(db=KEGG evalue=3.8e-07 bit_score=60.1 identity=49.2)</t>
  </si>
  <si>
    <t>BLAST:Mll4040 protein n=1 Tax=Rhizobium loti (strain MAFF303099) RepID=Q98EX4_RHILO(db=UNIREF evalue=6.7e-07 bit_score=60.1 identity=49.2)</t>
  </si>
  <si>
    <t>F02_w_scaffold_5657_17</t>
  </si>
  <si>
    <t>BLAST:hypothetical protein(db=KEGG evalue=4e-33 bit_score=146.7 identity=53.2)</t>
  </si>
  <si>
    <t>BLAST:Putative uncharacterized protein n=2 Tax=Carboxydothermus hydrogenoformans (strain Z-2901 / DSM 6008) RepID=Q3A981_CARHZ(db=UNIREF evalue=9.2e-33 bit_score=146.4 identity=52.5)</t>
  </si>
  <si>
    <t>F02_w_scaffold_5657_9</t>
  </si>
  <si>
    <t>BLAST:hypothetical protein(db=KEGG evalue=2.9e-18 bit_score=97.8 identity=35.6)</t>
  </si>
  <si>
    <t>BLAST:Uncharacterized protein n=2 Tax=Haliangium ochraceum (strain DSM 14365 / JCM 11303 / SMP-2) RepID=D0LLR6_HALO1(db=UNIREF evalue=1.1e-17 bit_score=96.7 identity=34.9)</t>
  </si>
  <si>
    <t>F02_w_scaffold_5657_11</t>
  </si>
  <si>
    <t>BLAST:XkdG(db=KEGG evalue=2.2e-25 bit_score=122.1 identity=31.7)</t>
  </si>
  <si>
    <t>BLAST:Putative uncharacterized protein n=1 Tax=Caldithrix abyssi DSM 13497 RepID=H1XPV4_9BACT(db=UNIREF evalue=4.2e-40 bit_score=171.8 identity=34.8)</t>
  </si>
  <si>
    <t>F02_w_scaffold_5657_16</t>
  </si>
  <si>
    <t>BLAST:modification methylase MunI (EC:2.1.1.72)(db=KEGG evalue=4.5e-57 bit_score=227.6 identity=59.8)</t>
  </si>
  <si>
    <t>BLAST:Adenine-specific methyltransferase (Fragment) n=1 Tax=Haemophilus influenzae 22.4-21 RepID=A4P1E6_HAEIF(db=UNIREF evalue=9.4e-58 bit_score=230.7 identity=60.5)</t>
  </si>
  <si>
    <t>F02_w_scaffold_5657_1</t>
  </si>
  <si>
    <t>BLAST:phage protein(db=KEGG evalue=3.9e-50 bit_score=205.3 identity=28.2)</t>
  </si>
  <si>
    <t>BLAST:Phage tail tape measure protein, TP901 family, core region n=1 Tax=Bilophila wadsworthia 3_1_6 RepID=E5Y2G1_BILWA(db=UNIREF evalue=3.9e-53 bit_score=216.1 identity=28.0)</t>
  </si>
  <si>
    <t>F02_w_scaffold_5657_23</t>
  </si>
  <si>
    <t>BLAST:Crossover junction endodeoxyribonuclease RusA n=1 Tax=Jonquetella anthropi E3_33 E1 RepID=C9M6T7_9BACT(db=UNIREF evalue=3.8e-21 bit_score=107.5 identity=43.2)</t>
  </si>
  <si>
    <t>F02_w_scaffold_5657_2</t>
  </si>
  <si>
    <t>F02_w_scaffold_5657_5</t>
  </si>
  <si>
    <t>F02_w_scaffold_5657_6</t>
  </si>
  <si>
    <t>F02_w_scaffold_5657_8</t>
  </si>
  <si>
    <t>F02_w_scaffold_5657_10</t>
  </si>
  <si>
    <t>F02_w_scaffold_5657_12</t>
  </si>
  <si>
    <t>F02_w_scaffold_5657_14</t>
  </si>
  <si>
    <t>F02_w_scaffold_5657_15</t>
  </si>
  <si>
    <t>F02_w_scaffold_5657_22</t>
  </si>
  <si>
    <t>F02_w_scaffold_5657_24</t>
  </si>
  <si>
    <t>F08_w_scaffold_1172_62</t>
  </si>
  <si>
    <t>RBH:Uncharacterized protein n=1 Tax=Pelosinus fermentans JBW45 RepID=I9NKN5_9FIRM(db=UNIREF)</t>
  </si>
  <si>
    <t>BLAST:hypothetical protein; K06907(db=KEGG evalue=1.8e-91 bit_score=342.4 identity=46.8)</t>
  </si>
  <si>
    <t>BLAST:Uncharacterized protein n=1 Tax=Pelosinus fermentans JBW45 RepID=I9NKN5_9FIRM(db=UNIREF evalue=2e-93 bit_score=349.7 identity=47.7)</t>
  </si>
  <si>
    <t>F08_w_scaffold_1172_9</t>
  </si>
  <si>
    <t>BLAST:hypothetical protein(db=KEGG evalue=3.3e-08 bit_score=62.8 identity=47.6)</t>
  </si>
  <si>
    <t>BLAST:Uncharacterized protein n=1 Tax=Eubacterium ventriosum ATCC 27560 RepID=A5Z429_9FIRM(db=UNIREF evalue=2.3e-09 bit_score=67.4 identity=48.4)</t>
  </si>
  <si>
    <t>F08_w_scaffold_1172_18</t>
  </si>
  <si>
    <t>BLAST:hypothetical protein(db=KEGG evalue=8.7e-34 bit_score=148.3 identity=69.5)</t>
  </si>
  <si>
    <t>BLAST:Uncharacterized protein n=1 Tax=Selenomonas ruminantium subsp. lactilytica (strain NBRC 103574 / TAM6421) RepID=I0GRI9_SELRL(db=UNIREF evalue=1.5e-33 bit_score=148.3 identity=69.5)</t>
  </si>
  <si>
    <t>F08_w_scaffold_1172_12</t>
  </si>
  <si>
    <t>BLAST:YcfA-like protein(db=KEGG evalue=1.9e-15 bit_score=87.0 identity=53.3)</t>
  </si>
  <si>
    <t>BLAST:Uncharacterized protein n=1 Tax=Thermosinus carboxydivorans Nor1 RepID=A1HT36_9FIRM(db=UNIREF evalue=1.5e-15 bit_score=88.2 identity=52.7)</t>
  </si>
  <si>
    <t>F08_w_scaffold_1172_11</t>
  </si>
  <si>
    <t>BLAST:hypothetical protein(db=KEGG evalue=2.7e-33 bit_score=147.1 identity=63.5)</t>
  </si>
  <si>
    <t>BLAST:hypothetical protein n=2 Tax=Zymophilus raffinosivorans RepID=UPI00036DF51F(db=UNIREF evalue=3e-35 bit_score=154.5 identity=66.1)</t>
  </si>
  <si>
    <t>F08_w_scaffold_1172_15</t>
  </si>
  <si>
    <t>BLAST:phage baseplate assembly protein V(db=KEGG evalue=3.9e-21 bit_score=106.7 identity=44.0)</t>
  </si>
  <si>
    <t>BLAST:Phage-like baseplate assembly protein n=1 Tax=Selenomonas sp. FOBRC9 RepID=J4UQU3_9FIRM(db=UNIREF evalue=2.2e-22 bit_score=111.7 identity=43.4)</t>
  </si>
  <si>
    <t>F08_w_scaffold_1172_19</t>
  </si>
  <si>
    <t>BLAST:hypothetical protein; K06906(db=KEGG evalue=6e-12 bit_score=76.3 identity=34.1)</t>
  </si>
  <si>
    <t>BLAST:P2 GpU family protein n=1 Tax=Pelosinus fermentans JBW45 RepID=I9DAV5_9FIRM(db=UNIREF evalue=3.4e-18 bit_score=97.8 identity=36.0)</t>
  </si>
  <si>
    <t>F08_w_scaffold_1172_20</t>
  </si>
  <si>
    <t>BLAST:hypothetical protein; K06903(db=KEGG evalue=2.5e-11 bit_score=73.9 identity=40.8)</t>
  </si>
  <si>
    <t>BLAST:Putative uncharacterized protein n=1 Tax=Veillonella sp. 3_1_44 RepID=D6KLH6_9FIRM(db=UNIREF evalue=1.3e-15 bit_score=89.0 identity=46.5)</t>
  </si>
  <si>
    <t>F08_w_scaffold_1172_52</t>
  </si>
  <si>
    <t>BLAST:hypothetical protein(db=KEGG evalue=1.2e-07 bit_score=60.8 identity=48.3)</t>
  </si>
  <si>
    <t>BLAST:Uncharacterized protein n=2 Tax=Acidaminococcus RepID=G4Q8A7_ACIIR(db=UNIREF evalue=2.1e-07 bit_score=60.8 identity=48.3)</t>
  </si>
  <si>
    <t>F08_w_scaffold_1172_21</t>
  </si>
  <si>
    <t>BLAST:hypothetical protein(db=KEGG evalue=9.2e-21 bit_score=105.5 identity=44.0)</t>
  </si>
  <si>
    <t>BLAST:Toxin-antitoxin system toxin component, PIN family n=2 Tax=Lachnospiraceae RepID=H1LYW1_9FIRM(db=UNIREF evalue=2.1e-23 bit_score=115.2 identity=44.8)</t>
  </si>
  <si>
    <t>F08_w_scaffold_1172_64</t>
  </si>
  <si>
    <t>BLAST:HicA toxin; K07339 hypothetical protein(db=KEGG evalue=5.6e-08 bit_score=62.0 identity=50.8)</t>
  </si>
  <si>
    <t>BLAST:Toxin-antitoxin system, toxin component, HicA family n=1 Tax=Leptotrichia goodfellowii F0264 RepID=D0GMY5_9FUSO(db=UNIREF evalue=1.2e-13 bit_score=81.6 identity=60.0)</t>
  </si>
  <si>
    <t>F08_w_scaffold_1172_44</t>
  </si>
  <si>
    <t>BLAST:hypothetical protein(db=KEGG evalue=2e-09 bit_score=67.0 identity=48.6)</t>
  </si>
  <si>
    <t>BLAST:Uncharacterized protein n=3 Tax=Megasphaera RepID=S7HSN3_9FIRM(db=UNIREF evalue=3.6e-09 bit_score=67.0 identity=48.6)</t>
  </si>
  <si>
    <t>F08_w_scaffold_1172_16</t>
  </si>
  <si>
    <t>BLAST:phage late control D family protein; K06905(db=KEGG evalue=4.3e-59 bit_score=234.2 identity=39.8)</t>
  </si>
  <si>
    <t>BLAST:Uncharacterized protein n=1 Tax=Selenomonas sp. oral taxon 149 str. 67H29BP RepID=E0NXI9_9FIRM(db=UNIREF evalue=1.4e-65 bit_score=256.5 identity=38.9)</t>
  </si>
  <si>
    <t>F08_w_scaffold_1172_10</t>
  </si>
  <si>
    <t>BLAST:phage integrase(db=KEGG evalue=1.6e-52 bit_score=212.2 identity=39.8)</t>
  </si>
  <si>
    <t>BLAST:Putative integrase n=2 Tax=Streptococcus thermophilus RepID=Q2MM22_STRTR(db=UNIREF evalue=3e-59 bit_score=235.3 identity=43.1)</t>
  </si>
  <si>
    <t>F08_w_scaffold_1172_65</t>
  </si>
  <si>
    <t>BLAST:toxin-antitoxin system(db=KEGG evalue=6.1e-21 bit_score=106.3 identity=36.8)</t>
  </si>
  <si>
    <t>BLAST:Toxin-antitoxin system n=1 Tax=Megasphaera elsdenii DSM 20460 RepID=G0VQQ0_MEGEL(db=UNIREF evalue=1.1e-20 bit_score=106.3 identity=36.8)</t>
  </si>
  <si>
    <t>F08_w_scaffold_1172_49</t>
  </si>
  <si>
    <t>BLAST:hypothetical protein(db=KEGG evalue=8.8e-12 bit_score=75.5 identity=35.6)</t>
  </si>
  <si>
    <t>BLAST:Uncharacterized protein n=1 Tax=Oribacterium sinus F0268 RepID=C2KWE3_9FIRM(db=UNIREF evalue=6.1e-16 bit_score=90.1 identity=38.9)</t>
  </si>
  <si>
    <t>F08_w_scaffold_1172_13</t>
  </si>
  <si>
    <t>BLAST:hypothetical protein(db=KEGG evalue=1.4e-26 bit_score=126.7 identity=29.5)</t>
  </si>
  <si>
    <t>BLAST:Putative uncharacterized protein n=1 Tax=Fretibacterium fastidiosum RepID=D4M9M8_9BACT(db=UNIREF evalue=2.5e-26 bit_score=126.7 identity=29.5)</t>
  </si>
  <si>
    <t>F08_w_scaffold_1172_53</t>
  </si>
  <si>
    <t>BLAST:DNA methylase N-4/N-6 domain protein(db=KEGG evalue=4.5e-28 bit_score=130.6 identity=37.3)</t>
  </si>
  <si>
    <t>BLAST:Uncharacterized protein n=1 Tax=Simonsiella muelleri ATCC 29453 RepID=V9H5E5_9NEIS(db=UNIREF evalue=8.2e-49 bit_score=200.3 identity=45.8)</t>
  </si>
  <si>
    <t>F08_w_scaffold_1172_66</t>
  </si>
  <si>
    <t>BLAST:major tail tube protein; K06908(db=KEGG evalue=7e-37 bit_score=159.5 identity=42.1)</t>
  </si>
  <si>
    <t>BLAST:Phage major tail tube protein n=1 Tax=Caloramator australicus RC3 RepID=I7J4Q8_9CLOT(db=UNIREF evalue=2.4e-40 bit_score=171.8 identity=48.0)</t>
  </si>
  <si>
    <t>F08_w_scaffold_1172_24</t>
  </si>
  <si>
    <t>BLAST:hypothetical protein(db=KEGG evalue=6.3e-29 bit_score=134.0 identity=39.2)</t>
  </si>
  <si>
    <t>BLAST:Putative uncharacterized protein n=1 Tax=Desulfotomaculum reducens (strain MI-1) RepID=A4J3V2_DESRM(db=UNIREF evalue=1.1e-28 bit_score=134.0 identity=39.2)</t>
  </si>
  <si>
    <t>F08_w_scaffold_1172_14</t>
  </si>
  <si>
    <t>BLAST:hypothetical protein(db=KEGG evalue=1.5e-28 bit_score=132.9 identity=29.3)</t>
  </si>
  <si>
    <t>BLAST:Putative uncharacterized protein n=1 Tax=Fretibacterium fastidiosum RepID=D4M9M9_9BACT(db=UNIREF evalue=2.7e-28 bit_score=132.9 identity=29.3)</t>
  </si>
  <si>
    <t>F08_w_scaffold_1172_41</t>
  </si>
  <si>
    <t>BLAST:hypothetical protein(db=KEGG evalue=2.3e-26 bit_score=124.8 identity=42.7)</t>
  </si>
  <si>
    <t>BLAST:Uncharacterized protein n=1 Tax=Selenomonas sp. FOBRC9 RepID=J5HM04_9FIRM(db=UNIREF evalue=3.2e-26 bit_score=125.2 identity=43.8)</t>
  </si>
  <si>
    <t>F08_w_scaffold_1172_50</t>
  </si>
  <si>
    <t>BLAST:hypothetical protein(db=KEGG evalue=2.4e-68 bit_score=265.0 identity=40.8)</t>
  </si>
  <si>
    <t>BLAST:Phage major capsid protein E n=1 Tax=Selenomonas sp. FOBRC9 RepID=J5HLZ7_9FIRM(db=UNIREF evalue=4.4e-78 bit_score=298.1 identity=44.6)</t>
  </si>
  <si>
    <t>F08_w_scaffold_1172_23</t>
  </si>
  <si>
    <t>BLAST:putative baseplate protein(db=KEGG evalue=3.3e-73 bit_score=281.2 identity=41.7)</t>
  </si>
  <si>
    <t>BLAST:Baseplate J-like protein n=1 Tax=Selenomonas sp. FOBRC9 RepID=J5HM82_9FIRM(db=UNIREF evalue=3.7e-83 bit_score=315.1 identity=43.4)</t>
  </si>
  <si>
    <t>F08_w_scaffold_1172_45</t>
  </si>
  <si>
    <t>BLAST:phage portal protein(db=KEGG evalue=1.7e-117 bit_score=428.7 identity=44.8)</t>
  </si>
  <si>
    <t>BLAST:Phage portal protein, lambda family n=1 Tax=Veillonella sp. 3_1_44 RepID=D6KLF9_9FIRM(db=UNIREF evalue=2.7e-126 bit_score=458.8 identity=48.3)</t>
  </si>
  <si>
    <t>F08_w_scaffold_1172_42</t>
  </si>
  <si>
    <t>BLAST:phage terminase large subunit (GpA)(db=KEGG evalue=6.2e-170 bit_score=603.2 identity=49.0)</t>
  </si>
  <si>
    <t>BLAST:Phage terminase large subunit (GpA) n=1 Tax=Megasphaera elsdenii DSM 20460 RepID=G0VPD5_MEGEL(db=UNIREF evalue=1.1e-169 bit_score=603.2 identity=49.0)</t>
  </si>
  <si>
    <t>F08_w_scaffold_1172_37</t>
  </si>
  <si>
    <t>BLAST:hypothetical protein(db=KEGG evalue=3.4e-26 bit_score=126.3 identity=26.2)</t>
  </si>
  <si>
    <t>BLAST:Uncharacterized protein n=1 Tax=Dialister invisus CAG:218 RepID=R5SJB3_9FIRM(db=UNIREF evalue=7.9e-34 bit_score=152.5 identity=25.5)</t>
  </si>
  <si>
    <t>F08_w_scaffold_1172_46</t>
  </si>
  <si>
    <t>BLAST:peptidase S14, ClpP(db=KEGG evalue=3.4e-33 bit_score=148.3 identity=31.1)</t>
  </si>
  <si>
    <t>BLAST:Putative ATP-dependent Clp protease, proteolytic subunit ClpP n=1 Tax=Veillonella sp. 3_1_44 RepID=D6KLG0_9FIRM(db=UNIREF evalue=6.7e-40 bit_score=171.4 identity=35.6)</t>
  </si>
  <si>
    <t>F08_w_scaffold_1172_7</t>
  </si>
  <si>
    <t>BLAST:phage-related minor tail protein(db=KEGG evalue=4.5e-61 bit_score=242.7 identity=23.2)</t>
  </si>
  <si>
    <t>BLAST:Phage tail tape measure protein, TP901 family n=1 Tax=Selenomonas sp. oral taxon 149 str. 67H29BP RepID=E0NXJ1_9FIRM(db=UNIREF evalue=1e-71 bit_score=278.9 identity=30.2)</t>
  </si>
  <si>
    <t>F08_w_scaffold_1172_51</t>
  </si>
  <si>
    <t>BLAST:Toxin-antitoxin system, antitoxin component, HicB family n=2 Tax=Synergistaceae RepID=C9M6U0_9BACT(db=UNIREF evalue=2e-10 bit_score=72.0 identity=42.9)</t>
  </si>
  <si>
    <t>F08_w_scaffold_1172_58</t>
  </si>
  <si>
    <t>BLAST:Uncharacterized protein n=1 Tax=Selenomonas sp. oral taxon 149 str. 67H29BP RepID=E0NXJ7_9FIRM(db=UNIREF evalue=8e-13 bit_score=80.1 identity=31.3)</t>
  </si>
  <si>
    <t>F08_w_scaffold_1172_28</t>
  </si>
  <si>
    <t>BLAST:Uncharacterized protein n=1 Tax=Ruminococcaceae bacterium D16 RepID=F4XHJ4_9FIRM(db=UNIREF evalue=1.8e-40 bit_score=173.7 identity=36.6)</t>
  </si>
  <si>
    <t>F08_w_scaffold_1172_1</t>
  </si>
  <si>
    <t>F08_w_scaffold_1172_2</t>
  </si>
  <si>
    <t>F08_w_scaffold_1172_3</t>
  </si>
  <si>
    <t>F08_w_scaffold_1172_4</t>
  </si>
  <si>
    <t>F08_w_scaffold_1172_5</t>
  </si>
  <si>
    <t>F08_w_scaffold_1172_6</t>
  </si>
  <si>
    <t>F08_w_scaffold_1172_8</t>
  </si>
  <si>
    <t>F08_w_scaffold_1172_17</t>
  </si>
  <si>
    <t>F08_w_scaffold_1172_22</t>
  </si>
  <si>
    <t>F08_w_scaffold_1172_25</t>
  </si>
  <si>
    <t>F08_w_scaffold_1172_26</t>
  </si>
  <si>
    <t>F08_w_scaffold_1172_27</t>
  </si>
  <si>
    <t>F08_w_scaffold_1172_29</t>
  </si>
  <si>
    <t>F08_w_scaffold_1172_30</t>
  </si>
  <si>
    <t>F08_w_scaffold_1172_31</t>
  </si>
  <si>
    <t>F08_w_scaffold_1172_32</t>
  </si>
  <si>
    <t>F08_w_scaffold_1172_33</t>
  </si>
  <si>
    <t>F08_w_scaffold_1172_34</t>
  </si>
  <si>
    <t>F08_w_scaffold_1172_35</t>
  </si>
  <si>
    <t>F08_w_scaffold_1172_36</t>
  </si>
  <si>
    <t>F08_w_scaffold_1172_38</t>
  </si>
  <si>
    <t>F08_w_scaffold_1172_39</t>
  </si>
  <si>
    <t>F08_w_scaffold_1172_40</t>
  </si>
  <si>
    <t>F08_w_scaffold_1172_43</t>
  </si>
  <si>
    <t>F08_w_scaffold_1172_47</t>
  </si>
  <si>
    <t>F08_w_scaffold_1172_48</t>
  </si>
  <si>
    <t>F08_w_scaffold_1172_54</t>
  </si>
  <si>
    <t>F08_w_scaffold_1172_55</t>
  </si>
  <si>
    <t>F08_w_scaffold_1172_56</t>
  </si>
  <si>
    <t>F08_w_scaffold_1172_57</t>
  </si>
  <si>
    <t>F08_w_scaffold_1172_59</t>
  </si>
  <si>
    <t>F08_w_scaffold_1172_60</t>
  </si>
  <si>
    <t>F08_w_scaffold_1172_61</t>
  </si>
  <si>
    <t>F08_w_scaffold_1172_63</t>
  </si>
  <si>
    <t>F08_w_scaffold_1178_47</t>
  </si>
  <si>
    <t>RBH:RNA methylase(db=KEGG)</t>
  </si>
  <si>
    <t>RBH:hypothetical protein n=1 Tax=Methylomonas sp. MK1 RepID=UPI00036C9369(db=UNIREF)</t>
  </si>
  <si>
    <t>BLAST:RNA methylase(db=KEGG evalue=4.7e-138 bit_score=500.0 identity=40.6)</t>
  </si>
  <si>
    <t>BLAST:hypothetical protein n=1 Tax=Methylomonas sp. MK1 RepID=UPI00036C9369(db=UNIREF evalue=1.3e-162 bit_score=582.4 identity=34.0)</t>
  </si>
  <si>
    <t>F08_w_scaffold_1178_12</t>
  </si>
  <si>
    <t>RBH:putative portal protein(db=KEGG)</t>
  </si>
  <si>
    <t>RBH:Uncharacterized protein n=2 Tax=Hydrogenobacter thermophilus (strain DSM 6534 / IAM 12695 / TK-6) RepID=E3ESI8_HYDTT(db=UNIREF)</t>
  </si>
  <si>
    <t>BLAST:putative portal protein(db=KEGG evalue=1.2e-120 bit_score=439.5 identity=37.9)</t>
  </si>
  <si>
    <t>BLAST:Uncharacterized protein n=2 Tax=Hydrogenobacter thermophilus (strain DSM 6534 / IAM 12695 / TK-6) RepID=E3ESI8_HYDTT(db=UNIREF evalue=3.7e-120 bit_score=438.7 identity=37.9)</t>
  </si>
  <si>
    <t>F08_w_scaffold_1178_13</t>
  </si>
  <si>
    <t>RBH:Uncharacterized protein n=1 Tax=Veillonella ratti ACS-216-V-Col6b RepID=K9D362_9FIRM(db=UNIREF)</t>
  </si>
  <si>
    <t>BLAST:phage protein(db=KEGG evalue=7.3e-97 bit_score=360.1 identity=43.2)</t>
  </si>
  <si>
    <t>BLAST:Uncharacterized protein n=1 Tax=Veillonella ratti ACS-216-V-Col6b RepID=K9D362_9FIRM(db=UNIREF evalue=4.1e-135 bit_score=488.0 identity=52.5)</t>
  </si>
  <si>
    <t>F08_w_scaffold_1178_11</t>
  </si>
  <si>
    <t>BLAST:hypothetical protein(db=KEGG evalue=3.2e-09 bit_score=66.6 identity=40.5)</t>
  </si>
  <si>
    <t>BLAST:Uncharacterized protein n=3 Tax=Eggerthella RepID=C8WKZ2_EGGLE(db=UNIREF evalue=5.6e-09 bit_score=66.6 identity=40.5)</t>
  </si>
  <si>
    <t>F08_w_scaffold_1178_42</t>
  </si>
  <si>
    <t>BLAST:prophage antirepressor(db=KEGG evalue=2.7e-15 bit_score=87.0 identity=43.3)</t>
  </si>
  <si>
    <t>BLAST:Uncharacterized protein n=2 Tax=Sulfobacillus acidophilus RepID=F8I4S9_SULAT(db=UNIREF evalue=4.7e-15 bit_score=87.0 identity=43.3)</t>
  </si>
  <si>
    <t>F08_w_scaffold_1178_54</t>
  </si>
  <si>
    <t>BLAST:Peptidase M15(db=KEGG evalue=1.2e-10 bit_score=71.6 identity=36.3)</t>
  </si>
  <si>
    <t>BLAST:Peptidase M15 n=1 Tax=Sulfurospirillum barnesii (strain ATCC 700032 / DSM 10660 / SES-3) RepID=I3Y0P1_SULBS(db=UNIREF evalue=2.1e-10 bit_score=71.6 identity=36.3)</t>
  </si>
  <si>
    <t>F08_w_scaffold_1178_6</t>
  </si>
  <si>
    <t>BLAST:putative phage major head protein(db=KEGG evalue=9e-69 bit_score=266.2 identity=47.6)</t>
  </si>
  <si>
    <t>BLAST:Putative phage major head protein n=1 Tax=Hydrogenobacter thermophilus (strain DSM 6534 / IAM 12695 / TK-6) RepID=D3DGQ8_HYDTT(db=UNIREF evalue=1.6e-68 bit_score=266.2 identity=47.6)</t>
  </si>
  <si>
    <t>F08_w_scaffold_1178_53</t>
  </si>
  <si>
    <t>BLAST:toxin secretion/phage lysis holin(db=KEGG evalue=3.8e-18 bit_score=97.1 identity=37.7)</t>
  </si>
  <si>
    <t>BLAST:Toxin secretion/phage lysis holin n=2 Tax=Bacillus selenitireducens (strain ATCC 700615 / DSM 15326 / MLS10) RepID=D6XZG0_BACIE(db=UNIREF evalue=1.1e-17 bit_score=96.3 identity=37.7)</t>
  </si>
  <si>
    <t>F08_w_scaffold_1178_41</t>
  </si>
  <si>
    <t>BLAST:Phage antirepressor protein(db=KEGG evalue=1.7e-63 bit_score=248.4 identity=48.0)</t>
  </si>
  <si>
    <t>BLAST:Phage antirepressor protein n=1 Tax=Firmicutes bacterium CAG:102 RepID=R5ANG2_9FIRM(db=UNIREF evalue=3.3e-70 bit_score=271.6 identity=53.3)</t>
  </si>
  <si>
    <t>F08_w_scaffold_1178_56</t>
  </si>
  <si>
    <t>BLAST:PKD domain-containing protein(db=KEGG evalue=1.7e-13 bit_score=82.8 identity=26.4)</t>
  </si>
  <si>
    <t>BLAST:PKD domain containing protein n=1 Tax=Geobacter sp. (strain M21) RepID=C6E385_GEOSM(db=UNIREF evalue=2e-09 bit_score=70.1 identity=25.2)</t>
  </si>
  <si>
    <t>F08_w_scaffold_1178_58</t>
  </si>
  <si>
    <t>BLAST:hypothetical protein(db=KEGG evalue=2.9e-45 bit_score=187.6 identity=49.6)</t>
  </si>
  <si>
    <t>BLAST:Uncharacterized protein n=1 Tax=Faecalibacterium cf. prausnitzii KLE1255 RepID=E2ZHN6_9FIRM(db=UNIREF evalue=6.1e-46 bit_score=190.7 identity=53.7)</t>
  </si>
  <si>
    <t>F08_w_scaffold_1178_33</t>
  </si>
  <si>
    <t>BLAST:AAA ATPase(db=KEGG evalue=3.8e-75 bit_score=287.3 identity=49.5)</t>
  </si>
  <si>
    <t>BLAST:Uncharacterized protein n=1 Tax=Oxalobacter formigenes HOxBLS RepID=C3X2N6_OXAFO(db=UNIREF evalue=2.5e-77 bit_score=295.4 identity=50.5)</t>
  </si>
  <si>
    <t>F08_w_scaffold_1178_46</t>
  </si>
  <si>
    <t>BLAST:integrase family protein(db=KEGG evalue=2e-52 bit_score=211.8 identity=56.9)</t>
  </si>
  <si>
    <t>BLAST:Integrase family protein n=1 Tax=Dethiosulfovibrio peptidovorans DSM 11002 RepID=D2Z3Q2_9BACT(db=UNIREF evalue=5.8e-55 bit_score=221.1 identity=59.0)</t>
  </si>
  <si>
    <t>F08_w_scaffold_1178_61</t>
  </si>
  <si>
    <t>BLAST:hypothetical protein(db=KEGG evalue=1.1e-17 bit_score=95.9 identity=37.4)</t>
  </si>
  <si>
    <t>BLAST:Putative uncharacterized protein n=1 Tax=Arcobacter nitrofigilis (strain ATCC 33309 / DSM 7299 / LMG 7604 / NCTC 12251 / CI) RepID=D5UZZ1_ARCNC(db=UNIREF evalue=1.9e-17 bit_score=95.9 identity=37.4)</t>
  </si>
  <si>
    <t>F08_w_scaffold_1178_25</t>
  </si>
  <si>
    <t>BLAST:DNA primase-like protein; K06919 putative DNA primase/helicase(db=KEGG evalue=6.5e-35 bit_score=154.8 identity=32.5)</t>
  </si>
  <si>
    <t>BLAST:Putative DNA primase-related protein n=1 Tax=Ralstonia solanacearum CFBP2957 RepID=D8NI91_RALSL(db=UNIREF evalue=1.1e-34 bit_score=154.8 identity=32.5)</t>
  </si>
  <si>
    <t>F08_w_scaffold_1178_26</t>
  </si>
  <si>
    <t>BLAST:Putative uncharacterized protein gp55 n=1 Tax=EBPR podovirus 2 RepID=F8TUV4_9CAUD(db=UNIREF evalue=2.2e-12 bit_score=78.2 identity=40.4)</t>
  </si>
  <si>
    <t>F08_w_scaffold_1178_23</t>
  </si>
  <si>
    <t>BLAST:Crossover junction endodeoxyribonuclease RusA n=1 Tax=Jonquetella anthropi E3_33 E1 RepID=C9M6T7_9BACT(db=UNIREF evalue=4.7e-17 bit_score=94.0 identity=41.0)</t>
  </si>
  <si>
    <t>F08_w_scaffold_1178_2</t>
  </si>
  <si>
    <t>BLAST:Putative uncharacterized protein n=1 Tax=Megamonas funiformis YIT 11815 RepID=H3K5J7_9FIRM(db=UNIREF evalue=1.1e-39 bit_score=171.0 identity=30.2)</t>
  </si>
  <si>
    <t>F08_w_scaffold_1178_55</t>
  </si>
  <si>
    <t>BLAST:Putative uncharacterized protein n=1 Tax=Synergistes sp. 3_1_syn1 RepID=G9PX95_9BACT(db=UNIREF evalue=5e-08 bit_score=63.5 identity=39.4)</t>
  </si>
  <si>
    <t>F08_w_scaffold_1178_40</t>
  </si>
  <si>
    <t>BLAST:Helix-turn-helix domain protein n=1 Tax=Mucilaginibacter paludis DSM 18603 RepID=H1XZJ7_9SPHI(db=UNIREF evalue=9.6e-09 bit_score=66.6 identity=35.6)</t>
  </si>
  <si>
    <t>F08_w_scaffold_1178_1</t>
  </si>
  <si>
    <t>F08_w_scaffold_1178_3</t>
  </si>
  <si>
    <t>F08_w_scaffold_1178_4</t>
  </si>
  <si>
    <t>F08_w_scaffold_1178_5</t>
  </si>
  <si>
    <t>F08_w_scaffold_1178_7</t>
  </si>
  <si>
    <t>F08_w_scaffold_1178_8</t>
  </si>
  <si>
    <t>F08_w_scaffold_1178_9</t>
  </si>
  <si>
    <t>F08_w_scaffold_1178_10</t>
  </si>
  <si>
    <t>F08_w_scaffold_1178_14</t>
  </si>
  <si>
    <t>F08_w_scaffold_1178_15</t>
  </si>
  <si>
    <t>F08_w_scaffold_1178_16</t>
  </si>
  <si>
    <t>F08_w_scaffold_1178_17</t>
  </si>
  <si>
    <t>F08_w_scaffold_1178_18</t>
  </si>
  <si>
    <t>F08_w_scaffold_1178_19</t>
  </si>
  <si>
    <t>F08_w_scaffold_1178_20</t>
  </si>
  <si>
    <t>F08_w_scaffold_1178_21</t>
  </si>
  <si>
    <t>F08_w_scaffold_1178_22</t>
  </si>
  <si>
    <t>F08_w_scaffold_1178_24</t>
  </si>
  <si>
    <t>F08_w_scaffold_1178_27</t>
  </si>
  <si>
    <t>F08_w_scaffold_1178_28</t>
  </si>
  <si>
    <t>F08_w_scaffold_1178_29</t>
  </si>
  <si>
    <t>F08_w_scaffold_1178_30</t>
  </si>
  <si>
    <t>F08_w_scaffold_1178_31</t>
  </si>
  <si>
    <t>F08_w_scaffold_1178_32</t>
  </si>
  <si>
    <t>F08_w_scaffold_1178_34</t>
  </si>
  <si>
    <t>F08_w_scaffold_1178_35</t>
  </si>
  <si>
    <t>F08_w_scaffold_1178_36</t>
  </si>
  <si>
    <t>F08_w_scaffold_1178_37</t>
  </si>
  <si>
    <t>F08_w_scaffold_1178_38</t>
  </si>
  <si>
    <t>F08_w_scaffold_1178_39</t>
  </si>
  <si>
    <t>F08_w_scaffold_1178_43</t>
  </si>
  <si>
    <t>F08_w_scaffold_1178_44</t>
  </si>
  <si>
    <t>F08_w_scaffold_1178_45</t>
  </si>
  <si>
    <t>F08_w_scaffold_1178_48</t>
  </si>
  <si>
    <t>F08_w_scaffold_1178_49</t>
  </si>
  <si>
    <t>F08_w_scaffold_1178_50</t>
  </si>
  <si>
    <t>F08_w_scaffold_1178_51</t>
  </si>
  <si>
    <t>F08_w_scaffold_1178_52</t>
  </si>
  <si>
    <t>F08_w_scaffold_1178_57</t>
  </si>
  <si>
    <t>F08_w_scaffold_1178_59</t>
  </si>
  <si>
    <t>F08_w_scaffold_1178_60</t>
  </si>
  <si>
    <t>F08_w_scaffold_1178_62</t>
  </si>
  <si>
    <t>F08_w_scaffold_1178_63</t>
  </si>
  <si>
    <t>F08_w_scaffold_1902_2</t>
  </si>
  <si>
    <t>RBH:PF06074 family protein(db=KEGG)</t>
  </si>
  <si>
    <t>RBH:PF06074 family protein n=1 Tax=Prevotella intermedia (strain 17) RepID=I1YUW9_PREI7(db=UNIREF)</t>
  </si>
  <si>
    <t>BLAST:PF06074 family protein(db=KEGG evalue=6.2e-191 bit_score=672.5 identity=71.9)</t>
  </si>
  <si>
    <t>BLAST:PF06074 family protein n=1 Tax=Prevotella intermedia (strain 17) RepID=I1YUW9_PREI7(db=UNIREF evalue=1.1e-190 bit_score=672.5 identity=71.9)</t>
  </si>
  <si>
    <t>F08_w_scaffold_1902_7</t>
  </si>
  <si>
    <t>RBH:putative caudovirus prohead protease(db=KEGG)</t>
  </si>
  <si>
    <t>RBH:Uncharacterized protein n=1 Tax=Prevotella oralis CC98A RepID=V8C215_9BACT(db=UNIREF)</t>
  </si>
  <si>
    <t>BLAST:putative caudovirus prohead protease(db=KEGG evalue=8.3e-94 bit_score=349.4 identity=59.6)</t>
  </si>
  <si>
    <t>BLAST:Uncharacterized protein n=1 Tax=Prevotella oralis CC98A RepID=V8C215_9BACT(db=UNIREF evalue=2e-98 bit_score=365.5 identity=60.7)</t>
  </si>
  <si>
    <t>F08_w_scaffold_1902_19</t>
  </si>
  <si>
    <t>RBH:hypothetical protein n=1 Tax=Bacteroides gallinarum RepID=UPI000373B45C(db=UNIREF)</t>
  </si>
  <si>
    <t>BLAST:hypothetical protein(db=KEGG evalue=1.1e-53 bit_score=216.1 identity=37.2)</t>
  </si>
  <si>
    <t>BLAST:hypothetical protein n=1 Tax=Bacteroides gallinarum RepID=UPI000373B45C(db=UNIREF evalue=3.8e-137 bit_score=494.2 identity=75.3)</t>
  </si>
  <si>
    <t>F08_w_scaffold_1902_12</t>
  </si>
  <si>
    <t>RBH:hypothetical protein n=1 Tax=Bacteroides gallinarum RepID=UPI00036641D5(db=UNIREF)</t>
  </si>
  <si>
    <t>BLAST:hypothetical protein(db=KEGG evalue=4.2e-66 bit_score=257.7 identity=39.6)</t>
  </si>
  <si>
    <t>BLAST:hypothetical protein n=1 Tax=Bacteroides gallinarum RepID=UPI00036641D5(db=UNIREF evalue=1.4e-128 bit_score=466.1 identity=57.7)</t>
  </si>
  <si>
    <t>F08_w_scaffold_1902_15</t>
  </si>
  <si>
    <t>RBH:Phage tail tape measure protein, TP901 family n=1 Tax=Bacteroides fragilis 3_1_12 RepID=E4VUH8_BACFG(db=UNIREF)</t>
  </si>
  <si>
    <t>BLAST:tail tape measure protein(db=KEGG evalue=1.3e-21 bit_score=111.3 identity=22.1)</t>
  </si>
  <si>
    <t>BLAST:Phage tail tape measure protein, TP901 family n=1 Tax=Bacteroides fragilis 3_1_12 RepID=E4VUH8_BACFG(db=UNIREF evalue=2.8e-181 bit_score=642.5 identity=40.9)</t>
  </si>
  <si>
    <t>F08_w_scaffold_1902_9</t>
  </si>
  <si>
    <t>BLAST:N-acetylmuramoyl-L-alanine amidase(db=KEGG evalue=1.3e-63 bit_score=248.1 identity=73.2)</t>
  </si>
  <si>
    <t>BLAST:Uncharacterized protein n=3 Tax=Bacteroidetes RepID=R5CMG1_9BACT(db=UNIREF evalue=2.9e-66 bit_score=257.7 identity=77.8)</t>
  </si>
  <si>
    <t>F08_w_scaffold_1902_3</t>
  </si>
  <si>
    <t>BLAST:hypothetical protein(db=KEGG evalue=4.3e-50 bit_score=203.0 identity=69.1)</t>
  </si>
  <si>
    <t>BLAST:Uncharacterized protein n=1 Tax=Bacteroides fragilis 3_1_12 RepID=E4VYS9_BACFG(db=UNIREF evalue=1.9e-56 bit_score=224.9 identity=74.1)</t>
  </si>
  <si>
    <t>F08_w_scaffold_1902_4</t>
  </si>
  <si>
    <t>BLAST:hypothetical protein(db=KEGG evalue=1.4e-10 bit_score=70.9 identity=45.3)</t>
  </si>
  <si>
    <t>BLAST:Uncharacterized protein n=1 Tax=Prevotella oralis CC98A RepID=V8C3V2_9BACT(db=UNIREF evalue=2.8e-17 bit_score=94.0 identity=60.5)</t>
  </si>
  <si>
    <t>F08_w_scaffold_1902_14</t>
  </si>
  <si>
    <t>BLAST:hypothetical protein(db=KEGG evalue=9.9e-25 bit_score=118.2 identity=57.9)</t>
  </si>
  <si>
    <t>BLAST:hypothetical protein n=1 Tax=Bacteroides gallinarum RepID=UPI00037FC997(db=UNIREF evalue=6.6e-32 bit_score=142.9 identity=70.4)</t>
  </si>
  <si>
    <t>F08_w_scaffold_1902_13</t>
  </si>
  <si>
    <t>BLAST:hypothetical protein(db=KEGG evalue=2.4e-16 bit_score=90.9 identity=36.2)</t>
  </si>
  <si>
    <t>BLAST:hypothetical protein n=1 Tax=Bacteroides gallinarum RepID=UPI0003655BB2(db=UNIREF evalue=2.2e-36 bit_score=158.3 identity=58.0)</t>
  </si>
  <si>
    <t>F08_w_scaffold_1902_21</t>
  </si>
  <si>
    <t>BLAST:hypothetical protein(db=KEGG evalue=2.6e-09 bit_score=66.6 identity=45.9)</t>
  </si>
  <si>
    <t>BLAST:hypothetical protein n=1 Tax=Bacteroides gallinarum RepID=UPI0003822A16(db=UNIREF evalue=3.1e-21 bit_score=107.1 identity=70.7)</t>
  </si>
  <si>
    <t>F08_w_scaffold_1902_1</t>
  </si>
  <si>
    <t>BLAST:phage protein F-like protein(db=KEGG evalue=2.3e-105 bit_score=387.5 identity=73.9)</t>
  </si>
  <si>
    <t>BLAST:Phage protein F-like protein n=1 Tax=Prevotella sp. F0091 RepID=U2J1R1_9BACT(db=UNIREF evalue=7.2e-110 bit_score=403.3 identity=73.6)</t>
  </si>
  <si>
    <t>F08_w_scaffold_1902_32</t>
  </si>
  <si>
    <t>BLAST:metallophosphoesterase(db=KEGG evalue=9.8e-10 bit_score=68.9 identity=37.1)</t>
  </si>
  <si>
    <t>BLAST:Phosphoesterase or phosphohydrolase n=1 Tax=human gut metagenome RepID=K1TP81_9ZZZZ(db=UNIREF evalue=9.8e-21 bit_score=106.3 identity=41.8)</t>
  </si>
  <si>
    <t>F08_w_scaffold_1902_30</t>
  </si>
  <si>
    <t>BLAST:hypothetical protein(db=KEGG evalue=1.4e-21 bit_score=107.5 identity=63.7)</t>
  </si>
  <si>
    <t>BLAST:Uncharacterized protein n=1 Tax=Prevotella sp. CAG:487 RepID=R5PC50_9BACT(db=UNIREF evalue=5.5e-24 bit_score=116.3 identity=67.5)</t>
  </si>
  <si>
    <t>F08_w_scaffold_1902_6</t>
  </si>
  <si>
    <t>BLAST:putative terminase, ATPase subunit, gpP-like protein(db=KEGG evalue=7.3e-62 bit_score=242.3 identity=76.4)</t>
  </si>
  <si>
    <t>BLAST:Putative terminase, ATPase subunit, gpP-like protein n=2 Tax=Prevotella intermedia (strain 17) RepID=I1YSH6_PREI7(db=UNIREF evalue=1.7e-61 bit_score=241.9 identity=76.4)</t>
  </si>
  <si>
    <t>F08_w_scaffold_1902_18</t>
  </si>
  <si>
    <t>BLAST:hypothetical protein(db=KEGG evalue=1e-20 bit_score=105.9 identity=37.4)</t>
  </si>
  <si>
    <t>BLAST:hypothetical protein n=1 Tax=Bacteroides gallinarum RepID=UPI0003673895(db=UNIREF evalue=2.3e-52 bit_score=211.8 identity=61.1)</t>
  </si>
  <si>
    <t>F08_w_scaffold_1902_35</t>
  </si>
  <si>
    <t>BLAST:hypothetical protein(db=KEGG evalue=5.7e-25 bit_score=119.0 identity=59.3)</t>
  </si>
  <si>
    <t>BLAST:Uncharacterized protein n=1 Tax=Prevotella sp. CAG:474 RepID=R6X035_9BACT(db=UNIREF evalue=4.5e-33 bit_score=146.7 identity=73.1)</t>
  </si>
  <si>
    <t>F08_w_scaffold_1902_34</t>
  </si>
  <si>
    <t>BLAST:hypothetical protein(db=KEGG evalue=6.2e-92 bit_score=342.8 identity=63.3)</t>
  </si>
  <si>
    <t>BLAST:Uncharacterized protein n=2 Tax=Bacteroidales RepID=R5D9X9_9PORP(db=UNIREF evalue=4.4e-93 bit_score=347.4 identity=64.5)</t>
  </si>
  <si>
    <t>F08_w_scaffold_1902_36</t>
  </si>
  <si>
    <t>BLAST:hypothetical protein(db=KEGG evalue=1.9e-37 bit_score=161.0 identity=57.1)</t>
  </si>
  <si>
    <t>BLAST:Uncharacterized protein n=1 Tax=Alloprevotella rava F0323 RepID=G5GB19_9BACT(db=UNIREF evalue=4.3e-45 bit_score=187.2 identity=65.9)</t>
  </si>
  <si>
    <t>F08_w_scaffold_1902_8</t>
  </si>
  <si>
    <t>BLAST:hypothetical protein(db=KEGG evalue=9.2e-155 bit_score=552.4 identity=77.7)</t>
  </si>
  <si>
    <t>BLAST:Uncharacterized protein n=3 Tax=Prevotella RepID=I1YVN7_PREI7(db=UNIREF evalue=2.8e-154 bit_score=551.6 identity=77.4)</t>
  </si>
  <si>
    <t>F08_w_scaffold_1902_5</t>
  </si>
  <si>
    <t>BLAST:hypothetical protein(db=KEGG evalue=8.3e-272 bit_score=941.4 identity=84.9)</t>
  </si>
  <si>
    <t>BLAST:Uncharacterized protein n=3 Tax=Prevotella RepID=I1YUT5_PREI7(db=UNIREF evalue=1.5e-271 bit_score=941.4 identity=84.9)</t>
  </si>
  <si>
    <t>F08_w_scaffold_1902_28</t>
  </si>
  <si>
    <t>BLAST:hypothetical protein(db=KEGG evalue=1.7e-65 bit_score=255.8 identity=36.8)</t>
  </si>
  <si>
    <t>BLAST:Uncharacterized protein n=1 Tax=Prevotella bergensis DSM 17361 RepID=D1PZV7_9BACT(db=UNIREF evalue=4.5e-101 bit_score=374.8 identity=47.7)</t>
  </si>
  <si>
    <t>F08_w_scaffold_1902_11</t>
  </si>
  <si>
    <t>BLAST:hypothetical protein n=1 Tax=Bacteroides gallinarum RepID=UPI00035D8D78(db=UNIREF evalue=4.7e-12 bit_score=76.6 identity=56.1)</t>
  </si>
  <si>
    <t>F08_w_scaffold_1902_22</t>
  </si>
  <si>
    <t>BLAST:hypothetical protein n=1 Tax=Bacteroides gallinarum RepID=UPI00035C5586(db=UNIREF evalue=5.1e-16 bit_score=90.1 identity=46.9)</t>
  </si>
  <si>
    <t>F08_w_scaffold_1902_25</t>
  </si>
  <si>
    <t>BLAST:Uncharacterized protein n=1 Tax=Bacteroides fragilis 3_1_12 RepID=E4VUH0_BACFG(db=UNIREF evalue=1.3e-18 bit_score=99.4 identity=37.1)</t>
  </si>
  <si>
    <t>F08_w_scaffold_1902_10</t>
  </si>
  <si>
    <t>BLAST:Uncharacterized protein n=1 Tax=Bacteroides sp. CAG:714 RepID=R6Y8R9_9BACE(db=UNIREF evalue=2.8e-07 bit_score=62.0 identity=31.9)</t>
  </si>
  <si>
    <t>F08_w_scaffold_1902_23</t>
  </si>
  <si>
    <t>BLAST:hypothetical protein n=1 Tax=Bacteroides gallinarum RepID=UPI00035D5DC0(db=UNIREF evalue=1.7e-11 bit_score=75.1 identity=40.2)</t>
  </si>
  <si>
    <t>F08_w_scaffold_1902_29</t>
  </si>
  <si>
    <t>BLAST:Uncharacterized protein n=1 Tax=human gut metagenome RepID=K1TEF1_9ZZZZ(db=UNIREF evalue=2.8e-12 bit_score=78.6 identity=32.3)</t>
  </si>
  <si>
    <t>F08_w_scaffold_1902_26</t>
  </si>
  <si>
    <t>BLAST:Collagen triple helix repeat protein n=1 Tax=Bacteroides fragilis 3_1_12 RepID=E4VUG9_BACFG(db=UNIREF evalue=5.6e-18 bit_score=98.2 identity=36.1)</t>
  </si>
  <si>
    <t>F08_w_scaffold_1902_20</t>
  </si>
  <si>
    <t>BLAST:hypothetical protein n=1 Tax=Bacteroides gallinarum RepID=UPI00036118BF(db=UNIREF evalue=5.3e-50 bit_score=204.1 identity=48.6)</t>
  </si>
  <si>
    <t>F08_w_scaffold_1902_24</t>
  </si>
  <si>
    <t>BLAST:hypothetical protein n=1 Tax=Bacteroides gallinarum RepID=UPI00037D3F6B(db=UNIREF evalue=2.8e-56 bit_score=225.3 identity=43.9)</t>
  </si>
  <si>
    <t>F08_w_scaffold_1902_33</t>
  </si>
  <si>
    <t>BLAST:Uncharacterized protein n=1 Tax=Prevotella sp. CAG:1031 RepID=R5AVH0_9BACT(db=UNIREF evalue=1.7e-49 bit_score=203.4 identity=33.3)</t>
  </si>
  <si>
    <t>F08_w_scaffold_1902_27</t>
  </si>
  <si>
    <t>BLAST:Uncharacterized protein n=2 Tax=human gut metagenome RepID=K1UX81_9ZZZZ(db=UNIREF evalue=2.6e-66 bit_score=260.0 identity=68.6)</t>
  </si>
  <si>
    <t>F08_w_scaffold_1902_16</t>
  </si>
  <si>
    <t>F08_w_scaffold_1902_17</t>
  </si>
  <si>
    <t>F08_w_scaffold_1902_31</t>
  </si>
  <si>
    <t>RBH:Uncharacterized protein n=1 Tax=Oscillibacter valericigenes (strain DSM 18026 / NBRC 101213 / Sjm18-20) RepID=G4KR95</t>
  </si>
  <si>
    <t>OSCVS(db=UNIREF)</t>
  </si>
  <si>
    <t>BLAST:hypothetical protein(db=KEGG evalue=3e-150 bit</t>
  </si>
  <si>
    <t>score=537.7 identity=50.3)</t>
  </si>
  <si>
    <t>BLAST:Uncharacterized protein n=1 Tax=Oscillibacter valericigenes (strain DSM 18026 / NBRC 101213 / Sjm18-20) RepID=G4KR95</t>
  </si>
  <si>
    <t>OSCVS(db=UNIREF evalue=5.4e-150 bit</t>
  </si>
  <si>
    <t>RBH:Uncharacterized protein n=1 Tax=Clostridium sp. ATCC BAA-442 RepID=U2DI67</t>
  </si>
  <si>
    <t>9CLOT(db=UNIREF)</t>
  </si>
  <si>
    <t>BLAST:hypothetical protein(db=KEGG evalue=3.2e-150 bit</t>
  </si>
  <si>
    <t>score=537.7 identity=44.9)</t>
  </si>
  <si>
    <t>BLAST:Uncharacterized protein n=1 Tax=Clostridium sp. ATCC BAA-442 RepID=U2DI67</t>
  </si>
  <si>
    <t>9CLOT(db=UNIREF evalue=3.4e-155 bit</t>
  </si>
  <si>
    <t>score=555.1 identity=46.7)</t>
  </si>
  <si>
    <t>BLAST:hypothetical protein(db=KEGG evalue=1.2e-72 bit</t>
  </si>
  <si>
    <t>score=278.5 identity=64.6)</t>
  </si>
  <si>
    <t>BLAST:Uncharacterized protein n=1 Tax=Acinetobacter sp. ANC 3929 RepID=N9LIK5</t>
  </si>
  <si>
    <t>9GAMM(db=UNIREF evalue=1.7e-72 bit</t>
  </si>
  <si>
    <t>score=278.9 identity=69.3)</t>
  </si>
  <si>
    <t>BLAST:hypothetical protein(db=KEGG evalue=1.8e-34 bit</t>
  </si>
  <si>
    <t>score=151.8 identity=39.8)</t>
  </si>
  <si>
    <t>BLAST:Uncharacterized protein n=1 Tax=Faecalibacterium sp. CAG:82 RepID=R6Q5P0</t>
  </si>
  <si>
    <t>9FIRM(db=UNIREF evalue=7.9e-41 bit</t>
  </si>
  <si>
    <t>score=173.7 identity=45.1)</t>
  </si>
  <si>
    <t>IPRSCAN:Protein of unknown function DUF968(db=Pfam db</t>
  </si>
  <si>
    <t>id=PF06147 evalue=4.5E-36 interpro</t>
  </si>
  <si>
    <t>id=IPR010373 interpro</t>
  </si>
  <si>
    <t>description=Protein of unknown function (DUF968))</t>
  </si>
  <si>
    <t>BLAST:hypothetical protein(db=KEGG evalue=4.2e-44 bit</t>
  </si>
  <si>
    <t>score=183.3 identity=52.4)</t>
  </si>
  <si>
    <t>BLAST:DnaJ domain protein n=2 Tax=human gut metagenome RepID=K1RTM4</t>
  </si>
  <si>
    <t>9ZZZZ(db=UNIREF evalue=5.9e-57 bit</t>
  </si>
  <si>
    <t>score=226.9 identity=63.6)</t>
  </si>
  <si>
    <t>IPRSCAN:DnaJ domain(db=ProSiteProfiles db</t>
  </si>
  <si>
    <t>id=PS50076 evalue=10.057 interpro</t>
  </si>
  <si>
    <t>id=IPR001623 interpro</t>
  </si>
  <si>
    <t>description=dnaJ domain profile.)</t>
  </si>
  <si>
    <t>IPRSCAN:DnaJ domain(db=Pfam db</t>
  </si>
  <si>
    <t>id=PF00226 evalue=7.3E-9 interpro</t>
  </si>
  <si>
    <t>description=DnaJ domain)</t>
  </si>
  <si>
    <t>IPRSCAN:DnaJ domain(db=SUPERFAMILY db</t>
  </si>
  <si>
    <t>id=SSF46565 evalue=6.67E-13 interpro</t>
  </si>
  <si>
    <t>description=)</t>
  </si>
  <si>
    <t>IPRSCAN:DnaJ domain(db=Gene3D db</t>
  </si>
  <si>
    <t>id=G3DSA:1.10.287.110 evalue=1.3E-14 interpro</t>
  </si>
  <si>
    <t>IPRSCAN:DnaJ domain(db=SMART db</t>
  </si>
  <si>
    <t>id=SM00271 evalue=0.0078 interpro</t>
  </si>
  <si>
    <t>description=DnaJ molecular chaperone homology domain)</t>
  </si>
  <si>
    <t>BLAST:hypothetical protein(db=KEGG evalue=1.3e-13 bit</t>
  </si>
  <si>
    <t>score=80.9 identity=57.6)</t>
  </si>
  <si>
    <t>BLAST:Putative uncharacterized protein n=1 Tax=Slackia heliotrinireducens (strain ATCC 29202 / DSM 20476 / NCTC 11029 / RHS 1) RepID=C7N6M4</t>
  </si>
  <si>
    <t>SLAHD(db=UNIREF evalue=2.2e-13 bit</t>
  </si>
  <si>
    <t>BLAST:hypothetical protein(db=KEGG evalue=4.5e-10 bit</t>
  </si>
  <si>
    <t>score=69.7 identity=48.5)</t>
  </si>
  <si>
    <t>BLAST:Uncharacterized protein n=1 Tax=Desulfovibrio piezophilus (strain DSM 21447 / JCM 15486 / C1TLV30) RepID=M1WWV3</t>
  </si>
  <si>
    <t>DESPC(db=UNIREF evalue=8e-10 bit</t>
  </si>
  <si>
    <t>IPRSCAN:(db=ProSiteProfiles db</t>
  </si>
  <si>
    <t>id=PS51257 evalue=6.0 interpro</t>
  </si>
  <si>
    <t>id= interpro</t>
  </si>
  <si>
    <t>description=Prokaryotic membrane lipoprotein lipid attachment site profile.)</t>
  </si>
  <si>
    <t>IPRSCAN:KTSC domain(db=Pfam db</t>
  </si>
  <si>
    <t>id=PF13619 evalue=4.1E-17 interpro</t>
  </si>
  <si>
    <t>id=IPR025309 interpro</t>
  </si>
  <si>
    <t>description=KTSC domain)</t>
  </si>
  <si>
    <t>BLAST:hypothetical protein(db=KEGG evalue=1.9e-19 bit</t>
  </si>
  <si>
    <t>score=102.1 identity=50.5)</t>
  </si>
  <si>
    <t>BLAST:Uncharacterized protein n=2 Tax=Clostridium RepID=R7JZ83</t>
  </si>
  <si>
    <t>9CLOT(db=UNIREF evalue=5.7e-27 bit</t>
  </si>
  <si>
    <t>score=127.9 identity=39.4)</t>
  </si>
  <si>
    <t>BLAST:phage membrane protein(db=KEGG evalue=2.7e-10 bit</t>
  </si>
  <si>
    <t>score=69.7 identity=58.3)</t>
  </si>
  <si>
    <t>BLAST:Conserved domain protein n=2 Tax=Clostridium sp. CAG:352 RepID=R6R2Q3</t>
  </si>
  <si>
    <t>9CLOT(db=UNIREF evalue=3.5e-13 bit</t>
  </si>
  <si>
    <t>score=80.1 identity=66.1)</t>
  </si>
  <si>
    <t>BLAST:phage-type endonuclease(db=KEGG evalue=5.9e-08 bit</t>
  </si>
  <si>
    <t>score=62.4 identity=43.2)</t>
  </si>
  <si>
    <t>BLAST:Uncharacterized protein n=1 Tax=Firmicutes bacterium CAG:94 RepID=R6YHC0</t>
  </si>
  <si>
    <t>9FIRM(db=UNIREF evalue=1.2e-27 bit</t>
  </si>
  <si>
    <t>score=128.6 identity=69.7)</t>
  </si>
  <si>
    <t>IPRSCAN:(db=Coils db</t>
  </si>
  <si>
    <t>id=Coil evalue=- interpro</t>
  </si>
  <si>
    <t>BLAST:hypothetical protein(db=KEGG evalue=2.6e-16 bit</t>
  </si>
  <si>
    <t>score=90.1 identity=56.1)</t>
  </si>
  <si>
    <t>BLAST:hypothetical protein, partial n=1 Tax=Caulobacter sp. JGI 0001010-J14 RepID=UPI000361AF29(db=UNIREF evalue=6.9e-17 bit</t>
  </si>
  <si>
    <t>score=92.8 identity=50.6)</t>
  </si>
  <si>
    <t>BLAST:hypothetical protein(db=KEGG evalue=2.4e-19 bit</t>
  </si>
  <si>
    <t>score=101.3 identity=32.7)</t>
  </si>
  <si>
    <t>BLAST:Uncharacterized protein n=1 Tax=Faecalibacterium sp. CAG:82 RepID=R6PXM4</t>
  </si>
  <si>
    <t>9FIRM(db=UNIREF evalue=8.4e-23 bit</t>
  </si>
  <si>
    <t>score=113.6 identity=36.9)</t>
  </si>
  <si>
    <t>IPRSCAN:(db=Gene3D db</t>
  </si>
  <si>
    <t>id=G3DSA:2.30.130.30 evalue=3.8E-9 interpro</t>
  </si>
  <si>
    <t>IPRSCAN:PUA-like domain(db=SUPERFAMILY db</t>
  </si>
  <si>
    <t>id=SSF88697 evalue=2.11E-11 interpro</t>
  </si>
  <si>
    <t>id=IPR015947 interpro</t>
  </si>
  <si>
    <t>IPRSCAN:ASCH domain(db=Pfam db</t>
  </si>
  <si>
    <t>id=PF04266 evalue=7.4E-6 interpro</t>
  </si>
  <si>
    <t>id=IPR007374 interpro</t>
  </si>
  <si>
    <t>description=ASCH domain)</t>
  </si>
  <si>
    <t>BLAST:putative peptidoglycan-binding domain-containing protein(db=KEGG evalue=9.6e-44 bit</t>
  </si>
  <si>
    <t>score=182.6 identity=43.8)</t>
  </si>
  <si>
    <t>BLAST:Uncharacterized protein n=2 Tax=Lachnospiraceae RepID=V8C0C6</t>
  </si>
  <si>
    <t>RUMGN(db=UNIREF evalue=2.5e-47 bit</t>
  </si>
  <si>
    <t>score=195.3 identity=61.3)</t>
  </si>
  <si>
    <t>IPRSCAN:Endopeptidase, NLPC/P60 domain(db=Pfam db</t>
  </si>
  <si>
    <t>id=PF00877 evalue=2.7E-9 interpro</t>
  </si>
  <si>
    <t>id=IPR000064 interpro</t>
  </si>
  <si>
    <t>description=NlpC/P60 family)</t>
  </si>
  <si>
    <t>IPRSCAN:Endopeptidase, NLPC/P60 domain(db=Gene3D db</t>
  </si>
  <si>
    <t>id=G3DSA:3.90.1720.10 evalue=3.7E-11 interpro</t>
  </si>
  <si>
    <t>IPRSCAN:Peptidoglycan binding-like(db=Pfam db</t>
  </si>
  <si>
    <t>id=PF01471 evalue=2.4E-13 interpro</t>
  </si>
  <si>
    <t>id=IPR002477 interpro</t>
  </si>
  <si>
    <t>description=Putative peptidoglycan binding domain)</t>
  </si>
  <si>
    <t>IPRSCAN:Peptidoglycan binding-like(db=SUPERFAMILY db</t>
  </si>
  <si>
    <t>id=SSF47090 evalue=2.62E-16 interpro</t>
  </si>
  <si>
    <t>IPRSCAN:(db=SUPERFAMILY db</t>
  </si>
  <si>
    <t>id=SSF54001 evalue=1.77E-10 interpro</t>
  </si>
  <si>
    <t>IPRSCAN:Peptidoglycan binding-like(db=Gene3D db</t>
  </si>
  <si>
    <t>id=G3DSA:1.10.101.10 evalue=1.3E-18 interpro</t>
  </si>
  <si>
    <t>BLAST:hypothetical protein(db=KEGG evalue=3.3e-78 bit</t>
  </si>
  <si>
    <t>score=297.0 identity=68.9)</t>
  </si>
  <si>
    <t>BLAST:Uncharacterized protein n=1 Tax=Clostridium saccharobutylicum DSM 13864 RepID=U5MTT2</t>
  </si>
  <si>
    <t>CLOSA(db=UNIREF evalue=5.8e-78 bit</t>
  </si>
  <si>
    <t>BLAST:hypothetical protein(db=KEGG evalue=3.1e-140 bit</t>
  </si>
  <si>
    <t>score=504.2 identity=52.8)</t>
  </si>
  <si>
    <t>BLAST:Uncharacterized protein n=1 Tax=Oscillibacter valericigenes (strain DSM 18026 / NBRC 101213 / Sjm18-20) RepID=G4KR97</t>
  </si>
  <si>
    <t>OSCVS(db=UNIREF evalue=5.4e-140 bit</t>
  </si>
  <si>
    <t>IPRSCAN:Terminase, large subunit(db=Pfam db</t>
  </si>
  <si>
    <t>id=PF03237 evalue=4.1E-29 interpro</t>
  </si>
  <si>
    <t>id=IPR004921 interpro</t>
  </si>
  <si>
    <t>description=Terminase-like family)</t>
  </si>
  <si>
    <t>BLAST:ParB-like nuclease(db=KEGG evalue=1.1e-68 bit</t>
  </si>
  <si>
    <t>score=265.8 identity=48.3)</t>
  </si>
  <si>
    <t>BLAST:ParB-like nuclease n=1 Tax=Cryptobacterium curtum (strain ATCC 700683 / DSM 15641 / 12-3) RepID=C7MM70</t>
  </si>
  <si>
    <t>CRYCD(db=UNIREF evalue=1.9e-68 bit</t>
  </si>
  <si>
    <t>score=83.6 identity=25.2)</t>
  </si>
  <si>
    <t>BLAST:hypothetical protein n=1 Tax=Cohnella laeviribosi RepID=UPI0003723151(db=UNIREF evalue=7e-31 bit</t>
  </si>
  <si>
    <t>score=141.7 identity=30.8)</t>
  </si>
  <si>
    <t>BLAST:Transposase and inactivated derivatives, IS30 family(db=KEGG evalue=5.6e-86 bit</t>
  </si>
  <si>
    <t>score=323.6 identity=49.0)</t>
  </si>
  <si>
    <t>BLAST:Integrase core domain protein n=2 Tax=Oscillibacter RepID=U2R5J5</t>
  </si>
  <si>
    <t>9FIRM(db=UNIREF evalue=2.1e-99 bit</t>
  </si>
  <si>
    <t>score=369.0 identity=54.2)</t>
  </si>
  <si>
    <t>IPRSCAN:Integrase, catalytic core(db=ProSiteProfiles db</t>
  </si>
  <si>
    <t>id=PS50994 evalue=12.773 interpro</t>
  </si>
  <si>
    <t>id=IPR001584 interpro</t>
  </si>
  <si>
    <t>description=Integrase catalytic domain profile.)</t>
  </si>
  <si>
    <t>IPRSCAN:Transposase IS30-like HTH domain(db=Pfam db</t>
  </si>
  <si>
    <t>id=PF13936 evalue=1.9E-10 interpro</t>
  </si>
  <si>
    <t>id=IPR025246 interpro</t>
  </si>
  <si>
    <t>description=Helix-turn-helix domain)</t>
  </si>
  <si>
    <t>IPRSCAN:Ribonuclease H-like domain(db=Gene3D db</t>
  </si>
  <si>
    <t>id=G3DSA:3.30.420.10 evalue=7.8E-10 interpro</t>
  </si>
  <si>
    <t>id=IPR012337 interpro</t>
  </si>
  <si>
    <t>IPRSCAN:Ribonuclease H-like domain(db=SUPERFAMILY db</t>
  </si>
  <si>
    <t>id=SSF53098 evalue=3.03E-17 interpro</t>
  </si>
  <si>
    <t>IPRSCAN:Integrase, catalytic core(db=Pfam db</t>
  </si>
  <si>
    <t>id=PF00665 evalue=6.9E-12 interpro</t>
  </si>
  <si>
    <t>description=Integrase core domain)</t>
  </si>
  <si>
    <t>IPRSCAN:Winged helix-turn-helix DNA-binding domain(db=Gene3D db</t>
  </si>
  <si>
    <t>id=G3DSA:1.10.10.10 evalue=3.5E-4 interpro</t>
  </si>
  <si>
    <t>id=IPR011991 interpro</t>
  </si>
  <si>
    <t>IPRSCAN:(db=PANTHER db</t>
  </si>
  <si>
    <t>id=PTHR10948 evalue=5.9E-22 interpro</t>
  </si>
  <si>
    <t>BLAST:hypothetical protein(db=KEGG evalue=1.9e-41 bit</t>
  </si>
  <si>
    <t>score=175.3 identity=35.8)</t>
  </si>
  <si>
    <t>BLAST:Uncharacterized protein (Fragment) n=1 Tax=Clostridium sp. ATCC BAA-442 RepID=U2BCA9</t>
  </si>
  <si>
    <t>9CLOT(db=UNIREF evalue=8.7e-53 bit</t>
  </si>
  <si>
    <t>score=213.8 identity=40.7)</t>
  </si>
  <si>
    <t>BLAST:hypothetical protein(db=KEGG evalue=1.9e-25 bit</t>
  </si>
  <si>
    <t>score=122.1 identity=31.0)</t>
  </si>
  <si>
    <t>BLAST:Uncharacterized protein n=1 Tax=Clostridium sp. BNL1100 RepID=H2JEW8</t>
  </si>
  <si>
    <t>9CLOT(db=UNIREF evalue=3.3e-25 bit</t>
  </si>
  <si>
    <t>BLAST:C-5 cytosine-specific DNA methylase; K00558 DNA (cytosine-5-)-methyltransferase [EC:2.1.1.37](db=KEGG evalue=6.3e-112 bit</t>
  </si>
  <si>
    <t>score=410.2 identity=58.3)</t>
  </si>
  <si>
    <t>BLAST:Uncharacterized protein n=1 Tax=Firmicutes bacterium CAG:102 RepID=R5AC34</t>
  </si>
  <si>
    <t>9FIRM(db=UNIREF evalue=4.6e-142 bit</t>
  </si>
  <si>
    <t>score=511.1 identity=67.3)</t>
  </si>
  <si>
    <t>id=PTHR10629:SF11 evalue=4.7E-17 interpro</t>
  </si>
  <si>
    <t>IPRSCAN:S-adenosyl-L-methionine-dependent methyltransferase(db=Gene3D db</t>
  </si>
  <si>
    <t>id=G3DSA:3.40.50.150 evalue=9.0E-41 interpro</t>
  </si>
  <si>
    <t>id=IPR029063 interpro</t>
  </si>
  <si>
    <t>IPRSCAN:(db=Pfam db</t>
  </si>
  <si>
    <t>id=PF00145 evalue=2.8E-19 interpro</t>
  </si>
  <si>
    <t>description=C-5 cytosine-specific DNA methylase)</t>
  </si>
  <si>
    <t>IPRSCAN:S-adenosyl-L-methionine-dependent methyltransferase(db=SUPERFAMILY db</t>
  </si>
  <si>
    <t>id=SSF53335 evalue=5.81E-50 interpro</t>
  </si>
  <si>
    <t>id=PTHR10629 evalue=4.7E-17 interpro</t>
  </si>
  <si>
    <t>IPRSCAN:C-5 cytosine methyltransferase(db=PRINTS db</t>
  </si>
  <si>
    <t>id=PR00105 evalue=2.7E-9 interpro</t>
  </si>
  <si>
    <t>id=IPR001525 interpro</t>
  </si>
  <si>
    <t>description=Cytosine-specific DNA methyltransferase signature)</t>
  </si>
  <si>
    <t>BLAST:hypothetical protein (db=KEGG evalue=1.2e-21 bit</t>
  </si>
  <si>
    <t>score=110.5 identity=27.1)</t>
  </si>
  <si>
    <t>BLAST:Uncharacterized protein n=1 Tax=Clostridium sp. ATCC BAA-442 RepID=U2BA55</t>
  </si>
  <si>
    <t>9CLOT(db=UNIREF evalue=4.3e-25 bit</t>
  </si>
  <si>
    <t>score=122.9 identity=28.2)</t>
  </si>
  <si>
    <t>BLAST:hypothetical protein(db=KEGG evalue=1.5e-13 bit</t>
  </si>
  <si>
    <t>score=85.5 identity=36.2)</t>
  </si>
  <si>
    <t>BLAST:Uncharacterized protein (Fragment) n=1 Tax=human gut metagenome RepID=K1SEH7</t>
  </si>
  <si>
    <t>9ZZZZ(db=UNIREF evalue=6.6e-25 bit</t>
  </si>
  <si>
    <t>score=124.0 identity=45.6)</t>
  </si>
  <si>
    <t>BLAST:Uncharacterized protein n=2 Tax=Oscillibacter RepID=U2SK38</t>
  </si>
  <si>
    <t>9FIRM(db=UNIREF evalue=2.3e-26 bit</t>
  </si>
  <si>
    <t>score=124.8 identity=49.2)</t>
  </si>
  <si>
    <t>IPRSCAN:Crossover junction endodeoxyribonuclease, RusA-like(db=Pfam db</t>
  </si>
  <si>
    <t>id=PF05866 evalue=5.0E-8 interpro</t>
  </si>
  <si>
    <t>id=IPR008822 interpro</t>
  </si>
  <si>
    <t>description=Endodeoxyribonuclease RusA)</t>
  </si>
  <si>
    <t>IPRSCAN:Crossover junction endodeoxyribonuclease, RusA-like(db=Gene3D db</t>
  </si>
  <si>
    <t>id=G3DSA:3.30.1330.70 evalue=1.0E-8 interpro</t>
  </si>
  <si>
    <t>IPRSCAN:Crossover junction endodeoxyribonuclease, RusA-like(db=SUPERFAMILY db</t>
  </si>
  <si>
    <t>id=SSF103084 evalue=7.06E-10 interpro</t>
  </si>
  <si>
    <t>BLAST:Uncharacterized protein n=1 Tax=Clostridium sp. (strain ATCC 29733 / VPI C48-50) RepID=U2F6R0</t>
  </si>
  <si>
    <t>CLOS4(db=UNIREF evalue=2.3e-09 bit</t>
  </si>
  <si>
    <t>score=67.4 identity=54.1)</t>
  </si>
  <si>
    <t>IPRSCAN:Arc-type ribbon-helix-helix(db=Gene3D db</t>
  </si>
  <si>
    <t>id=G3DSA:1.10.1220.10 evalue=7.7E-6 interpro</t>
  </si>
  <si>
    <t>id=IPR013321 interpro</t>
  </si>
  <si>
    <t>IPRSCAN:Ribbon-helix-helix(db=SUPERFAMILY db</t>
  </si>
  <si>
    <t>id=SSF47598 evalue=1.93E-6 interpro</t>
  </si>
  <si>
    <t>id=IPR010985 interpro</t>
  </si>
  <si>
    <t>IPRSCAN:Arc-like DNA binding(db=Pfam db</t>
  </si>
  <si>
    <t>id=PF03869 evalue=1.4E-5 interpro</t>
  </si>
  <si>
    <t>id=IPR005569 interpro</t>
  </si>
  <si>
    <t>description=Arc-like DNA binding domain)</t>
  </si>
  <si>
    <t>BLAST:Uncharacterized protein n=2 Tax=human gut metagenome RepID=K1SL36</t>
  </si>
  <si>
    <t>9ZZZZ(db=UNIREF evalue=1.9e-19 bit</t>
  </si>
  <si>
    <t>score=102.1 identity=42.6)</t>
  </si>
  <si>
    <t>BLAST:PF05037 family protein n=1 Tax=Clostridium sp. CAG:354 RepID=R7F806</t>
  </si>
  <si>
    <t>9CLOT(db=UNIREF evalue=2.7e-08 bit</t>
  </si>
  <si>
    <t>score=65.5 identity=31.2)</t>
  </si>
  <si>
    <t>BLAST:Uncharacterized protein (Fragment) n=1 Tax=Clostridium sp. ATCC BAA-442 RepID=U2C488</t>
  </si>
  <si>
    <t>9CLOT(db=UNIREF evalue=4.1e-30 bit</t>
  </si>
  <si>
    <t>score=137.5 identity=51.7)</t>
  </si>
  <si>
    <t>BLAST:Uncharacterized protein n=1 Tax=Firmicutes bacterium CAG:124 RepID=R5ITH9</t>
  </si>
  <si>
    <t>9FIRM(db=UNIREF evalue=5.1e-11 bit</t>
  </si>
  <si>
    <t>score=74.7 identity=30.0)</t>
  </si>
  <si>
    <t>IPRSCAN:Cell wall hydrolase, SleB(db=Pfam db</t>
  </si>
  <si>
    <t>id=PF07486 evalue=4.6E-6 interpro</t>
  </si>
  <si>
    <t>id=IPR011105 interpro</t>
  </si>
  <si>
    <t>description=Cell Wall Hydrolase)</t>
  </si>
  <si>
    <t>id=PF13248 evalue=1.1E-6 interpro</t>
  </si>
  <si>
    <t>description=zinc-ribbon domain)</t>
  </si>
  <si>
    <t>IPRSCAN:Glycosyl transferase, family 1(db=Pfam db</t>
  </si>
  <si>
    <t>id=PF00534 evalue=1.1E-8 interpro</t>
  </si>
  <si>
    <t>id=IPR001296 interpro</t>
  </si>
  <si>
    <t>description=Glycosyl transferases group 1)</t>
  </si>
  <si>
    <t>id=SSF53756 evalue=7.63E-20 interpro</t>
  </si>
  <si>
    <t>id=PF13936 evalue=9.1E-9 interpro</t>
  </si>
  <si>
    <t>id=PF14090 evalue=1.5E-15 interpro</t>
  </si>
  <si>
    <t>RBH:hypothetical protein n=1 Tax=Sphingomonas sp. KC8 RepID=UPI000248A43A(db=UNIREF)</t>
  </si>
  <si>
    <t>BLAST:hypothetical protein(db=KEGG evalue=7.3e-92 bit</t>
  </si>
  <si>
    <t>score=344.7 identity=29.1)</t>
  </si>
  <si>
    <t>BLAST:hypothetical protein n=1 Tax=Sphingomonas sp. KC8 RepID=UPI000248A43A(db=UNIREF evalue=7.8e-97 bit</t>
  </si>
  <si>
    <t>score=362.1 identity=31.1)</t>
  </si>
  <si>
    <t>RBH:DNA primase(db=KEGG)</t>
  </si>
  <si>
    <t>RBH:hypothetical protein n=1 Tax=Fodinicurvata sediminis RepID=UPI0003B59CC5(db=UNIREF)</t>
  </si>
  <si>
    <t>BLAST:DNA primase(db=KEGG evalue=5.7e-109 bit</t>
  </si>
  <si>
    <t>score=400.6 identity=39.3)</t>
  </si>
  <si>
    <t>BLAST:hypothetical protein n=1 Tax=Fodinicurvata sediminis RepID=UPI0003B59CC5(db=UNIREF evalue=4.2e-115 bit</t>
  </si>
  <si>
    <t>score=421.8 identity=40.6)</t>
  </si>
  <si>
    <t>IPRSCAN:P-loop containing nucleoside triphosphate hydrolase(db=Gene3D db</t>
  </si>
  <si>
    <t>id=G3DSA:3.40.50.300 evalue=1.5E-4 interpro</t>
  </si>
  <si>
    <t>id=IPR027417 interpro</t>
  </si>
  <si>
    <t>RBH:TerL n=1 Tax=Fodinicurvata sediminis RepID=UPI0003B332AB(db=UNIREF)</t>
  </si>
  <si>
    <t>BLAST:hypothetical protein(db=KEGG evalue=6.3e-112 bit</t>
  </si>
  <si>
    <t>score=410.2 identity=45.6)</t>
  </si>
  <si>
    <t>BLAST:TerL n=1 Tax=Fodinicurvata sediminis RepID=UPI0003B332AB(db=UNIREF evalue=2.1e-126 bit</t>
  </si>
  <si>
    <t>score=459.1 identity=49.8)</t>
  </si>
  <si>
    <t>id=PF03237 evalue=2.7E-7 interpro</t>
  </si>
  <si>
    <t>RBH:Translation initiation factor IF-2 n=1 Tax=Acetobacter sp. CAG:267 RepID=R5XS32</t>
  </si>
  <si>
    <t>9PROT(db=UNIREF)</t>
  </si>
  <si>
    <t>BLAST:infB; translation initiation factor IF-2; K02519 translation initiation factor IF-2(db=KEGG evalue=1.8e-244 bit</t>
  </si>
  <si>
    <t>score=851.3 identity=65.5)</t>
  </si>
  <si>
    <t>BLAST:Translation initiation factor IF-2 n=1 Tax=Acetobacter sp. CAG:267 RepID=R5XS32</t>
  </si>
  <si>
    <t>9PROT(db=UNIREF evalue=0 bit</t>
  </si>
  <si>
    <t>score=1194.9 identity=74.1)</t>
  </si>
  <si>
    <t>id=G3DSA:2.40.30.10 evalue=6.3E-37 interpro</t>
  </si>
  <si>
    <t>IPRSCAN:Translation initiation factor aIF-2, bacterial-like(db=Hamap db</t>
  </si>
  <si>
    <t>id=MF</t>
  </si>
  <si>
    <t>B evalue=16.853 interpro</t>
  </si>
  <si>
    <t>id=IPR000178 interpro</t>
  </si>
  <si>
    <t>description=Translation initiation factor IF-2 [infB].)</t>
  </si>
  <si>
    <t>id=G3DSA:2.40.30.10 evalue=6.2E-23 interpro</t>
  </si>
  <si>
    <t>IPRSCAN:Translation protein, beta-barrel domain(db=SUPERFAMILY db</t>
  </si>
  <si>
    <t>id=SSF50447 evalue=6.41E-32 interpro</t>
  </si>
  <si>
    <t>id=IPR009000 interpro</t>
  </si>
  <si>
    <t>IPRSCAN:Translation initiation factor aIF-2, bacterial-like(db=ProSitePatterns db</t>
  </si>
  <si>
    <t>id=PS01176 evalue=- interpro</t>
  </si>
  <si>
    <t>description=Initiation factor 2 signature.)</t>
  </si>
  <si>
    <t>IPRSCAN:Initiation factor 2 associated domain, bacterial(db=Pfam db</t>
  </si>
  <si>
    <t>id=PF08364 evalue=4.5E-5 interpro</t>
  </si>
  <si>
    <t>id=IPR013575 interpro</t>
  </si>
  <si>
    <t>description=Bacterial translation initiation factor IF-2 associated region)</t>
  </si>
  <si>
    <t>IPRSCAN:Translation initiation factor aIF-2, bacterial-like(db=TIGRFAM db</t>
  </si>
  <si>
    <t>id=TIGR00487 evalue=4.1E-241 interpro</t>
  </si>
  <si>
    <t>description=IF-2: translation initiation factor IF-2)</t>
  </si>
  <si>
    <t>IPRSCAN:Translation initiation factor IF- 2(db=PANTHER db</t>
  </si>
  <si>
    <t>id=PTHR23115:SF41 evalue=4.7E-176 interpro</t>
  </si>
  <si>
    <t>id=IPR015760 interpro</t>
  </si>
  <si>
    <t>IPRSCAN:Elongation factor, GTP-binding domain(db=Pfam db</t>
  </si>
  <si>
    <t>id=PF00009 evalue=2.6E-40 interpro</t>
  </si>
  <si>
    <t>id=IPR000795 interpro</t>
  </si>
  <si>
    <t>description=Elongation factor Tu GTP binding domain)</t>
  </si>
  <si>
    <t>IPRSCAN:Small GTP-binding protein domain(db=TIGRFAM db</t>
  </si>
  <si>
    <t>id=TIGR00231 evalue=9.3E-33 interpro</t>
  </si>
  <si>
    <t>id=IPR005225 interpro</t>
  </si>
  <si>
    <t>description=small</t>
  </si>
  <si>
    <t>GTP: small GTP-binding protein domain)</t>
  </si>
  <si>
    <t>id=PTHR23115 evalue=4.7E-176 interpro</t>
  </si>
  <si>
    <t>IPRSCAN:Translation initiation factor IF- 2, domain 3(db=Gene3D db</t>
  </si>
  <si>
    <t>id=G3DSA:3.40.50.10050 evalue=1.2E-26 interpro</t>
  </si>
  <si>
    <t>id=IPR023115 interpro</t>
  </si>
  <si>
    <t>IPRSCAN:Translation initiation factor IF- 2, domain 3(db=Pfam db</t>
  </si>
  <si>
    <t>id=PF11987 evalue=2.0E-41 interpro</t>
  </si>
  <si>
    <t>description=Translation-initiation factor 2)</t>
  </si>
  <si>
    <t>IPRSCAN:Translation elongation factor EFTu/EF1A, domain 2(db=Pfam db</t>
  </si>
  <si>
    <t>id=PF03144 evalue=1.1E-4 interpro</t>
  </si>
  <si>
    <t>id=IPR004161 interpro</t>
  </si>
  <si>
    <t>description=Elongation factor Tu domain 2)</t>
  </si>
  <si>
    <t>id=PF03144 evalue=3.1E-5 interpro</t>
  </si>
  <si>
    <t>id=G3DSA:3.40.50.300 evalue=1.9E-45 interpro</t>
  </si>
  <si>
    <t>IPRSCAN:Translation initiation factor IF-2, N-terminal(db=Pfam db</t>
  </si>
  <si>
    <t>id=PF04760 evalue=1.8E-16 interpro</t>
  </si>
  <si>
    <t>id=IPR006847 interpro</t>
  </si>
  <si>
    <t>description=Translation initiation factor IF-2, N-terminal region)</t>
  </si>
  <si>
    <t>id=SSF50447 evalue=1.68E-23 interpro</t>
  </si>
  <si>
    <t>IPRSCAN:P-loop containing nucleoside triphosphate hydrolase(db=SUPERFAMILY db</t>
  </si>
  <si>
    <t>id=SSF52540 evalue=1.27E-50 interpro</t>
  </si>
  <si>
    <t>IPRSCAN:Translation initiation factor IF- 2, domain 3(db=SUPERFAMILY db</t>
  </si>
  <si>
    <t>id=SSF52156 evalue=4.71E-37 interpro</t>
  </si>
  <si>
    <t>BLAST:rbfA; ribosome-binding factor A; K02834 ribosome-binding factor A(db=KEGG evalue=1.1e-21 bit</t>
  </si>
  <si>
    <t>score=108.6 identity=43.0)</t>
  </si>
  <si>
    <t>BLAST:Ribosome-binding factor A n=1 Tax=Acetobacter sp. CAG:267 RepID=R5Y8B3</t>
  </si>
  <si>
    <t>9PROT(db=UNIREF evalue=2.4e-32 bit</t>
  </si>
  <si>
    <t>score=144.8 identity=56.3)</t>
  </si>
  <si>
    <t>IPRSCAN:Ribosome-binding factor A domain(db=SUPERFAMILY db</t>
  </si>
  <si>
    <t>id=SSF89919 evalue=1.57E-24 interpro</t>
  </si>
  <si>
    <t>id=IPR023799 interpro</t>
  </si>
  <si>
    <t>IPRSCAN:Ribosome-binding factor A(db=TIGRFAM db</t>
  </si>
  <si>
    <t>id=TIGR00082 evalue=1.1E-17 interpro</t>
  </si>
  <si>
    <t>id=IPR000238 interpro</t>
  </si>
  <si>
    <t>description=rbfA: ribosome-binding factor A)</t>
  </si>
  <si>
    <t>IPRSCAN:Ribosome-binding factor A(db=Hamap db</t>
  </si>
  <si>
    <t>00003 evalue=17.396 interpro</t>
  </si>
  <si>
    <t>description=Ribosome-binding factor A [rbfA].)</t>
  </si>
  <si>
    <t>IPRSCAN:Ribosome-binding factor A(db=Pfam db</t>
  </si>
  <si>
    <t>id=PF02033 evalue=3.9E-26 interpro</t>
  </si>
  <si>
    <t>description=Ribosome-binding factor A)</t>
  </si>
  <si>
    <t>IPRSCAN:K homology domain-like, alpha/beta(db=Gene3D db</t>
  </si>
  <si>
    <t>id=G3DSA:3.30.300.20 evalue=1.5E-27 interpro</t>
  </si>
  <si>
    <t>id=IPR015946 interpro</t>
  </si>
  <si>
    <t>IPRSCAN:Ribosome-binding factor A, conserved site(db=ProSitePatterns db</t>
  </si>
  <si>
    <t>id=PS01319 evalue=- interpro</t>
  </si>
  <si>
    <t>id=IPR020053 interpro</t>
  </si>
  <si>
    <t>description=Ribosome-binding factor A signature.)</t>
  </si>
  <si>
    <t>BLAST:rimP; Ribosome maturation factor rimP(db=KEGG evalue=2.9e-32 bit</t>
  </si>
  <si>
    <t>score=144.1 identity=48.0)</t>
  </si>
  <si>
    <t>BLAST:Ribosome maturation factor RimP n=1 Tax=Acetobacter sp. CAG:267 RepID=R5YLK5</t>
  </si>
  <si>
    <t>9PROT(db=UNIREF evalue=2.3e-53 bit</t>
  </si>
  <si>
    <t>score=214.9 identity=65.8)</t>
  </si>
  <si>
    <t>IPRSCAN:Ribosome maturation factor RimP, N-terminal(db=SUPERFAMILY db</t>
  </si>
  <si>
    <t>id=SSF75420 evalue=3.4E-21 interpro</t>
  </si>
  <si>
    <t>id=IPR028989 interpro</t>
  </si>
  <si>
    <t>IPRSCAN:Ribosome maturation factor RimP, C-terminal(db=Gene3D db</t>
  </si>
  <si>
    <t>id=G3DSA:2.30.30.180 evalue=1.8E-15 interpro</t>
  </si>
  <si>
    <t>id=IPR028998 interpro</t>
  </si>
  <si>
    <t>IPRSCAN:Ribosome maturation factor RimP, C-terminal(db=SUPERFAMILY db</t>
  </si>
  <si>
    <t>id=SSF74942 evalue=4.05E-18 interpro</t>
  </si>
  <si>
    <t>IPRSCAN:Ribosome maturation factor RimP, N-terminal(db=Gene3D db</t>
  </si>
  <si>
    <t>id=G3DSA:3.30.300.70 evalue=8.6E-25 interpro</t>
  </si>
  <si>
    <t>IPRSCAN:Ribosome maturation factor RimP(db=Hamap db</t>
  </si>
  <si>
    <t>01077 evalue=24.294 interpro</t>
  </si>
  <si>
    <t>id=IPR003728 interpro</t>
  </si>
  <si>
    <t>description=Ribosome maturation factor RimP [rimP].)</t>
  </si>
  <si>
    <t>IPRSCAN:Ribosome maturation factor RimP(db=Pfam db</t>
  </si>
  <si>
    <t>id=PF02576 evalue=3.6E-44 interpro</t>
  </si>
  <si>
    <t>description=Uncharacterised BCR, YhbC family COG0779)</t>
  </si>
  <si>
    <t>BLAST:hypothetical protein(db=KEGG evalue=9.5e-24 bit</t>
  </si>
  <si>
    <t>score=115.9 identity=33.3)</t>
  </si>
  <si>
    <t>BLAST:Predicted nucleic-acid-binding protein implicated in transcription termination n=1 Tax=Azospirillum sp. CAG:239 RepID=R6IVG2</t>
  </si>
  <si>
    <t>9PROT(db=UNIREF evalue=4.4e-40 bit</t>
  </si>
  <si>
    <t>score=171.0 identity=46.3)</t>
  </si>
  <si>
    <t>IPRSCAN:Domain of unknown function DUF448(db=Pfam db</t>
  </si>
  <si>
    <t>id=PF04296 evalue=8.6E-19 interpro</t>
  </si>
  <si>
    <t>id=IPR007393 interpro</t>
  </si>
  <si>
    <t>description=Protein of unknown function (DUF448))</t>
  </si>
  <si>
    <t>IPRSCAN:Domain of unknown function DUF448(db=Gene3D db</t>
  </si>
  <si>
    <t>id=G3DSA:3.30.1230.10 evalue=1.2E-19 interpro</t>
  </si>
  <si>
    <t>IPRSCAN:Ribosomal protein L7Ae/L30e/S12e/Gadd45(db=Pfam db</t>
  </si>
  <si>
    <t>id=PF01248 evalue=7.0E-6 interpro</t>
  </si>
  <si>
    <t>id=IPR004038 interpro</t>
  </si>
  <si>
    <t>description=Ribosomal protein L7Ae/L30e/S12e/Gadd45 family)</t>
  </si>
  <si>
    <t>IPRSCAN:50S ribosomal protein L30e-like(db=SUPERFAMILY db</t>
  </si>
  <si>
    <t>id=SSF55315 evalue=1.59E-11 interpro</t>
  </si>
  <si>
    <t>id=IPR029064 interpro</t>
  </si>
  <si>
    <t>IPRSCAN:Domain of unknown function DUF448(db=SUPERFAMILY db</t>
  </si>
  <si>
    <t>id=SSF64376 evalue=5.1E-19 interpro</t>
  </si>
  <si>
    <t>IPRSCAN:50S ribosomal protein L30e-like(db=Gene3D db</t>
  </si>
  <si>
    <t>id=G3DSA:3.30.1330.30 evalue=9.2E-9 interpro</t>
  </si>
  <si>
    <t>BLAST:hypothetical protein(db=KEGG evalue=2.1e-08 bit</t>
  </si>
  <si>
    <t>score=65.5 identity=34.2)</t>
  </si>
  <si>
    <t>BLAST:Restriction endonuclease n=1 Tax=Oribacterium sp. oral taxon 078 str. F0263 RepID=U2UWW0</t>
  </si>
  <si>
    <t>9FIRM(db=UNIREF evalue=3.3e-12 bit</t>
  </si>
  <si>
    <t>score=79.0 identity=31.4)</t>
  </si>
  <si>
    <t>IPRSCAN:tRNA endonuclease-like domain(db=Gene3D db</t>
  </si>
  <si>
    <t>id=G3DSA:3.40.1350.10 evalue=4.4E-14 interpro</t>
  </si>
  <si>
    <t>id=IPR011856 interpro</t>
  </si>
  <si>
    <t>IPRSCAN:Restriction endonuclease type IV,  Mrr(db=Pfam db</t>
  </si>
  <si>
    <t>id=PF04471 evalue=4.7E-12 interpro</t>
  </si>
  <si>
    <t>id=IPR007560 interpro</t>
  </si>
  <si>
    <t>description=Restriction endonuclease)</t>
  </si>
  <si>
    <t>IPRSCAN:Restriction endonuclease  type II-like(db=SUPERFAMILY db</t>
  </si>
  <si>
    <t>id=SSF52980 evalue=1.34E-12 interpro</t>
  </si>
  <si>
    <t>id=IPR011335 interpro</t>
  </si>
  <si>
    <t>BLAST:phage integrase family protein(db=KEGG evalue=1.1e-44 bit</t>
  </si>
  <si>
    <t>score=186.4 identity=35.0)</t>
  </si>
  <si>
    <t>BLAST:hypothetical protein n=1 Tax=Fodinicurvata sediminis RepID=UPI0003B32CF5(db=UNIREF evalue=3e-66 bit</t>
  </si>
  <si>
    <t>score=258.8 identity=39.1)</t>
  </si>
  <si>
    <t>IPRSCAN:Integrase, catalytic(db=Pfam db</t>
  </si>
  <si>
    <t>id=PF00589 evalue=1.2E-8 interpro</t>
  </si>
  <si>
    <t>id=IPR002104 interpro</t>
  </si>
  <si>
    <t>description=Phage integrase family)</t>
  </si>
  <si>
    <t>IPRSCAN:DNA breaking-rejoining enzyme, catalytic core(db=SUPERFAMILY db</t>
  </si>
  <si>
    <t>id=SSF56349 evalue=2.83E-41 interpro</t>
  </si>
  <si>
    <t>id=IPR011010 interpro</t>
  </si>
  <si>
    <t>IPRSCAN:Integrase-like, catalytic core(db=Gene3D db</t>
  </si>
  <si>
    <t>id=G3DSA:1.10.443.10 evalue=5.6E-24 interpro</t>
  </si>
  <si>
    <t>id=IPR013762 interpro</t>
  </si>
  <si>
    <t>IPRSCAN:Integrase/recombinase, N-terminal(db=Gene3D db</t>
  </si>
  <si>
    <t>id=G3DSA:1.10.150.130 evalue=3.0E-9 interpro</t>
  </si>
  <si>
    <t>id=IPR023109 interpro</t>
  </si>
  <si>
    <t>BLAST:hypothetical protein(db=KEGG evalue=2.7e-23 bit</t>
  </si>
  <si>
    <t>score=114.4 identity=36.4)</t>
  </si>
  <si>
    <t>BLAST:Uncharacterized protein n=1 Tax=Azospirillum sp. CAG:239 RepID=R6JRW5</t>
  </si>
  <si>
    <t>9PROT(db=UNIREF evalue=1.5e-27 bit</t>
  </si>
  <si>
    <t>score=129.4 identity=39.5)</t>
  </si>
  <si>
    <t>BLAST:hypothetical protein(db=KEGG evalue=1.1e-18 bit</t>
  </si>
  <si>
    <t>score=99.4 identity=35.5)</t>
  </si>
  <si>
    <t>BLAST:Uncharacterized protein n=1 Tax=Tistrella mobilis (strain KA081020-065) RepID=I3TGK7</t>
  </si>
  <si>
    <t>TISMK(db=UNIREF evalue=1.9e-18 bit</t>
  </si>
  <si>
    <t>BLAST:phage protein(db=KEGG evalue=1.2e-22 bit</t>
  </si>
  <si>
    <t>score=112.8 identity=43.8)</t>
  </si>
  <si>
    <t>BLAST:Phage regulatory protein, Rha family n=1 Tax=Leptospirillum ferrodiazotrophum RepID=C6HTZ1</t>
  </si>
  <si>
    <t>9BACT(db=UNIREF evalue=1.7e-24 bit</t>
  </si>
  <si>
    <t>score=119.8 identity=53.5IPRSCAN:Bacteriophage regulatory protein, Rha family(db=TIGRFAM db</t>
  </si>
  <si>
    <t>id=TIGR02681 evalue=6.2E-32 interpro</t>
  </si>
  <si>
    <t>id=IPR014054 interpro</t>
  </si>
  <si>
    <t>description=phage</t>
  </si>
  <si>
    <t>pRha: phage regulatory protein, Rha family)</t>
  </si>
  <si>
    <t>IPRSCAN:Bacteriophage regulatory protein, Rha family(db=Pfam db</t>
  </si>
  <si>
    <t>id=PF09669 evalue=2.5E-28 interpro</t>
  </si>
  <si>
    <t>description=Phage regulatory protein Rha (Phage</t>
  </si>
  <si>
    <t>pRha))</t>
  </si>
  <si>
    <t>BLAST:hypothetical protein(db=KEGG evalue=6.7e-71 bit</t>
  </si>
  <si>
    <t>score=273.1 identity=53.0)</t>
  </si>
  <si>
    <t>BLAST:Uncharacterized protein n=1 Tax=Azospirillum sp. CAG:260 RepID=R6I5G2</t>
  </si>
  <si>
    <t>9PROT(db=UNIREF evalue=8.7e-74 bit</t>
  </si>
  <si>
    <t>score=283.5 identity=53.5)</t>
  </si>
  <si>
    <t>id=SSF56563 evalue=1.83E-6 interpro</t>
  </si>
  <si>
    <t>BLAST:hypothetical protein(db=KEGG evalue=6.2e-56 bit</t>
  </si>
  <si>
    <t>score=223.8 identity=39.7)</t>
  </si>
  <si>
    <t>BLAST:Uncharacterized protein n=9 Tax=Acetobacter RepID=C7JF00</t>
  </si>
  <si>
    <t>ACEP3(db=UNIREF evalue=2.4e-55 bit</t>
  </si>
  <si>
    <t>score=222.6 identity=37.4)</t>
  </si>
  <si>
    <t>id=PF13362 evalue=8.5E-21 interpro</t>
  </si>
  <si>
    <t>description=Toprim domain)</t>
  </si>
  <si>
    <t>id=G3DSA:3.40.1360.10 evalue=1.4E-6 interpro</t>
  </si>
  <si>
    <t>BLAST:Tail fiber(db=KEGG evalue=6.2e-19 bit</t>
  </si>
  <si>
    <t>score=100.9 identity=28.0)</t>
  </si>
  <si>
    <t>BLAST:Uncharacterized protein (Fragment) n=1 Tax=Prochlorococcus phage P-SSP10 RepID=M1UH48</t>
  </si>
  <si>
    <t>9CAUD(db=UNIREF evalue=2.3e-24 bit</t>
  </si>
  <si>
    <t>score=119.8 identity=34.6)</t>
  </si>
  <si>
    <t>BLAST:hypothetical protein(db=KEGG evalue=7.1e-34 bit</t>
  </si>
  <si>
    <t>score=151.0 identity=26.2)</t>
  </si>
  <si>
    <t>BLAST:Head-to-tail joining protein n=1 Tax=uncultured bacterium RepID=C5JAP4</t>
  </si>
  <si>
    <t>9BACT(db=UNIREF evalue=1.1e-34 bit</t>
  </si>
  <si>
    <t>score=154.5 identity=28.3)</t>
  </si>
  <si>
    <t>IPRSCAN:Head-to-tail joining protein, podovirus-type(db=Pfam db</t>
  </si>
  <si>
    <t>id=PF12236 evalue=3.9E-31 interpro</t>
  </si>
  <si>
    <t>id=IPR020991 interpro</t>
  </si>
  <si>
    <t>description=Bacteriophage head to tail connecting protein)</t>
  </si>
  <si>
    <t>BLAST:hypothetical protein(db=KEGG evalue=1.4e-37 bit</t>
  </si>
  <si>
    <t>score=163.7 identity=28.2)</t>
  </si>
  <si>
    <t>BLAST:Uncharacterized protein n=1 Tax=Pantoea ananatis BRT175 RepID=U4WA72</t>
  </si>
  <si>
    <t>PANAN(db=UNIREF evalue=4.9e-41 bit</t>
  </si>
  <si>
    <t>score=176.0 identity=24.9)</t>
  </si>
  <si>
    <t>BLAST:nusA; transcription elongation factor NusA; K02600 N utilization substance protein A(db=KEGG evalue=3.1e-178 bit</t>
  </si>
  <si>
    <t>score=630.6 identity=61.6)</t>
  </si>
  <si>
    <t>BLAST:NusA antitermination factor n=1 Tax=Azospirillum sp. CAG:239 RepID=R6J3J9</t>
  </si>
  <si>
    <t>9PROT(db=UNIREF evalue=5.7e-220 bit</t>
  </si>
  <si>
    <t>score=770.0 identity=75.4)</t>
  </si>
  <si>
    <t>id=G3DSA:1.10.150.20 evalue=1.6E-19 interpro</t>
  </si>
  <si>
    <t>id=G3DSA:1.10.150.20 evalue=1.1E-19 interpro</t>
  </si>
  <si>
    <t>IPRSCAN:Nucleic acid-binding, OB-fold(db=SUPERFAMILY db</t>
  </si>
  <si>
    <t>id=SSF50249 evalue=1.97E-17 interpro</t>
  </si>
  <si>
    <t>id=IPR012340 interpro</t>
  </si>
  <si>
    <t>IPRSCAN:Transcription factor NusA, N-terminal(db=SUPERFAMILY db</t>
  </si>
  <si>
    <t>id=SSF69705 evalue=5.49E-37 interpro</t>
  </si>
  <si>
    <t>id=IPR013735 interpro</t>
  </si>
  <si>
    <t>IPRSCAN:Transcription termination factor NusA(db=TIGRFAM db</t>
  </si>
  <si>
    <t>id=TIGR01953 evalue=2.4E-121 interpro</t>
  </si>
  <si>
    <t>id=IPR010213 interpro</t>
  </si>
  <si>
    <t>description=NusA: transcription termination factor NusA)</t>
  </si>
  <si>
    <t>id=PF14520 evalue=3.3E-12 interpro</t>
  </si>
  <si>
    <t>description=Helix-hairpin-helix domain)</t>
  </si>
  <si>
    <t>id=PF14520 evalue=3.3E-9 interpro</t>
  </si>
  <si>
    <t>IPRSCAN:Transcription termination/antitermination protein NusA, bacterial(db=Hamap db</t>
  </si>
  <si>
    <t>B evalue=29.498 interpro</t>
  </si>
  <si>
    <t>id=IPR030842 interpro</t>
  </si>
  <si>
    <t>description=Transcription termination/antitermination protein NusA [nusA].)</t>
  </si>
  <si>
    <t>IPRSCAN:RNA-binding domain, S1(db=SMART db</t>
  </si>
  <si>
    <t>id=SM00316 evalue=2.2E-5 interpro</t>
  </si>
  <si>
    <t>id=IPR022967 interpro</t>
  </si>
  <si>
    <t>description=Ribosomal protein S1-like RNA-binding domain)</t>
  </si>
  <si>
    <t>id=PTHR22648 evalue=1.3E-173 interpro</t>
  </si>
  <si>
    <t>IPRSCAN:Transcription factor NusA, N-terminal(db=Gene3D db</t>
  </si>
  <si>
    <t>id=G3DSA:3.30.1480.10 evalue=6.8E-42 interpro</t>
  </si>
  <si>
    <t>IPRSCAN:K homology domain, prokaryotic type(db=SUPERFAMILY db</t>
  </si>
  <si>
    <t>id=SSF54814 evalue=3.99E-14 interpro</t>
  </si>
  <si>
    <t>id=IPR009019 interpro</t>
  </si>
  <si>
    <t>IPRSCAN:DNA repair Rad51/transcription factor NusA, alpha-helical(db=SUPERFAMILY db</t>
  </si>
  <si>
    <t>id=SSF47794 evalue=2.67E-10 interpro</t>
  </si>
  <si>
    <t>id=IPR010995 interpro</t>
  </si>
  <si>
    <t>IPRSCAN:KH domain, NusA-like(db=Pfam db</t>
  </si>
  <si>
    <t>id=PF13184 evalue=1.3E-24 interpro</t>
  </si>
  <si>
    <t>id=IPR025249 interpro</t>
  </si>
  <si>
    <t>description=NusA-like KH domain)</t>
  </si>
  <si>
    <t>id=SSF54814 evalue=2.22E-28 interpro</t>
  </si>
  <si>
    <t>id=PTHR22648:SF0 evalue=1.3E-173 interpro</t>
  </si>
  <si>
    <t>IPRSCAN:K Homology domain, type 1(db=ProSiteProfiles db</t>
  </si>
  <si>
    <t>id=PS50084 evalue=9.666 interpro</t>
  </si>
  <si>
    <t>id=IPR004088 interpro</t>
  </si>
  <si>
    <t>description=Type-1 KH domain profile.)</t>
  </si>
  <si>
    <t>IPRSCAN:Transcription factor NusA, N-terminal(db=Pfam db</t>
  </si>
  <si>
    <t>id=PF08529 evalue=8.3E-40 interpro</t>
  </si>
  <si>
    <t>description=NusA N-terminal domain)</t>
  </si>
  <si>
    <t>IPRSCAN:K Homology domain(db=SMART db</t>
  </si>
  <si>
    <t>id=SM00322 evalue=0.56 interpro</t>
  </si>
  <si>
    <t>id=IPR004087 interpro</t>
  </si>
  <si>
    <t>description=K homology RNA-binding domain)</t>
  </si>
  <si>
    <t>id=SM00322 evalue=7.7 interpro</t>
  </si>
  <si>
    <t>IPRSCAN:Ribosomal protein S1, RNA-binding domain(db=ProSiteProfiles db</t>
  </si>
  <si>
    <t>id=PS50126 evalue=11.494 interpro</t>
  </si>
  <si>
    <t>id=IPR003029 interpro</t>
  </si>
  <si>
    <t>description=S1 domain profile.)</t>
  </si>
  <si>
    <t>IPRSCAN:Transcription termination factor NusA, C-terminal duplication(db=TIGRFAM db</t>
  </si>
  <si>
    <t>id=TIGR01954 evalue=5.3E-19 interpro</t>
  </si>
  <si>
    <t>id=IPR010214 interpro</t>
  </si>
  <si>
    <t>description=nusA</t>
  </si>
  <si>
    <t>Cterm</t>
  </si>
  <si>
    <t>rpt: transcription termination factor NusA, C-terminal duplication)</t>
  </si>
  <si>
    <t>id=SSF47794 evalue=1.27E-16 interpro</t>
  </si>
  <si>
    <t>IPRSCAN:Nucleic acid-binding, OB-fold(db=Gene3D db</t>
  </si>
  <si>
    <t>id=G3DSA:2.40.50.140 evalue=1.1E-26 interpro</t>
  </si>
  <si>
    <t>id=G3DSA:3.30.300.20 evalue=1.8E-33 interpro</t>
  </si>
  <si>
    <t>IPRSCAN:Ribosomal protein S1, RNA-binding domain(db=Pfam db</t>
  </si>
  <si>
    <t>id=PF00575 evalue=3.0E-6 interpro</t>
  </si>
  <si>
    <t>description=S1 RNA binding domain)</t>
  </si>
  <si>
    <t>BLAST:Bundlin family protein n=1 Tax=Azospirillum sp. CAG:239 RepID=R6J8E7</t>
  </si>
  <si>
    <t>9PROT(db=UNIREF evalue=2.6e-23 bit</t>
  </si>
  <si>
    <t>score=115.5 identity=38.2)</t>
  </si>
  <si>
    <t>id=G3DSA:3.30.700.10 evalue=1.2E-4 interpro</t>
  </si>
  <si>
    <t>id=SSF54523 evalue=1.02E-6 interpro</t>
  </si>
  <si>
    <t>BLAST:Uncharacterized protein n=1 Tax=Collinsella stercoris DSM 13279 RepID=B6GDH0</t>
  </si>
  <si>
    <t>9ACTN(db=UNIREF evalue=5.1e-20 bit</t>
  </si>
  <si>
    <t>score=104.4 identity=33.2)</t>
  </si>
  <si>
    <t>BLAST:Uncharacterized protein n=1 Tax=Roseburia intestinalis L1-82 RepID=C7G645</t>
  </si>
  <si>
    <t>9FIRM(db=UNIREF evalue=9.1e-19 bit</t>
  </si>
  <si>
    <t>score=99.8 identity=40.5)</t>
  </si>
  <si>
    <t>IPRSCAN:Lambda repressor-like, DNA-binding domain(db=Gene3D db</t>
  </si>
  <si>
    <t>id=G3DSA:1.10.260.40 evalue=1.2E-16 interpro</t>
  </si>
  <si>
    <t>id=IPR010982 interpro</t>
  </si>
  <si>
    <t>id=PF12844 evalue=5.4E-11 interpro</t>
  </si>
  <si>
    <t>IPRSCAN:Cro/C1-type helix-turn-helix domain(db=ProSiteProfiles db</t>
  </si>
  <si>
    <t>id=PS50943 evalue=13.764 interpro</t>
  </si>
  <si>
    <t>id=IPR001387 interpro</t>
  </si>
  <si>
    <t>description=Cro/C1-type HTH domain profile.)</t>
  </si>
  <si>
    <t>IPRSCAN:Lambda repressor-like, DNA-binding domain(db=SUPERFAMILY db</t>
  </si>
  <si>
    <t>id=SSF47413 evalue=2.39E-15 interpro</t>
  </si>
  <si>
    <t>IPRSCAN:Cro/C1-type helix-turn-helix domain(db=SMART db</t>
  </si>
  <si>
    <t>id=SM00530 evalue=1.1E-9 interpro</t>
  </si>
  <si>
    <t>description=Helix-turn-helix XRE-family like proteins)</t>
  </si>
  <si>
    <t>id=SSF69349 evalue=4.94E-11 interpro</t>
  </si>
  <si>
    <t>id=G3DSA:1.10.260.40 evalue=3.5E-13 interpro</t>
  </si>
  <si>
    <t>id=PS50943 evalue=12.537 interpro</t>
  </si>
  <si>
    <t>id=SSF47413 evalue=1.39E-11 interpro</t>
  </si>
  <si>
    <t>id=PF13560 evalue=1.9E-9 interpro</t>
  </si>
  <si>
    <t>id=SSF47413 evalue=6.44E-5 interpro</t>
  </si>
  <si>
    <t>id=SM00530 evalue=10.0 interpro</t>
  </si>
  <si>
    <t>id=SM00530 evalue=1.8E-8 interpro</t>
  </si>
  <si>
    <t>description=Helix-turn-helix XRE-family like proteinsIPRSCAN:Cro/C1-type helix-turn-helix domain(db=Pfam db</t>
  </si>
  <si>
    <t>id=PF01381 evalue=2.1E-4 interpro</t>
  </si>
  <si>
    <t>description=Helix-turn-helix)</t>
  </si>
  <si>
    <t>id=G3DSA:1.10.260.40 evalue=1.7E-4 interpro</t>
  </si>
  <si>
    <t>IPRSCAN:Bacteriophage P4, Orf88(db=Pfam db</t>
  </si>
  <si>
    <t>id=PF05930 evalue=6.6E-8 interpro</t>
  </si>
  <si>
    <t>id=IPR010260 interpro</t>
  </si>
  <si>
    <t>description=Prophage CP4-57 regulatory protein (AlpA))</t>
  </si>
  <si>
    <t>RBH:Retron-type reverse transcriptase(db=KEGG)</t>
  </si>
  <si>
    <t>RBH:Retron-type reverse transcriptase n=1 Tax=Ruminococcus sp. SR1/5 RepID=D4LID2</t>
  </si>
  <si>
    <t>9FIRM(db=UNIREF)</t>
  </si>
  <si>
    <t>BLAST:Retron-type reverse transcriptase(db=KEGG evalue=6.3e-112 bit</t>
  </si>
  <si>
    <t>score=409.8 identity=59.2)</t>
  </si>
  <si>
    <t>BLAST:Retron-type reverse transcriptase n=1 Tax=Ruminococcus sp. SR1/5 RepID=D4LID2</t>
  </si>
  <si>
    <t>9FIRM(db=UNIREF evalue=1.1e-111 bit</t>
  </si>
  <si>
    <t>id=SSF56672 evalue=6.56E-21 interpro</t>
  </si>
  <si>
    <t>IPRSCAN:Reverse transcriptase domain(db=ProSiteProfiles db</t>
  </si>
  <si>
    <t>id=PS50878 evalue=15.784 interpro</t>
  </si>
  <si>
    <t>id=IPR000477 interpro</t>
  </si>
  <si>
    <t>description=Reverse transcriptase (RT) catalytic domain profile.)</t>
  </si>
  <si>
    <t>IPRSCAN:Reverse transcriptase domain(db=Pfam db</t>
  </si>
  <si>
    <t>id=PF00078 evalue=6.0E-20 interpro</t>
  </si>
  <si>
    <t>description=Reverse transcriptase (RNA-dependent DNA polymerase))</t>
  </si>
  <si>
    <t>RBH:baseplate J family protein(db=KEGG)</t>
  </si>
  <si>
    <t>RBH:Baseplate J-like protein n=1 Tax=Clostridium sp. M62/1 RepID=D4CBI6</t>
  </si>
  <si>
    <t>BLAST:baseplate J family protein(db=KEGG evalue=6.1e-94 bit</t>
  </si>
  <si>
    <t>score=350.1 identity=47.9)</t>
  </si>
  <si>
    <t>BLAST:Baseplate J-like protein n=1 Tax=Clostridium sp. M62/1 RepID=D4CBI6</t>
  </si>
  <si>
    <t>9CLOT(db=UNIREF evalue=4.2e-130 bit</t>
  </si>
  <si>
    <t>score=471.1 identity=59.2)</t>
  </si>
  <si>
    <t>IPRSCAN:Baseplate assembly protein J, predicted(db=PIRSF db</t>
  </si>
  <si>
    <t>id=PIRSF020481 evalue=2.3E-48 interpro</t>
  </si>
  <si>
    <t>id=IPR014507 interpro</t>
  </si>
  <si>
    <t>IPRSCAN:Baseplate assembly protein J-like, predicted(db=Pfam db</t>
  </si>
  <si>
    <t>id=PF04865 evalue=8.7E-62 interpro</t>
  </si>
  <si>
    <t>id=IPR006949 interpro</t>
  </si>
  <si>
    <t>description=Baseplate J-like protein)</t>
  </si>
  <si>
    <t>RBH:Phage terminase large subunit (GpA) n=1 Tax=Clostridium sp. M62/1 RepID=D4CBK6</t>
  </si>
  <si>
    <t>BLAST:hypothetical protein(db=KEGG evalue=1.3e-234 bit</t>
  </si>
  <si>
    <t>score=818.1 identity=65.2)</t>
  </si>
  <si>
    <t>BLAST:Phage terminase large subunit (GpA) n=1 Tax=Clostridium sp. M62/1 RepID=D4CBK6</t>
  </si>
  <si>
    <t>9CLOT(db=UNIREF evalue=9.9e-267 bit</t>
  </si>
  <si>
    <t>score=925.6 identity=72.2)</t>
  </si>
  <si>
    <t>IPRSCAN:Bacteriophage lambda, GpA(db=Pfam db</t>
  </si>
  <si>
    <t>id=PF05876 evalue=7.1E-151 interpro</t>
  </si>
  <si>
    <t>id=IPR008866 interpro</t>
  </si>
  <si>
    <t>description=Phage terminase large subunit (GpA))</t>
  </si>
  <si>
    <t>RBH:Uncharacterized conserved protein n=1 Tax=Ruminococcus sp. SR1/5 RepID=D4LID0</t>
  </si>
  <si>
    <t>BLAST:hypothetical protein(db=KEGG evalue=2.6e-130 bit</t>
  </si>
  <si>
    <t>score=471.1 identity=64.1)</t>
  </si>
  <si>
    <t>BLAST:Uncharacterized conserved protein n=1 Tax=Ruminococcus sp. SR1/5 RepID=D4LID0</t>
  </si>
  <si>
    <t>9FIRM(db=UNIREF evalue=4.6e-130 bit</t>
  </si>
  <si>
    <t>IPRSCAN:Sulfatase-modifying factor enzyme(db=Pfam db</t>
  </si>
  <si>
    <t>id=PF03781 evalue=1.3E-9 interpro</t>
  </si>
  <si>
    <t>id=IPR005532 interpro</t>
  </si>
  <si>
    <t>description=Sulfatase-modifying factor enzyme 1)</t>
  </si>
  <si>
    <t>IPRSCAN:C-type lectin fold(db=SUPERFAMILY db</t>
  </si>
  <si>
    <t>id=SSF56436 evalue=1.68E-18 interpro</t>
  </si>
  <si>
    <t>id=IPR016187 interpro</t>
  </si>
  <si>
    <t>IPRSCAN:Sulfatase-modifying factor enzyme(db=Gene3D db</t>
  </si>
  <si>
    <t>id=G3DSA:3.90.1580.10 evalue=6.0E-11 interpro</t>
  </si>
  <si>
    <t>description=IPRSCAN:Sulfatase-modifying factor enzyme(db=Gene3D db</t>
  </si>
  <si>
    <t>RBH:Uncharacterized protein n=1 Tax=Anaerotruncus sp. G3(2012) RepID=R9LUS6</t>
  </si>
  <si>
    <t>BLAST:hypothetical protein(db=KEGG evalue=6.3e-134 bit</t>
  </si>
  <si>
    <t>score=484.2 identity=34.4)</t>
  </si>
  <si>
    <t>BLAST:Uncharacterized protein n=1 Tax=Anaerotruncus sp. G3(2012) RepID=R9LUS6</t>
  </si>
  <si>
    <t>9FIRM(db=UNIREF evalue=0 bit</t>
  </si>
  <si>
    <t>score=1235.7 identity=66.7)</t>
  </si>
  <si>
    <t>id=G3DSA:3.40.1360.10 evalue=3.1E-8 interpro</t>
  </si>
  <si>
    <t>IPRSCAN:Zinc finger, CHC2-type(db=Gene3D db</t>
  </si>
  <si>
    <t>id=G3DSA:3.90.580.10 evalue=5.5E-21 interpro</t>
  </si>
  <si>
    <t>id=IPR002694 interpro</t>
  </si>
  <si>
    <t>IPRSCAN:Domain of unknown function DUF927(db=Pfam db</t>
  </si>
  <si>
    <t>id=PF06048 evalue=2.1E-52 interpro</t>
  </si>
  <si>
    <t>id=IPR009270 interpro</t>
  </si>
  <si>
    <t>description=Domain of unknown function (DUF927))</t>
  </si>
  <si>
    <t>IPRSCAN:Zinc finger, CHC2-type(db=Pfam db</t>
  </si>
  <si>
    <t>id=PF01807 evalue=2.9E-13 interpro</t>
  </si>
  <si>
    <t>description=CHC2 zinc finger)</t>
  </si>
  <si>
    <t>IPRSCAN:Zinc finger, CHC2-type(db=SMART db</t>
  </si>
  <si>
    <t>id=SM00400 evalue=2.9E-6 interpro</t>
  </si>
  <si>
    <t>description=zinc finger)</t>
  </si>
  <si>
    <t>id=SSF57783 evalue=1.07E-19 interpro</t>
  </si>
  <si>
    <t>RBH:Phage tail tape measure protein, TP901 family n=1 Tax=Ruminococcus gnavus ATCC 29149 RepID=A7AY75</t>
  </si>
  <si>
    <t>RUMGN(db=UNIREF)</t>
  </si>
  <si>
    <t>BLAST:phage tail tape measure protein, TP901 family(db=KEGG evalue=1.7e-91 bit</t>
  </si>
  <si>
    <t>score=344.0 identity=25.7)</t>
  </si>
  <si>
    <t>BLAST:Phage tail tape measure protein, TP901 family n=1 Tax=Ruminococcus gnavus ATCC 29149 RepID=A7AY75</t>
  </si>
  <si>
    <t>RUMGN(db=UNIREF evalue=4.4e-212 bit</t>
  </si>
  <si>
    <t>score=745.3 identity=32.5)</t>
  </si>
  <si>
    <t>IPRSCAN:Armadillo-type fold(db=SUPERFAMILY db</t>
  </si>
  <si>
    <t>id=SSF48371 evalue=6.91E-7 interpro</t>
  </si>
  <si>
    <t>id=IPR016024 interpro</t>
  </si>
  <si>
    <t>IPRSCAN:Phage tail tape measure protein(db=Pfam db</t>
  </si>
  <si>
    <t>id=PF10145 evalue=4.3E-43 interpro</t>
  </si>
  <si>
    <t>id=IPR010090 interpro</t>
  </si>
  <si>
    <t>description=Phage-related minor tail protein)</t>
  </si>
  <si>
    <t>IPRSCAN:Phage tail tape measure protein(db=TIGRFAM db</t>
  </si>
  <si>
    <t>id=TIGR01760 evalue=4.4E-51 interpro</t>
  </si>
  <si>
    <t>description=tape</t>
  </si>
  <si>
    <t>meas</t>
  </si>
  <si>
    <t>TP901: phage tail tape measure protein, TP901 family, core region)</t>
  </si>
  <si>
    <t>RBH:Uncharacterized protein n=1 Tax=Anaerotruncus sp. G3(2012) RepID=R9M3T0</t>
  </si>
  <si>
    <t>BLAST:Site-specific recombinases, DNA invertase Pin homologs(db=KEGG evalue=6.4e-102 bit</t>
  </si>
  <si>
    <t>score=377.1 identity=41.4)</t>
  </si>
  <si>
    <t>BLAST:Uncharacterized protein n=1 Tax=Anaerotruncus sp. G3(2012) RepID=R9M3T0</t>
  </si>
  <si>
    <t>9FIRM(db=UNIREF evalue=1.2e-204 bit</t>
  </si>
  <si>
    <t>score=719.2 identity=68.7)</t>
  </si>
  <si>
    <t>id=PTHR30461 evalue=1.0E-55 interpro</t>
  </si>
  <si>
    <t>IPRSCAN:Recombinase(db=Pfam db</t>
  </si>
  <si>
    <t>id=PF07508 evalue=1.4E-16 interpro</t>
  </si>
  <si>
    <t>id=IPR011109 interpro</t>
  </si>
  <si>
    <t>description=Recombinase)</t>
  </si>
  <si>
    <t>IPRSCAN:Recombinase zinc beta ribbon domain(db=Pfam db</t>
  </si>
  <si>
    <t>id=PF13408 evalue=3.4E-10 interpro</t>
  </si>
  <si>
    <t>id=IPR025827 interpro</t>
  </si>
  <si>
    <t>description=Recombinase zinc beta ribbon domain)</t>
  </si>
  <si>
    <t>IPRSCAN:Resolvase, N-terminal(db=SUPERFAMILY db</t>
  </si>
  <si>
    <t>id=SSF53041 evalue=7.19E-29 interpro</t>
  </si>
  <si>
    <t>id=IPR006119 interpro</t>
  </si>
  <si>
    <t>IPRSCAN:Resolvase, N-terminal(db=Pfam db</t>
  </si>
  <si>
    <t>id=PF00239 evalue=5.2E-27 interpro</t>
  </si>
  <si>
    <t>description=Resolvase, N terminal domain)</t>
  </si>
  <si>
    <t>IPRSCAN:Resolvase, N-terminal(db=Gene3D db</t>
  </si>
  <si>
    <t>id=G3DSA:3.40.50.1390 evalue=3.4E-24 interpro</t>
  </si>
  <si>
    <t>IPRSCAN:Resolvase, N-terminal(db=SMART db</t>
  </si>
  <si>
    <t>id=SM00857 evalue=8.1E-41 interpro</t>
  </si>
  <si>
    <t>id=PTHR30461:SF3 evalue=1.0E-55 interpro</t>
  </si>
  <si>
    <t>RBH:Uncharacterized protein n=1 Tax=Anaerotruncus sp. G3(2012) RepID=R9LUT8</t>
  </si>
  <si>
    <t>BLAST:hypothetical protein(db=KEGG evalue=4.2e-138 bit</t>
  </si>
  <si>
    <t>score=497.3 identity=48.8)</t>
  </si>
  <si>
    <t>BLAST:Uncharacterized protein n=1 Tax=Anaerotruncus sp. G3(2012) RepID=R9LUT8</t>
  </si>
  <si>
    <t>9FIRM(db=UNIREF evalue=2.5e-202 bit</t>
  </si>
  <si>
    <t>score=711.4 identity=67.9)</t>
  </si>
  <si>
    <t>RBH:Uncharacterized protein n=1 Tax=Clostridium sp. M62/1 RepID=D4CBJ0</t>
  </si>
  <si>
    <t>BLAST:late control D family protein; K06905(db=KEGG evalue=1.3e-52 bit</t>
  </si>
  <si>
    <t>score=213.0 identity=35.2)</t>
  </si>
  <si>
    <t>BLAST:Uncharacterized protein n=1 Tax=Clostridium sp. M62/1 RepID=D4CBJ0</t>
  </si>
  <si>
    <t>9CLOT(db=UNIREF evalue=3.6e-90 bit</t>
  </si>
  <si>
    <t>score=338.6 identity=45.1)</t>
  </si>
  <si>
    <t>id=SSF69279 evalue=1.47E-8 interpro</t>
  </si>
  <si>
    <t>id=G3DSA:1.10.101.10 evalue=5.2E-24 interpro</t>
  </si>
  <si>
    <t>id=SSF47090 evalue=1.6E-20 interpro</t>
  </si>
  <si>
    <t>id=PF01471 evalue=5.2E-15 interpro</t>
  </si>
  <si>
    <t>id=PF05954 evalue=4.8E-8 interpro</t>
  </si>
  <si>
    <t>description=Phage late control gene D protein (GPD))</t>
  </si>
  <si>
    <t>RBH:Uncharacterized protein n=1 Tax=Anaerotruncus sp. G3(2012) RepID=R9LW54</t>
  </si>
  <si>
    <t>BLAST:helicase domain-containing protein(db=KEGG evalue=1.2e-127 bit</t>
  </si>
  <si>
    <t>score=462.2 identity=54.9)</t>
  </si>
  <si>
    <t>BLAST:Uncharacterized protein n=1 Tax=Anaerotruncus sp. G3(2012) RepID=R9LW54</t>
  </si>
  <si>
    <t>9FIRM(db=UNIREF evalue=2.2e-188 bit</t>
  </si>
  <si>
    <t>score=664.8 identity=75.1)</t>
  </si>
  <si>
    <t>id=G3DSA:3.40.50.300 evalue=9.7E-16 interpro</t>
  </si>
  <si>
    <t>IPRSCAN:Helicase, C-terminal(db=ProSiteProfiles db</t>
  </si>
  <si>
    <t>id=PS51194 evalue=11.106 interpro</t>
  </si>
  <si>
    <t>id=IPR001650 interpro</t>
  </si>
  <si>
    <t>description=Superfamilies 1 and 2 helicase C-terminal domain profile.)</t>
  </si>
  <si>
    <t>id=PTHR10799:SF576 evalue=2.5E-63 interpro</t>
  </si>
  <si>
    <t>IPRSCAN:Helicase, C-terminal(db=Pfam db</t>
  </si>
  <si>
    <t>id=PF00271 evalue=1.0E-8 interpro</t>
  </si>
  <si>
    <t>description=Helicase conserved C-terminal domain)</t>
  </si>
  <si>
    <t>IPRSCAN:Helicase, C-terminal(db=SMART db</t>
  </si>
  <si>
    <t>id=SM00490 evalue=2.3E-6 interpro</t>
  </si>
  <si>
    <t>description=helicase superfamily c-terminal domain)</t>
  </si>
  <si>
    <t>id=PTHR10799 evalue=2.5E-63 interpro</t>
  </si>
  <si>
    <t>id=SSF52540 evalue=2.77E-23 interpro</t>
  </si>
  <si>
    <t>description=IPRSCAN:P-loop containing nucleoside triphosphate hydrolase(db=Gene3D db</t>
  </si>
  <si>
    <t>id=G3DSA:3.40.50.300 evalue=3.4E-9 interpro</t>
  </si>
  <si>
    <t>IPRSCAN:SNF2-related(db=Pfam db</t>
  </si>
  <si>
    <t>id=PF00176 evalue=2.9E-28 interpro</t>
  </si>
  <si>
    <t>id=IPR000330 interpro</t>
  </si>
  <si>
    <t>description=SNF2 family N-terminal domain)</t>
  </si>
  <si>
    <t>id=SSF52540 evalue=9.82E-42 interpro</t>
  </si>
  <si>
    <t>RBH:Uncharacterized protein n=1 Tax=Anaerotruncus sp. G3(2012) RepID=R9M3V8</t>
  </si>
  <si>
    <t>BLAST:hypothetical protein(db=KEGG evalue=1.3e-106 bit</t>
  </si>
  <si>
    <t>score=392.5 identity=46.2)</t>
  </si>
  <si>
    <t>BLAST:Uncharacterized protein n=1 Tax=Anaerotruncus sp. G3(2012) RepID=R9M3V8</t>
  </si>
  <si>
    <t>9FIRM(db=UNIREF evalue=8.5e-191 bit</t>
  </si>
  <si>
    <t>score=672.9 identity=73.0)</t>
  </si>
  <si>
    <t>IPRSCAN:DNA methylase N-4/N-6(db=Pfam db</t>
  </si>
  <si>
    <t>id=PF01555 evalue=5.9E-23 interpro</t>
  </si>
  <si>
    <t>id=IPR002941 interpro</t>
  </si>
  <si>
    <t>description=DNA methylase)</t>
  </si>
  <si>
    <t>IPRSCAN:ParB/Sulfiredoxin(db=SMART db</t>
  </si>
  <si>
    <t>id=SM00470 evalue=0.0096 interpro</t>
  </si>
  <si>
    <t>id=IPR003115 interpro</t>
  </si>
  <si>
    <t>description=ParB-like nuclease domain)</t>
  </si>
  <si>
    <t>id=G3DSA:3.90.1530.10 evalue=6.8E-10 interpro</t>
  </si>
  <si>
    <t>IPRSCAN:DNA methylase, N-6 adenine-specific, conserved site(db=ProSitePatterns db</t>
  </si>
  <si>
    <t>id=PS00092 evalue=- interpro</t>
  </si>
  <si>
    <t>id=IPR002052 interpro</t>
  </si>
  <si>
    <t>description=N-6 Adenine-specific DNA methylases signature.)</t>
  </si>
  <si>
    <t>IPRSCAN:N6 adenine-specific DNA methyltransferase, D21 class(db=PRINTS db</t>
  </si>
  <si>
    <t>id=PR00506 evalue=2.3E-12 interpro</t>
  </si>
  <si>
    <t>id=IPR002295 interpro</t>
  </si>
  <si>
    <t>description=D21 class N6 adenine-specific DNA methyltransferase signature)</t>
  </si>
  <si>
    <t>id=G3DSA:3.40.50.150 evalue=3.2E-50 interpro</t>
  </si>
  <si>
    <t>IPRSCAN:ParB/Sulfiredoxin(db=Pfam db</t>
  </si>
  <si>
    <t>id=PF02195 evalue=4.1E-8 interpro</t>
  </si>
  <si>
    <t>id=SSF53335 evalue=5.36E-48 interpro</t>
  </si>
  <si>
    <t>IPRSCAN:DNA methyase, ParB domain-containing(db=PIRSF db</t>
  </si>
  <si>
    <t>id=PIRSF036758 evalue=5.5E-140 interpro</t>
  </si>
  <si>
    <t>id=IPR015840 interpro</t>
  </si>
  <si>
    <t>IPRSCAN:ParB/Sulfiredoxin(db=SUPERFAMILY db</t>
  </si>
  <si>
    <t>id=SSF110849 evalue=2.62E-10 interpro</t>
  </si>
  <si>
    <t>RBH:Uncharacterized protein n=1 Tax=Anaerotruncus sp. G3(2012) RepID=R9LUV8</t>
  </si>
  <si>
    <t>BLAST:hypothetical protein(db=KEGG evalue=9e-143 bit</t>
  </si>
  <si>
    <t>score=512.7 identity=51.9)</t>
  </si>
  <si>
    <t>BLAST:Uncharacterized protein n=1 Tax=Anaerotruncus sp. G3(2012) RepID=R9LUV8</t>
  </si>
  <si>
    <t>9FIRM(db=UNIREF evalue=2.5e-172 bit</t>
  </si>
  <si>
    <t>score=611.7 identity=61.5)</t>
  </si>
  <si>
    <t>RBH:Lambda family phage portal protein n=1 Tax=Anaerotruncus sp. G3(2012) RepID=R9M3W4</t>
  </si>
  <si>
    <t>9FIRM(db=UNIREFBLAST:hypothetical protein(db=KEGG evalue=1.8e-144 bit</t>
  </si>
  <si>
    <t>score=518.5 identity=53.5)</t>
  </si>
  <si>
    <t>BLAST:Lambda family phage portal protein n=1 Tax=Anaerotruncus sp. G3(2012) RepID=R9M3W4</t>
  </si>
  <si>
    <t>9FIRM(db=UNIREF evalue=3.5e-228 bit</t>
  </si>
  <si>
    <t>score=797.3 identity=73.3)</t>
  </si>
  <si>
    <t>IPRSCAN:Phage portal protein, lambda family(db=Pfam db</t>
  </si>
  <si>
    <t>id=PF05136 evalue=5.0E-91 interpro</t>
  </si>
  <si>
    <t>id=IPR006429 interpro</t>
  </si>
  <si>
    <t>description=Phage portal protein, lambda family)</t>
  </si>
  <si>
    <t>IPRSCAN:Phage portal protein, lambda family(db=TIGRFAM db</t>
  </si>
  <si>
    <t>id=TIGR01539 evalue=2.5E-65 interpro</t>
  </si>
  <si>
    <t>description=portal</t>
  </si>
  <si>
    <t>lambda: phage portal protein, lambda family)</t>
  </si>
  <si>
    <t>BLAST:hypothetical protein(db=KEGG evalue=1.1e-22 bit</t>
  </si>
  <si>
    <t>score=110.9 identity=77.9)</t>
  </si>
  <si>
    <t>BLAST:Uncharacterized protein n=3 Tax=Clostridiales RepID=D3AIJ2</t>
  </si>
  <si>
    <t>9CLOT(db=UNIREF evalue=4e-23 bit</t>
  </si>
  <si>
    <t>score=113.2 identity=79.4)</t>
  </si>
  <si>
    <t>BLAST:S23 ribosomal protein.(db=KEGG evalue=2.8e-19 bit</t>
  </si>
  <si>
    <t>score=100.5 identity=44.1)</t>
  </si>
  <si>
    <t>BLAST:S23 ribosomal protein n=2 Tax=Clostridium RepID=E7GQH4</t>
  </si>
  <si>
    <t>CLOSY(db=UNIREF evalue=1.5e-20 bit</t>
  </si>
  <si>
    <t>score=105.5 identity=48.0)</t>
  </si>
  <si>
    <t>id=SSF158446 evalue=1.12E-8 interpro</t>
  </si>
  <si>
    <t>IPRSCAN:23S rRNA-intervening sequence protein(db=Gene3D db</t>
  </si>
  <si>
    <t>id=G3DSA:1.20.1440.60 evalue=1.3E-5 interpro</t>
  </si>
  <si>
    <t>id=IPR012657 interpro</t>
  </si>
  <si>
    <t>BLAST:hypothetical protein(db=KEGG evalue=5.5e-14 bit</t>
  </si>
  <si>
    <t>score=82.8 identity=36.6)</t>
  </si>
  <si>
    <t>BLAST:Putative uncharacterized protein n=1 Tax=Clostridium sp. (strain SY8519) RepID=F7V7L5</t>
  </si>
  <si>
    <t>CLOSS(db=UNIREF evalue=9.7e-14 bit</t>
  </si>
  <si>
    <t>BLAST:N-acetylmuramoyl-L-alanine amidase (EC:3.5.1.28); K01448 N-acetylmuramoyl-L-alanine amidase [EC:3.5.1.28](db=KEGG evalue=5.7e-23 bit</t>
  </si>
  <si>
    <t>score=114.0 identity=47.0)</t>
  </si>
  <si>
    <t>BLAST:N-acetylmuramoyl-L-alanine amidase n=1 Tax=Bacillus massiliosenegalensis RepID=UPI000304EA47(db=UNIREF evalue=1.9e-29 bit</t>
  </si>
  <si>
    <t>score=136.3 identity=53.7)</t>
  </si>
  <si>
    <t>id=SSF47090 evalue=2.62E-15 interpro</t>
  </si>
  <si>
    <t>id=PF01471 evalue=8.0E-12 interpro</t>
  </si>
  <si>
    <t>id=G3DSA:1.10.101.10 evalue=9.9E-6 interpro</t>
  </si>
  <si>
    <t>id=G3DSA:1.10.101.10 evalue=1.2E-15 interpro</t>
  </si>
  <si>
    <t>BLAST:hypothetical protein(db=KEGG evalue=3.2e-21 bit</t>
  </si>
  <si>
    <t>score=107.5 identity=42.9)</t>
  </si>
  <si>
    <t>BLAST:Putative uncharacterized protein n=1 Tax=unidentified phage RepID=H7BVC3</t>
  </si>
  <si>
    <t>9VIRU(db=UNIREF evalue=5.9e-26 bit</t>
  </si>
  <si>
    <t>score=124.0 identity=37.7)</t>
  </si>
  <si>
    <t>BLAST:hypothetical protein(db=KEGG evalue=4e-35 bit</t>
  </si>
  <si>
    <t>score=153.7 identity=44.0)</t>
  </si>
  <si>
    <t>BLAST:hypothetical protein n=1 Tax=Streptococcus minor RepID=UPI000376105C(db=UNIREF evalue=1e-38 bit</t>
  </si>
  <si>
    <t>score=166.4 identity=44.6)</t>
  </si>
  <si>
    <t>BLAST:Helix-turn-helix.(db=KEGG evalue=1.5e-19 bit</t>
  </si>
  <si>
    <t>score=101.7 identity=46.4)</t>
  </si>
  <si>
    <t>BLAST:Helix-turn-helix domain-containing protein n=1 Tax=Lachnospiraceae bacterium 5</t>
  </si>
  <si>
    <t>63FAA RepID=E5VKJ8</t>
  </si>
  <si>
    <t>9FIRM(db=UNIREF evalue=5.9e-30 bit</t>
  </si>
  <si>
    <t>score=137.1 identity=49.7)</t>
  </si>
  <si>
    <t>id=G3DSA:1.10.260.40 evalue=2.4E-19 interpro</t>
  </si>
  <si>
    <t>id=PTHR10245 evalue=5.7E-12 interpro</t>
  </si>
  <si>
    <t>id=SM00530 evalue=9.0E-13 interpro</t>
  </si>
  <si>
    <t>id=PS50943 evalue=13.996 interpro</t>
  </si>
  <si>
    <t>id=SSF47413 evalue=5.89E-14 interpro</t>
  </si>
  <si>
    <t>id=PF12844 evalue=6.6E-12 interpro</t>
  </si>
  <si>
    <t>BLAST:hypothetical protein(db=KEGG evalue=5.5e-23 bit</t>
  </si>
  <si>
    <t>score=113.6 identity=50.5)</t>
  </si>
  <si>
    <t>BLAST:Uncharacterized protein n=1 Tax=Anaerotruncus sp. G3(2012) RepID=R9LUT1</t>
  </si>
  <si>
    <t>9FIRM(db=UNIREF evalue=3.8e-27 bit</t>
  </si>
  <si>
    <t>score=128.3 identity=59.8)</t>
  </si>
  <si>
    <t>IPRSCAN:HAD-like domain(db=SUPERFAMILY db</t>
  </si>
  <si>
    <t>id=SSF56784 evalue=8.25E-22 interpro</t>
  </si>
  <si>
    <t>id=IPR023214 interpro</t>
  </si>
  <si>
    <t>IPRSCAN:HAD-like domain(db=Gene3D db</t>
  </si>
  <si>
    <t>id=G3DSA:3.40.50.1000 evalue=3.8E-31 interpro</t>
  </si>
  <si>
    <t>BLAST:hypothetical protein(db=KEGG evalue=6.9e-43 bit</t>
  </si>
  <si>
    <t>score=179.9 identity=44.9)</t>
  </si>
  <si>
    <t>BLAST:Uncharacterized protein n=1 Tax=Anaerotruncus sp. G3(2012) RepID=R9LVH5</t>
  </si>
  <si>
    <t>9FIRM(db=UNIREF evalue=6.2e-71 bit</t>
  </si>
  <si>
    <t>score=273.9 identity=58.8)</t>
  </si>
  <si>
    <t>id=SSF109604 evalue=4.4E-7 interpro</t>
  </si>
  <si>
    <t>IPRSCAN:HD domain(db=Gene3D db</t>
  </si>
  <si>
    <t>id=G3DSA:1.10.3210.10 evalue=7.2E-5 interpro</t>
  </si>
  <si>
    <t>id=IPR006674 interpro</t>
  </si>
  <si>
    <t>BLAST:hypothetical protein(db=KEGG evalue=1.7e-29 bit</t>
  </si>
  <si>
    <t>score=135.6 identity=33.7)</t>
  </si>
  <si>
    <t>BLAST:Uncharacterized protein n=1 Tax=Anaerotruncus sp. G3(2012) RepID=R9LVG8</t>
  </si>
  <si>
    <t>9FIRM(db=UNIREF evalue=1.6e-75 bit</t>
  </si>
  <si>
    <t>score=289.3 identity=52.4)</t>
  </si>
  <si>
    <t>BLAST:Phage-related baseplate assembly protein.(db=KEGG evalue=2.9e-15 bit</t>
  </si>
  <si>
    <t>score=87.4 identity=41.4)</t>
  </si>
  <si>
    <t>BLAST:Uncharacterized protein n=1 Tax=Clostridium sp. M62/1 RepID=D4CBI9</t>
  </si>
  <si>
    <t>9CLOT(db=UNIREF evalue=3.2e-25 bit</t>
  </si>
  <si>
    <t>score=121.3 identity=40.5)</t>
  </si>
  <si>
    <t>IPRSCAN:Gp5 N-terminal(db=Pfam db</t>
  </si>
  <si>
    <t>id=PF04717 evalue=1.1E-6 interpro</t>
  </si>
  <si>
    <t>id=IPR006531 interpro</t>
  </si>
  <si>
    <t>description=Phage-related baseplate assembly protein)</t>
  </si>
  <si>
    <t>score=100.5 identity=43.1)</t>
  </si>
  <si>
    <t>BLAST:Uncharacterized protein n=1 Tax=Clostridium sp. M62/1 RepID=D4CBJ9</t>
  </si>
  <si>
    <t>9CLOT(db=UNIREF evalue=9.3e-27 bit</t>
  </si>
  <si>
    <t>score=125.9 identity=53.3)</t>
  </si>
  <si>
    <t>IPRSCAN:ATP-binding sugar transporter-like protein(db=Pfam db</t>
  </si>
  <si>
    <t>id=PF13856 evalue=4.9E-6 interpro</t>
  </si>
  <si>
    <t>id=IPR025601 interpro</t>
  </si>
  <si>
    <t>description=ATP-binding sugar transporter from pro-phage)</t>
  </si>
  <si>
    <t>BLAST:hypothetical protein(db=KEGG evalue=9e-11 bit</t>
  </si>
  <si>
    <t>score=72.8 identity=29.5)</t>
  </si>
  <si>
    <t>BLAST:Uncharacterized protein n=1 Tax=Ruminococcus gnavus ATCC 29149 RepID=A7AY68</t>
  </si>
  <si>
    <t>RUMGN(db=UNIREF evalue=1.7e-33 bit</t>
  </si>
  <si>
    <t>score=149.1 identity=43.6)</t>
  </si>
  <si>
    <t>BLAST:peptidase U35 phage prohead HK97(db=KEGG evalue=3.6e-37 bit</t>
  </si>
  <si>
    <t>score=160.6 identity=50.3)</t>
  </si>
  <si>
    <t>BLAST:Uncharacterized protein n=1 Tax=Anaerotruncus sp. G3(2012) RepID=R9LVI7</t>
  </si>
  <si>
    <t>9FIRM(db=UNIREF evalue=1.5e-78 bit</t>
  </si>
  <si>
    <t>score=298.9 identity=75.0)</t>
  </si>
  <si>
    <t>IPRSCAN:Prohead protease(db=Pfam db</t>
  </si>
  <si>
    <t>id=PF04586 evalue=4.1E-14 interpro</t>
  </si>
  <si>
    <t>id=IPR006433 interpro</t>
  </si>
  <si>
    <t>description=Caudovirus prohead protease)</t>
  </si>
  <si>
    <t>BLAST:hypothetical protein; K06906(db=KEGG evalue=9.5e-23 bit</t>
  </si>
  <si>
    <t>score=112.1 identity=45.0)</t>
  </si>
  <si>
    <t>BLAST:Uncharacterized protein n=1 Tax=Anaerotruncus sp. G3(2012) RepID=R9M3X8</t>
  </si>
  <si>
    <t>9FIRM(db=UNIREF evalue=2.9e-35 bit</t>
  </si>
  <si>
    <t>score=154.5 identity=53.4)</t>
  </si>
  <si>
    <t>IPRSCAN:Myoviridae, GpU(db=Pfam db</t>
  </si>
  <si>
    <t>id=PF06995 evalue=3.6E-11 interpro</t>
  </si>
  <si>
    <t>id=IPR009734 interpro</t>
  </si>
  <si>
    <t>description=Phage P2 GpU)</t>
  </si>
  <si>
    <t>BLAST:hypothetical protein(db=KEGG evalue=2.9e-10 bit</t>
  </si>
  <si>
    <t>score=70.5 identity=35.8)</t>
  </si>
  <si>
    <t>BLAST:Uncharacterized protein n=1 Tax=Clostridium sp. ASF502 RepID=N2AAV5</t>
  </si>
  <si>
    <t>9CLOT(db=UNIREF evalue=8.2e-24 bit</t>
  </si>
  <si>
    <t>score=116.3 identity=48.3)</t>
  </si>
  <si>
    <t>IPRSCAN:Bacteriophage tail protein Gp41, putative(db=Pfam db</t>
  </si>
  <si>
    <t>id=PF10109 evalue=9.8E-7 interpro</t>
  </si>
  <si>
    <t>id=IPR019289 interpro</t>
  </si>
  <si>
    <t>description=Mu-like prophage FluMu protein gp41)</t>
  </si>
  <si>
    <t>BLAST:hypothetical protein(db=KEGG evalue=7.7e-20 bit</t>
  </si>
  <si>
    <t>score=102.1 identity=47.2)</t>
  </si>
  <si>
    <t>BLAST:Putative uncharacterized protein n=1 Tax=Ruminococcus sp. SR1/5 RepID=D4LIC9</t>
  </si>
  <si>
    <t>9FIRM(db=UNIREF evalue=1.4e-19 bit</t>
  </si>
  <si>
    <t>BLAST:putative tail tube protein; K06908(db=KEGG evalue=6.8e-37 bit</t>
  </si>
  <si>
    <t>score=159.5 identity=47.6)</t>
  </si>
  <si>
    <t>BLAST:Phage major tail tube protein n=1 Tax=Anaerotruncus sp. G3(2012) RepID=R9LW84</t>
  </si>
  <si>
    <t>9FIRM(db=UNIREF evalue=4.4e-55 bit</t>
  </si>
  <si>
    <t>score=220.7 identity=66.1)</t>
  </si>
  <si>
    <t>IPRSCAN:Bacteriophage P2, FII, major tail tube protein(db=Pfam db</t>
  </si>
  <si>
    <t>id=PF04985 evalue=4.3E-32 interpro</t>
  </si>
  <si>
    <t>id=IPR006498 interpro</t>
  </si>
  <si>
    <t>description=Phage tail tube protein FII)</t>
  </si>
  <si>
    <t>BLAST:GPW/gp25 family protein; K06903(db=KEGG evalue=1.4e-10 bit</t>
  </si>
  <si>
    <t>score=71.2 identity=42.3)</t>
  </si>
  <si>
    <t>BLAST:Uncharacterized protein n=1 Tax=Anaerotruncus sp. G3(2012) RepID=R9LVK5</t>
  </si>
  <si>
    <t>9FIRM(db=UNIREF evalue=8.1e-17 bit</t>
  </si>
  <si>
    <t>score=92.8 identity=47.5)</t>
  </si>
  <si>
    <t>IPRSCAN:Copper amine oxidase, N2/N3-terminal(db=Gene3D db</t>
  </si>
  <si>
    <t>id=G3DSA:3.10.450.40 evalue=2.3E-13 interpro</t>
  </si>
  <si>
    <t>id=IPR015801 interpro</t>
  </si>
  <si>
    <t>IPRSCAN:GpW/Gp25/anti-adapter protein IraD(db=Pfam db</t>
  </si>
  <si>
    <t>id=PF04965 evalue=1.5E-10 interpro</t>
  </si>
  <si>
    <t>id=IPR007048 interpro</t>
  </si>
  <si>
    <t>description=Gene 25-like lysozyme)</t>
  </si>
  <si>
    <t>id=SSF160719 evalue=1.7E-15 interpro</t>
  </si>
  <si>
    <t>BLAST:hypothetical protein(db=KEGG evalue=1.8e-14 bit</t>
  </si>
  <si>
    <t>score=85.5 identity=31.7)</t>
  </si>
  <si>
    <t>BLAST:Phage tail protein n=1 Tax=Clostridium sp. M62/1 RepID=D4CBI5</t>
  </si>
  <si>
    <t>9CLOT(db=UNIREF evalue=3e-41 bit</t>
  </si>
  <si>
    <t>score=175.3 identity=44.2)</t>
  </si>
  <si>
    <t>IPRSCAN:Tail protein I(db=Pfam db</t>
  </si>
  <si>
    <t>id=PF09684 evalue=6.2E-10 interpro</t>
  </si>
  <si>
    <t>id=IPR006521 interpro</t>
  </si>
  <si>
    <t>description=Phage tail protein (Tail</t>
  </si>
  <si>
    <t>P2</t>
  </si>
  <si>
    <t>I))</t>
  </si>
  <si>
    <t>BLAST:hypothetical protein(db=KEGG evalue=3.8e-16 bit</t>
  </si>
  <si>
    <t>score=91.3 identity=28.3)</t>
  </si>
  <si>
    <t>BLAST:Uncharacterized protein n=1 Tax=Faecalibacterium prausnitzii M21/2 RepID=A8SB28</t>
  </si>
  <si>
    <t>9FIRM(db=UNIREF evalue=5.5e-42 bit</t>
  </si>
  <si>
    <t>score=177.9 identity=54.1)</t>
  </si>
  <si>
    <t>BLAST:Uncharacterized protein n=1 Tax=Anaerotruncus sp. G3(2012) RepID=R9M3B0</t>
  </si>
  <si>
    <t>9FIRM(db=UNIREF evalue=1.2e-16 bit</t>
  </si>
  <si>
    <t>score=91.7 identity=70.3)</t>
  </si>
  <si>
    <t>BLAST:N-acetylmuramoyl-L-alanine amidase n=2 Tax=Oscillibacter RepID=U2QDL5</t>
  </si>
  <si>
    <t>9FIRM(db=UNIREF evalue=2.5e-07 bit</t>
  </si>
  <si>
    <t>score=61.6 identity=36.6)</t>
  </si>
  <si>
    <t>IPRSCAN:SH3-like domain, bacterial-type(db=Pfam db</t>
  </si>
  <si>
    <t>id=PF08239 evalue=3.2E-5 interpro</t>
  </si>
  <si>
    <t>id=IPR003646 interpro</t>
  </si>
  <si>
    <t>description=Bacterial SH3 domain)</t>
  </si>
  <si>
    <t>BLAST:Uncharacterized protein n=4 Tax=Clostridiales RepID=R9IN79</t>
  </si>
  <si>
    <t>9FIRM(db=UNIREF evalue=1.9e-17 bit</t>
  </si>
  <si>
    <t>score=94.7 identity=50.6)</t>
  </si>
  <si>
    <t>BLAST:Uncharacterized protein n=1 Tax=Anaerotruncus sp. G3(2012) RepID=R9LV14</t>
  </si>
  <si>
    <t>9FIRM(db=UNIREF evalue=2.8e-22 bit</t>
  </si>
  <si>
    <t>score=110.5 identity=73.2)</t>
  </si>
  <si>
    <t>id=PS50943 evalue=10.079 interpro</t>
  </si>
  <si>
    <t>id=SSF47413 evalue=1.22E-7 interpro</t>
  </si>
  <si>
    <t>id=G3DSA:1.10.260.40 evalue=1.1E-9 interpro</t>
  </si>
  <si>
    <t>IPRSCAN:Cro/C1-type helix-turn-helix domain(db=Pfam db</t>
  </si>
  <si>
    <t>id=PF13443 evalue=2.7E-9 interpro</t>
  </si>
  <si>
    <t>description=Cro/C1-type HTH DNA-binding domain)</t>
  </si>
  <si>
    <t>BLAST:Putative uncharacterized protein n=1 Tax=Clostridium sp. 7</t>
  </si>
  <si>
    <t>54FAA RepID=G5FA23</t>
  </si>
  <si>
    <t>9CLOT(db=UNIREF evalue=4.6e-13 bit</t>
  </si>
  <si>
    <t>score=80.5 identity=36.8)</t>
  </si>
  <si>
    <t>BLAST:Uncharacterized protein n=1 Tax=Anaerotruncus sp. G3(2012) RepID=R9LVG3</t>
  </si>
  <si>
    <t>9FIRM(db=UNIREF evalue=6.7e-18 bit</t>
  </si>
  <si>
    <t>score=96.7 identity=36.8)</t>
  </si>
  <si>
    <t>IPRSCAN:Zinc finger, FYVE/PHD-type(db=SUPERFAMILY db</t>
  </si>
  <si>
    <t>id=SSF57903 evalue=5.75E-5 interpro</t>
  </si>
  <si>
    <t>id=IPR011011 interpro</t>
  </si>
  <si>
    <t>BLAST:Uncharacterized protein n=1 Tax=Anaerotruncus sp. G3(2012) RepID=R9M3T6</t>
  </si>
  <si>
    <t>9FIRM(db=UNIREF evalue=3.1e-39 bit</t>
  </si>
  <si>
    <t>score=167.5 identity=66.1)</t>
  </si>
  <si>
    <t>BLAST:Uncharacterized protein n=1 Tax=Anaerotruncus sp. G3(2012) RepID=R9LUU2</t>
  </si>
  <si>
    <t>9FIRM(db=UNIREF evalue=7.2e-15 bit</t>
  </si>
  <si>
    <t>score=85.9 identity=58.9)</t>
  </si>
  <si>
    <t>9FIRM(db=UNIREF evalue=1.5e-24 bit</t>
  </si>
  <si>
    <t>score=119.0 identity=52.5)</t>
  </si>
  <si>
    <t>id=SSF52980 evalue=2.28E-5 interpro</t>
  </si>
  <si>
    <t>BLAST:Uncharacterized protein n=1 Tax=Clostridium sp. M62/1 RepID=D4CBK1</t>
  </si>
  <si>
    <t>9CLOT(db=UNIREF evalue=2.1e-29 bit</t>
  </si>
  <si>
    <t>score=134.8 identity=56.9)</t>
  </si>
  <si>
    <t>IPRSCAN:Bacteriophage VT1-Sakai, H0018(db=PIRSF db</t>
  </si>
  <si>
    <t>id=PIRSF030771 evalue=7.7E-12 interpro</t>
  </si>
  <si>
    <t>id=IPR011231 interpro</t>
  </si>
  <si>
    <t>IPRSCAN:Bacteriophage VT1-Sakai, H0018(db=Pfam db</t>
  </si>
  <si>
    <t>id=PF09956 evalue=1.6E-14 interpro</t>
  </si>
  <si>
    <t>description=Uncharacterized conserved protein (DUF2190))</t>
  </si>
  <si>
    <t>BLAST:Uncharacterized protein n=1 Tax=Anaerotruncus sp. G3(2012) RepID=R9M3U8</t>
  </si>
  <si>
    <t>9FIRM(db=UNIREF evalue=8.8e-25 bit</t>
  </si>
  <si>
    <t>score=119.8 identity=48.7)</t>
  </si>
  <si>
    <t>BLAST:Putative uncharacterized protein n=1 Tax=Megamonas funiformis YIT 11815 RepID=H3K5M8</t>
  </si>
  <si>
    <t>9FIRM(db=UNIREF evalue=1.9e-08 bit</t>
  </si>
  <si>
    <t>score=65.1 identity=30.4)</t>
  </si>
  <si>
    <t>BLAST:Uncharacterized protein n=1 Tax=Anaerotruncus sp. G3(2012) RepID=R9LUU7</t>
  </si>
  <si>
    <t>9FIRM(db=UNIREF evalue=4.5e-14 bit</t>
  </si>
  <si>
    <t>score=83.2 identity=49.3)</t>
  </si>
  <si>
    <t>IPRSCAN:Bacteriophage P2, GpX(db=Pfam db</t>
  </si>
  <si>
    <t>id=PF05489 evalue=8.7E-9 interpro</t>
  </si>
  <si>
    <t>id=IPR008861 interpro</t>
  </si>
  <si>
    <t>description=Phage Tail Protein X)</t>
  </si>
  <si>
    <t>BLAST:Uncharacterized protein n=1 Tax=Clostridium sp. ASF502 RepID=N2AFX8</t>
  </si>
  <si>
    <t>9CLOT(db=UNIREF evalue=4.6e-17 bit</t>
  </si>
  <si>
    <t>score=93.2 identity=65.7)</t>
  </si>
  <si>
    <t>BLAST:Uncharacterized protein n=1 Tax=Ruminococcus gnavus ATCC 29149 RepID=A7AY56</t>
  </si>
  <si>
    <t>RUMGN(db=UNIREF evalue=1.1e-20 bit</t>
  </si>
  <si>
    <t>score=106.3 identity=39.5)</t>
  </si>
  <si>
    <t>BLAST:Uncharacterized protein n=1 Tax=Anaerotruncus sp. G3(2012) RepID=R9LW59</t>
  </si>
  <si>
    <t>9FIRM(db=UNIREF evalue=8.5e-36 bit</t>
  </si>
  <si>
    <t>score=156.4 identity=57.6)</t>
  </si>
  <si>
    <t>BLAST:Uncharacterized protein n=1 Tax=Anaerotruncus sp. G3(2012) RepID=R9LW49</t>
  </si>
  <si>
    <t>9FIRM(db=UNIREF evalue=4.6e-21 bit</t>
  </si>
  <si>
    <t>score=108.2 identity=34.3)</t>
  </si>
  <si>
    <t>IPRSCAN:Lysozyme-like domain(db=SUPERFAMILY db</t>
  </si>
  <si>
    <t>id=SSF53955 evalue=5.36E-15 interpro</t>
  </si>
  <si>
    <t>id=IPR023346 interpro</t>
  </si>
  <si>
    <t>id=G3DSA:1.10.530.10 evalue=8.2E-10 interpro</t>
  </si>
  <si>
    <t>IPRSCAN:Lytic transglycosylase-like SLT domain(db=Pfam db</t>
  </si>
  <si>
    <t>id=PF01464 evalue=6.1E-11 interpro</t>
  </si>
  <si>
    <t>id=IPR008258 interpro</t>
  </si>
  <si>
    <t>description=Transglycosylase SLT domain)</t>
  </si>
  <si>
    <t>BLAST:Uncharacterized protein n=1 Tax=Lachnoanaerobaculum saburreum DSM 3986 RepID=E6LKA6</t>
  </si>
  <si>
    <t>9FIRM(db=UNIREF evalue=4.9e-29 bit</t>
  </si>
  <si>
    <t>score=134.0 identity=45.5)</t>
  </si>
  <si>
    <t>BLAST:Uncharacterized protein n=1 Tax=Anaerotruncus sp. G3(2012) RepID=R9LUT4</t>
  </si>
  <si>
    <t>9FIRM(db=UNIREF evalue=1.4e-62 bit</t>
  </si>
  <si>
    <t>score=245.7 identity=73.4)</t>
  </si>
  <si>
    <t>IPRSCAN:Zinc finger, SWIM-type(db=ProSiteProfiles db</t>
  </si>
  <si>
    <t>id=PS50966 evalue=9.0 interpro</t>
  </si>
  <si>
    <t>id=IPR007527 interpro</t>
  </si>
  <si>
    <t>description=Zinc finger SWIM-type profile.)</t>
  </si>
  <si>
    <t>RBH:Phage tail sheath protein n=9 Tax=Bacteria RepID=A0LPY2</t>
  </si>
  <si>
    <t>SYNFM(db=UNIREF)</t>
  </si>
  <si>
    <t>BLAST:tail sheath protein; K06907(db=KEGG evalue=2.6e-100 bit</t>
  </si>
  <si>
    <t>score=371.7 identity=39.9)</t>
  </si>
  <si>
    <t>BLAST:Phage tail sheath protein n=9 Tax=Bacteria RepID=A0LPY2</t>
  </si>
  <si>
    <t>SYNFM(db=UNIREF evalue=3e-99 bit</t>
  </si>
  <si>
    <t>score=369.0 identity=39.7)</t>
  </si>
  <si>
    <t>IPRSCAN:Tail sheath protein(db=Pfam db</t>
  </si>
  <si>
    <t>id=PF04984 evalue=7.0E-40 interpro</t>
  </si>
  <si>
    <t>id=IPR007067 interpro</t>
  </si>
  <si>
    <t>description=Phage tail sheath protein)</t>
  </si>
  <si>
    <t>BLAST:ycfa family protein; K07339 hypothetical protein(db=KEGG evalue=1.4e-11 bit</t>
  </si>
  <si>
    <t>score=73.9 identity=50.0)</t>
  </si>
  <si>
    <t>BLAST:hypothetical protein n=1 Tax=Kiloniella laminariae RepID=UPI00036A380C(db=UNIREF evalue=1e-12 bit</t>
  </si>
  <si>
    <t>score=78.6 identity=50.8)</t>
  </si>
  <si>
    <t>IPRSCAN:HicA mRNA interferase family(db=Pfam db</t>
  </si>
  <si>
    <t>id=PF07927 evalue=2.5E-8 interpro</t>
  </si>
  <si>
    <t>id=IPR012933 interpro</t>
  </si>
  <si>
    <t>description=YcfA-like protein)</t>
  </si>
  <si>
    <t>IPRSCAN:Ribonucleotide reductase, stirrup(db=SUPERFAMILY db</t>
  </si>
  <si>
    <t>id=SSF54786 evalue=4.32E-11 interpro</t>
  </si>
  <si>
    <t>id=IPR015146 interpro</t>
  </si>
  <si>
    <t>id=G3DSA:3.30.920.30 evalue=4.2E-13 interpro</t>
  </si>
  <si>
    <t>BLAST:hypothetical protein(db=KEGG evalue=9.9e-22 bit</t>
  </si>
  <si>
    <t>score=109.0 identity=38.7)</t>
  </si>
  <si>
    <t>BLAST:Uncharacterized protein n=1 Tax=Cardiobacterium hominis ATCC 15826 RepID=C8NCB2</t>
  </si>
  <si>
    <t>9GAMM(db=UNIREF evalue=4.9e-24 bit</t>
  </si>
  <si>
    <t>score=117.5 identity=43.0)</t>
  </si>
  <si>
    <t>BLAST:hypothetical protein(db=KEGG evalue=3.2e-27 bit</t>
  </si>
  <si>
    <t>score=127.1 identity=47.1)</t>
  </si>
  <si>
    <t>BLAST:Uncharacterized protein family UPF0150 n=4 Tax=Caldicellulosiruptor RepID=D9THR2</t>
  </si>
  <si>
    <t>CALOO(db=UNIREF evalue=5.7e-27 bit</t>
  </si>
  <si>
    <t>id=SSF143100 evalue=3.53E-8 interpro</t>
  </si>
  <si>
    <t>BLAST:hypothetical protein(db=KEGG evalue=3.7e-16 bit</t>
  </si>
  <si>
    <t>score=90.5 identity=32.4)</t>
  </si>
  <si>
    <t>BLAST:Uncharacterized protein n=10 Tax=Bacteria RepID=D8K2U7</t>
  </si>
  <si>
    <t>DEHLB(db=UNIREF evalue=1.5e-15 bit</t>
  </si>
  <si>
    <t>score=89.4 identity=32.4)</t>
  </si>
  <si>
    <t>id=SSF69255 evalue=1.7E-7 interpro</t>
  </si>
  <si>
    <t>id=PF04717 evalue=2.6E-5 interpro</t>
  </si>
  <si>
    <t>BLAST:hypothetical protein(db=KEGG evalue=1.3e-11 bit</t>
  </si>
  <si>
    <t>score=74.7 identity=39.8)</t>
  </si>
  <si>
    <t>BLAST:Uncharacterized protein n=9 Tax=Bacteria RepID=D8K2V1</t>
  </si>
  <si>
    <t>DEHLB(db=UNIREF evalue=1.5e-10 bit</t>
  </si>
  <si>
    <t>score=72.0 identity=37.8)</t>
  </si>
  <si>
    <t>BLAST:GPW / gp25 family protein; K06903(db=KEGG evalue=1.9e-10 bit</t>
  </si>
  <si>
    <t>score=71.2 identity=35.9)</t>
  </si>
  <si>
    <t>BLAST:GPW / gp25 family n=1 Tax=Coleofasciculus chthonoplastes PCC 7420 RepID=B4W1F7</t>
  </si>
  <si>
    <t>9CYAN(db=UNIREF evalue=3.6e-12 bit</t>
  </si>
  <si>
    <t>score=77.8 identity=36.5)</t>
  </si>
  <si>
    <t>id=SSF160719 evalue=1.09E-20 interpro</t>
  </si>
  <si>
    <t>id=PF04965 evalue=5.5E-14 interpro</t>
  </si>
  <si>
    <t>id=G3DSA:3.10.450.40 evalue=1.4E-21 interpro</t>
  </si>
  <si>
    <t>BLAST:hypothetical protein(db=KEGG evalue=2e-19 bit</t>
  </si>
  <si>
    <t>score=101.3 identity=36.8)</t>
  </si>
  <si>
    <t>BLAST:Phage T4-like virus tail tube gp19 n=8 Tax=Bacteria RepID=E8WUS9</t>
  </si>
  <si>
    <t>GEOS8(db=UNIREF evalue=3.5e-19 bit</t>
  </si>
  <si>
    <t>IPRSCAN:Bacteriophage T4, Gp19, tail tube(db=Pfam db</t>
  </si>
  <si>
    <t>id=PF06841 evalue=1.1E-20 interpro</t>
  </si>
  <si>
    <t>id=IPR010667 interpro</t>
  </si>
  <si>
    <t>description=T4-like virus tail tube protein gp19)</t>
  </si>
  <si>
    <t>BLAST:phage protein D-like protein(db=KEGG evalue=7.1e-15 bit</t>
  </si>
  <si>
    <t>score=86.3 identity=34.1)</t>
  </si>
  <si>
    <t>BLAST:Phage protein D-like protein n=10 Tax=Bacteria RepID=E6VXT5</t>
  </si>
  <si>
    <t>DESAO(db=UNIREF evalue=1.2e-14 bit</t>
  </si>
  <si>
    <t>BLAST:hypothetical protein(db=KEGG evalue=5.1e-23 bit</t>
  </si>
  <si>
    <t>score=113.2 identity=41.7)</t>
  </si>
  <si>
    <t>BLAST:Uncharacterized protein n=8 Tax=Bacteria RepID=D8K2V2</t>
  </si>
  <si>
    <t>DEHLB(db=UNIREF evalue=9e-23 bit</t>
  </si>
  <si>
    <t>BLAST:hypothetical protein(db=KEGG evalue=1.7e-19 bit</t>
  </si>
  <si>
    <t>score=101.7 identity=38.4)</t>
  </si>
  <si>
    <t>BLAST:Uncharacterized protein n=1 Tax=Desulfovibrio desulfuricans (strain G20) RepID=Q310F0</t>
  </si>
  <si>
    <t>DESDG(db=UNIREF evalue=3e-19 bit</t>
  </si>
  <si>
    <t>IPRSCAN:Phage virion morphogensis protein(db=Pfam db</t>
  </si>
  <si>
    <t>id=PF05069 evalue=1.7E-9 interpro</t>
  </si>
  <si>
    <t>id=IPR006522 interpro</t>
  </si>
  <si>
    <t>description=Phage virion morphogenesis family)</t>
  </si>
  <si>
    <t>BLAST:hypothetical protein(db=KEGG evalue=1.5e-08 bit</t>
  </si>
  <si>
    <t>score=64.7 identity=37.0)</t>
  </si>
  <si>
    <t>BLAST:Uncharacterized protein n=1 Tax=Fusobacterium ulcerans 12-1B RepID=H1PNR4</t>
  </si>
  <si>
    <t>9FUSO(db=UNIREF evalue=1.5e-11 bit</t>
  </si>
  <si>
    <t>score=75.5 identity=36.7)</t>
  </si>
  <si>
    <t>BLAST:xkdF1; phage-like element PBSX protein xkdF(db=KEGG evalue=1.4e-18 bit</t>
  </si>
  <si>
    <t>score=98.2 identity=44.4)BLAST:Putative uncharacterized protein n=1 Tax=Caldithrix abyssi DSM 13497 RepID=H1XPV5</t>
  </si>
  <si>
    <t>9BACT(db=UNIREF evalue=5.4e-21 bit</t>
  </si>
  <si>
    <t>score=107.1 identity=42.3)</t>
  </si>
  <si>
    <t>IPRSCAN:Phage-like element PBSX protein, XkdF(db=Pfam db</t>
  </si>
  <si>
    <t>id=PF14550 evalue=4.0E-29 interpro</t>
  </si>
  <si>
    <t>id=IPR027924 interpro</t>
  </si>
  <si>
    <t>description=Putative phage protease XkdF)</t>
  </si>
  <si>
    <t>BLAST:phage protein D(db=KEGG evalue=2.4e-35 bit</t>
  </si>
  <si>
    <t>score=154.8 identity=34.7)</t>
  </si>
  <si>
    <t>DESAO(db=UNIREF evalue=9.3e-35 bit</t>
  </si>
  <si>
    <t>score=153.7 identity=35.1)</t>
  </si>
  <si>
    <t>id=PF05954 evalue=1.4E-7 interpro</t>
  </si>
  <si>
    <t>id=G3DSA:3.55.50.10 evalue=9.7E-4 interpro</t>
  </si>
  <si>
    <t>id=SSF69279 evalue=2.98E-15 interpro</t>
  </si>
  <si>
    <t>BLAST:hypothetical protein(db=KEGG evalue=1.7e-25 bit</t>
  </si>
  <si>
    <t>score=122.1 identity=32.2)</t>
  </si>
  <si>
    <t>IPRSCAN:Base plate protein, bacteriophage T4-like(db=Pfam db</t>
  </si>
  <si>
    <t>id=PF12322 evalue=4.1E-6 interpro</t>
  </si>
  <si>
    <t>id=IPR024364 interpro</t>
  </si>
  <si>
    <t>description=T4 bacteriophage base plate protein)</t>
  </si>
  <si>
    <t>BLAST:hypothetical protein(db=KEGG evalue=7.4e-22 bit</t>
  </si>
  <si>
    <t>score=109.8 identity=37.6)</t>
  </si>
  <si>
    <t>BLAST:Uncharacterized protein n=2 Tax=Haliangium ochraceum (strain DSM 14365 / JCM 11303 / SMP-2) RepID=D0LLR6</t>
  </si>
  <si>
    <t>HALO1(db=UNIREF evalue=3.8e-21 bit</t>
  </si>
  <si>
    <t>score=108.2 identity=37.1)</t>
  </si>
  <si>
    <t>BLAST:terminase large subunit(db=KEGG evalue=1.2e-112 bit</t>
  </si>
  <si>
    <t>score=412.5 identity=47.4)</t>
  </si>
  <si>
    <t>BLAST:Terminase large subunit, putative n=4 Tax=Geobacillus RepID=A4IS70</t>
  </si>
  <si>
    <t>GEOTN(db=UNIREF evalue=2.1e-112 bit</t>
  </si>
  <si>
    <t>id=PF03237 evalue=2.6E-36 interpro</t>
  </si>
  <si>
    <t>IPRSCAN:Archaeophage PsiM2, terminase large subunit(db=TIGRFAM db</t>
  </si>
  <si>
    <t>id=TIGR01630 evalue=8.1E-15 interpro</t>
  </si>
  <si>
    <t>id=IPR006517 interpro</t>
  </si>
  <si>
    <t>description=psiM2</t>
  </si>
  <si>
    <t>ORF9: phage uncharacterized protein, C-terminal domain)</t>
  </si>
  <si>
    <t>BLAST:baseplate J family protein(db=KEGG evalue=1.5e-62 bit</t>
  </si>
  <si>
    <t>score=246.1 identity=30.8)</t>
  </si>
  <si>
    <t>BLAST:Baseplate J family protein n=9 Tax=Bacteria RepID=D8K2U0</t>
  </si>
  <si>
    <t>DEHLB(db=UNIREF evalue=2.7e-62 bit</t>
  </si>
  <si>
    <t>id=PF04865 evalue=1.8E-15 interpro</t>
  </si>
  <si>
    <t>BLAST:XkdG(db=KEGG evalue=1.7e-22 bit</t>
  </si>
  <si>
    <t>score=112.5 identity=30.2)</t>
  </si>
  <si>
    <t>BLAST:hypothetical protein n=1 Tax=Fodinicurvata sediminis RepID=UPI0003B5AF97(db=UNIREF evalue=7.7e-34 bit</t>
  </si>
  <si>
    <t>score=151.0 identity=33.6)</t>
  </si>
  <si>
    <t>IPRSCAN:Phage capsid(db=Pfam db</t>
  </si>
  <si>
    <t>id=PF05065 evalue=5.7E-11 interpro</t>
  </si>
  <si>
    <t>id=IPR024455 interpro</t>
  </si>
  <si>
    <t>description=Phage capsid family)</t>
  </si>
  <si>
    <t>BLAST:phage head morphogenesis protein(db=KEGG evalue=9.3e-09 bit</t>
  </si>
  <si>
    <t>score=67.4 identity=30.8)</t>
  </si>
  <si>
    <t>BLAST:hypothetical protein n=1 Tax=Alicyclobacillus pohliae RepID=UPI00036FEB0B(db=UNIREF evalue=3.7e-08 bit</t>
  </si>
  <si>
    <t>score=66.2 identity=26.1)</t>
  </si>
  <si>
    <t>IPRSCAN:Phage head morphogenesis domain(db=Pfam db</t>
  </si>
  <si>
    <t>id=PF04233 evalue=4.5E-8 interpro</t>
  </si>
  <si>
    <t>id=IPR006528 interpro</t>
  </si>
  <si>
    <t>description=Phage Mu protein F like protein)</t>
  </si>
  <si>
    <t>BLAST:hypothetical protein(db=KEGG evalue=2.6e-118 bit</t>
  </si>
  <si>
    <t>score=431.8 identity=36.6)</t>
  </si>
  <si>
    <t>BLAST:Uncharacterized protein n=15 Tax=root RepID=M9WRN2</t>
  </si>
  <si>
    <t>9RICK(db=UNIREF evalue=4.6e-118 bit</t>
  </si>
  <si>
    <t>BLAST:PbsX family phage portal protein(db=KEGG evalue=3.2e-87 bit</t>
  </si>
  <si>
    <t>score=328.2 identity=41.9)</t>
  </si>
  <si>
    <t>BLAST:Phage portal protein, putative n=5 Tax=Cystobacterineae RepID=Q090B9</t>
  </si>
  <si>
    <t>STIAD(db=UNIREF evalue=5.7e-87 bit</t>
  </si>
  <si>
    <t>IPRSCAN:Phage portal protein PBSX family, Firmicutes(db=PIRSF db</t>
  </si>
  <si>
    <t>id=PIRSF019260 evalue=6.0E-71 interpro</t>
  </si>
  <si>
    <t>id=IPR016753 interpro</t>
  </si>
  <si>
    <t>IPRSCAN:Bacteriophage/Gene transfer agent portal protein(db=Pfam db</t>
  </si>
  <si>
    <t>id=PF04860 evalue=7.4E-22 interpro</t>
  </si>
  <si>
    <t>id=IPR006944 interpro</t>
  </si>
  <si>
    <t>description=Phage portal protein)</t>
  </si>
  <si>
    <t>IPRSCAN:Phage portal protein PBSX family(db=TIGRFAM db</t>
  </si>
  <si>
    <t>id=TIGR01540 evalue=2.4E-53 interpro</t>
  </si>
  <si>
    <t>id=IPR006430 interpro</t>
  </si>
  <si>
    <t>PBSX: phage portal protein, PBSX family)</t>
  </si>
  <si>
    <t>BLAST:phage protein(db=KEGG evalue=9e-55 bit</t>
  </si>
  <si>
    <t>score=221.1 identity=29.8)</t>
  </si>
  <si>
    <t>BLAST:Phage tail tape measure protein, TP901 family, core region n=1 Tax=Bilophila wadsworthia 3</t>
  </si>
  <si>
    <t>6 RepID=E5Y2G1</t>
  </si>
  <si>
    <t>BILWA(db=UNIREF evalue=3.2e-55 bit</t>
  </si>
  <si>
    <t>score=223.4 identity=26.9)</t>
  </si>
  <si>
    <t>id=TIGR01760 evalue=2.7E-55 interpro</t>
  </si>
  <si>
    <t>id=PF10145 evalue=1.5E-37 interpro</t>
  </si>
  <si>
    <t>BLAST:PAAR repeat-containing protein(db=KEGG evalue=9.2e-34 bit</t>
  </si>
  <si>
    <t>score=148.3 identity=66.0)</t>
  </si>
  <si>
    <t>BLAST:PAAR repeat-containing protein n=1 Tax=Aminobacterium colombiense (strain DSM 12261 / ALA-1) RepID=D5EF99</t>
  </si>
  <si>
    <t>AMICL(db=UNIREF evalue=1.6e-33 bit</t>
  </si>
  <si>
    <t>IPRSCAN:PAAR motif(db=Pfam db</t>
  </si>
  <si>
    <t>id=PF05488 evalue=1.0E-11 interpro</t>
  </si>
  <si>
    <t>id=IPR008727 interpro</t>
  </si>
  <si>
    <t>description=PAAR motif)</t>
  </si>
  <si>
    <t>id=PF09684 evalue=3.5E-6 interpro</t>
  </si>
  <si>
    <t>RBH:putative phage terminase large subunit(db=KEGG)</t>
  </si>
  <si>
    <t>RBH:Putative uncharacterized protein n=2 Tax=Bacteroides RepID=D4WCL0</t>
  </si>
  <si>
    <t>BACOV(db=UNIREF)</t>
  </si>
  <si>
    <t>BLAST:putative phage terminase large subunit(db=KEGG evalue=5.4e-157 bit</t>
  </si>
  <si>
    <t>score=560.1 identity=51.0)</t>
  </si>
  <si>
    <t>BLAST:Putative uncharacterized protein n=2 Tax=Bacteroides RepID=D4WCL0</t>
  </si>
  <si>
    <t>BACOV(db=UNIREF evalue=1.2e-162 bit</t>
  </si>
  <si>
    <t>score=579.7 identity=53.7)</t>
  </si>
  <si>
    <t>IPRSCAN:Phage terminase(db=Pfam db</t>
  </si>
  <si>
    <t>id=PF03354 evalue=2.7E-97 interpro</t>
  </si>
  <si>
    <t>id=IPR005021 interpro</t>
  </si>
  <si>
    <t>description=Phage Terminase)</t>
  </si>
  <si>
    <t>RBH:Uncharacterized protein n=1 Tax=Prevotella dentalis (strain ATCC 49559 / DSM 3688 / JCM 13448 / NCTC 12043 / ES 2772) RepID=F9D2Z1</t>
  </si>
  <si>
    <t>PREDD(db=UNIREF)</t>
  </si>
  <si>
    <t>BLAST:hypothetical protein(db=KEGG evalue=1e-172 bit</t>
  </si>
  <si>
    <t>score=612.8 identity=49.1)</t>
  </si>
  <si>
    <t>BLAST:Uncharacterized protein n=1 Tax=Prevotella dentalis (strain ATCC 49559 / DSM 3688 / JCM 13448 / NCTC 12043 / ES 2772) RepID=F9D2Z1</t>
  </si>
  <si>
    <t>PREDD(db=UNIREF evalue=1.8e-172 bit</t>
  </si>
  <si>
    <t>RBH:phage capsid family protein(db=KEGG)</t>
  </si>
  <si>
    <t>RBH:Uncharacterized protein n=1 Tax=Parabacteroides merdae CL03T12C32 RepID=K5ZEE3</t>
  </si>
  <si>
    <t>9PORP(db=UNIREF)</t>
  </si>
  <si>
    <t>BLAST:phage capsid family protein(db=KEGG evalue=1.1e-83 bit</t>
  </si>
  <si>
    <t>score=316.2 identity=44.0BLAST:Uncharacterized protein n=1 Tax=Parabacteroides merdae CL03T12C32 RepID=K5ZEE3</t>
  </si>
  <si>
    <t>9PORP(db=UNIREF evalue=1.8e-89 bit</t>
  </si>
  <si>
    <t>score=336.3 identity=47.0)</t>
  </si>
  <si>
    <t>id=SSF56563 evalue=8.24E-29 interpro</t>
  </si>
  <si>
    <t>id=PF05065 evalue=1.1E-29 interpro</t>
  </si>
  <si>
    <t>IPRSCAN:Phage major capsid protein, HK97(db=TIGRFAM db</t>
  </si>
  <si>
    <t>id=TIGR01554 evalue=1.5E-20 interpro</t>
  </si>
  <si>
    <t>id=IPR006444 interpro</t>
  </si>
  <si>
    <t>description=major</t>
  </si>
  <si>
    <t>cap</t>
  </si>
  <si>
    <t>HK97: phage major capsid protein, HK97 family)</t>
  </si>
  <si>
    <t>RBH:HK97 family phage portal protein n=1 Tax=Parabacteroides merdae CL03T12C32 RepID=K6AEA9</t>
  </si>
  <si>
    <t>BLAST:phage portal protein, HK97 family(db=KEGG evalue=1.7e-65 bit</t>
  </si>
  <si>
    <t>score=255.8 identity=38.3)</t>
  </si>
  <si>
    <t>BLAST:HK97 family phage portal protein n=1 Tax=Parabacteroides merdae CL03T12C32 RepID=K6AEA9</t>
  </si>
  <si>
    <t>9PORP(db=UNIREF evalue=6e-79 bit</t>
  </si>
  <si>
    <t>score=301.2 identity=41.2)</t>
  </si>
  <si>
    <t>id=PF04860 evalue=8.7E-93 interpro</t>
  </si>
  <si>
    <t>IPRSCAN:Phage portal protein, HK97(db=TIGRFAM db</t>
  </si>
  <si>
    <t>id=TIGR01537 evalue=6.2E-82 interpro</t>
  </si>
  <si>
    <t>id=IPR006427 interpro</t>
  </si>
  <si>
    <t>HK97: phage portal protein, HK97 family)</t>
  </si>
  <si>
    <t>BLAST:hypothetical protein(db=KEGG evalue=1.6e-08 bit</t>
  </si>
  <si>
    <t>score=64.3 identity=42.9)</t>
  </si>
  <si>
    <t>BLAST:hypothetical protein n=1 Tax=Proteiniphilum acetatigenes RepID=UPI000370BD28(db=UNIREF evalue=1.1e-12 bit</t>
  </si>
  <si>
    <t>score=79.0 identity=44.7)</t>
  </si>
  <si>
    <t>BLAST:hypothetical protein(db=KEGG evalue=2.1e-18 bit</t>
  </si>
  <si>
    <t>score=97.8 identity=35.1)</t>
  </si>
  <si>
    <t>BLAST:Uncharacterized protein n=3 Tax=Bacteroides fragilis RepID=Q64TH8</t>
  </si>
  <si>
    <t>BACFR(db=UNIREF evalue=3.8e-18 bit</t>
  </si>
  <si>
    <t>IPRSCAN:Phage major tail protein TP901-1(db=Pfam db</t>
  </si>
  <si>
    <t>id=PF06199 evalue=4.9E-15 interpro</t>
  </si>
  <si>
    <t>id=IPR011855 interpro</t>
  </si>
  <si>
    <t>description=Phage major tail protein 2)</t>
  </si>
  <si>
    <t>BLAST:hypothetical protein(db=KEGG evalue=3.6e-11 bit</t>
  </si>
  <si>
    <t>score=73.2 identity=46.4)</t>
  </si>
  <si>
    <t>BLAST:Uncharacterized protein n=3 Tax=Bacteroides RepID=I0PZK9</t>
  </si>
  <si>
    <t>9BACE(db=UNIREF evalue=4.4e-12 bit</t>
  </si>
  <si>
    <t>score=77.0 identity=43.9)</t>
  </si>
  <si>
    <t>BLAST:hypothetical protein(db=KEGG evalue=3.6e-09 bit</t>
  </si>
  <si>
    <t>score=66.6 identity=37.3)</t>
  </si>
  <si>
    <t>BLAST:Uncharacterized protein n=1 Tax=Parabacteroides merdae CL03T12C32 RepID=K6AEB1</t>
  </si>
  <si>
    <t>9PORP(db=UNIREF evalue=9.1e-16 bit</t>
  </si>
  <si>
    <t>score=89.4 identity=41.0)</t>
  </si>
  <si>
    <t>IPRSCAN:HNH endonuclease(db=Pfam db</t>
  </si>
  <si>
    <t>id=PF01844 evalue=2.6E-5 interpro</t>
  </si>
  <si>
    <t>id=IPR002711 interpro</t>
  </si>
  <si>
    <t>description=HNH endonuclease)</t>
  </si>
  <si>
    <t>BLAST:DNA replication protein(db=KEGG evalue=3.1e-64 bit</t>
  </si>
  <si>
    <t>score=250.8 identity=54.0)</t>
  </si>
  <si>
    <t>BLAST:ATPase AAA n=2 Tax=Anaerophaga thermohalophila RepID=UPI000237CE55(db=UNIREF evalue=6e-87 bit</t>
  </si>
  <si>
    <t>score=327.0 identity=64.3)</t>
  </si>
  <si>
    <t>id=G3DSA:3.40.50.300 evalue=3.3E-22 interpro</t>
  </si>
  <si>
    <t>id=PTHR30050 evalue=4.8E-39 interpro</t>
  </si>
  <si>
    <t>IPRSCAN:DNA replication protein DnaC/insertion sequence putative ATP-binding protein(db=PIRSF db</t>
  </si>
  <si>
    <t>id=PIRSF003073 evalue=5.6E-65 interpro</t>
  </si>
  <si>
    <t>id=IPR028350 interpro</t>
  </si>
  <si>
    <t>id=SSF52540 evalue=3.79E-21 interpro</t>
  </si>
  <si>
    <t>IPRSCAN:IstB-like ATP-binding protein(db=Pfam db</t>
  </si>
  <si>
    <t>id=PF01695 evalue=1.3E-51 interpro</t>
  </si>
  <si>
    <t>id=IPR002611 interpro</t>
  </si>
  <si>
    <t>description=IstB-like ATP binding protein)</t>
  </si>
  <si>
    <t>BLAST:putative phage protein possibly involved in DNA packaging(db=KEGG evalue=3.3e-21 bit</t>
  </si>
  <si>
    <t>score=107.1 identity=51.5)</t>
  </si>
  <si>
    <t>BLAST:Bacteriophage protein n=1 Tax=Bacteroides sp. 3</t>
  </si>
  <si>
    <t>19 RepID=D7IS78</t>
  </si>
  <si>
    <t>9BACE(db=UNIREF evalue=4.8e-23 bit</t>
  </si>
  <si>
    <t>score=114.0 identity=56.6)</t>
  </si>
  <si>
    <t>IPRSCAN:Phage protein of unkonwn function(db=TIGRFAM db</t>
  </si>
  <si>
    <t>id=TIGR01560 evalue=2.4E-8 interpro</t>
  </si>
  <si>
    <t>id=IPR006450 interpro</t>
  </si>
  <si>
    <t>description=put</t>
  </si>
  <si>
    <t>DNA</t>
  </si>
  <si>
    <t>pack: uncharacterized phage protein (possible DNA packaging))</t>
  </si>
  <si>
    <t>IPRSCAN:Phage gp6-like head-tail connector protein(db=Pfam db</t>
  </si>
  <si>
    <t>id=PF05135 evalue=1.1E-11 interpro</t>
  </si>
  <si>
    <t>id=IPR021146 interpro</t>
  </si>
  <si>
    <t>description=Phage gp6-like head-tail connector protein)</t>
  </si>
  <si>
    <t>BLAST:putative protease; K06904(db=KEGG evalue=9.9e-35 bit</t>
  </si>
  <si>
    <t>score=152.5 identity=44.6)</t>
  </si>
  <si>
    <t>BLAST:Phage prohead protease HK97 family n=1 Tax=Parabacteroides sp. CAG:409 RepID=R7JBK8</t>
  </si>
  <si>
    <t>9PORP(db=UNIREF evalue=4.8e-40 bit</t>
  </si>
  <si>
    <t>score=171.0 identity=50.5)</t>
  </si>
  <si>
    <t>id=PF04586 evalue=6.0E-28 interpro</t>
  </si>
  <si>
    <t>BLAST:hypothetical protein(db=KEGG evalue=2.6e-111 bit</t>
  </si>
  <si>
    <t>score=408.3 identity=42.7)</t>
  </si>
  <si>
    <t>BLAST:Integrase catalytic region n=1 Tax=Prevotella multisaccharivorax DSM 17128 RepID=F8N6A0</t>
  </si>
  <si>
    <t>9BACT(db=UNIREF evalue=9e-160 bit</t>
  </si>
  <si>
    <t>score=570.1 identity=55.1)</t>
  </si>
  <si>
    <t>id=PF00665 evalue=3.1E-9 interpro</t>
  </si>
  <si>
    <t>IPRSCAN:Winged helix-turn-helix DNA-binding domain(db=Pfam db</t>
  </si>
  <si>
    <t>id=PF13412 evalue=5.6E-5 interpro</t>
  </si>
  <si>
    <t>description=Winged helix-turn-helix DNA-binding)</t>
  </si>
  <si>
    <t>id=G3DSA:3.30.420.10 evalue=4.3E-8 interpro</t>
  </si>
  <si>
    <t>id=G3DSA:1.10.10.10 evalue=2.5E-4 interpro</t>
  </si>
  <si>
    <t>description=IPRSCAN:Integrase, catalytic core(db=ProSiteProfiles db</t>
  </si>
  <si>
    <t>id=PS50994 evalue=12.324 interpro</t>
  </si>
  <si>
    <t>IPRSCAN:RNA polymerase sigma factor, region 3/4(db=SUPERFAMILY db</t>
  </si>
  <si>
    <t>id=SSF88659 evalue=6.21E-5 interpro</t>
  </si>
  <si>
    <t>id=IPR013324 interpro</t>
  </si>
  <si>
    <t>id=SSF53098 evalue=9.99E-9 interpro</t>
  </si>
  <si>
    <t>BLAST:hypothetical protein(db=KEGG evalue=5.6e-65 bit</t>
  </si>
  <si>
    <t>score=255.0 identity=39.2)</t>
  </si>
  <si>
    <t>BLAST:Uncharacterized protein n=1 Tax=Prevotella dentalis (strain ATCC 49559 / DSM 3688 / JCM 13448 / NCTC 12043 / ES 2772) RepID=F9D2Y9</t>
  </si>
  <si>
    <t>PREDD(db=UNIREF evalue=9.9e-65 bit</t>
  </si>
  <si>
    <t>BLAST:hypothetical protein(db=KEGG evalue=1e-43 bit</t>
  </si>
  <si>
    <t>score=184.1 identity=40.2)</t>
  </si>
  <si>
    <t>BLAST:Uncharacterized protein n=1 Tax=Bacteroides cellulosilyticus DSM 14838 RepID=E2N7C2</t>
  </si>
  <si>
    <t>9BACE(db=UNIREF evalue=1e-46 bit</t>
  </si>
  <si>
    <t>score=194.9 identity=47.5)</t>
  </si>
  <si>
    <t>BLAST:hypothetical protein(db=KEGG evalue=7.6e-41 bit</t>
  </si>
  <si>
    <t>score=174.9 identity=22.0)</t>
  </si>
  <si>
    <t>BLAST:Putative uncharacterized protein n=1 Tax=Salpingoeca rosetta (strain ATCC 50818 / BSB-021) RepID=F2U0J2</t>
  </si>
  <si>
    <t>SALR5(db=UNIREF evalue=1.6e-46 bit</t>
  </si>
  <si>
    <t>score=194.5 identity=24.8)</t>
  </si>
  <si>
    <t>BLAST:Uncharacterized protein n=3 Tax=Bacteroidales RepID=R6IET9</t>
  </si>
  <si>
    <t>9PORP(db=UNIREF evalue=8.9e-08 bit</t>
  </si>
  <si>
    <t>score=62.8 identity=34.3)</t>
  </si>
  <si>
    <t>BLAST:Uncharacterized protein n=1 Tax=Parabacteroides merdae CL03T12C32 RepID=K5YJX4</t>
  </si>
  <si>
    <t>9PORP(db=UNIREF evalue=2.9e-12 bit</t>
  </si>
  <si>
    <t>score=77.8 identity=40.2)</t>
  </si>
  <si>
    <t>BLAST:Phage terminase, small subunit, P27 family n=2 Tax=Bacteroides RepID=D4WCK9</t>
  </si>
  <si>
    <t>BACOV(db=UNIREF evalue=6.1e-08 bit</t>
  </si>
  <si>
    <t>score=63.5 identity=33.6)</t>
  </si>
  <si>
    <t>IPRSCAN:Putative phage terminase, small subunit, P27 family(db=TIGRFAM db</t>
  </si>
  <si>
    <t>id=TIGR01558 evalue=1.3E-12 interpro</t>
  </si>
  <si>
    <t>id=IPR006448 interpro</t>
  </si>
  <si>
    <t>description=sm</t>
  </si>
  <si>
    <t>term</t>
  </si>
  <si>
    <t>P27: putative phage terminase, small subunit, P27 family)</t>
  </si>
  <si>
    <t>IPRSCAN:Putative phage terminase, small subunit, P27 family(db=Pfam db</t>
  </si>
  <si>
    <t>id=PF05119 evalue=1.0E-14 interpro</t>
  </si>
  <si>
    <t>description=Phage terminase, small subunit)</t>
  </si>
  <si>
    <t>BLAST:Putative uncharacterized protein n=1 Tax=Bacteroides sp. 3</t>
  </si>
  <si>
    <t>23 RepID=D7K105</t>
  </si>
  <si>
    <t>9BACE(db=UNIREF evalue=1.7e-17 bit</t>
  </si>
  <si>
    <t>score=95.5 identity=37.0)</t>
  </si>
  <si>
    <t>BLAST:Resolvase, N-terminal domain protein n=1 Tax=Bacteroides sp. D20 RepID=D2F1Q7</t>
  </si>
  <si>
    <t>9BACE(db=UNIREF evalue=4.9e-44 bit</t>
  </si>
  <si>
    <t>score=185.7 identity=27.0)</t>
  </si>
  <si>
    <t>id=SM00857 evalue=5.3E-7 interpro</t>
  </si>
  <si>
    <t>id=PF00239 evalue=5.1E-12 interpro</t>
  </si>
  <si>
    <t>id=SSF53041 evalue=8.11E-13 interpro</t>
  </si>
  <si>
    <t>id=G3DSA:3.40.50.1390 evalue=2.0E-10 interpro</t>
  </si>
  <si>
    <t>IPRSCAN:Intron encoded nuclease repeat(db=SMART db</t>
  </si>
  <si>
    <t>id=SM00497 evalue=120.0 interpro</t>
  </si>
  <si>
    <t>id=IPR003647 interpro</t>
  </si>
  <si>
    <t>description=Intron encoded nuclease repeat motif)</t>
  </si>
  <si>
    <t>id=SM00497 evalue=1.3E-6 interpro</t>
  </si>
  <si>
    <t>id=SM00497 evalue=0.17 interpro</t>
  </si>
  <si>
    <t>id=SM00497 evalue=4.1 interpro</t>
  </si>
  <si>
    <t>IPRSCAN:Nuclease-associated modular DNA-binding 1(db=Pfam db</t>
  </si>
  <si>
    <t>id=PF07453 evalue=5.5E-4 interpro</t>
  </si>
  <si>
    <t>id=IPR010896 interpro</t>
  </si>
  <si>
    <t>description=NUMOD1 domain)</t>
  </si>
  <si>
    <t>IPRSCAN:Conserved hypothetical protein CHP02464(db=Pfam db</t>
  </si>
  <si>
    <t>id=PF08719 evalue=1.8E-10 interpro</t>
  </si>
  <si>
    <t>id=IPR012816 interpro</t>
  </si>
  <si>
    <t>description=Domain of unknown function (DUF1768))</t>
  </si>
  <si>
    <t>id=SSF143990 evalue=5.75E-13 interpro</t>
  </si>
  <si>
    <t>RBH:Phage portal protein SPP1 Gp6-like n=1 Tax=Bacteroides uniformis CAG:3 RepID=R7ETH1</t>
  </si>
  <si>
    <t>9BACE(db=UNIREF)</t>
  </si>
  <si>
    <t>BLAST:Phage portal protein, SPP1 Gp6-like.(db=KEGG evalue=2.7e-150 bit</t>
  </si>
  <si>
    <t>score=537.7 identity=57.2)</t>
  </si>
  <si>
    <t>BLAST:Phage portal protein SPP1 Gp6-like n=1 Tax=Bacteroides uniformis CAG:3 RepID=R7ETH1</t>
  </si>
  <si>
    <t>9BACE(db=UNIREF evalue=6.2e-198 bit</t>
  </si>
  <si>
    <t>score=696.8 identity=68.6)</t>
  </si>
  <si>
    <t>IPRSCAN:Portal protein, SPP1 Gp6-like(db=Pfam db</t>
  </si>
  <si>
    <t>id=PF05133 evalue=4.4E-30 interpro</t>
  </si>
  <si>
    <t>id=IPR021145 interpro</t>
  </si>
  <si>
    <t>description=Phage portal protein, SPP1 Gp6-like)</t>
  </si>
  <si>
    <t>RBH:DNA methylase N-4/N-6 domain-containing protein n=1 Tax=Bacteroides uniformis CAG:3 RepID=R7EQ95</t>
  </si>
  <si>
    <t>BLAST:hypothetical protein(db=KEGG evalue=5e-82 bit</t>
  </si>
  <si>
    <t>score=310.8 identity=42.9)</t>
  </si>
  <si>
    <t>BLAST:DNA methylase N-4/N-6 domain-containing protein n=1 Tax=Bacteroides uniformis CAG:3 RepID=R7EQ95</t>
  </si>
  <si>
    <t>9BACE(db=UNIREF evalue=4.3e-190 bit</t>
  </si>
  <si>
    <t>score=670.6 identity=69.1)</t>
  </si>
  <si>
    <t>id=PF01555 evalue=1.8E-31 interpro</t>
  </si>
  <si>
    <t>id=SM00470 evalue=5.3E-4 interpro</t>
  </si>
  <si>
    <t>id=PIRSF036758 evalue=1.2E-118 interpro</t>
  </si>
  <si>
    <t>id=G3DSA:3.40.50.150 evalue=2.1E-61 interpro</t>
  </si>
  <si>
    <t>id=G3DSA:3.90.1530.10 evalue=4.5E-9 interpro</t>
  </si>
  <si>
    <t>id=SSF53335 evalue=1.87E-58 interpro</t>
  </si>
  <si>
    <t>id=PTHR13370:SF4 evalue=8.4E-13 interpro</t>
  </si>
  <si>
    <t>id=SSF110849 evalue=1.92E-11 interpro</t>
  </si>
  <si>
    <t>IPRSCAN:Restriction/modification DNA-methylase(db=PRINTS db</t>
  </si>
  <si>
    <t>id=PR00508 evalue=1.6E-18 interpro</t>
  </si>
  <si>
    <t>id=IPR001091 interpro</t>
  </si>
  <si>
    <t>description=S21 class N4 adenine-specific DNA methyltransferase signature)</t>
  </si>
  <si>
    <t>id=PF02195 evalue=1.3E-5 interpro</t>
  </si>
  <si>
    <t>id=PTHR13370 evalue=8.4E-13 interpro</t>
  </si>
  <si>
    <t>BLAST:VRR-NUC domain.(db=KEGG evalue=9.4e-33 bit</t>
  </si>
  <si>
    <t>score=145.6 identity=58.1)</t>
  </si>
  <si>
    <t>BLAST:VRR-NUC domain n=1 Tax=Bacteroides uniformis CAG:3 RepID=R7EQS5</t>
  </si>
  <si>
    <t>9BACE(db=UNIREF evalue=5e-37 bit</t>
  </si>
  <si>
    <t>score=160.6 identity=57.5)</t>
  </si>
  <si>
    <t>IPRSCAN:VRR-NUC domain(db=Pfam db</t>
  </si>
  <si>
    <t>id=PF08774 evalue=1.1E-9 interpro</t>
  </si>
  <si>
    <t>id=IPR014883 interpro</t>
  </si>
  <si>
    <t>description=VRR-NUC domain)</t>
  </si>
  <si>
    <t>IPRSCAN:VRR-NUC domain(db=SMART db</t>
  </si>
  <si>
    <t>id=SM00990 evalue=9.3E-4 interpro</t>
  </si>
  <si>
    <t>BLAST:phage uncharacterized protein (putative large terminase), C-terminal domain(db=KEGG evalue=5.3e-87 bit</t>
  </si>
  <si>
    <t>score=327.4 identity=39.9)</t>
  </si>
  <si>
    <t>BLAST:Phage uncharacterized protein domain protein n=1 Tax=Bacteroides uniformis CAG:3 RepID=R7ERD2</t>
  </si>
  <si>
    <t>9BACE(db=UNIREF evalue=1.9e-225 bit</t>
  </si>
  <si>
    <t>score=788.1 identity=78.6)</t>
  </si>
  <si>
    <t>id=TIGR01630 evalue=1.1E-20 interpro</t>
  </si>
  <si>
    <t>ORF9: phage uncharacterized protein, C-terminal domainIPRSCAN:Terminase, large subunit(db=Pfam db</t>
  </si>
  <si>
    <t>id=PF03237 evalue=2.2E-11 interpro</t>
  </si>
  <si>
    <t>BLAST:Uncharacterized protein n=1 Tax=gut metagenome RepID=J9GMY5</t>
  </si>
  <si>
    <t>9ZZZZ(db=UNIREF evalue=3.3e-30 bit</t>
  </si>
  <si>
    <t>score=137.9 identity=48.0)</t>
  </si>
  <si>
    <t>BLAST:Uncharacterized protein n=1 Tax=Bacteroides uniformis CAG:3 RepID=R7EQR7</t>
  </si>
  <si>
    <t>9BACE(db=UNIREF evalue=2.4e-24 bit</t>
  </si>
  <si>
    <t>score=119.0 identity=50.4)</t>
  </si>
  <si>
    <t>BLAST:Uncharacterized protein n=1 Tax=Bacteroides uniformis CAG:3 RepID=R7EQS0</t>
  </si>
  <si>
    <t>9BACE(db=UNIREF evalue=8.7e-60 bit</t>
  </si>
  <si>
    <t>score=236.9 identity=47.9)</t>
  </si>
  <si>
    <t>RBH:surface antigen (d15)(db=KEGG)</t>
  </si>
  <si>
    <t>RBH:Surface antigen (D15) n=1 Tax=Paludibacter propionicigenes (strain DSM 17365 / JCM 13257 / WB4) RepID=E4T6N4</t>
  </si>
  <si>
    <t>PALPW(db=UNIREF)</t>
  </si>
  <si>
    <t>BLAST:surface antigen (d15)(db=KEGG evalue=3e-169 bit</t>
  </si>
  <si>
    <t>score=601.3 identity=40.7)</t>
  </si>
  <si>
    <t>BLAST:Surface antigen (D15) n=1 Tax=Paludibacter propionicigenes (strain DSM 17365 / JCM 13257 / WB4) RepID=E4T6N4</t>
  </si>
  <si>
    <t>PALPW(db=UNIREF evalue=5.3e-169 bit</t>
  </si>
  <si>
    <t>id=PTHR12815 evalue=1.1E-51 interpro</t>
  </si>
  <si>
    <t>id=PTHR12815:SF11 evalue=1.1E-51 interpro</t>
  </si>
  <si>
    <t>IPRSCAN:Bacterial surface antigen (D15)(db=Pfam db</t>
  </si>
  <si>
    <t>id=PF01103 evalue=1.4E-35 interpro</t>
  </si>
  <si>
    <t>id=IPR000184 interpro</t>
  </si>
  <si>
    <t>description=Surface antigen)</t>
  </si>
  <si>
    <t>RBH:ABC transporter; K11085 ATP-binding cassette, subfamily B, bacterial MsbA [EC:3.6.3.-](db=KEGG)</t>
  </si>
  <si>
    <t>RBH:ABC transporter related protein n=1 Tax=Paludibacter propionicigenes (strain DSM 17365 / JCM 13257 / WB4) RepID=E4T6I3</t>
  </si>
  <si>
    <t>BLAST:ABC transporter; K11085 ATP-binding cassette, subfamily B, bacterial MsbA [EC:3.6.3.-](db=KEGG evalue=6.4e-223 bit</t>
  </si>
  <si>
    <t>score=779.2 identity=65.1)</t>
  </si>
  <si>
    <t>BLAST:ABC transporter related protein n=1 Tax=Paludibacter propionicigenes (strain DSM 17365 / JCM 13257 / WB4) RepID=E4T6I3</t>
  </si>
  <si>
    <t>PALPW(db=UNIREF evalue=1.1e-222 bit</t>
  </si>
  <si>
    <t>IPRSCAN:ABC transporter-like(db=ProSiteProfiles db</t>
  </si>
  <si>
    <t>id=PS50893 evalue=23.903 interpro</t>
  </si>
  <si>
    <t>id=IPR003439 interpro</t>
  </si>
  <si>
    <t>description=ATP-binding cassette, ABC transporter-type domain profile.)</t>
  </si>
  <si>
    <t>id=PTHR24221 evalue=1.4E-207 interpro</t>
  </si>
  <si>
    <t>IPRSCAN:AAA+ ATPase domain(db=SMART db</t>
  </si>
  <si>
    <t>id=SM00382 evalue=8.0E-16 interpro</t>
  </si>
  <si>
    <t>id=IPR003593 interpro</t>
  </si>
  <si>
    <t>description=ATPases associated with a variety of cellular activities)</t>
  </si>
  <si>
    <t>IPRSCAN:ABC transporter type 1, transmembrane domain(db=Pfam db</t>
  </si>
  <si>
    <t>id=PF00664 evalue=1.1E-44 interpro</t>
  </si>
  <si>
    <t>id=IPR011527 interpro</t>
  </si>
  <si>
    <t>description=ABC transporter transmembrane region)</t>
  </si>
  <si>
    <t>id=G3DSA:3.40.50.300 evalue=1.0E-79 interpro</t>
  </si>
  <si>
    <t>IPRSCAN:ABC transporter, conserved site(db=ProSitePatterns db</t>
  </si>
  <si>
    <t>id=PS00211 evalue=- interpro</t>
  </si>
  <si>
    <t>id=IPR017871 interpro</t>
  </si>
  <si>
    <t>description=ABC transporters family signature.)</t>
  </si>
  <si>
    <t>IPRSCAN:ABC transporter type 1, transmembrane domain(db=ProSiteProfiles db</t>
  </si>
  <si>
    <t>id=PS50929 evalue=47.406 interpro</t>
  </si>
  <si>
    <t>description=ABC transporter integral membrane type-1 fused domain profile.)</t>
  </si>
  <si>
    <t>id=G3DSA:1.20.1560.10 evalue=1.1E-70 interpro</t>
  </si>
  <si>
    <t>id=SSF52540 evalue=2.83E-92 interpro</t>
  </si>
  <si>
    <t>IPRSCAN:ABC transporter-like(db=Pfam db</t>
  </si>
  <si>
    <t>id=PF00005 evalue=4.2E-30 interpro</t>
  </si>
  <si>
    <t>description=ABC transporter)</t>
  </si>
  <si>
    <t>IPRSCAN:ABC transporter type 1, transmembrane domain(db=SUPERFAMILY db</t>
  </si>
  <si>
    <t>id=SSF90123 evalue=2.22E-67 interpro</t>
  </si>
  <si>
    <t>RBH:2-oxoglutarate synthase (EC:1.2.7.3); K00175 2-oxoglutarate ferredoxin oxidoreductase subunit beta [EC:1.2.7.3](db=KEGG)</t>
  </si>
  <si>
    <t>RBH:2-oxoglutarate synthase n=1 Tax=Paludibacter propionicigenes (strain DSM 17365 / JCM 13257 / WB4) RepID=E4T5S3</t>
  </si>
  <si>
    <t>BLAST:2-oxoglutarate synthase (EC:1.2.7.3); K00175 2-oxoglutarate ferredoxin oxidoreductase subunit beta [EC:1.2.7.3](db=KEGG evalue=1.8e-129 bit</t>
  </si>
  <si>
    <t>score=468.0 identity=65.9)</t>
  </si>
  <si>
    <t>BLAST:2-oxoglutarate synthase n=1 Tax=Paludibacter propionicigenes (strain DSM 17365 / JCM 13257 / WB4) RepID=E4T5S3</t>
  </si>
  <si>
    <t>PALPW(db=UNIREF evalue=3.1e-129 bit</t>
  </si>
  <si>
    <t>IPRSCAN:Thiamin diphosphate-binding fold(db=SUPERFAMILY db</t>
  </si>
  <si>
    <t>id=SSF52518 evalue=5.74E-71 interpro</t>
  </si>
  <si>
    <t>id=IPR029061 interpro</t>
  </si>
  <si>
    <t>id=PTHR18968:SF89 evalue=3.5E-104 interpro</t>
  </si>
  <si>
    <t>IPRSCAN:Thiamine pyrophosphate enzyme, C-terminal TPP-binding(db=Pfam db</t>
  </si>
  <si>
    <t>id=PF02775 evalue=3.2E-26 interpro</t>
  </si>
  <si>
    <t>id=IPR011766 interpro</t>
  </si>
  <si>
    <t>description=Thiamine pyrophosphate enzyme, C-terminal TPP binding domain)</t>
  </si>
  <si>
    <t>IPRSCAN:Thiamin diphosphate-binding fold(db=Gene3D db</t>
  </si>
  <si>
    <t>id=G3DSA:3.40.50.970 evalue=5.2E-80 interpro</t>
  </si>
  <si>
    <t>id=PTHR18968 evalue=3.5E-104 interpro</t>
  </si>
  <si>
    <t>RBH:hypothetical protein; K01187 alpha-glucosidase [EC:3.2.1.20](db=KEGG)</t>
  </si>
  <si>
    <t>RBH:Family 31 glycosyl hydrolase n=1 Tax=Parabacteroides sp. CAG:409 RepID=R7JMN2</t>
  </si>
  <si>
    <t>BLAST:hypothetical protein; K01187 alpha-glucosidase [EC:3.2.1.20](db=KEGG evalue=2.7e-182 bit</t>
  </si>
  <si>
    <t>score=644.0 identity=60.9)</t>
  </si>
  <si>
    <t>BLAST:Family 31 glycosyl hydrolase n=1 Tax=Parabacteroides sp. CAG:409 RepID=R7JMN2</t>
  </si>
  <si>
    <t>9PORP(db=UNIREF evalue=2.2e-187 bit</t>
  </si>
  <si>
    <t>score=661.8 identity=59.4)</t>
  </si>
  <si>
    <t>IPRSCAN:Glycoside hydrolase superfamily(db=SUPERFAMILY db</t>
  </si>
  <si>
    <t>id=SSF51445 evalue=3.55E-61 interpro</t>
  </si>
  <si>
    <t>id=IPR017853 interpro</t>
  </si>
  <si>
    <t>IPRSCAN:Glycoside hydrolase family 31(db=Pfam db</t>
  </si>
  <si>
    <t>id=PF01055 evalue=3.4E-60 interpro</t>
  </si>
  <si>
    <t>id=IPR000322 interpro</t>
  </si>
  <si>
    <t>description=Glycosyl hydrolases family 31)</t>
  </si>
  <si>
    <t>id=PTHR22762 evalue=1.3E-106 interpro</t>
  </si>
  <si>
    <t>id=PTHR22762:SF52 evalue=1.3E-106 interpro</t>
  </si>
  <si>
    <t>id=SSF51011 evalue=5.97E-14 interpro</t>
  </si>
  <si>
    <t>IPRSCAN:Aldolase-type TIM barrel(db=Gene3D db</t>
  </si>
  <si>
    <t>id=G3DSA:3.20.20.70 evalue=1.9E-18 interpro</t>
  </si>
  <si>
    <t>id=IPR013785 interpro</t>
  </si>
  <si>
    <t>RBH:50S ribosomal protein L3; K02906 large subunit ribosomal protein L3(db=KEGG)</t>
  </si>
  <si>
    <t>RBH:50S ribosomal protein L3 n=1 Tax=Paludibacter propionicigenes (strain DSM 17365 / JCM 13257 / WB4) RepID=E4T795</t>
  </si>
  <si>
    <t>BLAST:50S ribosomal protein L3; K02906 large subunit ribosomal protein L3(db=KEGG evalue=1.6e-93 bit</t>
  </si>
  <si>
    <t>score=347.8 identity=82.9)</t>
  </si>
  <si>
    <t>BLAST:50S ribosomal protein L3 n=1 Tax=Paludibacter propionicigenes (strain DSM 17365 / JCM 13257 / WB4) RepID=E4T795</t>
  </si>
  <si>
    <t>PALPW(db=UNIREF evalue=2.8e-93 bit</t>
  </si>
  <si>
    <t>IPRSCAN:Ribosomal protein L3, bacterial/organelle-type(db=Hamap db</t>
  </si>
  <si>
    <t>B evalue=35.74 interpro</t>
  </si>
  <si>
    <t>id=IPR019927 interpro</t>
  </si>
  <si>
    <t>description=50S ribosomal protein L3 [rplC].)</t>
  </si>
  <si>
    <t>id=PTHR11229:SF4 evalue=6.1E-105 interpro</t>
  </si>
  <si>
    <t>id=G3DSA:2.40.30.10 evalue=3.9E-8 interpro</t>
  </si>
  <si>
    <t>id=G3DSA:4.10.960.10 evalue=2.4E-28 interpro</t>
  </si>
  <si>
    <t>IPRSCAN:Ribosomal protein L3, conserved site(db=ProSitePatterns db</t>
  </si>
  <si>
    <t>id=PS00474 evalue=- interpro</t>
  </si>
  <si>
    <t>id=IPR019926 interpro</t>
  </si>
  <si>
    <t>description=Ribosomal protein L3 signature.)</t>
  </si>
  <si>
    <t>id=SSF50447 evalue=1.32E-73 interpro</t>
  </si>
  <si>
    <t>IPRSCAN:Ribosomal protein L3, bacterial/organelle-type(db=PANTHER db</t>
  </si>
  <si>
    <t>id=PTHR11229 evalue=6.1E-105 interpro</t>
  </si>
  <si>
    <t>IPRSCAN:Ribosomal protein L3(db=Pfam db</t>
  </si>
  <si>
    <t>id=PF00297 evalue=2.0E-41 interpro</t>
  </si>
  <si>
    <t>id=IPR000597 interpro</t>
  </si>
  <si>
    <t>description=Ribosomal protein L3)</t>
  </si>
  <si>
    <t>IPRSCAN:Ribosomal protein L3, bacterial/organelle-type(db=TIGRFAM db</t>
  </si>
  <si>
    <t>id=TIGR03625 evalue=4.6E-83 interpro</t>
  </si>
  <si>
    <t>description=L3</t>
  </si>
  <si>
    <t>bact: 50S ribosomal protein uL3)</t>
  </si>
  <si>
    <t>RBH:TonB-linked outer membrane protein SusC/RagA family n=1 Tax=Bacteroides sp. CAG:545 RepID=R5S107</t>
  </si>
  <si>
    <t>BLAST:TonB-linked outer membrane protein, SusC/RagA family(db=KEGG evalue=1.4e-195 bit</t>
  </si>
  <si>
    <t>score=689.1 identity=38.2)</t>
  </si>
  <si>
    <t>BLAST:TonB-linked outer membrane protein SusC/RagA family n=1 Tax=Bacteroides sp. CAG:545 RepID=R5S107</t>
  </si>
  <si>
    <t>9BACE(db=UNIREF evalue=1.7e-255 bit</t>
  </si>
  <si>
    <t>score=889.0 identity=45.3)</t>
  </si>
  <si>
    <t>IPRSCAN:TonB-dependent receptor, beta-barrel(db=Pfam db</t>
  </si>
  <si>
    <t>id=PF00593 evalue=2.4E-20 interpro</t>
  </si>
  <si>
    <t>id=IPR000531 interpro</t>
  </si>
  <si>
    <t>description=TonB dependent receptor)</t>
  </si>
  <si>
    <t>IPRSCAN:Carboxypeptidase-like, regulatory domain(db=SUPERFAMILY db</t>
  </si>
  <si>
    <t>id=SSF49464 evalue=2.75E-15 interpro</t>
  </si>
  <si>
    <t>id=IPR008969 interpro</t>
  </si>
  <si>
    <t>IPRSCAN:TonB-dependent receptor, plug(db=Pfam db</t>
  </si>
  <si>
    <t>id=PF07715 evalue=6.9E-17 interpro</t>
  </si>
  <si>
    <t>id=IPR012910 interpro</t>
  </si>
  <si>
    <t>description=TonB-dependent Receptor Plug Domain)</t>
  </si>
  <si>
    <t>id=PTHR11532:SF51 evalue=5.2E-221 interpro</t>
  </si>
  <si>
    <t>id=PTHR11532 evalue=5.2E-221 interpro</t>
  </si>
  <si>
    <t>IPRSCAN:Domain of unknown function, DUF4480(db=Pfam db</t>
  </si>
  <si>
    <t>id=PF13715 evalue=5.2E-17 interpro</t>
  </si>
  <si>
    <t>id=IPR027804 interpro</t>
  </si>
  <si>
    <t>description=Domain of unknown function (DUF4480))</t>
  </si>
  <si>
    <t>IPRSCAN:Carboxypeptidase, regulatory domain(db=Gene3D db</t>
  </si>
  <si>
    <t>id=G3DSA:2.60.40.1120 evalue=7.4E-9 interpro</t>
  </si>
  <si>
    <t>id=IPR014766 interpro</t>
  </si>
  <si>
    <t>id=SSF56935 evalue=4.12E-83 interpro</t>
  </si>
  <si>
    <t>IPRSCAN:TonB-dependent outer membrane protein, SusC/RagA(db=TIGRFAM db</t>
  </si>
  <si>
    <t>id=TIGR04056 evalue=2.1E-233 interpro</t>
  </si>
  <si>
    <t>id=IPR023996 interpro</t>
  </si>
  <si>
    <t>description=OMP</t>
  </si>
  <si>
    <t>RagA</t>
  </si>
  <si>
    <t>SusC: TonB-linked outer membrane protein, SusC/RagA family)</t>
  </si>
  <si>
    <t>IPRSCAN:TonB-dependent receptor, beta-barrel(db=Gene3D db</t>
  </si>
  <si>
    <t>id=G3DSA:2.40.170.20 evalue=5.6E-39 interpro</t>
  </si>
  <si>
    <t>IPRSCAN:TonB-dependent receptor, plug(db=Gene3D db</t>
  </si>
  <si>
    <t>id=G3DSA:2.170.130.10 evalue=1.7E-16 interpro</t>
  </si>
  <si>
    <t>RBH:chromosome segregation DNA-binding protein; K03497 chromosome partitioning protein, ParB family(db=KEGG)</t>
  </si>
  <si>
    <t>RBH:Chromosome segregation DNA-binding protein n=1 Tax=Paludibacter propionicigenes (strain DSM 17365 / JCM 13257 / WB4) RepID=E4T4F3</t>
  </si>
  <si>
    <t>BLAST:chromosome segregation DNA-binding protein; K03497 chromosome partitioning protein, ParB family(db=KEGG evalue=1.9e-92 bit</t>
  </si>
  <si>
    <t>score=344.7 identity=64.2)</t>
  </si>
  <si>
    <t>BLAST:Chromosome segregation DNA-binding protein n=1 Tax=Paludibacter propionicigenes (strain DSM 17365 / JCM 13257 / WB4) RepID=E4T4F3</t>
  </si>
  <si>
    <t>PALPW(db=UNIREF evalue=3.4e-92 bit</t>
  </si>
  <si>
    <t>IPRSCAN:ParB/RepB/Spo0J partition protein family(db=TIGRFAM db</t>
  </si>
  <si>
    <t>id=TIGR00180 evalue=5.4E-57 interpro</t>
  </si>
  <si>
    <t>id=IPR004437 interpro</t>
  </si>
  <si>
    <t>description=parB</t>
  </si>
  <si>
    <t>part: ParB/RepB/Spo0J family partition protein)</t>
  </si>
  <si>
    <t>id=SSF110849 evalue=6.8E-36 interpro</t>
  </si>
  <si>
    <t>id=G3DSA:3.90.1530.10 evalue=8.5E-39 interpro</t>
  </si>
  <si>
    <t>id=SM00470 evalue=4.8E-35 interpro</t>
  </si>
  <si>
    <t>id=PF02195 evalue=1.5E-26 interpro</t>
  </si>
  <si>
    <t>RBH:phosphosugar isomerase(db=KEGG)</t>
  </si>
  <si>
    <t>RBH:Uncharacterized protein n=2 Tax=Bacteroidales RepID=K0X1B5</t>
  </si>
  <si>
    <t>BLAST:phosphosugar isomerase(db=KEGG evalue=7.4e-81 bit</t>
  </si>
  <si>
    <t>score=306.6 identity=45.0)</t>
  </si>
  <si>
    <t>BLAST:Uncharacterized protein n=2 Tax=Bacteroidales RepID=K0X1B5</t>
  </si>
  <si>
    <t>9PORP(db=UNIREF evalue=2.1e-107 bit</t>
  </si>
  <si>
    <t>score=395.6 identity=56.1)</t>
  </si>
  <si>
    <t>IPRSCAN:Sugar isomerase (SIS)(db=Pfam db</t>
  </si>
  <si>
    <t>id=PF01380 evalue=4.6E-17 interpro</t>
  </si>
  <si>
    <t>id=IPR001347 interpro</t>
  </si>
  <si>
    <t>description=SIS domain)</t>
  </si>
  <si>
    <t>id=G3DSA:3.40.50.10490 evalue=2.4E-59 interpro</t>
  </si>
  <si>
    <t>id=PTHR32502:SF3 evalue=3.9E-71 interpro</t>
  </si>
  <si>
    <t>id=SSF53697 evalue=3.56E-45 interpro</t>
  </si>
  <si>
    <t>IPRSCAN:Sugar isomerase (SIS)(db=ProSiteProfiles db</t>
  </si>
  <si>
    <t>id=PS51464 evalue=13.713 interpro</t>
  </si>
  <si>
    <t>description=SIS domain profile.)</t>
  </si>
  <si>
    <t>id=PS51464 evalue=11.075 interpro</t>
  </si>
  <si>
    <t>id=G3DSA:3.40.50.10490 evalue=1.7E-36 interpro</t>
  </si>
  <si>
    <t>id=PTHR32502 evalue=3.9E-71 interpro</t>
  </si>
  <si>
    <t>RBH:putative HMGL-like family protein(db=KEGG)</t>
  </si>
  <si>
    <t>RBH:Putative HMGL-like family protein n=1 Tax=Nonlabens dokdonensis (strain DSM 17205 / KCTC 12402 / DSW-6) RepID=L7WI42</t>
  </si>
  <si>
    <t>NONDD(db=UNIREF)</t>
  </si>
  <si>
    <t>BLAST:putative HMGL-like family protein(db=KEGG evalue=6.5e-107 bit</t>
  </si>
  <si>
    <t>score=393.7 identity=39.8)</t>
  </si>
  <si>
    <t>BLAST:Putative HMGL-like family protein n=1 Tax=Nonlabens dokdonensis (strain DSM 17205 / KCTC 12402 / DSW-6) RepID=L7WI42</t>
  </si>
  <si>
    <t>NONDD(db=UNIREF evalue=1.1e-106 bit</t>
  </si>
  <si>
    <t>IPRSCAN:Pyruvate carboxyltransferase(db=ProSiteProfiles db</t>
  </si>
  <si>
    <t>id=PS50991 evalue=16.657 interpro</t>
  </si>
  <si>
    <t>id=IPR000891 interpro</t>
  </si>
  <si>
    <t>description=Pyruvate carboxyltransferase domain.)</t>
  </si>
  <si>
    <t>IPRSCAN:4-hydroxy-2-oxovalerate aldolase(db=PANTHER db</t>
  </si>
  <si>
    <t>id=PTHR10277:SF3 evalue=4.0E-33 interpro</t>
  </si>
  <si>
    <t>id=IPR017629 interpro</t>
  </si>
  <si>
    <t>IPRSCAN:Pyruvate carboxyltransferase(db=Pfam db</t>
  </si>
  <si>
    <t>id=PF00682 evalue=8.5E-22 interpro</t>
  </si>
  <si>
    <t>description=HMGL-like)</t>
  </si>
  <si>
    <t>id=SSF51569 evalue=5.13E-43 interpro</t>
  </si>
  <si>
    <t>id=G3DSA:3.20.20.70 evalue=9.0E-35 interpro</t>
  </si>
  <si>
    <t>id=PTHR10277 evalue=4.0E-33 interpro</t>
  </si>
  <si>
    <t>RBH:GHMP kinase; K07031 D-glycero-alpha-D-manno-heptose-7-phosphate kinase [EC:2.7.1.168](db=KEGG)</t>
  </si>
  <si>
    <t>RBH:dehydrogenase n=2 Tax=unclassified candidate division EM 19 RepID=UPI0003B66F2C(db=UNIREF)</t>
  </si>
  <si>
    <t>BLAST:GHMP kinase; K07031 D-glycero-alpha-D-manno-heptose-7-phosphate kinase [EC:2.7.1.168](db=KEGG evalue=3.5e-117 bit</t>
  </si>
  <si>
    <t>score=427.2 identity=63.3)</t>
  </si>
  <si>
    <t>BLAST:dehydrogenase n=2 Tax=unclassified candidate division EM 19 RepID=UPI0003B66F2C(db=UNIREF evalue=2e-120 bit</t>
  </si>
  <si>
    <t>score=438.7 identity=63.2)</t>
  </si>
  <si>
    <t>id=PTHR32463:SF2 evalue=5.7E-125 interpro</t>
  </si>
  <si>
    <t>IPRSCAN:Ribosomal protein S5 domain 2-type fold(db=SUPERFAMILY db</t>
  </si>
  <si>
    <t>id=SSF54211 evalue=5.09E-34 interpro</t>
  </si>
  <si>
    <t>id=IPR020568 interpro</t>
  </si>
  <si>
    <t>IPRSCAN:Galactokinase/homoserine kinase(db=PRINTS db</t>
  </si>
  <si>
    <t>id=PR00960 evalue=5.3E-39 interpro</t>
  </si>
  <si>
    <t>id=IPR001174 interpro</t>
  </si>
  <si>
    <t>description=LmbP protein signature)</t>
  </si>
  <si>
    <t>IPRSCAN:GHMP kinase N-terminal domain(db=Pfam db</t>
  </si>
  <si>
    <t>id=PF00288 evalue=4.8E-12 interpro</t>
  </si>
  <si>
    <t>id=IPR006204 interpro</t>
  </si>
  <si>
    <t>description=GHMP kinases N terminal domain)</t>
  </si>
  <si>
    <t>id=PTHR32463 evalue=5.7E-125 interpro</t>
  </si>
  <si>
    <t>description=IPRSCAN:D,D-heptose 7-phosphate kinase(db=PIRSF db</t>
  </si>
  <si>
    <t>id=PIRSF036406 evalue=9.5E-131 interpro</t>
  </si>
  <si>
    <t>id=IPR014606 interpro</t>
  </si>
  <si>
    <t>IPRSCAN:GHMP kinase, C-terminal domain(db=Gene3D db</t>
  </si>
  <si>
    <t>id=G3DSA:3.30.70.890 evalue=4.8E-15 interpro</t>
  </si>
  <si>
    <t>id=IPR013750 interpro</t>
  </si>
  <si>
    <t>IPRSCAN:GHMP kinase, C-terminal domain(db=SUPERFAMILY db</t>
  </si>
  <si>
    <t>id=SSF55060 evalue=1.7E-26 interpro</t>
  </si>
  <si>
    <t>IPRSCAN:Ribosomal protein S5 domain 2-type fold, subgroup(db=Gene3D db</t>
  </si>
  <si>
    <t>id=G3DSA:3.30.230.10 evalue=4.5E-25 interpro</t>
  </si>
  <si>
    <t>id=IPR014721 interpro</t>
  </si>
  <si>
    <t>IPRSCAN:GHMP kinase, C-terminal domain(db=Pfam db</t>
  </si>
  <si>
    <t>id=PF08544 evalue=2.3E-9 interpro</t>
  </si>
  <si>
    <t>description=GHMP kinases C terminal)</t>
  </si>
  <si>
    <t>RBH:4Fe-4S ferredoxin; K00240 succinate dehydrogenase iron-sulfur subunit [EC:1.3.99.1](db=KEGG)</t>
  </si>
  <si>
    <t>BLAST:4Fe-4S ferredoxin; K00240 succinate dehydrogenase iron-sulfur subunit [EC:1.3.99.1](db=KEGG evalue=4.2e-120 bit</t>
  </si>
  <si>
    <t>score=436.4 identity=81.3)</t>
  </si>
  <si>
    <t>BLAST:Fumarate reductase, iron-sulfur protein n=1 Tax=Bacteroidetes oral taxon 274 str. F0058 RepID=D7JF45</t>
  </si>
  <si>
    <t>9BACT(db=UNIREF evalue=1.1e-123 bit</t>
  </si>
  <si>
    <t>score=449.1 identity=83.3)</t>
  </si>
  <si>
    <t>IPRSCAN:4Fe-4S ferredoxin-type, iron-sulphur binding domain(db=Pfam db</t>
  </si>
  <si>
    <t>id=PF13183 evalue=5.5E-9 interpro</t>
  </si>
  <si>
    <t>id=IPR017896 interpro</t>
  </si>
  <si>
    <t>description=4Fe-4S dicluster domain)</t>
  </si>
  <si>
    <t>IPRSCAN:2Fe-2S ferredoxin, iron-sulphur binding site(db=ProSitePatterns db</t>
  </si>
  <si>
    <t>id=PS00197 evalue=- interpro</t>
  </si>
  <si>
    <t>id=IPR006058 interpro</t>
  </si>
  <si>
    <t>description=2Fe-2S ferredoxin-type iron-sulfur binding region signature.)</t>
  </si>
  <si>
    <t>IPRSCAN:2Fe-2S ferredoxin-type domain(db=SUPERFAMILY db</t>
  </si>
  <si>
    <t>id=SSF54292 evalue=1.05E-20 interpro</t>
  </si>
  <si>
    <t>id=IPR001041 interpro</t>
  </si>
  <si>
    <t>IPRSCAN:Beta-grasp domain(db=Gene3D db</t>
  </si>
  <si>
    <t>id=G3DSA:3.10.20.30 evalue=4.5E-28 interpro</t>
  </si>
  <si>
    <t>id=IPR012675 interpro</t>
  </si>
  <si>
    <t>IPRSCAN:Alpha-helical ferredoxin(db=SUPERFAMILY db</t>
  </si>
  <si>
    <t>id=SSF46548 evalue=5.58E-22 interpro</t>
  </si>
  <si>
    <t>id=IPR009051 interpro</t>
  </si>
  <si>
    <t>IPRSCAN:4Fe-4S ferredoxin-type, iron-sulphur binding domain(db=ProSiteProfiles db</t>
  </si>
  <si>
    <t>id=PS51379 evalue=8.256 interpro</t>
  </si>
  <si>
    <t>description=4Fe-4S ferredoxin-type iron-sulfur binding domain profile.)</t>
  </si>
  <si>
    <t>id=PTHR11921 evalue=5.4E-152 interpro</t>
  </si>
  <si>
    <t>IPRSCAN:Succinate dehydogenase/fumarate reductase N-terminal(db=Pfam db</t>
  </si>
  <si>
    <t>id=PF13085 evalue=2.7E-23 interpro</t>
  </si>
  <si>
    <t>id=IPR025192 interpro</t>
  </si>
  <si>
    <t>description=2Fe-2S iron-sulfur cluster binding domain)</t>
  </si>
  <si>
    <t>id=G3DSA:1.10.1060.10 evalue=2.0E-20 interpro</t>
  </si>
  <si>
    <t>id=PTHR11921:SF13 evalue=5.4E-152 interpro</t>
  </si>
  <si>
    <t>RBH:signal peptide peptidase a; K04773 protease IV [EC:3.4.21.-](db=KEGG)</t>
  </si>
  <si>
    <t>RBH:Signal peptide peptidase A n=1 Tax=Paludibacter propionicigenes (strain DSM 17365 / JCM 13257 / WB4) RepID=E4T6E1</t>
  </si>
  <si>
    <t>BLAST:signal peptide peptidase a; K04773 protease IV [EC:3.4.21.-](db=KEGG evalue=2.2e-164 bit</t>
  </si>
  <si>
    <t>score=584.7 identity=52.6)</t>
  </si>
  <si>
    <t>BLAST:Signal peptide peptidase A n=1 Tax=Paludibacter propionicigenes (strain DSM 17365 / JCM 13257 / WB4) RepID=E4T6E1</t>
  </si>
  <si>
    <t>PALPW(db=UNIREF evalue=3.9e-164 bit</t>
  </si>
  <si>
    <t>IPRSCAN:ClpP/crotonase-like domain(db=Gene3D db</t>
  </si>
  <si>
    <t>id=G3DSA:3.90.226.10 evalue=3.3E-52 interpro</t>
  </si>
  <si>
    <t>id=IPR029045 interpro</t>
  </si>
  <si>
    <t>id=G3DSA:3.90.226.10 evalue=3.2E-66 interpro</t>
  </si>
  <si>
    <t>IPRSCAN:Peptidase S49, protease IV(db=PIRSF db</t>
  </si>
  <si>
    <t>id=PIRSF001217 evalue=3.1E-174 interpro</t>
  </si>
  <si>
    <t>id=IPR004634 interpro</t>
  </si>
  <si>
    <t>IPRSCAN:ClpP/crotonase-like domain(db=SUPERFAMILY db</t>
  </si>
  <si>
    <t>id=SSF52096 evalue=2.94E-42 interpro</t>
  </si>
  <si>
    <t>id=SSF52096 evalue=1.19E-22 interpro</t>
  </si>
  <si>
    <t>IPRSCAN:Peptidase S49, SppA(db=TIGRFAM db</t>
  </si>
  <si>
    <t>id=TIGR00706 evalue=9.7E-56 interpro</t>
  </si>
  <si>
    <t>id=IPR004635 interpro</t>
  </si>
  <si>
    <t>description=SppA</t>
  </si>
  <si>
    <t>dom: signal peptide peptidase SppA, 36K type)</t>
  </si>
  <si>
    <t>IPRSCAN:Peptidase S49(db=Pfam db</t>
  </si>
  <si>
    <t>id=PF01343 evalue=4.1E-29 interpro</t>
  </si>
  <si>
    <t>id=IPR002142 interpro</t>
  </si>
  <si>
    <t>description=Peptidase family S49)</t>
  </si>
  <si>
    <t>id=PF01343 evalue=4.5E-44 interpro</t>
  </si>
  <si>
    <t>IPRSCAN:Peptidase S49, protease IV(db=TIGRFAM db</t>
  </si>
  <si>
    <t>id=TIGR00705 evalue=5.2E-128 interpro</t>
  </si>
  <si>
    <t>67K: signal peptide peptidase SppA, 67K type)</t>
  </si>
  <si>
    <t>RBH:30S ribosomal protein S4; K02986 small subunit ribosomal protein S4(db=KEGG)</t>
  </si>
  <si>
    <t>BLAST:30S ribosomal protein S4; K02986 small subunit ribosomal protein S4(db=KEGG evalue=6.9e-89 bit</t>
  </si>
  <si>
    <t>score=332.4 identity=80.1)</t>
  </si>
  <si>
    <t>BLAST:30S ribosomal protein S4 n=1 Tax=Bacteroides sp. CAG:144 RepID=R5Y1Y3</t>
  </si>
  <si>
    <t>9BACE(db=UNIREF evalue=2.6e-91 bit</t>
  </si>
  <si>
    <t>score=341.3 identity=80.1)</t>
  </si>
  <si>
    <t>IPRSCAN:Ribosomal protein S4/S9, N-terminal(db=Gene3D db</t>
  </si>
  <si>
    <t>id=G3DSA:1.10.1050.10 evalue=3.0E-41 interpro</t>
  </si>
  <si>
    <t>id=IPR001912 interpro</t>
  </si>
  <si>
    <t>IPRSCAN:Ribosomal protein S4/S9, N-terminal(db=Pfam db</t>
  </si>
  <si>
    <t>id=PF00163 evalue=1.5E-20 interpro</t>
  </si>
  <si>
    <t>description=Ribosomal protein S4/S9 N-terminal domain)</t>
  </si>
  <si>
    <t>IPRSCAN:Ribosomal protein S4, bacterial-type(db=TIGRFAM db</t>
  </si>
  <si>
    <t>id=TIGR01017 evalue=1.9E-76 interpro</t>
  </si>
  <si>
    <t>id=IPR005709 interpro</t>
  </si>
  <si>
    <t>description=rpsD</t>
  </si>
  <si>
    <t>bact: ribosomal protein uS4)</t>
  </si>
  <si>
    <t>IPRSCAN:RNA-binding S4 domain(db=Gene3D db</t>
  </si>
  <si>
    <t>id=G3DSA:3.10.290.10 evalue=1.6E-29 interpro</t>
  </si>
  <si>
    <t>id=IPR002942 interpro</t>
  </si>
  <si>
    <t>IPRSCAN:RNA-binding S4 domain(db=SMART db</t>
  </si>
  <si>
    <t>id=SM00363 evalue=7.9E-19 interpro</t>
  </si>
  <si>
    <t>description=S4 RNA-binding domain)</t>
  </si>
  <si>
    <t>id=PTHR11831:SF4 evalue=3.7E-55 interpro</t>
  </si>
  <si>
    <t>id=SSF55174 evalue=3.01E-63 interpro</t>
  </si>
  <si>
    <t>IPRSCAN:RNA-binding S4 domain(db=ProSiteProfiles db</t>
  </si>
  <si>
    <t>id=PS50889 evalue=15.259 interpro</t>
  </si>
  <si>
    <t>description=S4 RNA-binding domain profile.)</t>
  </si>
  <si>
    <t>IPRSCAN:RNA-binding S4 domain(db=Pfam db</t>
  </si>
  <si>
    <t>id=PF01479 evalue=2.2E-20 interpro</t>
  </si>
  <si>
    <t>description=S4 domain)</t>
  </si>
  <si>
    <t>IPRSCAN:Ribosomal protein S4/S9(db=PANTHER db</t>
  </si>
  <si>
    <t>id=PTHR11831 evalue=3.7E-55 interpro</t>
  </si>
  <si>
    <t>id=IPR022801 interpro</t>
  </si>
  <si>
    <t>IPRSCAN:Ribosomal protein S4, bacterial-type(db=Hamap db</t>
  </si>
  <si>
    <t>B evalue=35.045 interpro</t>
  </si>
  <si>
    <t>description=30S ribosomal protein S4 [rpsD].)</t>
  </si>
  <si>
    <t>IPRSCAN:Ribosomal protein S4, conserved site(db=ProSitePatterns db</t>
  </si>
  <si>
    <t>id=PS00632 evalue=- interpro</t>
  </si>
  <si>
    <t>id=IPR018079 interpro</t>
  </si>
  <si>
    <t>description=Ribosomal protein S4 signature.)</t>
  </si>
  <si>
    <t>RBH:pyruvate flavodoxin/ferredoxin oxidoreductase domain-containing protein; K00174 2-oxoglutarate ferredoxin oxidoreductase subunit alpha [EC:1.2.7.3](db=KEGG)</t>
  </si>
  <si>
    <t>RBH:Pyruvate flavodoxin/ferredoxin oxidoreductase domain protein n=1 Tax=Paludibacter propionicigenes (strain DSM 17365 / JCM 13257 / WB4) RepID=E4T5S2</t>
  </si>
  <si>
    <t>BLAST:pyruvate flavodoxin/ferredoxin oxidoreductase domain-containing protein; K00174 2-oxoglutarate ferredoxin oxidoreductase subunit alpha [EC:1.2.7.3](db=KEGG evalue=1.7e-231 bit</t>
  </si>
  <si>
    <t>score=807.7 identity=65.8)</t>
  </si>
  <si>
    <t>BLAST:Pyruvate flavodoxin/ferredoxin oxidoreductase domain protein n=1 Tax=Paludibacter propionicigenes (strain DSM 17365 / JCM 13257 / WB4) RepID=E4T5S2</t>
  </si>
  <si>
    <t>PALPW(db=UNIREF evalue=3e-231 bit</t>
  </si>
  <si>
    <t>IPRSCAN:Transketolase, C-terminal/Pyruvate-ferredoxin oxidoreductase, domain II(db=Gene3D db</t>
  </si>
  <si>
    <t>id=G3DSA:3.40.50.920 evalue=5.6E-12 interpro</t>
  </si>
  <si>
    <t>id=IPR009014 interpro</t>
  </si>
  <si>
    <t>IPRSCAN:2-oxoacid:acceptor oxidoreductase, alpha subunit(db=TIGRFAM db</t>
  </si>
  <si>
    <t>id=TIGR03710 evalue=4.5E-193 interpro</t>
  </si>
  <si>
    <t>id=IPR022367 interpro</t>
  </si>
  <si>
    <t>description=OAFO</t>
  </si>
  <si>
    <t>sf: 2-oxoacid:acceptor oxidoreductase, alpha subunit)</t>
  </si>
  <si>
    <t>id=G3DSA:3.40.50.970 evalue=3.6E-72 interpro</t>
  </si>
  <si>
    <t>IPRSCAN:Pyruvate flavodoxin/ferredoxin oxidoreductase, N-terminal(db=Pfam db</t>
  </si>
  <si>
    <t>id=PF01855 evalue=4.8E-52 interpro</t>
  </si>
  <si>
    <t>id=IPR002880 interpro</t>
  </si>
  <si>
    <t>description=Pyruvate flavodoxin/ferredoxin oxidoreductase, thiamine diP-bdg)</t>
  </si>
  <si>
    <t>id=PTHR32154:SF14 evalue=1.1E-202 interpro</t>
  </si>
  <si>
    <t>id=SSF52518 evalue=1.13E-53 interpro</t>
  </si>
  <si>
    <t>IPRSCAN:Pyruvate/ketoisovalerate oxidoreductase, catalytic domain(db=Gene3D db</t>
  </si>
  <si>
    <t>id=G3DSA:3.40.920.10 evalue=3.6E-27 interpro</t>
  </si>
  <si>
    <t>id=IPR019752 interpro</t>
  </si>
  <si>
    <t>IPRSCAN:Pyruvate-flavodoxin oxidoreductase, central domain(db=SUPERFAMILY db</t>
  </si>
  <si>
    <t>id=SSF53323 evalue=4.18E-17 interpro</t>
  </si>
  <si>
    <t>id=IPR002869 interpro</t>
  </si>
  <si>
    <t>IPRSCAN:Transketolase, C-terminal/Pyruvate-ferredoxin oxidoreductase, domain II(db=SUPERFAMILY db</t>
  </si>
  <si>
    <t>id=SSF52922 evalue=8.64E-14 interpro</t>
  </si>
  <si>
    <t>IPRSCAN:Pyruvate/ketoisovalerate oxidoreductase, catalytic domain(db=Pfam db</t>
  </si>
  <si>
    <t>id=PF01558 evalue=5.9E-32 interpro</t>
  </si>
  <si>
    <t>description=Pyruvate ferredoxin/flavodoxin oxidoreductase)</t>
  </si>
  <si>
    <t>id=PTHR32154 evalue=1.1E-202 interpro</t>
  </si>
  <si>
    <t>RBH:pme8B; pectin methylesterase Pme8B (EC:3.1.1.11)(db=KEGG)</t>
  </si>
  <si>
    <t>RBH:Pectin methylesterase Pme8B n=1 Tax=Butyrivibrio proteoclasticus (strain ATCC 51982 / DSM 14932 / B316) RepID=E0RVP8</t>
  </si>
  <si>
    <t>BUTPB(db=UNIREF)</t>
  </si>
  <si>
    <t>BLAST:pme8B; pectin methylesterase Pme8B (EC:3.1.1.11)(db=KEGG evalue=7.1e-227 bit</t>
  </si>
  <si>
    <t>score=793.1 identity=45.0)</t>
  </si>
  <si>
    <t>BLAST:Pectin methylesterase Pme8B n=1 Tax=Butyrivibrio proteoclasticus (strain ATCC 51982 / DSM 14932 / B316) RepID=E0RVP8</t>
  </si>
  <si>
    <t>BUTPB(db=UNIREF evalue=1.3e-226 bit</t>
  </si>
  <si>
    <t>IPRSCAN:Pectin lyase fold/virulence factor(db=SUPERFAMILY db</t>
  </si>
  <si>
    <t>id=SSF51126 evalue=8.64E-25 interpro</t>
  </si>
  <si>
    <t>id=IPR011050 interpro</t>
  </si>
  <si>
    <t>IPRSCAN:Pectin lyase fold(db=Gene3D db</t>
  </si>
  <si>
    <t>id=G3DSA:2.160.20.10 evalue=2.8E-46 interpro</t>
  </si>
  <si>
    <t>id=IPR012334 interpro</t>
  </si>
  <si>
    <t>IPRSCAN:Pectinesterase, catalytic(db=Pfam db</t>
  </si>
  <si>
    <t>id=PF01095 evalue=1.7E-14 interpro</t>
  </si>
  <si>
    <t>id=IPR000070 interpro</t>
  </si>
  <si>
    <t>description=Pectinesterase)</t>
  </si>
  <si>
    <t>RBH:Uncharacterized protein n=3 Tax=Bacteroides RepID=A5ZB36</t>
  </si>
  <si>
    <t>BLAST:hypothetical protein(db=KEGG evalue=1.2e-88 bit</t>
  </si>
  <si>
    <t>score=332.8 identity=38.6)</t>
  </si>
  <si>
    <t>BLAST:Uncharacterized protein n=3 Tax=Bacteroides RepID=A5ZB36</t>
  </si>
  <si>
    <t>9BACE(db=UNIREF evalue=2.3e-106 bit</t>
  </si>
  <si>
    <t>score=392.5 identity=41.4)</t>
  </si>
  <si>
    <t>RBH:Uncharacterized protein n=2 Tax=Bacteroidales RepID=K0X1B2</t>
  </si>
  <si>
    <t>BLAST:alpha-galactosidase(db=KEGG evalue=5.5e-121 bit</t>
  </si>
  <si>
    <t>score=440.7 identity=39.8)</t>
  </si>
  <si>
    <t>BLAST:Uncharacterized protein n=2 Tax=Bacteroidales RepID=K0X1B2</t>
  </si>
  <si>
    <t>9PORP(db=UNIREF evalue=4.3e-153 bit</t>
  </si>
  <si>
    <t>score=548.1 identity=45.2)</t>
  </si>
  <si>
    <t>id=G3DSA:3.20.20.70 evalue=1.8E-16 interpro</t>
  </si>
  <si>
    <t>id=PTHR22762:SF68 evalue=9.2E-39 interpro</t>
  </si>
  <si>
    <t>id=PTHR22762 evalue=9.2E-39 interpro</t>
  </si>
  <si>
    <t>id=SSF51445 evalue=1.01E-33 interpro</t>
  </si>
  <si>
    <t>id=PF01055 evalue=3.1E-10 interpro</t>
  </si>
  <si>
    <t>RBH:Uncharacterized protein n=2 Tax=Bacteroidales RepID=K0X3Y6</t>
  </si>
  <si>
    <t>BLAST:sugar kinase(db=KEGG evalue=6.1e-84 bit</t>
  </si>
  <si>
    <t>score=316.6 identity=49.0)</t>
  </si>
  <si>
    <t>BLAST:Uncharacterized protein n=2 Tax=Bacteroidales RepID=K0X3Y6</t>
  </si>
  <si>
    <t>9PORP(db=UNIREF evalue=2.4e-107 bit</t>
  </si>
  <si>
    <t>score=395.2 identity=61.9)</t>
  </si>
  <si>
    <t>id=PTHR10584 evalue=2.3E-54 interpro</t>
  </si>
  <si>
    <t>IPRSCAN:Ribokinase-like(db=SUPERFAMILY db</t>
  </si>
  <si>
    <t>id=SSF53613 evalue=2.49E-63 interpro</t>
  </si>
  <si>
    <t>id=IPR029056 interpro</t>
  </si>
  <si>
    <t>IPRSCAN:Carbohydrate kinase PfkB(db=Pfam db</t>
  </si>
  <si>
    <t>id=PF00294 evalue=2.8E-52 interpro</t>
  </si>
  <si>
    <t>id=IPR011611 interpro</t>
  </si>
  <si>
    <t>description=pfkB family carbohydrate kinase)</t>
  </si>
  <si>
    <t>IPRSCAN:Ribokinase-like(db=Gene3D db</t>
  </si>
  <si>
    <t>id=G3DSA:3.40.1190.20 evalue=3.1E-67 interpro</t>
  </si>
  <si>
    <t>RBH:50S ribosomal protein L5; K02931 large subunit ribosomal protein L5(db=KEGG)</t>
  </si>
  <si>
    <t>RBH:50S ribosomal protein L5 n=1 Tax=Paludibacter propionicigenes (strain DSM 17365 / JCM 13257 / WB4) RepID=E4T7A7</t>
  </si>
  <si>
    <t>BLAST:50S ribosomal protein L5; K02931 large subunit ribosomal protein L5(db=KEGG evalue=3.9e-83 bit</t>
  </si>
  <si>
    <t>score=313.2 identity=86.7)</t>
  </si>
  <si>
    <t>BLAST:50S ribosomal protein L5 n=1 Tax=Paludibacter propionicigenes (strain DSM 17365 / JCM 13257 / WB4) RepID=E4T7A7</t>
  </si>
  <si>
    <t>PALPW(db=UNIREF evalue=6.8e-83 bit</t>
  </si>
  <si>
    <t>IPRSCAN:Ribosomal protein L5 domain(db=Gene3D db</t>
  </si>
  <si>
    <t>id=G3DSA:3.30.1440.10 evalue=5.2E-70 interpro</t>
  </si>
  <si>
    <t>id=IPR022803 interpro</t>
  </si>
  <si>
    <t>IPRSCAN:Ribosomal protein L5(db=Pfam db</t>
  </si>
  <si>
    <t>id=PF00281 evalue=1.7E-18 interpro</t>
  </si>
  <si>
    <t>id=IPR002132 interpro</t>
  </si>
  <si>
    <t>description=Ribosomal protein L5)</t>
  </si>
  <si>
    <t>IPRSCAN:Ribosomal protein L5(db=PANTHER db</t>
  </si>
  <si>
    <t>id=PTHR11994 evalue=2.9E-73 interpro</t>
  </si>
  <si>
    <t>IPRSCAN:Ribosomal protein L5(db=PIRSF db</t>
  </si>
  <si>
    <t>id=PIRSF002161 evalue=2.2E-60 interpro</t>
  </si>
  <si>
    <t>IPRSCAN:Ribosomal protein L5 domain(db=SUPERFAMILY db</t>
  </si>
  <si>
    <t>id=SSF55282 evalue=6.12E-70 interpro</t>
  </si>
  <si>
    <t>id=PF00673 evalue=2.0E-37 interpro</t>
  </si>
  <si>
    <t>description=ribosomal L5P family C-terminus)IPRSCAN:Ribosomal protein L5, bacterial-type(db=Hamap db</t>
  </si>
  <si>
    <t>B evalue=40.873 interpro</t>
  </si>
  <si>
    <t>id=IPR020930 interpro</t>
  </si>
  <si>
    <t>description=50S ribosomal protein L5 [rplE].)</t>
  </si>
  <si>
    <t>RBH:translation elongation factor 2 (ef-2/ef-g); K02355 elongation factor G(db=KEGG)</t>
  </si>
  <si>
    <t>RBH:Elongation factor G n=1 Tax=Bacteroidetes oral taxon 274 str. F0058 RepID=D7JDD5</t>
  </si>
  <si>
    <t>9BACT(db=UNIREF)</t>
  </si>
  <si>
    <t>BLAST:translation elongation factor 2 (ef-2/ef-g); K02355 elongation factor G(db=KEGG evalue=0 bit</t>
  </si>
  <si>
    <t>score=1197.2 identity=83.7)</t>
  </si>
  <si>
    <t>BLAST:Elongation factor G n=1 Tax=Bacteroidetes oral taxon 274 str. F0058 RepID=D7JDD5</t>
  </si>
  <si>
    <t>9BACT(db=UNIREF evalue=0 bit</t>
  </si>
  <si>
    <t>score=1205.3 identity=83.5)</t>
  </si>
  <si>
    <t>IPRSCAN:Translation elongation factor EFG, V domain(db=Pfam db</t>
  </si>
  <si>
    <t>id=PF00679 evalue=3.7E-31 interpro</t>
  </si>
  <si>
    <t>id=IPR000640 interpro</t>
  </si>
  <si>
    <t>description=Elongation factor G C-terminus)</t>
  </si>
  <si>
    <t>id=PF00009 evalue=4.2E-60 interpro</t>
  </si>
  <si>
    <t>id=PTHR23115 evalue=0.0 interpro</t>
  </si>
  <si>
    <t>IPRSCAN:Translation elongation factor EFG/EF2, domain IV(db=Pfam db</t>
  </si>
  <si>
    <t>id=PF03764 evalue=2.1E-40 interpro</t>
  </si>
  <si>
    <t>id=IPR005517 interpro</t>
  </si>
  <si>
    <t>description=Elongation factor G, domain IV)</t>
  </si>
  <si>
    <t>id=G3DSA:3.40.50.300 evalue=2.7E-102 interpro</t>
  </si>
  <si>
    <t>IPRSCAN:Elongation factor, GTP-binding domain(db=ProSitePatterns db</t>
  </si>
  <si>
    <t>id=PS00301 evalue=- interpro</t>
  </si>
  <si>
    <t>description=GTP-binding elongation factors signature.)</t>
  </si>
  <si>
    <t>id=TIGR00231 evalue=2.9E-31 interpro</t>
  </si>
  <si>
    <t>id=SSF52540 evalue=1.18E-103 interpro</t>
  </si>
  <si>
    <t>IPRSCAN:Elongation factor G, III-V domain(db=SUPERFAMILY db</t>
  </si>
  <si>
    <t>id=SSF54980 evalue=1.33E-29 interpro</t>
  </si>
  <si>
    <t>id=IPR009022 interpro</t>
  </si>
  <si>
    <t>IPRSCAN:Translation elongation factor EFG/EF2, domain IV(db=SMART db</t>
  </si>
  <si>
    <t>id=SM00889 evalue=8.0E-59 interpro</t>
  </si>
  <si>
    <t>IPRSCAN:Translation elongation factor EFG/EF2(db=TIGRFAM db</t>
  </si>
  <si>
    <t>id=TIGR00484 evalue=0.0 interpro</t>
  </si>
  <si>
    <t>id=IPR004540 interpro</t>
  </si>
  <si>
    <t>description=EF-G: translation elongation factor G)</t>
  </si>
  <si>
    <t>id=SSF54211 evalue=1.52E-38 interpro</t>
  </si>
  <si>
    <t>id=G3DSA:3.30.70.870 evalue=3.6E-35 interpro</t>
  </si>
  <si>
    <t>IPRSCAN:Elongation factor, GTP-binding domain(db=PRINTS db</t>
  </si>
  <si>
    <t>id=PR00315 evalue=3.1E-14 interpro</t>
  </si>
  <si>
    <t>description=GTP-binding elongation factor signature)</t>
  </si>
  <si>
    <t>id=G3DSA:2.40.30.10 evalue=5.6E-38 interpro</t>
  </si>
  <si>
    <t>IPRSCAN:Translation elongation factor EFG/EF2(db=Hamap db</t>
  </si>
  <si>
    <t>B evalue=107.831 interpro</t>
  </si>
  <si>
    <t>description=Elongation factor G [fusA].)</t>
  </si>
  <si>
    <t>IPRSCAN:Translation elongation factor EFG, V domain(db=Gene3D db</t>
  </si>
  <si>
    <t>id=G3DSA:3.30.70.240 evalue=5.1E-34 interpro</t>
  </si>
  <si>
    <t>IPRSCAN:Translation elongation factor EFG, V domain(db=SMART db</t>
  </si>
  <si>
    <t>id=SM00838 evalue=9.9E-48 interpro</t>
  </si>
  <si>
    <t>id=SSF50447 evalue=2.03E-36 interpro</t>
  </si>
  <si>
    <t>id=SSF54980 evalue=7.19E-24 interpro</t>
  </si>
  <si>
    <t>id=PTHR23115:SF13 evalue=0.0 interpro</t>
  </si>
  <si>
    <t>id=PF03144 evalue=8.8E-15 interpro</t>
  </si>
  <si>
    <t>id=G3DSA:3.30.230.10 evalue=7.0E-43 interpro</t>
  </si>
  <si>
    <t>IPRSCAN:Elongation factor G, III-V domain(db=Pfam db</t>
  </si>
  <si>
    <t>id=PF14492 evalue=3.2E-32 interpro</t>
  </si>
  <si>
    <t>description=Elongation Factor G, domain II)</t>
  </si>
  <si>
    <t>RBH:amidohydrolase(db=KEGG)</t>
  </si>
  <si>
    <t>RBH:Amidohydrolase 2 n=1 Tax=Haliscomenobacter hydrossis (strain ATCC 27775 / DSM 1100 / LMG 10767 / O) RepID=F4L623</t>
  </si>
  <si>
    <t>HALH1(db=UNIREF)</t>
  </si>
  <si>
    <t>BLAST:amidohydrolase(db=KEGG evalue=6.3e-101 bit</t>
  </si>
  <si>
    <t>score=373.2 identity=47.4)</t>
  </si>
  <si>
    <t>BLAST:Amidohydrolase 2 n=1 Tax=Haliscomenobacter hydrossis (strain ATCC 27775 / DSM 1100 / LMG 10767 / O) RepID=F4L623</t>
  </si>
  <si>
    <t>HALH1(db=UNIREF evalue=1.1e-100 bit</t>
  </si>
  <si>
    <t>id=SSF51556 evalue=2.89E-30 interpro</t>
  </si>
  <si>
    <t>id=G3DSA:3.20.20.140 evalue=4.5E-36 interpro</t>
  </si>
  <si>
    <t>IPRSCAN:Amidohydrolase 2(db=Pfam db</t>
  </si>
  <si>
    <t>id=PF04909 evalue=4.3E-24 interpro</t>
  </si>
  <si>
    <t>id=IPR006992 interpro</t>
  </si>
  <si>
    <t>description=Amidohydrolase)</t>
  </si>
  <si>
    <t>RBH:lytic transglycosylase; K08307 membrane-bound lytic murein transglycosylase D [EC:3.2.1.-](db=KEGGRBH:Lytic transglycosylase catalytic n=1 Tax=Paludibacter propionicigenes (strain DSM 17365 / JCM 13257 / WB4) RepID=E4T4F1</t>
  </si>
  <si>
    <t>BLAST:lytic transglycosylase; K08307 membrane-bound lytic murein transglycosylase D [EC:3.2.1.-](db=KEGG evalue=4.6e-111 bit</t>
  </si>
  <si>
    <t>score=407.1 identity=48.6)</t>
  </si>
  <si>
    <t>BLAST:Lytic transglycosylase catalytic n=1 Tax=Paludibacter propionicigenes (strain DSM 17365 / JCM 13257 / WB4) RepID=E4T4F1</t>
  </si>
  <si>
    <t>PALPW(db=UNIREF evalue=8.2e-111 bit</t>
  </si>
  <si>
    <t>IPRSCAN:LysM domain(db=Gene3D db</t>
  </si>
  <si>
    <t>id=G3DSA:3.10.350.10 evalue=3.3E-19 interpro</t>
  </si>
  <si>
    <t>id=IPR018392 interpro</t>
  </si>
  <si>
    <t>id=G3DSA:1.10.530.10 evalue=7.0E-43 interpro</t>
  </si>
  <si>
    <t>IPRSCAN:LysM domain(db=SMART db</t>
  </si>
  <si>
    <t>id=SM00257 evalue=1.1E-18 interpro</t>
  </si>
  <si>
    <t>description=Lysin motif)</t>
  </si>
  <si>
    <t>IPRSCAN:LysM domain(db=Pfam db</t>
  </si>
  <si>
    <t>id=PF01476 evalue=6.0E-15 interpro</t>
  </si>
  <si>
    <t>description=LysM domain)</t>
  </si>
  <si>
    <t>IPRSCAN:Prokaryotic transglycosylase, active site(db=ProSitePatterns db</t>
  </si>
  <si>
    <t>id=PS00922 evalue=- interpro</t>
  </si>
  <si>
    <t>id=IPR000189 interpro</t>
  </si>
  <si>
    <t>description=Prokaryotic transglycosylases signature.)</t>
  </si>
  <si>
    <t>IPRSCAN:LysM domain(db=SUPERFAMILY db</t>
  </si>
  <si>
    <t>id=SSF54106 evalue=1.57E-11 interpro</t>
  </si>
  <si>
    <t>id=PF01464 evalue=3.9E-25 interpro</t>
  </si>
  <si>
    <t>id=SSF53955 evalue=3.62E-38 interpro</t>
  </si>
  <si>
    <t>id=PTHR21666:SF190 evalue=1.7E-45 interpro</t>
  </si>
  <si>
    <t>id=PTHR21666 evalue=1.7E-45 interpro</t>
  </si>
  <si>
    <t>RBH:protein translocase subunit secy/sec61 alpha; K03076 preprotein translocase subunit SecY(db=KEGG)</t>
  </si>
  <si>
    <t>RBH:Protein translocase subunit SecY n=1 Tax=Paludibacter propionicigenes (strain DSM 17365 / JCM 13257 / WB4) RepID=E4T7B5</t>
  </si>
  <si>
    <t>BLAST:protein translocase subunit secy/sec61 alpha; K03076 preprotein translocase subunit SecY(db=KEGG evalue=8.6e-201 bit</t>
  </si>
  <si>
    <t>score=705.3 identity=78.2)</t>
  </si>
  <si>
    <t>BLAST:Protein translocase subunit SecY n=1 Tax=Paludibacter propionicigenes (strain DSM 17365 / JCM 13257 / WB4) RepID=E4T7B5</t>
  </si>
  <si>
    <t>PALPW(db=UNIREF evalue=1.5e-200 bit</t>
  </si>
  <si>
    <t>IPRSCAN:SecY/SEC61-alpha family(db=PANTHER db</t>
  </si>
  <si>
    <t>id=PTHR10906 evalue=1.1E-165 interpro</t>
  </si>
  <si>
    <t>id=IPR002208 interpro</t>
  </si>
  <si>
    <t>IPRSCAN:SecY/SEC61-alpha family(db=TIGRFAM db</t>
  </si>
  <si>
    <t>id=TIGR00967 evalue=7.2E-111 interpro</t>
  </si>
  <si>
    <t>description=3a0501s007: preprotein translocase, SecY subunit)</t>
  </si>
  <si>
    <t>IPRSCAN:(db=PRINTS db</t>
  </si>
  <si>
    <t>id=PR00303 evalue=6.7E-87 interpro</t>
  </si>
  <si>
    <t>description=Preprotein translocase SecY subunit signature)</t>
  </si>
  <si>
    <t>IPRSCAN:SecY/SEC61-alpha family(db=Pfam db</t>
  </si>
  <si>
    <t>id=PF00344 evalue=1.5E-98 interpro</t>
  </si>
  <si>
    <t>description=SecY translocase)</t>
  </si>
  <si>
    <t>IPRSCAN:SecY subunit domain(db=Gene3D db</t>
  </si>
  <si>
    <t>id=G3DSA:1.10.3370.10 evalue=1.5E-144 interpro</t>
  </si>
  <si>
    <t>id=IPR023201 interpro</t>
  </si>
  <si>
    <t>id=PTHR10906:SF2 evalue=1.1E-165 interpro</t>
  </si>
  <si>
    <t>IPRSCAN:SecY/SEC61-alpha family(db=PIRSF db</t>
  </si>
  <si>
    <t>id=PIRSF004557 evalue=1.9E-115 interpro</t>
  </si>
  <si>
    <t>IPRSCAN:SecY conserved site(db=ProSitePatterns db</t>
  </si>
  <si>
    <t>id=PS00755 evalue=- interpro</t>
  </si>
  <si>
    <t>id=IPR030659 interpro</t>
  </si>
  <si>
    <t>description=Protein secY signature 1.)</t>
  </si>
  <si>
    <t>IPRSCAN:Protein translocase subunit SecY(db=Hamap db</t>
  </si>
  <si>
    <t>01465 evalue=30.611 interpro</t>
  </si>
  <si>
    <t>id=IPR026593 interpro</t>
  </si>
  <si>
    <t>description=Protein translocase subunit SecY [secY].)</t>
  </si>
  <si>
    <t>IPRSCAN:SecY subunit domain(db=SUPERFAMILY db</t>
  </si>
  <si>
    <t>id=SSF103491 evalue=3.14E-112 interpro</t>
  </si>
  <si>
    <t>RBH:Putative uncharacterized protein n=1 Tax=Paludibacter propionicigenes (strain DSM 17365 / JCM 13257 / WB4) RepID=E4T353</t>
  </si>
  <si>
    <t>BLAST:hypothetical protein(db=KEGG evalue=0 bit</t>
  </si>
  <si>
    <t>score=2831.2 identity=55.9)</t>
  </si>
  <si>
    <t>BLAST:Putative uncharacterized protein n=1 Tax=Paludibacter propionicigenes (strain DSM 17365 / JCM 13257 / WB4) RepID=E4T353</t>
  </si>
  <si>
    <t>PALPW(db=UNIREF evalue=0 bit</t>
  </si>
  <si>
    <t>IPRSCAN:Cell surface SprA(db=TIGRFAM db</t>
  </si>
  <si>
    <t>id=TIGR04189 evalue=0.0 interpro</t>
  </si>
  <si>
    <t>id=IPR026377 interpro</t>
  </si>
  <si>
    <t>description=surface</t>
  </si>
  <si>
    <t>SprA: cell surface protein SprA)</t>
  </si>
  <si>
    <t>IPRSCAN:Gliding motility protein SprA N-terminal domain(db=Pfam db</t>
  </si>
  <si>
    <t>id=PF14349 evalue=3.1E-108 interpro</t>
  </si>
  <si>
    <t>id=IPR025684 interpro</t>
  </si>
  <si>
    <t>description=Motility related/secretion protein)</t>
  </si>
  <si>
    <t>id=PF14349 evalue=5.0E-75 interpro</t>
  </si>
  <si>
    <t>id=PF14349 evalue=1.6E-44 interpro</t>
  </si>
  <si>
    <t>RBH:ragB/SusD family protein(db=KEGG)</t>
  </si>
  <si>
    <t>RBH:RagB/SusD domain-containing protein n=1 Tax=Bacteroides sp. CAG:545 RepID=R5RTI9</t>
  </si>
  <si>
    <t>BLAST:ragB/SusD family protein(db=KEGG evalue=1.2e-85 bit</t>
  </si>
  <si>
    <t>score=323.2 identity=38.5)</t>
  </si>
  <si>
    <t>BLAST:RagB/SusD domain-containing protein n=1 Tax=Bacteroides sp. CAG:545 RepID=R5RTI9</t>
  </si>
  <si>
    <t>9BACE(db=UNIREF evalue=1.7e-100 bit</t>
  </si>
  <si>
    <t>score=373.2 identity=38.7)</t>
  </si>
  <si>
    <t>IPRSCAN:RagB/SusD domain(db=Pfam db</t>
  </si>
  <si>
    <t>id=PF07980 evalue=9.0E-35 interpro</t>
  </si>
  <si>
    <t>id=IPR012944 interpro</t>
  </si>
  <si>
    <t>description=SusD family)</t>
  </si>
  <si>
    <t>id=PF14322 evalue=1.9E-28 interpro</t>
  </si>
  <si>
    <t>description=Starch-binding associating with outer membrane)</t>
  </si>
  <si>
    <t>id=SSF48452 evalue=2.28E-83 interpro</t>
  </si>
  <si>
    <t>IPRSCAN:Tetratricopeptide-like helical domain(db=Gene3D db</t>
  </si>
  <si>
    <t>id=G3DSA:1.25.40.10 evalue=1.3E-28 interpro</t>
  </si>
  <si>
    <t>id=IPR011990 interpro</t>
  </si>
  <si>
    <t>RBH:LSU ribosomal protein l2p; K02886 large subunit ribosomal protein L2(db=KEGG)</t>
  </si>
  <si>
    <t>RBH:50S ribosomal protein L2 n=1 Tax=Paludibacter propionicigenes (strain DSM 17365 / JCM 13257 / WB4) RepID=E4T798</t>
  </si>
  <si>
    <t>BLAST:LSU ribosomal protein l2p; K02886 large subunit ribosomal protein L2(db=KEGG evalue=2e-139 bit</t>
  </si>
  <si>
    <t>score=500.7 identity=88.0)</t>
  </si>
  <si>
    <t>BLAST:50S ribosomal protein L2 n=1 Tax=Paludibacter propionicigenes (strain DSM 17365 / JCM 13257 / WB4) RepID=E4T798</t>
  </si>
  <si>
    <t>PALPW(db=UNIREF evalue=3.5e-139 bit</t>
  </si>
  <si>
    <t>IPRSCAN:Ribosomal protein L2(db=PIRSF db</t>
  </si>
  <si>
    <t>id=PIRSF002158 evalue=1.7E-94 interpro</t>
  </si>
  <si>
    <t>id=IPR002171 interpro</t>
  </si>
  <si>
    <t>IPRSCAN:Ribosomal protein L2, conserved site(db=ProSitePatterns db</t>
  </si>
  <si>
    <t>id=PS00467 evalue=- interpro</t>
  </si>
  <si>
    <t>id=IPR022671 interpro</t>
  </si>
  <si>
    <t>description=Ribosomal protein L2 signature.)</t>
  </si>
  <si>
    <t>IPRSCAN:Ribosomal protein L2, bacterial/organellar-type(db=PANTHER db</t>
  </si>
  <si>
    <t>id=PTHR13691:SF5 evalue=2.5E-143 interpro</t>
  </si>
  <si>
    <t>id=IPR005880 interpro</t>
  </si>
  <si>
    <t>IPRSCAN:Ribosomal protein L2, C-terminal(db=Pfam db</t>
  </si>
  <si>
    <t>id=PF03947 evalue=2.6E-52 interpro</t>
  </si>
  <si>
    <t>id=IPR022669 interpro</t>
  </si>
  <si>
    <t>description=Ribosomal Proteins L2, C-terminal domain)</t>
  </si>
  <si>
    <t>IPRSCAN:Translation protein SH3-like domain(db=SUPERFAMILY db</t>
  </si>
  <si>
    <t>id=SSF50104 evalue=8.42E-57 interpro</t>
  </si>
  <si>
    <t>id=IPR008991 interpro</t>
  </si>
  <si>
    <t>IPRSCAN:Ribosomal Proteins L2, RNA binding domain(db=Pfam db</t>
  </si>
  <si>
    <t>id=PF00181 evalue=1.6E-34 interpro</t>
  </si>
  <si>
    <t>id=IPR022666 interpro</t>
  </si>
  <si>
    <t>description=Ribosomal Proteins L2, RNA binding domain)</t>
  </si>
  <si>
    <t>id=SSF50249 evalue=9.25E-48 interpro</t>
  </si>
  <si>
    <t>IPRSCAN:Ribosomal protein L2, domain 3(db=Gene3D db</t>
  </si>
  <si>
    <t>id=G3DSA:4.10.950.10 evalue=3.7E-32 interpro</t>
  </si>
  <si>
    <t>id=IPR014726 interpro</t>
  </si>
  <si>
    <t>IPRSCAN:Ribosomal protein L2, bacterial/organellar-type(db=TIGRFAM db</t>
  </si>
  <si>
    <t>id=TIGR01171 evalue=1.2E-119 interpro</t>
  </si>
  <si>
    <t>description=rplB</t>
  </si>
  <si>
    <t>bact: ribosomal protein uL2)</t>
  </si>
  <si>
    <t>IPRSCAN:Ribosomal protein L2 domain 2(db=Gene3D db</t>
  </si>
  <si>
    <t>id=G3DSA:2.30.30.30 evalue=4.9E-31 interpro</t>
  </si>
  <si>
    <t>id=IPR014722 interpro</t>
  </si>
  <si>
    <t>id=G3DSA:2.40.50.140 evalue=7.6E-51 interpro</t>
  </si>
  <si>
    <t>IPRSCAN:Ribosomal protein L2, bacterial/organellar-type(db=Hamap db</t>
  </si>
  <si>
    <t>B evalue=45.496 interpro</t>
  </si>
  <si>
    <t>description=50S ribosomal protein L2 [rplB].)</t>
  </si>
  <si>
    <t>IPRSCAN:Ribosomal protein L2(db=PANTHER db</t>
  </si>
  <si>
    <t>id=PTHR13691 evalue=2.5E-143 interpro</t>
  </si>
  <si>
    <t>RBH:predicted phosphohydrolase(db=KEGG)</t>
  </si>
  <si>
    <t>BLAST:predicted phosphohydrolase(db=KEGG evalue=1.9e-86 bit</t>
  </si>
  <si>
    <t>score=325.9 identity=34.1)</t>
  </si>
  <si>
    <t>BLAST:Por secretion system C-terminal sorting domain-containing protein n=2 Tax=Bacteroidales RepID=K0X949</t>
  </si>
  <si>
    <t>9PORP(db=UNIREF evalue=2.8e-157 bit</t>
  </si>
  <si>
    <t>score=562.0 identity=49.0)</t>
  </si>
  <si>
    <t>IPRSCAN:Metallo-dependent phosphatase-like(db=Gene3D db</t>
  </si>
  <si>
    <t>id=G3DSA:3.60.21.10 evalue=1.5E-34 interpro</t>
  </si>
  <si>
    <t>id=IPR029052 interpro</t>
  </si>
  <si>
    <t>IPRSCAN:Purple acid phosphatase, N-terminal(db=Gene3D db</t>
  </si>
  <si>
    <t>id=G3DSA:2.60.40.380 evalue=1.7E-6 interpro</t>
  </si>
  <si>
    <t>id=IPR015914 interpro</t>
  </si>
  <si>
    <t>IPRSCAN:Metallo-dependent phosphatase-like(db=SUPERFAMILY db</t>
  </si>
  <si>
    <t>id=SSF56300 evalue=6.0E-29 interpro</t>
  </si>
  <si>
    <t>IPRSCAN:Purple acid phosphatase-like, N-terminal(db=SUPERFAMILY db</t>
  </si>
  <si>
    <t>id=SSF49363 evalue=3.66E-6 interpro</t>
  </si>
  <si>
    <t>id=IPR008963 interpro</t>
  </si>
  <si>
    <t>id=PTHR22953 evalue=4.5E-19 interpro</t>
  </si>
  <si>
    <t>IPRSCAN:Calcineurin-like phosphoesterase domain, apaH type(db=Pfam db</t>
  </si>
  <si>
    <t>id=PF00149 evalue=5.9E-8 interpro</t>
  </si>
  <si>
    <t>id=IPR004843 interpro</t>
  </si>
  <si>
    <t>description=Calcineurin-like phosphoesterase)</t>
  </si>
  <si>
    <t>RBH:Uncharacterized protein n=2 Tax=Bacteroidales RepID=K0X0Y7</t>
  </si>
  <si>
    <t>BLAST:hypothetical protein(db=KEGG evalue=5.3e-112 bit</t>
  </si>
  <si>
    <t>score=410.2 identity=50.9)</t>
  </si>
  <si>
    <t>BLAST:Uncharacterized protein n=2 Tax=Bacteroidales RepID=K0X0Y7</t>
  </si>
  <si>
    <t>9PORP(db=UNIREF evalue=2.6e-170 bit</t>
  </si>
  <si>
    <t>score=604.7 identity=70.9)</t>
  </si>
  <si>
    <t>IPRSCAN:D-tagatose-bisphosphate aldolase, class II, non-catalytic subunit  GatZ/KbaZ(db=Pfam db</t>
  </si>
  <si>
    <t>id=PF08013 evalue=4.1E-30 interpro</t>
  </si>
  <si>
    <t>id=IPR012062 interpro</t>
  </si>
  <si>
    <t>description=Tagatose 6 phosphate kinase)</t>
  </si>
  <si>
    <t>id=SSF51569 evalue=9.16E-78 interpro</t>
  </si>
  <si>
    <t>id=G3DSA:3.20.20.70 evalue=2.8E-52 interpro</t>
  </si>
  <si>
    <t>RBH:Methionine aminopeptidase n=1 Tax=Paludibacter propionicigenes (strain DSM 17365 / JCM 13257 / WB4) RepID=E4T7B6</t>
  </si>
  <si>
    <t>BLAST:methionine aminopeptidase (EC:3.4.11.18); K01265 methionyl aminopeptidase [EC:3.4.11.18](db=KEGG evalue=4.7e-98 bit</t>
  </si>
  <si>
    <t>score=363.2 identity=67.4)</t>
  </si>
  <si>
    <t>BLAST:Methionine aminopeptidase n=1 Tax=Paludibacter propionicigenes (strain DSM 17365 / JCM 13257 / WB4) RepID=E4T7B6</t>
  </si>
  <si>
    <t>PALPW(db=UNIREF evalue=8.3e-98 bit</t>
  </si>
  <si>
    <t>IPRSCAN:Peptidase M24, structural domain(db=Pfam db</t>
  </si>
  <si>
    <t>id=PF00557 evalue=3.0E-43 interpro</t>
  </si>
  <si>
    <t>id=IPR000994 interpro</t>
  </si>
  <si>
    <t>description=Metallopeptidase family M24)</t>
  </si>
  <si>
    <t>IPRSCAN:Peptidase M24, structural domain(db=SUPERFAMILY db</t>
  </si>
  <si>
    <t>id=SSF55920 evalue=1.02E-77 interpro</t>
  </si>
  <si>
    <t>IPRSCAN:Peptidase M24A, methionine aminopeptidase, subfamily 1(db=Hamap db</t>
  </si>
  <si>
    <t>01974 evalue=37.926 interpro</t>
  </si>
  <si>
    <t>id=IPR002467 interpro</t>
  </si>
  <si>
    <t>description=Methionine aminopeptidase [map].)</t>
  </si>
  <si>
    <t>id=PTHR10804:SF41 evalue=5.9E-115 interpro</t>
  </si>
  <si>
    <t>id=PTHR10804 evalue=5.9E-115 interpro</t>
  </si>
  <si>
    <t>IPRSCAN:Peptidase M24, structural domain(db=Gene3D db</t>
  </si>
  <si>
    <t>id=G3DSA:3.90.230.10 evalue=2.7E-81 interpro</t>
  </si>
  <si>
    <t>IPRSCAN:Peptidase M24, methionine aminopeptidase(db=PRINTS db</t>
  </si>
  <si>
    <t>id=PR00599 evalue=5.6E-20 interpro</t>
  </si>
  <si>
    <t>id=IPR001714 interpro</t>
  </si>
  <si>
    <t>description=Methionine aminopeptidase-1 signature)</t>
  </si>
  <si>
    <t>IPRSCAN:Peptidase M24A, methionine aminopeptidase, subfamily 1(db=ProSitePatterns db</t>
  </si>
  <si>
    <t>id=PS00680 evalue=- interpro</t>
  </si>
  <si>
    <t>description=Methionine aminopeptidase subfamily 1 signature.)IPRSCAN:Peptidase M24A, methionine aminopeptidase, subfamily 1(db=TIGRFAM db</t>
  </si>
  <si>
    <t>id=TIGR00500 evalue=3.3E-90 interpro</t>
  </si>
  <si>
    <t>description=met</t>
  </si>
  <si>
    <t>pdase</t>
  </si>
  <si>
    <t>I: methionine aminopeptidase, type I)</t>
  </si>
  <si>
    <t>RBH:thiamine-phosphate kinase (EC:2.7.4.16); K00946 thiamine-monophosphate kinase [EC:2.7.4.16](db=KEGG)</t>
  </si>
  <si>
    <t>BLAST:thiamine-phosphate kinase (EC:2.7.4.16); K00946 thiamine-monophosphate kinase [EC:2.7.4.16](db=KEGG evalue=6.5e-132 bit</t>
  </si>
  <si>
    <t>score=476.1 identity=66.8)</t>
  </si>
  <si>
    <t>BLAST:Thiamine-monophosphate kinase n=6 Tax=Bacteroides RepID=K9DZR4</t>
  </si>
  <si>
    <t>9BACE(db=UNIREF evalue=1.3e-132 bit</t>
  </si>
  <si>
    <t>score=479.2 identity=68.9)</t>
  </si>
  <si>
    <t>IPRSCAN:Thiamine-monophosphate kinase(db=PANTHER db</t>
  </si>
  <si>
    <t>id=PTHR30270 evalue=2.2E-113 interpro</t>
  </si>
  <si>
    <t>id=IPR006283 interpro</t>
  </si>
  <si>
    <t>IPRSCAN:PurM, N-terminal-like(db=SUPERFAMILY db</t>
  </si>
  <si>
    <t>id=SSF55326 evalue=6.28E-33 interpro</t>
  </si>
  <si>
    <t>id=IPR016188 interpro</t>
  </si>
  <si>
    <t>IPRSCAN:Thiamine-monophosphate kinase(db=Hamap db</t>
  </si>
  <si>
    <t>02128 evalue=28.818 interpro</t>
  </si>
  <si>
    <t>description=Thiamine-monophosphate kinase [thiL].)</t>
  </si>
  <si>
    <t>id=PTHR30270:SF0 evalue=2.2E-113 interpro</t>
  </si>
  <si>
    <t>IPRSCAN:Thiamine-monophosphate kinase(db=PIRSF db</t>
  </si>
  <si>
    <t>id=PIRSF005303 evalue=9.1E-104 interpro</t>
  </si>
  <si>
    <t>IPRSCAN:AIR synthase-related protein, C-terminal domain(db=Pfam db</t>
  </si>
  <si>
    <t>id=PF02769 evalue=6.3E-6 interpro</t>
  </si>
  <si>
    <t>id=IPR010918 interpro</t>
  </si>
  <si>
    <t>description=AIR synthase related protein, C-terminal domain)</t>
  </si>
  <si>
    <t>IPRSCAN:AIR synthase related protein, N-terminal domain(db=Pfam db</t>
  </si>
  <si>
    <t>id=PF00586 evalue=4.1E-21 interpro</t>
  </si>
  <si>
    <t>id=IPR000728 interpro</t>
  </si>
  <si>
    <t>description=AIR synthase related protein, N-terminal domain)</t>
  </si>
  <si>
    <t>IPRSCAN:Thiamine-monophosphate kinase(db=TIGRFAM db</t>
  </si>
  <si>
    <t>id=TIGR01379 evalue=1.4E-99 interpro</t>
  </si>
  <si>
    <t>description=thiL: thiamine-phosphate kinase)</t>
  </si>
  <si>
    <t>IPRSCAN:AIR synthase-related protein, C-terminal domain(db=Gene3D db</t>
  </si>
  <si>
    <t>id=G3DSA:3.90.650.10 evalue=1.1E-47 interpro</t>
  </si>
  <si>
    <t>IPRSCAN:AIR synthase-related protein, C-terminal domain(db=SUPERFAMILY db</t>
  </si>
  <si>
    <t>id=SSF56042 evalue=1.2E-32 interpro</t>
  </si>
  <si>
    <t>IPRSCAN:PurM, N-terminal-like(db=Gene3D db</t>
  </si>
  <si>
    <t>id=G3DSA:3.30.1330.10 evalue=1.0E-42 interpro</t>
  </si>
  <si>
    <t>RBH:glycyL-tRNA synthetase (EC:6.1.1.14); K01880 glycyl-tRNA synthetase [EC:6.1.1.14](db=KEGG)</t>
  </si>
  <si>
    <t>BLAST:glycyL-tRNA synthetase (EC:6.1.1.14); K01880 glycyl-tRNA synthetase [EC:6.1.1.14](db=KEGG evalue=1.7e-253 bit</t>
  </si>
  <si>
    <t>score=880.6 identity=82.1BLAST:Glycine--tRNA ligase n=1 Tax=Prevotella sp. CAG:873 RepID=R7J1B0</t>
  </si>
  <si>
    <t>9BACT(db=UNIREF evalue=1.6e-254 bit</t>
  </si>
  <si>
    <t>score=884.8 identity=82.1)</t>
  </si>
  <si>
    <t>IPRSCAN:Glycyl-tRNA synthetase(db=PRINTS db</t>
  </si>
  <si>
    <t>id=PR01043 evalue=2.0E-48 interpro</t>
  </si>
  <si>
    <t>id=IPR002315 interpro</t>
  </si>
  <si>
    <t>description=Glycyl-tRNA synthetase signature)</t>
  </si>
  <si>
    <t>id=G3DSA:3.30.930.10 evalue=1.5E-139 interpro</t>
  </si>
  <si>
    <t>IPRSCAN:Aminoacyl-tRNA synthetase, class II (G/ H/ P/ S), conserved domain(db=Pfam db</t>
  </si>
  <si>
    <t>id=PF00587 evalue=2.2E-47 interpro</t>
  </si>
  <si>
    <t>id=IPR002314 interpro</t>
  </si>
  <si>
    <t>description=tRNA synthetase class II core domain (G, H, P, S and T))</t>
  </si>
  <si>
    <t>IPRSCAN:Anticodon-binding(db=Gene3D db</t>
  </si>
  <si>
    <t>id=G3DSA:3.40.50.800 evalue=8.9E-37 interpro</t>
  </si>
  <si>
    <t>id=IPR004154 interpro</t>
  </si>
  <si>
    <t>IPRSCAN:Glycyl-tRNA synthetase/DNA polymerase subunit gamma-2(db=PANTHER db</t>
  </si>
  <si>
    <t>id=PTHR10745 evalue=0.0 interpro</t>
  </si>
  <si>
    <t>id=IPR027031 interpro</t>
  </si>
  <si>
    <t>IPRSCAN:Glycyl-tRNA synthetase(db=TIGRFAM db</t>
  </si>
  <si>
    <t>id=TIGR00389 evalue=2.1E-83 interpro</t>
  </si>
  <si>
    <t>description=glyS</t>
  </si>
  <si>
    <t>dimeric: glycine--tRNA ligase)</t>
  </si>
  <si>
    <t>IPRSCAN:Aminoacyl-tRNA synthetase, class II(db=ProSiteProfiles db</t>
  </si>
  <si>
    <t>id=PS50862 evalue=21.911 interpro</t>
  </si>
  <si>
    <t>id=IPR006195 interpro</t>
  </si>
  <si>
    <t>description=Aminoacyl-transfer RNA synthetases class-II family profile.)</t>
  </si>
  <si>
    <t>IPRSCAN:Anticodon-binding(db=SUPERFAMILY db</t>
  </si>
  <si>
    <t>id=SSF52954 evalue=3.47E-31 interpro</t>
  </si>
  <si>
    <t>id=SSF55681 evalue=2.79E-112 interpro</t>
  </si>
  <si>
    <t>id=PTHR10745:SF4 evalue=0.0 interpro</t>
  </si>
  <si>
    <t>IPRSCAN:Glycine-tRNA ligase, bacterial(db=Hamap db</t>
  </si>
  <si>
    <t>B evalue=46.442 interpro</t>
  </si>
  <si>
    <t>id=IPR022961 interpro</t>
  </si>
  <si>
    <t>description=Glycine--tRNA ligase [glyQS].)</t>
  </si>
  <si>
    <t>IPRSCAN:Anticodon-binding(db=Pfam db</t>
  </si>
  <si>
    <t>id=PF03129 evalue=1.7E-17 interpro</t>
  </si>
  <si>
    <t>description=Anticodon binding domain)</t>
  </si>
  <si>
    <t>RBH:Por secretion system C-terminal sorting domain-containing protein n=2 Tax=Bacteroidales RepID=K0X0Y0</t>
  </si>
  <si>
    <t>BLAST:Por secretion system C-terminal sorting domain-containing protein n=2 Tax=Bacteroidales RepID=K0X0Y0</t>
  </si>
  <si>
    <t>9PORP(db=UNIREF evalue=3.5e-206 bit</t>
  </si>
  <si>
    <t>score=725.3 identity=37.2)</t>
  </si>
  <si>
    <t>id=G3DSA:3.60.21.10 evalue=2.2E-34 interpro</t>
  </si>
  <si>
    <t>id=G3DSA:2.160.20.10 evalue=8.5E-19 interpro</t>
  </si>
  <si>
    <t>id=PF00149 evalue=3.3E-8 interpro</t>
  </si>
  <si>
    <t>id=PTHR22953 evalue=2.1E-26 interpro</t>
  </si>
  <si>
    <t>id=G3DSA:2.60.40.380 evalue=8.8E-10 interpro</t>
  </si>
  <si>
    <t>IPRSCAN:Galactose-binding domain-like(db=Gene3D db</t>
  </si>
  <si>
    <t>id=G3DSA:2.60.120.260 evalue=5.2E-7 interpro</t>
  </si>
  <si>
    <t>id=IPR008979 interpro</t>
  </si>
  <si>
    <t>IPRSCAN:Galactose-binding domain-like(db=SUPERFAMILY db</t>
  </si>
  <si>
    <t>id=SSF49785 evalue=1.46E-12 interpro</t>
  </si>
  <si>
    <t>id=SSF56300 evalue=1.27E-28 interpro</t>
  </si>
  <si>
    <t>id=SSF51126 evalue=6.12E-25 interpro</t>
  </si>
  <si>
    <t>id=SSF49363 evalue=3.53E-10 interpro</t>
  </si>
  <si>
    <t>RBH:hypothetical protein n=1 Tax=Pontibacter roseus RepID=UPI000379B9CD(db=UNIREF)</t>
  </si>
  <si>
    <t>BLAST:hypothetical protein(db=KEGG evalue=8e-173 bit</t>
  </si>
  <si>
    <t>score=613.2 identity=41.2)</t>
  </si>
  <si>
    <t>BLAST:hypothetical protein n=1 Tax=Pontibacter roseus RepID=UPI000379B9CD(db=UNIREF evalue=4.2e-177 bit</t>
  </si>
  <si>
    <t>score=628.2 identity=44.2)</t>
  </si>
  <si>
    <t>IPRSCAN:Uncharacterised protein family YfhO(db=Pfam db</t>
  </si>
  <si>
    <t>id=PF09586 evalue=3.4E-10 interpro</t>
  </si>
  <si>
    <t>id=IPR018580 interpro</t>
  </si>
  <si>
    <t>description=Bacterial membrane protein YfhO)</t>
  </si>
  <si>
    <t>RBH:Putative uncharacterized protein n=1 Tax=Dysgonomonas mossii DSM 22836 RepID=F8WY25</t>
  </si>
  <si>
    <t>BLAST:family 2 glycosyl transferase(db=KEGG evalue=4.1e-61 bit</t>
  </si>
  <si>
    <t>score=240.7 identity=39.3)</t>
  </si>
  <si>
    <t>BLAST:Putative uncharacterized protein n=1 Tax=Dysgonomonas mossii DSM 22836 RepID=F8WY25</t>
  </si>
  <si>
    <t>9PORP(db=UNIREF evalue=3.8e-94 bit</t>
  </si>
  <si>
    <t>score=351.3 identity=53.8)</t>
  </si>
  <si>
    <t>IPRSCAN:Nucleotide-diphospho-sugar transferases(db=Gene3D db</t>
  </si>
  <si>
    <t>id=G3DSA:3.90.550.10 evalue=7.1E-45 interpro</t>
  </si>
  <si>
    <t>id=IPR029044 interpro</t>
  </si>
  <si>
    <t>description=)IPRSCAN:(db=PANTHER db</t>
  </si>
  <si>
    <t>id=PTHR22916 evalue=2.3E-39 interpro</t>
  </si>
  <si>
    <t>IPRSCAN:Glycosyltransferase 2-like(db=Pfam db</t>
  </si>
  <si>
    <t>id=PF00535 evalue=5.5E-35 interpro</t>
  </si>
  <si>
    <t>id=IPR001173 interpro</t>
  </si>
  <si>
    <t>description=Glycosyl transferase family 2)</t>
  </si>
  <si>
    <t>IPRSCAN:Nucleotide-diphospho-sugar transferases(db=SUPERFAMILY db</t>
  </si>
  <si>
    <t>id=SSF53448 evalue=4.03E-50 interpro</t>
  </si>
  <si>
    <t>RBH:Histidinol-phosphate phosphatase family protein n=1 Tax=Niabella soli DSM 19437 RepID=H1NNJ1</t>
  </si>
  <si>
    <t>9SPHI(db=UNIREF)</t>
  </si>
  <si>
    <t>BLAST:GCD1; nucleoside-diphosphate-sugar pyrophosphorylase involved in lipopolysaccharide biosynthesis; K15669 D-glycero-alpha-D-manno-heptose 1-phosphate guanylyltransferase [EC:2.7.7.71](db=KEGG evalue=1.1e-61 bit</t>
  </si>
  <si>
    <t>score=243.0 identity=36.8)</t>
  </si>
  <si>
    <t>BLAST:Histidinol-phosphate phosphatase family protein n=1 Tax=Niabella soli DSM 19437 RepID=H1NNJ1</t>
  </si>
  <si>
    <t>9SPHI(db=UNIREF evalue=2.8e-87 bit</t>
  </si>
  <si>
    <t>score=328.9 identity=40.9)</t>
  </si>
  <si>
    <t>id=SSF56784 evalue=1.02E-31 interpro</t>
  </si>
  <si>
    <t>IPRSCAN:HAD-superfamily hydrolase,subfamily IIIA(db=TIGRFAM db</t>
  </si>
  <si>
    <t>id=TIGR01662 evalue=1.8E-29 interpro</t>
  </si>
  <si>
    <t>id=IPR006549 interpro</t>
  </si>
  <si>
    <t>description=HAD-SF-IIIA: HAD hydrolase, family IIIA)</t>
  </si>
  <si>
    <t>IPRSCAN:Histidinol-phosphate phosphatase(db=TIGRFAM db</t>
  </si>
  <si>
    <t>id=TIGR01656 evalue=6.8E-35 interpro</t>
  </si>
  <si>
    <t>id=IPR006543 interpro</t>
  </si>
  <si>
    <t>description=Histidinol-ppas: histidinol-phosphate phosphatase domain)</t>
  </si>
  <si>
    <t>IPRSCAN:Nucleotidyl transferase(db=Pfam db</t>
  </si>
  <si>
    <t>id=PF00483 evalue=9.7E-28 interpro</t>
  </si>
  <si>
    <t>id=IPR005835 interpro</t>
  </si>
  <si>
    <t>description=Nucleotidyl transferase)</t>
  </si>
  <si>
    <t>id=G3DSA:3.40.50.1000 evalue=1.0E-37 interpro</t>
  </si>
  <si>
    <t>id=PF13242 evalue=2.2E-10 interpro</t>
  </si>
  <si>
    <t>description=HAD-hyrolase-like)</t>
  </si>
  <si>
    <t>id=PTHR22572 evalue=2.1E-63 interpro</t>
  </si>
  <si>
    <t>id=SSF53448 evalue=2.53E-59 interpro</t>
  </si>
  <si>
    <t>id=G3DSA:3.90.550.10 evalue=4.5E-59 interpro</t>
  </si>
  <si>
    <t>RBH:Por secretion system C-terminal sorting domain-containing protein n=2 Tax=Bacteroidales RepID=K0X949</t>
  </si>
  <si>
    <t>BLAST:predicted phosphohydrolase(db=KEGG evalue=9.6e-81 bit</t>
  </si>
  <si>
    <t>score=307.8 identity=35.5)</t>
  </si>
  <si>
    <t>9PORP(db=UNIREF evalue=0 bit</t>
  </si>
  <si>
    <t>score=1083.2 identity=51.1)</t>
  </si>
  <si>
    <t>id=G3DSA:2.60.40.1080 evalue=9.1E-14 interpro</t>
  </si>
  <si>
    <t>IPRSCAN:Bacterial Ig-like, group 2(db=Pfam db</t>
  </si>
  <si>
    <t>id=PF02368 evalue=2.7E-9 interpro</t>
  </si>
  <si>
    <t>id=IPR003343 interpro</t>
  </si>
  <si>
    <t>description=Bacterial Ig-like domain (group 2))</t>
  </si>
  <si>
    <t>id=G3DSA:3.60.21.10 evalue=2.6E-38 interpro</t>
  </si>
  <si>
    <t>id=G3DSA:2.160.20.10 evalue=3.1E-45 interpro</t>
  </si>
  <si>
    <t>IPRSCAN:Invasin/intimin cell-adhesion(db=SUPERFAMILY db</t>
  </si>
  <si>
    <t>id=SSF49373 evalue=7.85E-12 interpro</t>
  </si>
  <si>
    <t>id=IPR008964 interpro</t>
  </si>
  <si>
    <t>id=SSF56300 evalue=4.27E-31 interpro</t>
  </si>
  <si>
    <t>id=G3DSA:2.60.40.380 evalue=1.7E-7 interpro</t>
  </si>
  <si>
    <t>id=PTHR22953 evalue=9.7E-21 interpro</t>
  </si>
  <si>
    <t>id=PTHR22953:SF9 evalue=9.7E-21 interpro</t>
  </si>
  <si>
    <t>IPRSCAN:Parallel beta-helix repeat(db=SMART db</t>
  </si>
  <si>
    <t>id=SM00710 evalue=1700.0 interpro</t>
  </si>
  <si>
    <t>id=IPR006626 interpro</t>
  </si>
  <si>
    <t>description=Parallel beta-helix repeats)</t>
  </si>
  <si>
    <t>id=SM00710 evalue=1300.0 interpro</t>
  </si>
  <si>
    <t>id=SM00710 evalue=1100.0 interpro</t>
  </si>
  <si>
    <t>id=SSF49363 evalue=5.75E-7 interpro</t>
  </si>
  <si>
    <t>IPRSCAN:Bacterial Ig-like, group 2(db=SMART db</t>
  </si>
  <si>
    <t>id=SM00635 evalue=6.8E-8 interpro</t>
  </si>
  <si>
    <t>description=Bacterial Ig-like domain 2)</t>
  </si>
  <si>
    <t>id=SSF51126 evalue=3.56E-37 interpro</t>
  </si>
  <si>
    <t>BLAST:hypothetical protein(db=KEGG evalue=9.5e-10 bit</t>
  </si>
  <si>
    <t>score=68.6 identity=34.8)</t>
  </si>
  <si>
    <t>BLAST:hypothetical protein n=1 Tax=Psychroflexus tropicus RepID=UPI00037A449D(db=UNIREF evalue=4e-19 bit</t>
  </si>
  <si>
    <t>score=100.5 identity=45.1)</t>
  </si>
  <si>
    <t>BLAST:hypothetical protein(db=KEGG evalue=2.6e-33 bit</t>
  </si>
  <si>
    <t>score=147.5 identity=49.4)</t>
  </si>
  <si>
    <t>BLAST:Uncharacterized protein n=1 Tax=Prevotella multisaccharivorax DSM 17128 RepID=F8N7A7</t>
  </si>
  <si>
    <t>9BACT(db=UNIREF evalue=2.3e-53 bit</t>
  </si>
  <si>
    <t>score=214.9 identity=63.5)</t>
  </si>
  <si>
    <t>IPRSCAN:Domain of unknown function DUF4095(db=Pfam db</t>
  </si>
  <si>
    <t>id=PF13338 evalue=3.1E-9 interpro</t>
  </si>
  <si>
    <t>id=IPR025159 interpro</t>
  </si>
  <si>
    <t>description=Domain of unknown function (DUF4095))</t>
  </si>
  <si>
    <t>BLAST:4Fe-4S ferredoxin(db=KEGG evalue=3.5e-32 bit</t>
  </si>
  <si>
    <t>score=144.4 identity=30.0)</t>
  </si>
  <si>
    <t>BLAST:hypothetical protein n=1 Tax=Paenibacillus sanguinis RepID=UPI00037F80D7(db=UNIREF evalue=2.4e-36 bit</t>
  </si>
  <si>
    <t>score=159.1 identity=32.4)</t>
  </si>
  <si>
    <t>IPRSCAN:4Fe-4S ferredoxin, iron-sulphur binding, conserved site(db=ProSitePatterns db</t>
  </si>
  <si>
    <t>id=PS00198 evalue=- interpro</t>
  </si>
  <si>
    <t>id=IPR017900 interpro</t>
  </si>
  <si>
    <t>description=4Fe-4S ferredoxin-type iron-sulfur binding region signature.)</t>
  </si>
  <si>
    <t>id=PS51379 evalue=10.759 interpro</t>
  </si>
  <si>
    <t>IPRSCAN:Flavoprotein-like(db=Gene3D db</t>
  </si>
  <si>
    <t>id=G3DSA:3.40.50.360 evalue=7.3E-10 interpro</t>
  </si>
  <si>
    <t>id=IPR029039 interpro</t>
  </si>
  <si>
    <t>IPRSCAN:Flavoprotein-like(db=SUPERFAMILY db</t>
  </si>
  <si>
    <t>id=SSF52218 evalue=1.17E-13 interpro</t>
  </si>
  <si>
    <t>id=G3DSA:3.30.70.20 evalue=1.1E-15 interpro</t>
  </si>
  <si>
    <t>id=PF13187 evalue=1.4E-7 interpro</t>
  </si>
  <si>
    <t>id=PS51379 evalue=8.861 interpro</t>
  </si>
  <si>
    <t>id=SSF54862 evalue=1.01E-15 interpro</t>
  </si>
  <si>
    <t>BLAST:hypothetical protein(db=KEGG evalue=8.7e-25 bit</t>
  </si>
  <si>
    <t>score=119.4 identity=34.5)</t>
  </si>
  <si>
    <t>BLAST:Uncharacterized protein n=1 Tax=Bacteroides sp. CAG:545 RepID=R5RTM8</t>
  </si>
  <si>
    <t>9BACE(db=UNIREF evalue=1.2e-40 bit</t>
  </si>
  <si>
    <t>score=172.9 identity=45.5)</t>
  </si>
  <si>
    <t>BLAST:hypothetical protein(db=KEGG evalue=6.3e-38 bit</t>
  </si>
  <si>
    <t>score=162.5 identity=60.7)</t>
  </si>
  <si>
    <t>BLAST:Putative uncharacterized protein n=1 Tax=unidentified microorganism RepID=Q2YI94</t>
  </si>
  <si>
    <t>9ZZZZ(db=UNIREF evalue=2.6e-47 bit</t>
  </si>
  <si>
    <t>score=194.5 identity=71.9)</t>
  </si>
  <si>
    <t>id=G3DSA:1.10.150.20 evalue=6.8E-6 interpro</t>
  </si>
  <si>
    <t>IPRSCAN:Domain of unknown function DUF4332(db=Pfam db</t>
  </si>
  <si>
    <t>id=PF14229 evalue=1.3E-39 interpro</t>
  </si>
  <si>
    <t>id=IPR025567 interpro</t>
  </si>
  <si>
    <t>description=Domain of unknown function (DUF4332))</t>
  </si>
  <si>
    <t>id=G3DSA:1.10.150.20 evalue=8.8E-5 interpro</t>
  </si>
  <si>
    <t>BLAST:rplS; 50S ribosomal protein L19; K02884 large subunit ribosomal protein L19(db=KEGG evalue=7.9e-45 bit</t>
  </si>
  <si>
    <t>score=185.3 identity=81.0)</t>
  </si>
  <si>
    <t>BLAST:50S ribosomal protein L19 n=13 Tax=Porphyromonadaceae RepID=A7AK58</t>
  </si>
  <si>
    <t>9PORP(db=UNIREF evalue=9.7e-46 bit</t>
  </si>
  <si>
    <t>score=189.1 identity=81.9)</t>
  </si>
  <si>
    <t>IPRSCAN:Ribosomal protein L19(db=PANTHER db</t>
  </si>
  <si>
    <t>id=PTHR15680 evalue=4.5E-37 interpro</t>
  </si>
  <si>
    <t>id=IPR001857 interpro</t>
  </si>
  <si>
    <t>IPRSCAN:Ribosomal protein L19, conserved site(db=ProSitePatterns db</t>
  </si>
  <si>
    <t>id=PS01015 evalue=- interpro</t>
  </si>
  <si>
    <t>id=IPR018257 interpro</t>
  </si>
  <si>
    <t>description=Ribosomal protein L19 signature.)</t>
  </si>
  <si>
    <t>IPRSCAN:Ribosomal protein L19(db=PIRSF db</t>
  </si>
  <si>
    <t>id=PIRSF002191 evalue=2.3E-44 interpro</t>
  </si>
  <si>
    <t>IPRSCAN:Ribosomal protein L19(db=Pfam db</t>
  </si>
  <si>
    <t>id=PF01245 evalue=1.3E-41 interpro</t>
  </si>
  <si>
    <t>description=Ribosomal protein L19)</t>
  </si>
  <si>
    <t>IPRSCAN:Ribosomal protein L19(db=Hamap db</t>
  </si>
  <si>
    <t>00402 evalue=25.484 interpro</t>
  </si>
  <si>
    <t>description=50S ribosomal protein L19 [rplS].)</t>
  </si>
  <si>
    <t>IPRSCAN:Ribosomal protein L19(db=TIGRFAM db</t>
  </si>
  <si>
    <t>id=TIGR01024 evalue=2.2E-39 interpro</t>
  </si>
  <si>
    <t>description=rplS</t>
  </si>
  <si>
    <t>bact: ribosomal protein bL19)</t>
  </si>
  <si>
    <t>IPRSCAN:Ribosomal protein L19(db=PRINTS db</t>
  </si>
  <si>
    <t>id=PR00061 evalue=1.3E-29 interpro</t>
  </si>
  <si>
    <t>description=Ribosomal protein L19 signature)</t>
  </si>
  <si>
    <t>id=SSF50104 evalue=6.22E-39 interpro</t>
  </si>
  <si>
    <t>BLAST:rpsS; 30S ribosomal protein S19; K02965 small subunit ribosomal protein S19(db=KEGG evalue=5.2e-41 bit</t>
  </si>
  <si>
    <t>score=172.2 identity=90.9)</t>
  </si>
  <si>
    <t>BLAST:30S ribosomal protein S19 n=147 Tax=root RepID=RS19</t>
  </si>
  <si>
    <t>BACFN(db=UNIREF evalue=9.2e-41 bit</t>
  </si>
  <si>
    <t>IPRSCAN:Ribosomal protein S19/S15(db=PANTHER db</t>
  </si>
  <si>
    <t>id=PTHR11880 evalue=1.3E-47 interpro</t>
  </si>
  <si>
    <t>id=IPR002222 interpro</t>
  </si>
  <si>
    <t>IPRSCAN:Ribosomal protein S19, bacterial-type(db=TIGRFAM db</t>
  </si>
  <si>
    <t>id=TIGR01050 evalue=6.6E-44 interpro</t>
  </si>
  <si>
    <t>id=IPR005732 interpro</t>
  </si>
  <si>
    <t>description=rpsS</t>
  </si>
  <si>
    <t>bact: ribosomal protein uS19)</t>
  </si>
  <si>
    <t>IPRSCAN:Ribosomal protein S19, superfamily(db=Gene3D db</t>
  </si>
  <si>
    <t>id=G3DSA:3.30.860.10 evalue=5.4E-40 interpro</t>
  </si>
  <si>
    <t>id=IPR023575 interpro</t>
  </si>
  <si>
    <t>IPRSCAN:Ribosomal protein S19/S15(db=Hamap db</t>
  </si>
  <si>
    <t>00531 evalue=24.083 interpro</t>
  </si>
  <si>
    <t>description=30S ribosomal protein S19 [rpsS].)</t>
  </si>
  <si>
    <t>IPRSCAN:Ribosomal protein S19/S15(db=PRINTS db</t>
  </si>
  <si>
    <t>id=PR00975 evalue=8.9E-24 interpro</t>
  </si>
  <si>
    <t>description=Ribosomal protein S19 family signature)</t>
  </si>
  <si>
    <t>IPRSCAN:Ribosomal protein S19/S15(db=Pfam db</t>
  </si>
  <si>
    <t>id=PF00203 evalue=8.6E-36 interpro</t>
  </si>
  <si>
    <t>description=Ribosomal protein S19)</t>
  </si>
  <si>
    <t>IPRSCAN:Ribosomal protein S19, superfamily(db=SUPERFAMILY db</t>
  </si>
  <si>
    <t>id=SSF54570 evalue=1.26E-34 interpro</t>
  </si>
  <si>
    <t>IPRSCAN:Ribosomal protein S19 conserved site(db=ProSitePatterns db</t>
  </si>
  <si>
    <t>id=PS00323 evalue=- interpro</t>
  </si>
  <si>
    <t>id=IPR020934 interpro</t>
  </si>
  <si>
    <t>description=Ribosomal protein S19 signature.)</t>
  </si>
  <si>
    <t>IPRSCAN:Ribosomal protein S19/S15(db=PIRSF db</t>
  </si>
  <si>
    <t>id=PIRSF002144 evalue=3.5E-32 interpro</t>
  </si>
  <si>
    <t>id=PTHR11880:SF8 evalue=1.3E-47 interpro</t>
  </si>
  <si>
    <t>BLAST:ribosomal protein S12, bacterial/organelle(db=KEGG evalue=2.6e-62 bit</t>
  </si>
  <si>
    <t>score=243.4 identity=94.4)BLAST:30S ribosomal protein S12 n=84 Tax=root RepID=D9RTK3</t>
  </si>
  <si>
    <t>PREMB(db=UNIREF evalue=1.1e-60 bit</t>
  </si>
  <si>
    <t>score=238.8 identity=92.1)</t>
  </si>
  <si>
    <t>IPRSCAN:Ribosomal protein S12, bacteria(db=Hamap db</t>
  </si>
  <si>
    <t>B evalue=40.026 interpro</t>
  </si>
  <si>
    <t>id=IPR005679 interpro</t>
  </si>
  <si>
    <t>description=30S ribosomal protein S12 [rpsL].)</t>
  </si>
  <si>
    <t>IPRSCAN:Ribosomal protein S12, bacteria(db=PRINTS db</t>
  </si>
  <si>
    <t>id=PR01034 evalue=2.3E-59 interpro</t>
  </si>
  <si>
    <t>description=Ribosomal protein S12 signature)</t>
  </si>
  <si>
    <t>IPRSCAN:Ribosomal protein S12/S23(db=PANTHER db</t>
  </si>
  <si>
    <t>id=PTHR11652 evalue=5.8E-83 interpro</t>
  </si>
  <si>
    <t>id=IPR006032 interpro</t>
  </si>
  <si>
    <t>IPRSCAN:Ribosomal protein S12/S23(db=Pfam db</t>
  </si>
  <si>
    <t>id=PF00164 evalue=1.2E-57 interpro</t>
  </si>
  <si>
    <t>description=Ribosomal protein S12/S23)</t>
  </si>
  <si>
    <t>id=G3DSA:2.40.50.140 evalue=2.1E-66 interpro</t>
  </si>
  <si>
    <t>IPRSCAN:Ribosomal protein S12/S23(db=PIRSF db</t>
  </si>
  <si>
    <t>id=PIRSF002133 evalue=9.5E-56 interpro</t>
  </si>
  <si>
    <t>id=SSF50249 evalue=2.48E-53 interpro</t>
  </si>
  <si>
    <t>IPRSCAN:Ribosomal protein S12, bacteria(db=TIGRFAM db</t>
  </si>
  <si>
    <t>id=TIGR00981 evalue=5.4E-69 interpro</t>
  </si>
  <si>
    <t>description=rpsL</t>
  </si>
  <si>
    <t>bact: ribosomal protein uS12)</t>
  </si>
  <si>
    <t>IPRSCAN:Ribosomal protein S12/S23(db=ProSitePatterns db</t>
  </si>
  <si>
    <t>id=PS00055 evalue=- interpro</t>
  </si>
  <si>
    <t>description=Ribosomal protein S12 signature.)</t>
  </si>
  <si>
    <t>BLAST:addiction module antitoxin, RelB/DinJ family(db=KEGG evalue=1.9e-12 bit</t>
  </si>
  <si>
    <t>score=77.4 identity=44.4BLAST:Toxin-antitoxin system protein n=1 Tax=Prevotella sp. CAG:386 RepID=R6Q4K6</t>
  </si>
  <si>
    <t>9BACT(db=UNIREF evalue=7.1e-18 bit</t>
  </si>
  <si>
    <t>score=96.3 identity=54.2)</t>
  </si>
  <si>
    <t>IPRSCAN:RelB antitoxin/Antitoxin DinJ(db=TIGRFAM db</t>
  </si>
  <si>
    <t>id=TIGR02384 evalue=5.3E-15 interpro</t>
  </si>
  <si>
    <t>id=IPR007337 interpro</t>
  </si>
  <si>
    <t>description=RelB</t>
  </si>
  <si>
    <t>DinJ: addiction module antitoxin, RelB/DinJ family)</t>
  </si>
  <si>
    <t>IPRSCAN:RelB antitoxin/Antitoxin DinJ(db=Pfam db</t>
  </si>
  <si>
    <t>id=PF04221 evalue=1.7E-11 interpro</t>
  </si>
  <si>
    <t>description=RelB antitoxin)</t>
  </si>
  <si>
    <t>BLAST:hypothetical protein(db=KEGG evalue=5.3e-13 bit</t>
  </si>
  <si>
    <t>score=80.5 identity=29.8)</t>
  </si>
  <si>
    <t>BLAST:Uncharacterized protein n=1 Tax=Treponema vincentii F0403 RepID=S3L865</t>
  </si>
  <si>
    <t>9SPIO(db=UNIREF evalue=9e-24 bit</t>
  </si>
  <si>
    <t>score=117.1 identity=34.8)</t>
  </si>
  <si>
    <t>BLAST:50S ribosomal protein L36(db=KEGG evalue=5.5e-11 bit</t>
  </si>
  <si>
    <t>score=71.2 identity=89.5)</t>
  </si>
  <si>
    <t>BLAST:50S ribosomal protein L36 n=1 Tax=Bacteroidetes oral taxon 274 str. F0058 RepID=D7JCZ3</t>
  </si>
  <si>
    <t>9BACT(db=UNIREF evalue=1.5e-11 bit</t>
  </si>
  <si>
    <t>score=73.9 identity=92.1)</t>
  </si>
  <si>
    <t>IPRSCAN:Ribosomal protein L36(db=TIGRFAM db</t>
  </si>
  <si>
    <t>id=TIGR01022 evalue=2.9E-14 interpro</t>
  </si>
  <si>
    <t>id=IPR000473 interpro</t>
  </si>
  <si>
    <t>description=rpmJ</t>
  </si>
  <si>
    <t>bact: ribosomal protein bL36)</t>
  </si>
  <si>
    <t>IPRSCAN:Ribosomal protein L36(db=Hamap db</t>
  </si>
  <si>
    <t>00251 evalue=17.586 interpro</t>
  </si>
  <si>
    <t>description=50S ribosomal protein L36 [rpmJ].)</t>
  </si>
  <si>
    <t>IPRSCAN:Ribosomal protein L36(db=PANTHER db</t>
  </si>
  <si>
    <t>id=PTHR18804 evalue=8.7E-13 interpro</t>
  </si>
  <si>
    <t>IPRSCAN:Ribosomal protein L36(db=SUPERFAMILY db</t>
  </si>
  <si>
    <t>id=SSF57840 evalue=2.49E-14 interpro</t>
  </si>
  <si>
    <t>IPRSCAN:Ribosomal protein L36(db=Pfam db</t>
  </si>
  <si>
    <t>id=PF00444 evalue=2.7E-19 interpro</t>
  </si>
  <si>
    <t>description=Ribosomal protein L36)</t>
  </si>
  <si>
    <t>id=PTHR18804:SF10 evalue=8.7E-13 interpro</t>
  </si>
  <si>
    <t>BLAST:rpsQ; 30S ribosomal protein S17; K02961 small subunit ribosomal protein S17(db=KEGG evalue=1.5e-37 bit</t>
  </si>
  <si>
    <t>score=160.6 identity=90.2)</t>
  </si>
  <si>
    <t>BLAST:30S ribosomal protein S17 n=13 Tax=Porphyromonas RepID=RS17</t>
  </si>
  <si>
    <t>PORG3(db=UNIREF evalue=2.7e-37 bit</t>
  </si>
  <si>
    <t>IPRSCAN:Ribosomal protein S17(db=Pfam db</t>
  </si>
  <si>
    <t>id=PF00366 evalue=1.5E-28 interpro</t>
  </si>
  <si>
    <t>id=IPR000266 interpro</t>
  </si>
  <si>
    <t>description=Ribosomal protein S17)</t>
  </si>
  <si>
    <t>id=G3DSA:2.40.50.140 evalue=7.8E-36 interpro</t>
  </si>
  <si>
    <t>IPRSCAN:Ribosomal protein S17(db=PANTHER db</t>
  </si>
  <si>
    <t>id=PTHR10744 evalue=2.6E-37 interpro</t>
  </si>
  <si>
    <t>IPRSCAN:Ribosomal protein S17(db=PRINTS db</t>
  </si>
  <si>
    <t>id=PR00973 evalue=1.8E-12 interpro</t>
  </si>
  <si>
    <t>description=Ribosomal protein S17 family signature)</t>
  </si>
  <si>
    <t>IPRSCAN:Ribosomal protein S17(db=Hamap db</t>
  </si>
  <si>
    <t>B evalue=25.408 interpro</t>
  </si>
  <si>
    <t>description=30S ribosomal protein S17 [rpsQ].)</t>
  </si>
  <si>
    <t>id=SSF50249 evalue=4.28E-33 interpro</t>
  </si>
  <si>
    <t>IPRSCAN:Ribosomal protein S17, bacterial-type(db=TIGRFAM db</t>
  </si>
  <si>
    <t>id=TIGR03635 evalue=2.0E-36 interpro</t>
  </si>
  <si>
    <t>id=IPR019984 interpro</t>
  </si>
  <si>
    <t>description=uS17</t>
  </si>
  <si>
    <t>bact: ribosomal protein uS17)</t>
  </si>
  <si>
    <t>BLAST:ybaK/ebsC protein; K03976 putative transcription regulator(db=KEGG evalue=1.4e-52 bit</t>
  </si>
  <si>
    <t>score=211.5 identity=66.7)</t>
  </si>
  <si>
    <t>BLAST:hypothetical protein n=1 Tax=Porphyromonas levii RepID=UPI00036657BA(db=UNIREF evalue=5.3e-55 bit</t>
  </si>
  <si>
    <t>score=220.3 identity=68.4)</t>
  </si>
  <si>
    <t>IPRSCAN:Prolyl-tRNA editing protein, YbaK/EbsC(db=PIRSF db</t>
  </si>
  <si>
    <t>id=PIRSF006181 evalue=4.1E-62 interpro</t>
  </si>
  <si>
    <t>id=IPR004369 interpro</t>
  </si>
  <si>
    <t>IPRSCAN:YbaK/aminoacyl-tRNA synthetase-associated domain(db=Gene3D db</t>
  </si>
  <si>
    <t>id=G3DSA:3.90.960.10 evalue=2.4E-53 interpro</t>
  </si>
  <si>
    <t>id=IPR007214 interpro</t>
  </si>
  <si>
    <t>IPRSCAN:YbaK/aminoacyl-tRNA synthetase-associated domain(db=Pfam db</t>
  </si>
  <si>
    <t>id=PF04073 evalue=4.3E-24 interpro</t>
  </si>
  <si>
    <t>description=Aminoacyl-tRNA editing domain)</t>
  </si>
  <si>
    <t>IPRSCAN:Prolyl-tRNA editing protein, YbaK/EbsC(db=TIGRFAM db</t>
  </si>
  <si>
    <t>id=TIGR00011 evalue=2.9E-57 interpro</t>
  </si>
  <si>
    <t>description=YbaK</t>
  </si>
  <si>
    <t>EbsC: Cys-tRNA(Pro) deacylase)</t>
  </si>
  <si>
    <t>IPRSCAN:YbaK/aminoacyl-tRNA synthetase-associated domain(db=SUPERFAMILY db</t>
  </si>
  <si>
    <t>id=SSF55826 evalue=4.71E-40 interpro</t>
  </si>
  <si>
    <t>id=PTHR30411 evalue=4.9E-62 interpro</t>
  </si>
  <si>
    <t>id=PTHR30411:SF0 evalue=4.9E-62 interpro</t>
  </si>
  <si>
    <t>BLAST:rpsN; 30S ribosomal protein S14; K02954 small subunit ribosomal protein S14(db=KEGG evalue=2.5e-35 bit</t>
  </si>
  <si>
    <t>score=153.3 identity=83.1)</t>
  </si>
  <si>
    <t>BLAST:30S ribosomal protein S14 n=1 Tax=Porphyromonas endodontalis ATCC 35406 RepID=C3JAH9</t>
  </si>
  <si>
    <t>9PORP(db=UNIREF evalue=3.1e-36 bit</t>
  </si>
  <si>
    <t>score=157.1 identity=84.3)</t>
  </si>
  <si>
    <t>id=G3DSA:4.10.830.10 evalue=2.0E-31 interpro</t>
  </si>
  <si>
    <t>IPRSCAN:Ribosomal protein S14(db=Pfam db</t>
  </si>
  <si>
    <t>id=PF00253 evalue=6.4E-27 interpro</t>
  </si>
  <si>
    <t>id=IPR001209 interpro</t>
  </si>
  <si>
    <t>description=Ribosomal protein S14p/S29e)</t>
  </si>
  <si>
    <t>IPRSCAN:Ribosomal protein S14, conserved site(db=ProSitePatterns db</t>
  </si>
  <si>
    <t>id=PS00527 evalue=- interpro</t>
  </si>
  <si>
    <t>id=IPR018271 interpro</t>
  </si>
  <si>
    <t>description=Ribosomal protein S14 signature.)</t>
  </si>
  <si>
    <t>IPRSCAN:Ribosomal protein S14(db=PANTHER db</t>
  </si>
  <si>
    <t>id=PTHR19836 evalue=6.8E-46 interpro</t>
  </si>
  <si>
    <t>id=PTHR19836:SF12 evalue=6.8E-46 interpro</t>
  </si>
  <si>
    <t>id=SSF57716 evalue=3.35E-32 interpro</t>
  </si>
  <si>
    <t>IPRSCAN:Ribosomal protein S14, bacterial/plastid(db=Hamap db</t>
  </si>
  <si>
    <t>00537 evalue=25.106 interpro</t>
  </si>
  <si>
    <t>id=IPR023036 interpro</t>
  </si>
  <si>
    <t>description=30S ribosomal protein S14 [rpsN].)</t>
  </si>
  <si>
    <t>BLAST:nucleic acid binding protein(db=KEGG evalue=1.2e-25 bit</t>
  </si>
  <si>
    <t>score=121.7 identity=48.9)</t>
  </si>
  <si>
    <t>BLAST:Uncharacterized protein n=1 Tax=Prevotella sp. CAG:386 RepID=R6QB06</t>
  </si>
  <si>
    <t>9BACT(db=UNIREF evalue=2e-34 bit</t>
  </si>
  <si>
    <t>score=151.8 identity=56.3)</t>
  </si>
  <si>
    <t>IPRSCAN:PIN domain-like(db=SUPERFAMILY db</t>
  </si>
  <si>
    <t>id=SSF88723 evalue=1.07E-8 interpro</t>
  </si>
  <si>
    <t>id=IPR029060 interpro</t>
  </si>
  <si>
    <t>IPRSCAN:PIN family, putative toxin-antitoxin system toxin component(db=TIGRFAM db</t>
  </si>
  <si>
    <t>id=TIGR00305 evalue=3.1E-11 interpro</t>
  </si>
  <si>
    <t>id=IPR002850 interpro</t>
  </si>
  <si>
    <t>description=TIGR00305: putative toxin-antitoxin system toxin component, PIN family)</t>
  </si>
  <si>
    <t>IPRSCAN:PIN domain(db=Pfam db</t>
  </si>
  <si>
    <t>id=PF13470 evalue=5.4E-19 interpro</t>
  </si>
  <si>
    <t>id=IPR002716 interpro</t>
  </si>
  <si>
    <t>description=PIN domain)</t>
  </si>
  <si>
    <t>BLAST:rpmD; 50S ribosomal protein L30; K02907 large subunit ribosomal protein L30(db=KEGG evalue=2e-17 bit</t>
  </si>
  <si>
    <t>score=93.2 identity=74.1)</t>
  </si>
  <si>
    <t>BLAST:50S ribosomal protein L30 n=9 Tax=Porphyromonas gingivalis RepID=RL30</t>
  </si>
  <si>
    <t>PORG3(db=UNIREF evalue=3.6e-17 bit</t>
  </si>
  <si>
    <t>IPRSCAN:Ribosomal protein L30, ferredoxin-like fold domain(db=Gene3D db</t>
  </si>
  <si>
    <t>id=G3DSA:3.30.1390.20 evalue=3.6E-29 interpro</t>
  </si>
  <si>
    <t>id=IPR016082 interpro</t>
  </si>
  <si>
    <t>IPRSCAN:Ribosomal protein L30, bacterial-type(db=PIRSF db</t>
  </si>
  <si>
    <t>id=PIRSF002211 evalue=3.4E-26 interpro</t>
  </si>
  <si>
    <t>id=IPR005996 interpro</t>
  </si>
  <si>
    <t>IPRSCAN:Ribosomal protein L30, ferredoxin-like fold domain(db=Pfam db</t>
  </si>
  <si>
    <t>id=PF00327 evalue=1.5E-21 interpro</t>
  </si>
  <si>
    <t>description=Ribosomal protein L30p/L7e)</t>
  </si>
  <si>
    <t>id=PTHR15892 evalue=3.7E-23 interpro</t>
  </si>
  <si>
    <t>IPRSCAN:Ribosomal protein L30, ferredoxin-like fold domain(db=SUPERFAMILY db</t>
  </si>
  <si>
    <t>id=SSF55129 evalue=8.76E-21 interpro</t>
  </si>
  <si>
    <t>IPRSCAN:Ribosomal protein L30, bacterial-type(db=Hamap db</t>
  </si>
  <si>
    <t>B evalue=17.327 interpro</t>
  </si>
  <si>
    <t>description=50S ribosomal protein L30 [rpmD].)</t>
  </si>
  <si>
    <t>IPRSCAN:Ribosomal protein L30, bacterial-type(db=TIGRFAM db</t>
  </si>
  <si>
    <t>id=TIGR01308 evalue=6.7E-27 interpro</t>
  </si>
  <si>
    <t>description=rpmD</t>
  </si>
  <si>
    <t>bact: ribosomal protein uL30)</t>
  </si>
  <si>
    <t>BLAST:Acetyltransferase (isoleucine patch superfamily)(db=KEGG evalue=1e-62 bit</t>
  </si>
  <si>
    <t>score=245.4 identity=62.0)</t>
  </si>
  <si>
    <t>BLAST:Uncharacterized protein n=3 Tax=Bacteroidales RepID=K1FE69</t>
  </si>
  <si>
    <t>BACFG(db=UNIREF evalue=1.1e-70 bit</t>
  </si>
  <si>
    <t>score=272.7 identity=69.1)IPRSCAN:(db=PANTHER db</t>
  </si>
  <si>
    <t>id=PTHR23416:SF23 evalue=3.3E-50 interpro</t>
  </si>
  <si>
    <t>id=PF14602 evalue=4.9E-13 interpro</t>
  </si>
  <si>
    <t>description=Hexapeptide repeat of succinyl-transferase)</t>
  </si>
  <si>
    <t>IPRSCAN:Hexapeptide transferase, conserved site(db=ProSitePatterns db</t>
  </si>
  <si>
    <t>id=PS00101 evalue=- interpro</t>
  </si>
  <si>
    <t>id=IPR018357 interpro</t>
  </si>
  <si>
    <t>description=Hexapeptide-repeat containing-transferases signature.)</t>
  </si>
  <si>
    <t>id=G3DSA:2.160.10.10 evalue=9.6E-51 interpro</t>
  </si>
  <si>
    <t>IPRSCAN:Trimeric LpxA-like(db=SUPERFAMILY db</t>
  </si>
  <si>
    <t>id=SSF51161 evalue=3.74E-48 interpro</t>
  </si>
  <si>
    <t>id=IPR011004 interpro</t>
  </si>
  <si>
    <t>id=PTHR23416 evalue=3.3E-50 interpro</t>
  </si>
  <si>
    <t>BLAST:30S ribosomal protein S10; K02946 small subunit ribosomal protein S10(db=KEGG evalue=8.9e-45 bit</t>
  </si>
  <si>
    <t>score=184.9 identity=93.1)</t>
  </si>
  <si>
    <t>BLAST:30S ribosomal protein S10 n=51 Tax=root RepID=RS10</t>
  </si>
  <si>
    <t>BACTN(db=UNIREF evalue=3.5e-44 bit</t>
  </si>
  <si>
    <t>score=183.7 identity=92.1)</t>
  </si>
  <si>
    <t>IPRSCAN:Ribosomal protein S10(db=TIGRFAM db</t>
  </si>
  <si>
    <t>id=TIGR01049 evalue=9.2E-42 interpro</t>
  </si>
  <si>
    <t>id=IPR001848 interpro</t>
  </si>
  <si>
    <t>description=rpsJ</t>
  </si>
  <si>
    <t>bact: ribosomal protein uS10)</t>
  </si>
  <si>
    <t>IPRSCAN:Ribosomal protein S10 domain(db=Gene3D db</t>
  </si>
  <si>
    <t>id=G3DSA:3.30.70.600 evalue=8.8E-41 interpro</t>
  </si>
  <si>
    <t>id=IPR027486 interpro</t>
  </si>
  <si>
    <t>IPRSCAN:Ribosomal protein S10(db=PRINTS db</t>
  </si>
  <si>
    <t>id=PR00971 evalue=7.0E-16 interpro</t>
  </si>
  <si>
    <t>description=Ribosomal protein S10 family signature)</t>
  </si>
  <si>
    <t>IPRSCAN:Ribosomal protein S10 domain(db=Pfam db</t>
  </si>
  <si>
    <t>id=PF00338 evalue=1.0E-36 interpro</t>
  </si>
  <si>
    <t>description=Ribosomal protein S10p/S20e)</t>
  </si>
  <si>
    <t>IPRSCAN:Ribosomal protein S10(db=PANTHER db</t>
  </si>
  <si>
    <t>id=PTHR11700 evalue=1.8E-44 interpro</t>
  </si>
  <si>
    <t>IPRSCAN:Ribosomal protein S10, conserved site(db=ProSitePatterns db</t>
  </si>
  <si>
    <t>id=PS00361 evalue=- interpro</t>
  </si>
  <si>
    <t>id=IPR018268 interpro</t>
  </si>
  <si>
    <t>description=Ribosomal protein S10 signature.)</t>
  </si>
  <si>
    <t>IPRSCAN:Ribosomal protein S10 domain(db=SUPERFAMILY db</t>
  </si>
  <si>
    <t>id=SSF54999 evalue=4.84E-34 interpro</t>
  </si>
  <si>
    <t>IPRSCAN:Ribosomal protein S10(db=Hamap db</t>
  </si>
  <si>
    <t>00508 evalue=23.742 interpro</t>
  </si>
  <si>
    <t>description=30S ribosomal protein S10 [rpsJ].)</t>
  </si>
  <si>
    <t>BLAST:LSU ribosomal protein l23p; K02892 large subunit ribosomal protein L23(db=KEGG evalue=9.7e-33 bit</t>
  </si>
  <si>
    <t>score=144.8 identity=75.0)</t>
  </si>
  <si>
    <t>BLAST:50S ribosomal protein L23 n=1 Tax=Paludibacter propionicigenes (strain DSM 17365 / JCM 13257 / WB4) RepID=E4T797</t>
  </si>
  <si>
    <t>PALPW(db=UNIREF evalue=1.7e-32 bit</t>
  </si>
  <si>
    <t>IPRSCAN:Ribosomal protein L23/L15e core domain(db=SUPERFAMILY db</t>
  </si>
  <si>
    <t>id=SSF54189 evalue=3.13E-29 interpro</t>
  </si>
  <si>
    <t>id=IPR012678 interpro</t>
  </si>
  <si>
    <t>IPRSCAN:Ribosomal protein L25/L23(db=Hamap db</t>
  </si>
  <si>
    <t>B evalue=21.324 interpro</t>
  </si>
  <si>
    <t>id=IPR013025 interpro</t>
  </si>
  <si>
    <t>description=50S ribosomal protein L23 [rplW].)</t>
  </si>
  <si>
    <t>id=PTHR11620 evalue=3.1E-28 interpro</t>
  </si>
  <si>
    <t>IPRSCAN:Ribosomal protein L25/L23(db=Pfam db</t>
  </si>
  <si>
    <t>id=PF00276 evalue=1.9E-26 interpro</t>
  </si>
  <si>
    <t>description=Ribosomal protein L23)</t>
  </si>
  <si>
    <t>IPRSCAN:Nucleotide-binding alpha-beta plait domain(db=Gene3D db</t>
  </si>
  <si>
    <t>id=G3DSA:3.30.70.330 evalue=2.0E-33 interpro</t>
  </si>
  <si>
    <t>id=IPR012677 interpro</t>
  </si>
  <si>
    <t>BLAST:rplP; 50S ribosomal protein L16; K02878 large subunit ribosomal protein L16(db=KEGG evalue=1.7e-65 bit</t>
  </si>
  <si>
    <t>score=254.2 identity=85.9)</t>
  </si>
  <si>
    <t>BLAST:50S ribosomal protein L16 n=2 Tax=Bacteroidales RepID=K0WSS0</t>
  </si>
  <si>
    <t>9PORP(db=UNIREF evalue=6e-66 bit</t>
  </si>
  <si>
    <t>score=256.5 identity=85.3)</t>
  </si>
  <si>
    <t>IPRSCAN:Ribosomal protein L16(db=PANTHER db</t>
  </si>
  <si>
    <t>id=PTHR12220 evalue=8.8E-65 interpro</t>
  </si>
  <si>
    <t>id=IPR000114 interpro</t>
  </si>
  <si>
    <t>IPRSCAN:Ribosomal protein L16(db=PRINTS db</t>
  </si>
  <si>
    <t>id=PR00060 evalue=2.3E-34 interpro</t>
  </si>
  <si>
    <t>description=Ribosomal protein L16 signature)</t>
  </si>
  <si>
    <t>IPRSCAN:Ribosomal protein L16(db=TIGRFAM db</t>
  </si>
  <si>
    <t>id=TIGR01164 evalue=2.5E-56 interpro</t>
  </si>
  <si>
    <t>description=rplP</t>
  </si>
  <si>
    <t>bact: ribosomal protein uL16)</t>
  </si>
  <si>
    <t>id=PTHR12220:SF13 evalue=8.8E-65 interpro</t>
  </si>
  <si>
    <t>IPRSCAN:Ribosomal protein L10e/L16(db=Gene3D db</t>
  </si>
  <si>
    <t>id=G3DSA:3.90.1170.10 evalue=1.2E-50 interpro</t>
  </si>
  <si>
    <t>id=IPR016180 interpro</t>
  </si>
  <si>
    <t>IPRSCAN:Ribosomal protein L10e/L16(db=Pfam db</t>
  </si>
  <si>
    <t>id=PF00252 evalue=4.2E-51 interpro</t>
  </si>
  <si>
    <t>description=Ribosomal protein L16p/L10e)</t>
  </si>
  <si>
    <t>IPRSCAN:Ribosomal protein L10e/L16(db=SUPERFAMILY db</t>
  </si>
  <si>
    <t>id=SSF54686 evalue=2.62E-55 interpro</t>
  </si>
  <si>
    <t>IPRSCAN:Ribosomal protein L16(db=Hamap db</t>
  </si>
  <si>
    <t>01342 evalue=37.726 interpro</t>
  </si>
  <si>
    <t>description=50S ribosomal protein L16 [rplP].)</t>
  </si>
  <si>
    <t>IPRSCAN:Ribosomal protein L16, conserved site(db=ProSitePatterns db</t>
  </si>
  <si>
    <t>id=PS00701 evalue=- interpro</t>
  </si>
  <si>
    <t>id=IPR020798 interpro</t>
  </si>
  <si>
    <t>description=Ribosomal protein L16 signature 2.)</t>
  </si>
  <si>
    <t>BLAST:bacterial translation initiation factor 1 (bif-1); K02518 translation initiation factor IF-1(db=KEGG evalue=9e-31 bit</t>
  </si>
  <si>
    <t>score=137.9 identity=95.8)</t>
  </si>
  <si>
    <t>BLAST:Translation initiation factor IF-1 n=11 Tax=Alistipes RepID=I3YM39</t>
  </si>
  <si>
    <t>ALIFI(db=UNIREF evalue=2.3e-29 bit</t>
  </si>
  <si>
    <t>score=134.0 identity=90.3)</t>
  </si>
  <si>
    <t>id=SSF50249 evalue=9.21E-28 interpro</t>
  </si>
  <si>
    <t>IPRSCAN:RNA-binding domain, S1, IF1 type(db=ProSiteProfiles db</t>
  </si>
  <si>
    <t>id=PS50832 evalue=24.355 interpro</t>
  </si>
  <si>
    <t>id=IPR006196 interpro</t>
  </si>
  <si>
    <t>description=S1 domain IF1 type profile.)</t>
  </si>
  <si>
    <t>id=SM00316 evalue=3.7E-7 interpro</t>
  </si>
  <si>
    <t>IPRSCAN:Translation initiation factor IF-1(db=TIGRFAM db</t>
  </si>
  <si>
    <t>id=TIGR00008 evalue=1.3E-37 interpro</t>
  </si>
  <si>
    <t>id=IPR004368 interpro</t>
  </si>
  <si>
    <t>description=infA: translation initiation factor IF-1)</t>
  </si>
  <si>
    <t>IPRSCAN:Translation initiation factor IF-1(db=Hamap db</t>
  </si>
  <si>
    <t>00075 evalue=26.927 interpro</t>
  </si>
  <si>
    <t>description=Translation initiation factor IF-1 [infA].)</t>
  </si>
  <si>
    <t>IPRSCAN:RNA-binding domain, S1, IF1 type(db=Pfam db</t>
  </si>
  <si>
    <t>id=PF01176 evalue=8.7E-27 interpro</t>
  </si>
  <si>
    <t>description=Translation initiation factor 1A / IF-1)</t>
  </si>
  <si>
    <t>id=G3DSA:2.40.50.140 evalue=4.2E-38 interpro</t>
  </si>
  <si>
    <t>BLAST:rpsG; 30S ribosomal protein S7; K02992 small subunit ribosomal protein S7(db=KEGG evalue=3.1e-68 bit</t>
  </si>
  <si>
    <t>score=263.5 identity=81.6)</t>
  </si>
  <si>
    <t>BLAST:30S ribosomal protein S7 n=1 Tax=Prevotella bergensis DSM 17361 RepID=D1PZM0</t>
  </si>
  <si>
    <t>9BACT(db=UNIREF evalue=1.1e-68 bit</t>
  </si>
  <si>
    <t>score=265.8 identity=82.3)</t>
  </si>
  <si>
    <t>IPRSCAN:Ribosomal protein S7 domain(db=Pfam db</t>
  </si>
  <si>
    <t>id=PF00177 evalue=4.8E-54 interpro</t>
  </si>
  <si>
    <t>id=IPR023798 interpro</t>
  </si>
  <si>
    <t>description=Ribosomal protein S7p/S5e)</t>
  </si>
  <si>
    <t>IPRSCAN:Ribosomal protein S7 domain(db=SUPERFAMILY db</t>
  </si>
  <si>
    <t>id=SSF47973 evalue=1.96E-53 interpro</t>
  </si>
  <si>
    <t>IPRSCAN:Ribosomal protein S7, bacterial/organellar-type(db=Hamap db</t>
  </si>
  <si>
    <t>B evalue=32.328 interpro</t>
  </si>
  <si>
    <t>id=IPR005717 interpro</t>
  </si>
  <si>
    <t>description=30S ribosomal protein S7 [rpsG].)</t>
  </si>
  <si>
    <t>IPRSCAN:Ribosomal protein S5/S7(db=PIRSF db</t>
  </si>
  <si>
    <t>id=PIRSF002122 evalue=4.4E-51 interpro</t>
  </si>
  <si>
    <t>id=IPR000235 interpro</t>
  </si>
  <si>
    <t>IPRSCAN:Ribosomal protein S7, bacterial/organellar-type(db=TIGRFAM db</t>
  </si>
  <si>
    <t>id=TIGR01029 evalue=1.5E-59 interpro</t>
  </si>
  <si>
    <t>description=rpsG</t>
  </si>
  <si>
    <t>bact: ribosomal protein uS7)</t>
  </si>
  <si>
    <t>id=PTHR11205:SF19 evalue=2.5E-64 interpro</t>
  </si>
  <si>
    <t>IPRSCAN:Ribosomal protein S7 domain(db=Gene3D db</t>
  </si>
  <si>
    <t>id=G3DSA:1.10.455.10 evalue=3.1E-57 interpro</t>
  </si>
  <si>
    <t>IPRSCAN:Ribosomal protein S5/S7(db=PANTHER db</t>
  </si>
  <si>
    <t>id=PTHR11205 evalue=2.5E-64 interpro</t>
  </si>
  <si>
    <t>IPRSCAN:Ribosomal protein S7, conserved site(db=ProSitePatterns db</t>
  </si>
  <si>
    <t>id=PS00052 evalue=- interpro</t>
  </si>
  <si>
    <t>id=IPR020606 interpro</t>
  </si>
  <si>
    <t>description=Ribosomal protein S7 signature.)</t>
  </si>
  <si>
    <t>BLAST:LSU ribosomal protein l24p; K02895 large subunit ribosomal protein L24(db=KEGG evalue=1.9e-39 bit</t>
  </si>
  <si>
    <t>score=167.2 identity=82.5)</t>
  </si>
  <si>
    <t>BLAST:50S ribosomal protein L24 n=1 Tax=Paludibacter propionicigenes (strain DSM 17365 / JCM 13257 / WB4) RepID=E4T7A6</t>
  </si>
  <si>
    <t>PALPW(db=UNIREF evalue=3.4e-39 bit</t>
  </si>
  <si>
    <t>IPRSCAN:KOW(db=SMART db</t>
  </si>
  <si>
    <t>id=SM00739 evalue=6.6E-5 interpro</t>
  </si>
  <si>
    <t>id=IPR005824 interpro</t>
  </si>
  <si>
    <t>description=KOW (Kyprides, Ouzounis, Woese) motif.)</t>
  </si>
  <si>
    <t>IPRSCAN:Ribosomal protein L24(db=Hamap db</t>
  </si>
  <si>
    <t>B evalue=18.821 interpro</t>
  </si>
  <si>
    <t>id=IPR003256 interpro</t>
  </si>
  <si>
    <t>description=50S ribosomal protein L24 [rplX].)</t>
  </si>
  <si>
    <t>IPRSCAN:Ribosomal protein L24(db=TIGRFAM db</t>
  </si>
  <si>
    <t>id=TIGR01079 evalue=3.5E-28 interpro</t>
  </si>
  <si>
    <t>description=rplX</t>
  </si>
  <si>
    <t>bact: ribosomal protein uL24)</t>
  </si>
  <si>
    <t>id=G3DSA:2.30.30.30 evalue=7.2E-20 interpro</t>
  </si>
  <si>
    <t>id=SSF50104 evalue=2.26E-30 interpro</t>
  </si>
  <si>
    <t>IPRSCAN:KOW(db=Pfam db</t>
  </si>
  <si>
    <t>id=PF00467 evalue=2.3E-6 interpro</t>
  </si>
  <si>
    <t>description=KOW motif)</t>
  </si>
  <si>
    <t>IPRSCAN:Ribosomal protein L24(db=PANTHER db</t>
  </si>
  <si>
    <t>id=PTHR12903 evalue=1.3E-35 interpro</t>
  </si>
  <si>
    <t>BLAST:50S ribosomal protein L22; K02890 large subunit ribosomal protein L22(db=KEGG evalue=7.2e-50 bit</t>
  </si>
  <si>
    <t>score=202.2 identity=76.3)</t>
  </si>
  <si>
    <t>BLAST:50S ribosomal protein L22 n=2 Tax=Bacteroides RepID=F3ZQ15</t>
  </si>
  <si>
    <t>9BACE(db=UNIREF evalue=1.3e-49 bit</t>
  </si>
  <si>
    <t>score=202.2 identity=71.9)</t>
  </si>
  <si>
    <t>IPRSCAN:Ribosomal protein L22/L17(db=Pfam db</t>
  </si>
  <si>
    <t>id=PF00237 evalue=1.0E-31 interpro</t>
  </si>
  <si>
    <t>id=IPR001063 interpro</t>
  </si>
  <si>
    <t>description=Ribosomal protein L22p/L17e)</t>
  </si>
  <si>
    <t>IPRSCAN:Ribosomal protein L22/L17(db=SUPERFAMILY db</t>
  </si>
  <si>
    <t>id=SSF54843 evalue=9.03E-36 interpro</t>
  </si>
  <si>
    <t>IPRSCAN:Ribosomal protein L22, bacterial/chloroplast-type(db=PANTHER db</t>
  </si>
  <si>
    <t>id=PTHR13501 evalue=2.7E-31 interpro</t>
  </si>
  <si>
    <t>id=IPR005727 interpro</t>
  </si>
  <si>
    <t>IPRSCAN:Ribosomal protein L22, bacterial/chloroplast-type(db=Hamap db</t>
  </si>
  <si>
    <t>B evalue=23.307 interpro</t>
  </si>
  <si>
    <t>description=50S ribosomal protein L22 [rplV].)</t>
  </si>
  <si>
    <t>IPRSCAN:Ribosomal protein L22, bacterial/chloroplast-type(db=TIGRFAM db</t>
  </si>
  <si>
    <t>id=TIGR01044 evalue=4.1E-29 interpro</t>
  </si>
  <si>
    <t>description=rplV</t>
  </si>
  <si>
    <t>bact: ribosomal protein uL22)</t>
  </si>
  <si>
    <t>IPRSCAN:Ribosomal protein L22/L17(db=Gene3D db</t>
  </si>
  <si>
    <t>id=G3DSA:3.90.470.10 evalue=5.3E-35 interpro</t>
  </si>
  <si>
    <t>BLAST:hypothetical protein; K06889(db=KEGG evalue=4.3e-153 bit</t>
  </si>
  <si>
    <t>score=546.6 identity=73.3)</t>
  </si>
  <si>
    <t>BLAST:Membrane protein n=1 Tax=Prevotella bryantii B14 RepID=D8DWW6</t>
  </si>
  <si>
    <t>PREBR(db=UNIREF evalue=3.6e-155 bit</t>
  </si>
  <si>
    <t>score=554.3 identity=72.9)</t>
  </si>
  <si>
    <t>IPRSCAN:Alpha/Beta hydrolase fold(db=Gene3D db</t>
  </si>
  <si>
    <t>id=G3DSA:3.40.50.1820 evalue=2.0E-64 interpro</t>
  </si>
  <si>
    <t>id=IPR029058 interpro</t>
  </si>
  <si>
    <t>id=PTHR17630:SF26 evalue=3.0E-79 interpro</t>
  </si>
  <si>
    <t>id=PTHR17630 evalue=3.0E-79 interpro</t>
  </si>
  <si>
    <t>IPRSCAN:Alpha/beta hydrolase fold-5(db=Pfam db</t>
  </si>
  <si>
    <t>id=PF12695 evalue=2.3E-10 interpro</t>
  </si>
  <si>
    <t>id=IPR029059 interpro</t>
  </si>
  <si>
    <t>description=Alpha/beta hydrolase family)</t>
  </si>
  <si>
    <t>IPRSCAN:Alpha/Beta hydrolase fold(db=SUPERFAMILY db</t>
  </si>
  <si>
    <t>id=SSF53474 evalue=1.5E-40 interpro</t>
  </si>
  <si>
    <t>BLAST:LSU ribosomal protein l29p; K02904 large subunit ribosomal protein L29(db=KEGG evalue=1.8e-17 bit</t>
  </si>
  <si>
    <t>score=93.6 identity=71.9)</t>
  </si>
  <si>
    <t>BLAST:50S ribosomal protein L29 n=1 Tax=Paludibacter propionicigenes (strain DSM 17365 / JCM 13257 / WB4) RepID=E4T7A3</t>
  </si>
  <si>
    <t>PALPW(db=UNIREF evalue=3.1e-17 bit</t>
  </si>
  <si>
    <t>id=PTHR10916 evalue=1.9E-12 interpro</t>
  </si>
  <si>
    <t>IPRSCAN:Ribosomal protein L29(db=Gene3D db</t>
  </si>
  <si>
    <t>id=G3DSA:1.10.287.310 evalue=3.5E-18 interpro</t>
  </si>
  <si>
    <t>id=IPR001854 interpro</t>
  </si>
  <si>
    <t>IPRSCAN:Ribosomal protein L29, conserved site(db=ProSitePatterns db</t>
  </si>
  <si>
    <t>id=PS00579 evalue=- interpro</t>
  </si>
  <si>
    <t>id=IPR018254 interpro</t>
  </si>
  <si>
    <t>description=Ribosomal protein L29 signature.)</t>
  </si>
  <si>
    <t>IPRSCAN:Ribosomal protein L29(db=TIGRFAM db</t>
  </si>
  <si>
    <t>id=TIGR00012 evalue=2.1E-10 interpro</t>
  </si>
  <si>
    <t>description=L29: ribosomal protein uL29)</t>
  </si>
  <si>
    <t>IPRSCAN:Ribosomal protein L29(db=Pfam db</t>
  </si>
  <si>
    <t>id=PF00831 evalue=5.6E-15 interpro</t>
  </si>
  <si>
    <t>description=Ribosomal L29 protein)</t>
  </si>
  <si>
    <t>IPRSCAN:Ribosomal protein L29(db=Hamap db</t>
  </si>
  <si>
    <t>00374 evalue=14.577 interpro</t>
  </si>
  <si>
    <t>description=50S ribosomal protein L29 [rpmC].)</t>
  </si>
  <si>
    <t>IPRSCAN:Ribosomal protein L29(db=SUPERFAMILY db</t>
  </si>
  <si>
    <t>id=SSF46561 evalue=1.11E-16 interpro</t>
  </si>
  <si>
    <t>BLAST:50S ribosomal protein L18; K02881 large subunit ribosomal protein L18(db=KEGG evalue=4.8e-39 bit</t>
  </si>
  <si>
    <t>score=166.0 identity=72.8)</t>
  </si>
  <si>
    <t>BLAST:50S ribosomal protein L18 n=1 Tax=Paludibacter propionicigenes (strain DSM 17365 / JCM 13257 / WB4) RepID=E4T7B1</t>
  </si>
  <si>
    <t>PALPW(db=UNIREF evalue=8.5e-39 bit</t>
  </si>
  <si>
    <t>id=G3DSA:3.30.420.100 evalue=2.0E-36 interpro</t>
  </si>
  <si>
    <t>IPRSCAN:Ribosomal protein L18, bacterial-type(db=Hamap db</t>
  </si>
  <si>
    <t>B evalue=26.805 interpro</t>
  </si>
  <si>
    <t>id=IPR004389 interpro</t>
  </si>
  <si>
    <t>description=50S ribosomal protein L18 [rplR].)</t>
  </si>
  <si>
    <t>id=SSF53137 evalue=2.83E-44 interpro</t>
  </si>
  <si>
    <t>IPRSCAN:Ribosomal protein L18/L5(db=Pfam db</t>
  </si>
  <si>
    <t>id=PF00861 evalue=1.0E-33 interpro</t>
  </si>
  <si>
    <t>id=IPR005484 interpro</t>
  </si>
  <si>
    <t>description=Ribosomal L18p/L5e family)</t>
  </si>
  <si>
    <t>id=PTHR12899 evalue=6.9E-34 interpro</t>
  </si>
  <si>
    <t>IPRSCAN:Ribosomal protein L18, bacterial-type(db=TIGRFAM db</t>
  </si>
  <si>
    <t>id=TIGR00060 evalue=2.9E-40 interpro</t>
  </si>
  <si>
    <t>description=L18</t>
  </si>
  <si>
    <t>bact: ribosomal protein uL18)</t>
  </si>
  <si>
    <t>BLAST:rplN; 50S ribosomal protein L14; K02874 large subunit ribosomal protein L14(db=KEGG evalue=3.4e-51 bit</t>
  </si>
  <si>
    <t>score=206.5 identity=84.3)</t>
  </si>
  <si>
    <t>BLAST:50S ribosomal protein L14 n=1 Tax=Paludibacter propionicigenes (strain DSM 17365 / JCM 13257 / WB4) RepID=E4T7A5</t>
  </si>
  <si>
    <t>PALPW(db=UNIREF evalue=6e-51 bit</t>
  </si>
  <si>
    <t>score=206.5 identity=86.8)</t>
  </si>
  <si>
    <t>IPRSCAN:Ribosomal protein L14b/L23e(db=Hamap db</t>
  </si>
  <si>
    <t>01367 evalue=24.639 interpro</t>
  </si>
  <si>
    <t>id=IPR000218 interpro</t>
  </si>
  <si>
    <t>description=50S ribosomal protein L14 [rplN].)</t>
  </si>
  <si>
    <t>IPRSCAN:Ribosomal protein L14 domain(db=SUPERFAMILY db</t>
  </si>
  <si>
    <t>id=SSF50193 evalue=2.49E-46 interpro</t>
  </si>
  <si>
    <t>id=IPR023571 interpro</t>
  </si>
  <si>
    <t>IPRSCAN:Ribosomal protein L14b/L23e(db=PANTHER db</t>
  </si>
  <si>
    <t>id=PTHR11761 evalue=2.8E-60 interpro</t>
  </si>
  <si>
    <t>IPRSCAN:Ribosomal protein L14, bacterial-type(db=TIGRFAM db</t>
  </si>
  <si>
    <t>id=TIGR01067 evalue=4.1E-50 interpro</t>
  </si>
  <si>
    <t>id=IPR005745 interpro</t>
  </si>
  <si>
    <t>description=rplN</t>
  </si>
  <si>
    <t>bact: ribosomal protein uL14)IPRSCAN:Ribosomal protein L14b/L23e(db=Pfam db</t>
  </si>
  <si>
    <t>id=PF00238 evalue=1.3E-49 interpro</t>
  </si>
  <si>
    <t>description=Ribosomal protein L14p/L23e)</t>
  </si>
  <si>
    <t>IPRSCAN:Ribosomal protein L14 domain(db=Gene3D db</t>
  </si>
  <si>
    <t>id=G3DSA:2.40.150.20 evalue=4.9E-50 interpro</t>
  </si>
  <si>
    <t>IPRSCAN:Ribosomal protein L14 conserved site(db=ProSitePatterns db</t>
  </si>
  <si>
    <t>id=PS00049 evalue=- interpro</t>
  </si>
  <si>
    <t>id=IPR019972 interpro</t>
  </si>
  <si>
    <t>description=Ribosomal protein L14 signature.)</t>
  </si>
  <si>
    <t>BLAST:50S ribosomal protein L15; K02876 large subunit ribosomal protein L15(db=KEGG evalue=9.9e-61 bit</t>
  </si>
  <si>
    <t>score=238.4 identity=81.8)</t>
  </si>
  <si>
    <t>BLAST:50S ribosomal protein L15 n=1 Tax=Paludibacter propionicigenes (strain DSM 17365 / JCM 13257 / WB4) RepID=E4T7B4</t>
  </si>
  <si>
    <t>PALPW(db=UNIREF evalue=1.8e-60 bit</t>
  </si>
  <si>
    <t>IPRSCAN:Ribosomal protein L18e/L15P(db=Pfam db</t>
  </si>
  <si>
    <t>id=PF00828 evalue=3.2E-29 interpro</t>
  </si>
  <si>
    <t>id=IPR021131 interpro</t>
  </si>
  <si>
    <t>description=Ribosomal protein L18e/L15)</t>
  </si>
  <si>
    <t>IPRSCAN:Ribosomal protein L15, bacterial-type(db=TIGRFAM db</t>
  </si>
  <si>
    <t>id=TIGR01071 evalue=6.9E-49 interpro</t>
  </si>
  <si>
    <t>id=IPR005749 interpro</t>
  </si>
  <si>
    <t>description=rplO</t>
  </si>
  <si>
    <t>bact: ribosomal protein uL15)</t>
  </si>
  <si>
    <t>id=G3DSA:3.100.10.10 evalue=6.0E-36 interpro</t>
  </si>
  <si>
    <t>IPRSCAN:Ribosomal protein L15, conserved site(db=ProSitePatterns db</t>
  </si>
  <si>
    <t>id=PS00475 evalue=- interpro</t>
  </si>
  <si>
    <t>id=IPR001196 interpro</t>
  </si>
  <si>
    <t>description=Ribosomal protein L15 signature.)</t>
  </si>
  <si>
    <t>IPRSCAN:Ribosomal protein L15(db=Hamap db</t>
  </si>
  <si>
    <t>01341 evalue=21.023 interpro</t>
  </si>
  <si>
    <t>id=IPR030878 interpro</t>
  </si>
  <si>
    <t>description=50S ribosomal protein L15 [rplO].)</t>
  </si>
  <si>
    <t>IPRSCAN:Ribosomal protein L18e/L15P(db=SUPERFAMILY db</t>
  </si>
  <si>
    <t>id=SSF52080 evalue=2.09E-45 interpro</t>
  </si>
  <si>
    <t>IPRSCAN:Ribosomal protein L15, bacterial-type(db=PANTHER db</t>
  </si>
  <si>
    <t>id=PTHR12934 evalue=4.3E-63 interpro</t>
  </si>
  <si>
    <t>BLAST:30S ribosomal protein S11; K02948 small subunit ribosomal protein S11(db=KEGG evalue=4.5e-57 bit</t>
  </si>
  <si>
    <t>score=226.1 identity=85.3)</t>
  </si>
  <si>
    <t>BLAST:30S ribosomal protein S11 n=1 Tax=Paludibacter propionicigenes (strain DSM 17365 / JCM 13257 / WB4) RepID=E4T7C0</t>
  </si>
  <si>
    <t>PALPW(db=UNIREF evalue=7.9e-57 bit</t>
  </si>
  <si>
    <t>IPRSCAN:Ribosomal protein S11(db=Pfam db</t>
  </si>
  <si>
    <t>id=PF00411 evalue=3.9E-40 interpro</t>
  </si>
  <si>
    <t>id=IPR001971 interpro</t>
  </si>
  <si>
    <t>description=Ribosomal protein S11)</t>
  </si>
  <si>
    <t>IPRSCAN:Ribosomal protein S11(db=Gene3D db</t>
  </si>
  <si>
    <t>id=G3DSA:3.30.420.80 evalue=2.6E-46 interpro</t>
  </si>
  <si>
    <t>IPRSCAN:Ribosomal protein S11, bacterial-type(db=TIGRFAM db</t>
  </si>
  <si>
    <t>id=TIGR03632 evalue=1.0E-50 interpro</t>
  </si>
  <si>
    <t>id=IPR019981 interpro</t>
  </si>
  <si>
    <t>description=uS11</t>
  </si>
  <si>
    <t>bact: ribosomal protein uS11)</t>
  </si>
  <si>
    <t>IPRSCAN:Ribosomal S11, conserved site(db=ProSitePatterns db</t>
  </si>
  <si>
    <t>id=PS00054 evalue=- interpro</t>
  </si>
  <si>
    <t>id=IPR018102 interpro</t>
  </si>
  <si>
    <t>description=Ribosomal protein S11 signature.)</t>
  </si>
  <si>
    <t>IPRSCAN:Ribosomal protein S11(db=PANTHER db</t>
  </si>
  <si>
    <t>id=PTHR11759 evalue=1.5E-50 interpro</t>
  </si>
  <si>
    <t>IPRSCAN:Ribosomal protein S11(db=PIRSF db</t>
  </si>
  <si>
    <t>id=PIRSF002131 evalue=3.6E-47 interpro</t>
  </si>
  <si>
    <t>id=SSF53137 evalue=4.1E-43 interpro</t>
  </si>
  <si>
    <t>IPRSCAN:Ribosomal protein S11(db=Hamap db</t>
  </si>
  <si>
    <t>01310 evalue=30.236 interpro</t>
  </si>
  <si>
    <t>description=30S ribosomal protein S11 [rpsK].)</t>
  </si>
  <si>
    <t>BLAST:30S ribosomal protein S13; K02952 small subunit ribosomal protein S13(db=KEGG evalue=8.8e-58 bit</t>
  </si>
  <si>
    <t>score=228.4 identity=89.7)</t>
  </si>
  <si>
    <t>BLAST:30S ribosomal protein S13 n=1 Tax=Paludibacter propionicigenes (strain DSM 17365 / JCM 13257 / WB4) RepID=E4T7B9</t>
  </si>
  <si>
    <t>PALPW(db=UNIREF evalue=1.5e-57 bit</t>
  </si>
  <si>
    <t>IPRSCAN:Ribosomal protein S13, bacterial-type(db=TIGRFAM db</t>
  </si>
  <si>
    <t>id=TIGR03631 evalue=2.6E-52 interpro</t>
  </si>
  <si>
    <t>id=IPR019980 interpro</t>
  </si>
  <si>
    <t>description=uS13</t>
  </si>
  <si>
    <t>bact: ribosomal protein uS13)</t>
  </si>
  <si>
    <t>IPRSCAN:Ribosomal protein S13(db=PIRSF db</t>
  </si>
  <si>
    <t>id=PIRSF002134 evalue=1.1E-41 interpro</t>
  </si>
  <si>
    <t>id=IPR001892 interpro</t>
  </si>
  <si>
    <t>id=G3DSA:1.10.8.50 evalue=1.7E-27 interpro</t>
  </si>
  <si>
    <t>IPRSCAN:Ribosomal protein S13(db=ProSiteProfiles db</t>
  </si>
  <si>
    <t>id=PS50159 evalue=36.992 interpro</t>
  </si>
  <si>
    <t>description=Ribosomal protein S13 family profile.)</t>
  </si>
  <si>
    <t>IPRSCAN:Ribosomal protein S13, conserved site(db=ProSitePatterns db</t>
  </si>
  <si>
    <t>id=PS00646 evalue=- interpro</t>
  </si>
  <si>
    <t>id=IPR018269 interpro</t>
  </si>
  <si>
    <t>description=Ribosomal protein S13 signature.)</t>
  </si>
  <si>
    <t>IPRSCAN:Ribosomal protein S13(db=Hamap db</t>
  </si>
  <si>
    <t>01315 evalue=27.2 interpro</t>
  </si>
  <si>
    <t>description=30S ribosomal protein S13 [rpsM].)</t>
  </si>
  <si>
    <t>id=PTHR10871 evalue=1.6E-55 interpro</t>
  </si>
  <si>
    <t>IPRSCAN:Ribosomal protein S13-like, H2TH(db=SUPERFAMILY db</t>
  </si>
  <si>
    <t>id=SSF46946 evalue=3.27E-43 interpro</t>
  </si>
  <si>
    <t>id=IPR010979 interpro</t>
  </si>
  <si>
    <t>IPRSCAN:30s ribosomal protein S13, C-terminal(db=Gene3D db</t>
  </si>
  <si>
    <t>id=G3DSA:4.10.910.10 evalue=2.2E-27 interpro</t>
  </si>
  <si>
    <t>id=IPR027437 interpro</t>
  </si>
  <si>
    <t>IPRSCAN:Ribosomal protein S13(db=Pfam db</t>
  </si>
  <si>
    <t>id=PF00416 evalue=1.1E-35 interpro</t>
  </si>
  <si>
    <t>description=Ribosomal protein S13/S18)</t>
  </si>
  <si>
    <t>BLAST:LSU ribosomal protein l17p; K02879 large subunit ribosomal protein L17(db=KEGG evalue=7.5e-54 bit</t>
  </si>
  <si>
    <t>score=215.7 identity=69.6)</t>
  </si>
  <si>
    <t>BLAST:50S ribosomal protein L17 n=1 Tax=Alistipes sp. CAG:831 RepID=R5ICR1</t>
  </si>
  <si>
    <t>9BACT(db=UNIREF evalue=2.7e-54 bit</t>
  </si>
  <si>
    <t>score=218.0 identity=67.3)</t>
  </si>
  <si>
    <t>IPRSCAN:Ribosomal protein L17(db=SUPERFAMILY db</t>
  </si>
  <si>
    <t>id=SSF64263 evalue=1.23E-43 interpro</t>
  </si>
  <si>
    <t>id=IPR000456 interpro</t>
  </si>
  <si>
    <t>IPRSCAN:Ribosomal protein L17(db=PANTHER db</t>
  </si>
  <si>
    <t>id=PTHR14413 evalue=1.0E-45 interpro</t>
  </si>
  <si>
    <t>IPRSCAN:Ribosomal protein L17(db=TIGRFAM db</t>
  </si>
  <si>
    <t>id=TIGR00059 evalue=4.1E-40 interpro</t>
  </si>
  <si>
    <t>description=L17: ribosomal protein bL17)</t>
  </si>
  <si>
    <t>IPRSCAN:Ribosomal protein L17(db=Hamap db</t>
  </si>
  <si>
    <t>01368 evalue=24.576 interpro</t>
  </si>
  <si>
    <t>description=50S ribosomal protein L17 [rplQ].)</t>
  </si>
  <si>
    <t>IPRSCAN:Ribosomal protein L17(db=Gene3D db</t>
  </si>
  <si>
    <t>id=G3DSA:3.90.1030.10 evalue=1.5E-43 interpro</t>
  </si>
  <si>
    <t>IPRSCAN:Ribosomal protein L17(db=ProSitePatterns db</t>
  </si>
  <si>
    <t>id=PS01167 evalue=- interpro</t>
  </si>
  <si>
    <t>description=Ribosomal protein L17 signature.)</t>
  </si>
  <si>
    <t>IPRSCAN:Ribosomal protein L17(db=Pfam db</t>
  </si>
  <si>
    <t>id=PF01196 evalue=9.0E-33 interpro</t>
  </si>
  <si>
    <t>description=Ribosomal protein L17)</t>
  </si>
  <si>
    <t>BLAST:30S ribosomal protein S8; K02994 small subunit ribosomal protein S8(db=KEGG evalue=2.2e-59 bit</t>
  </si>
  <si>
    <t>score=233.8 identity=85.5)</t>
  </si>
  <si>
    <t>BLAST:30S ribosomal protein S8 n=1 Tax=Paludibacter propionicigenes (strain DSM 17365 / JCM 13257 / WB4) RepID=E4T7A9</t>
  </si>
  <si>
    <t>PALPW(db=UNIREF evalue=6.5e-59 bit</t>
  </si>
  <si>
    <t>score=233.0 identity=87.8)</t>
  </si>
  <si>
    <t>id=PTHR11758:SF4 evalue=1.0E-61 interpro</t>
  </si>
  <si>
    <t>IPRSCAN:Ribosomal protein S8(db=ProSitePatterns db</t>
  </si>
  <si>
    <t>id=PS00053 evalue=- interpro</t>
  </si>
  <si>
    <t>id=IPR000630 interpro</t>
  </si>
  <si>
    <t>description=Ribosomal protein S8 signature.)</t>
  </si>
  <si>
    <t>IPRSCAN:Ribosomal protein S8(db=Hamap db</t>
  </si>
  <si>
    <t>B evalue=28.207 interpro</t>
  </si>
  <si>
    <t>description=30S ribosomal protein S8 [rpsH].)</t>
  </si>
  <si>
    <t>id=G3DSA:3.30.1370.30 evalue=7.3E-27 interpro</t>
  </si>
  <si>
    <t>IPRSCAN:Ribosomal protein S8(db=PANTHER db</t>
  </si>
  <si>
    <t>id=PTHR11758 evalue=1.0E-61 interpro</t>
  </si>
  <si>
    <t>IPRSCAN:Ribosomal protein S8(db=SUPERFAMILY db</t>
  </si>
  <si>
    <t>id=SSF56047 evalue=5.63E-45 interpro</t>
  </si>
  <si>
    <t>description=IPRSCAN:Ribosomal protein S8(db=Pfam db</t>
  </si>
  <si>
    <t>id=PF00410 evalue=8.7E-46 interpro</t>
  </si>
  <si>
    <t>description=Ribosomal protein S8)</t>
  </si>
  <si>
    <t>id=G3DSA:3.30.1490.10 evalue=4.7E-28 interpro</t>
  </si>
  <si>
    <t>BLAST:50S ribosomal protein L6; K02933 large subunit ribosomal protein L6(db=KEGG evalue=7.2e-77 bit</t>
  </si>
  <si>
    <t>score=292.4 identity=77.7)</t>
  </si>
  <si>
    <t>BLAST:50S ribosomal protein L6 n=1 Tax=Paludibacter propionicigenes (strain DSM 17365 / JCM 13257 / WB4) RepID=E4T7B0</t>
  </si>
  <si>
    <t>PALPW(db=UNIREF evalue=1.3e-76 bit</t>
  </si>
  <si>
    <t>IPRSCAN:Ribosomal protein L6, alpha-beta domain(db=Gene3D db</t>
  </si>
  <si>
    <t>id=G3DSA:3.90.930.12 evalue=3.8E-34 interpro</t>
  </si>
  <si>
    <t>id=IPR020040 interpro</t>
  </si>
  <si>
    <t>IPRSCAN:Ribosomal protein L6(db=PANTHER db</t>
  </si>
  <si>
    <t>id=PTHR11655 evalue=3.1E-85 interpro</t>
  </si>
  <si>
    <t>id=IPR000702 interpro</t>
  </si>
  <si>
    <t>id=PTHR11655:SF14 evalue=3.1E-85 interpro</t>
  </si>
  <si>
    <t>IPRSCAN:Ribosomal protein L6, bacterial-type(db=TIGRFAM db</t>
  </si>
  <si>
    <t>id=TIGR03654 evalue=4.0E-70 interpro</t>
  </si>
  <si>
    <t>id=IPR019906 interpro</t>
  </si>
  <si>
    <t>description=L6</t>
  </si>
  <si>
    <t>bact: ribosomal protein uL6)</t>
  </si>
  <si>
    <t>IPRSCAN:Ribosomal protein L6, alpha-beta domain(db=SUPERFAMILY db</t>
  </si>
  <si>
    <t>id=SSF56053 evalue=1.28E-26 interpro</t>
  </si>
  <si>
    <t>id=G3DSA:3.90.930.12 evalue=3.7E-32 interpro</t>
  </si>
  <si>
    <t>IPRSCAN:Ribosomal protein L6, alpha-beta domain(db=Pfam db</t>
  </si>
  <si>
    <t>id=PF00347 evalue=3.1E-20 interpro</t>
  </si>
  <si>
    <t>description=Ribosomal protein L6)</t>
  </si>
  <si>
    <t>id=PF00347 evalue=1.8E-16 interpro</t>
  </si>
  <si>
    <t>IPRSCAN:Ribosomal protein L6, conserved site(db=ProSitePatterns db</t>
  </si>
  <si>
    <t>id=PS00525 evalue=- interpro</t>
  </si>
  <si>
    <t>id=IPR002358 interpro</t>
  </si>
  <si>
    <t>description=Ribosomal protein L6 signature 1.)</t>
  </si>
  <si>
    <t>id=SSF56053 evalue=6.19E-30 interpro</t>
  </si>
  <si>
    <t>IPRSCAN:Ribosomal protein L6, bacterial-type(db=Hamap db</t>
  </si>
  <si>
    <t>B evalue=35.376 interpro</t>
  </si>
  <si>
    <t>description=50S ribosomal protein L6 [rplF].)</t>
  </si>
  <si>
    <t>IPRSCAN:Ribosomal protein L6, bacterial-type(db=PRINTS db</t>
  </si>
  <si>
    <t>id=PR00059 evalue=2.7E-24 interpro</t>
  </si>
  <si>
    <t>description=Ribosomal protein L6 signature)</t>
  </si>
  <si>
    <t>IPRSCAN:Ribosomal protein L6(db=PIRSF db</t>
  </si>
  <si>
    <t>id=PIRSF002162 evalue=4.0E-45 interpro</t>
  </si>
  <si>
    <t>BLAST:septum formation initiator(db=KEGG evalue=6.4e-11 bit</t>
  </si>
  <si>
    <t>score=72.4 identity=34.0)</t>
  </si>
  <si>
    <t>BLAST:Septum formation initiator n=1 Tax=Paludibacter propionicigenes (strain DSM 17365 / JCM 13257 / WB4) RepID=E4T0E6</t>
  </si>
  <si>
    <t>PALPW(db=UNIREF evalue=1.1e-10 bit</t>
  </si>
  <si>
    <t>IPRSCAN:Septum formation initiator FtsL/DivIC(db=Pfam db</t>
  </si>
  <si>
    <t>id=PF04977 evalue=1.6E-10 interpro</t>
  </si>
  <si>
    <t>id=IPR007060 interpro</t>
  </si>
  <si>
    <t>description=Septum formation initiator)</t>
  </si>
  <si>
    <t>BLAST:30S ribosomal protein S5; K02988 small subunit ribosomal protein S5(db=KEGG evalue=7.4e-76 bit</t>
  </si>
  <si>
    <t>score=288.9 identity=84.3)</t>
  </si>
  <si>
    <t>BLAST:30S ribosomal protein S5 n=1 Tax=Paludibacter propionicigenes (strain DSM 17365 / JCM 13257 / WB4) RepID=E4T7B2</t>
  </si>
  <si>
    <t>PALPW(db=UNIREF evalue=1.3e-75 bit</t>
  </si>
  <si>
    <t>id=SSF54768 evalue=1.46E-21 interpro</t>
  </si>
  <si>
    <t>id=SSF54211 evalue=9.61E-25 interpro</t>
  </si>
  <si>
    <t>IPRSCAN:Ribosomal protein S5, N-terminal(db=ProSiteProfiles db</t>
  </si>
  <si>
    <t>id=PS50881 evalue=24.367 interpro</t>
  </si>
  <si>
    <t>id=IPR013810 interpro</t>
  </si>
  <si>
    <t>description=S5 double stranded RNA-binding domain profile.)</t>
  </si>
  <si>
    <t>IPRSCAN:Ribosomal protein S5, bacterial-type(db=TIGRFAM db</t>
  </si>
  <si>
    <t>id=TIGR01021 evalue=3.6E-61 interpro</t>
  </si>
  <si>
    <t>id=IPR005712 interpro</t>
  </si>
  <si>
    <t>description=rpsE</t>
  </si>
  <si>
    <t>bact: ribosomal protein uS5)</t>
  </si>
  <si>
    <t>IPRSCAN:Ribosomal protein S5, N-terminal(db=Pfam db</t>
  </si>
  <si>
    <t>id=PF00333 evalue=7.6E-27 interpro</t>
  </si>
  <si>
    <t>description=Ribosomal protein S5, N-terminal domain)</t>
  </si>
  <si>
    <t>IPRSCAN:Double-stranded RNA-binding domain(db=Gene3D db</t>
  </si>
  <si>
    <t>id=G3DSA:3.30.160.20 evalue=2.4E-27 interpro</t>
  </si>
  <si>
    <t>id=IPR014720 interpro</t>
  </si>
  <si>
    <t>IPRSCAN:Ribosomal protein S5, N-terminal, conserved site(db=ProSitePatterns db</t>
  </si>
  <si>
    <t>id=PS00585 evalue=- interpro</t>
  </si>
  <si>
    <t>id=IPR018192 interpro</t>
  </si>
  <si>
    <t>description=Ribosomal protein S5 signature.)</t>
  </si>
  <si>
    <t>IPRSCAN:Ribosomal protein S5, bacterial-type(db=Hamap db</t>
  </si>
  <si>
    <t>B evalue=32.893 interpro</t>
  </si>
  <si>
    <t>description=30S ribosomal protein S5 [rpsE].)</t>
  </si>
  <si>
    <t>id=G3DSA:3.30.230.10 evalue=3.7E-31 interpro</t>
  </si>
  <si>
    <t>IPRSCAN:Ribosomal protein S5(db=PANTHER db</t>
  </si>
  <si>
    <t>id=PTHR13718 evalue=6.4E-58 interpro</t>
  </si>
  <si>
    <t>id=IPR000851 interpro</t>
  </si>
  <si>
    <t>IPRSCAN:Ribosomal protein S5, C-terminal(db=Pfam db</t>
  </si>
  <si>
    <t>id=PF03719 evalue=2.8E-27 interpro</t>
  </si>
  <si>
    <t>id=IPR005324 interpro</t>
  </si>
  <si>
    <t>description=Ribosomal protein S5, C-terminal domain)</t>
  </si>
  <si>
    <t>BLAST:dihydroorotate oxidase(db=KEGG evalue=1.5e-174 bit</t>
  </si>
  <si>
    <t>score=618.2 identity=74.9)</t>
  </si>
  <si>
    <t>BLAST:Dihydroorotate oxidase n=1 Tax=Prevotella ruminicola (strain ATCC 19189 / JCM 8958 / 23) RepID=D5ETZ8</t>
  </si>
  <si>
    <t>PRER2(db=UNIREF evalue=2.7e-174 bit</t>
  </si>
  <si>
    <t>id=SSF51395 evalue=2.33E-57 interpro</t>
  </si>
  <si>
    <t>id=PS51379 evalue=9.827 interpro</t>
  </si>
  <si>
    <t>id=PF14697 evalue=1.2E-18 interpro</t>
  </si>
  <si>
    <t>id=G3DSA:3.30.70.20 evalue=1.1E-14 interpro</t>
  </si>
  <si>
    <t>id=PTHR11938 evalue=2.5E-123 interpro</t>
  </si>
  <si>
    <t>id=PTHR11938:SF16 evalue=2.5E-123 interpro</t>
  </si>
  <si>
    <t>IPRSCAN:Dihydroorotate dehydrogenase domain(db=Pfam db</t>
  </si>
  <si>
    <t>id=PF01180 evalue=2.1E-28 interpro</t>
  </si>
  <si>
    <t>id=IPR005720 interpro</t>
  </si>
  <si>
    <t>description=Dihydroorotate dehydrogenase)</t>
  </si>
  <si>
    <t>id=PS51379 evalue=9.231 interpro</t>
  </si>
  <si>
    <t>id=SSF54862 evalue=5.93E-15 interpro</t>
  </si>
  <si>
    <t>id=G3DSA:3.20.20.70 evalue=9.4E-63 interpro</t>
  </si>
  <si>
    <t>IPRSCAN:Dihydroorotate dehydrogenase domain(db=TIGRFAM db</t>
  </si>
  <si>
    <t>id=TIGR01037 evalue=2.1E-51 interpro</t>
  </si>
  <si>
    <t>description=pyrD</t>
  </si>
  <si>
    <t>sub1</t>
  </si>
  <si>
    <t>fam: dihydroorotate dehydrogenase family protein)</t>
  </si>
  <si>
    <t>BLAST:rpsU; 30S ribosomal protein S21; K02970 small subunit ribosomal protein S21(db=KEGG evalue=6.8e-22 bit</t>
  </si>
  <si>
    <t>score=108.2 identity=82.5)</t>
  </si>
  <si>
    <t>BLAST:30S ribosomal protein S21 n=8 Tax=Bacteroides RepID=F0R8U7</t>
  </si>
  <si>
    <t>BACSH(db=UNIREF evalue=7.7e-21 bit</t>
  </si>
  <si>
    <t>score=105.5 identity=81.0)</t>
  </si>
  <si>
    <t>IPRSCAN:Ribosomal protein S21(db=Pfam db</t>
  </si>
  <si>
    <t>id=PF01165 evalue=1.3E-20 interpro</t>
  </si>
  <si>
    <t>id=IPR001911 interpro</t>
  </si>
  <si>
    <t>description=Ribosomal protein S21)</t>
  </si>
  <si>
    <t>IPRSCAN:Ribosomal protein S21(db=Hamap db</t>
  </si>
  <si>
    <t>00358 evalue=13.166 interpro</t>
  </si>
  <si>
    <t>description=30S ribosomal protein S21 [rpsU].)</t>
  </si>
  <si>
    <t>IPRSCAN:Ribosomal protein S21(db=TIGRFAM db</t>
  </si>
  <si>
    <t>id=TIGR00030 evalue=7.4E-19 interpro</t>
  </si>
  <si>
    <t>description=S21p: ribosomal protein bS21)</t>
  </si>
  <si>
    <t>id=PTHR21109 evalue=9.6E-14 interpro</t>
  </si>
  <si>
    <t>IPRSCAN:Ribosomal protein S21(db=PRINTS db</t>
  </si>
  <si>
    <t>id=PR00976 evalue=6.4E-10 interpro</t>
  </si>
  <si>
    <t>description=Ribosomal protein S21 family signature)</t>
  </si>
  <si>
    <t>BLAST:ruvC; Holliday junction resolvase (EC:3.1.22.4); K01159 crossover junction endodeoxyribonuclease RuvC [EC:3.1.22.4](db=KEGG evalue=1.6e-52 bit</t>
  </si>
  <si>
    <t>score=211.5 identity=57.0)</t>
  </si>
  <si>
    <t>BLAST:Crossover junction endodeoxyribonuclease RuvC n=3 Tax=Prevotella oris RepID=D1QT80</t>
  </si>
  <si>
    <t>9BACT(db=UNIREF evalue=1.1e-51 bit</t>
  </si>
  <si>
    <t>score=209.5 identity=54.8)</t>
  </si>
  <si>
    <t>id=PTHR30194 evalue=1.4E-62 interpro</t>
  </si>
  <si>
    <t>IPRSCAN:Crossover junction endodeoxyribonuclease RuvC(db=Hamap db</t>
  </si>
  <si>
    <t>00034 evalue=37.279 interpro</t>
  </si>
  <si>
    <t>id=IPR002176 interpro</t>
  </si>
  <si>
    <t>description=Crossover junction endodeoxyribonuclease RuvC [ruvC].)</t>
  </si>
  <si>
    <t>id=G3DSA:3.30.420.10 evalue=1.4E-50 interpro</t>
  </si>
  <si>
    <t>IPRSCAN:Crossover junction endodeoxyribonuclease RuvC(db=PRINTS db</t>
  </si>
  <si>
    <t>id=PR00696 evalue=4.0E-20 interpro</t>
  </si>
  <si>
    <t>description=Crossover junction endodeoxyribonuclease RUVC signature)</t>
  </si>
  <si>
    <t>IPRSCAN:Crossover junction endodeoxyribonuclease RuvC, magnesium-binding site(db=ProSitePatterns db</t>
  </si>
  <si>
    <t>id=PS01321 evalue=- interpro</t>
  </si>
  <si>
    <t>id=IPR020563 interpro</t>
  </si>
  <si>
    <t>description=Crossover junction endodeoxyribonuclease ruvC signature.)</t>
  </si>
  <si>
    <t>id=SSF53098 evalue=5.31E-41 interpro</t>
  </si>
  <si>
    <t>id=PTHR30194:SF3 evalue=1.4E-62 interpro</t>
  </si>
  <si>
    <t>IPRSCAN:Crossover junction endodeoxyribonuclease RuvC(db=Pfam db</t>
  </si>
  <si>
    <t>id=PF02075 evalue=1.7E-42 interpro</t>
  </si>
  <si>
    <t>description=Crossover junction endodeoxyribonuclease RuvC)</t>
  </si>
  <si>
    <t>IPRSCAN:Crossover junction endodeoxyribonuclease RuvC(db=TIGRFAM db</t>
  </si>
  <si>
    <t>id=TIGR00228 evalue=8.3E-36 interpro</t>
  </si>
  <si>
    <t>description=ruvC: crossover junction endodeoxyribonuclease RuvC)</t>
  </si>
  <si>
    <t>BLAST:hypothetical protein(db=KEGG evalue=7.9e-41 bit</t>
  </si>
  <si>
    <t>score=172.9 identity=50.6)</t>
  </si>
  <si>
    <t>BLAST:Uncharacterized protein n=7 Tax=Parabacteroides RepID=A7AIQ7</t>
  </si>
  <si>
    <t>9PORP(db=UNIREF evalue=1.1e-42 bit</t>
  </si>
  <si>
    <t>score=179.9 identity=44.5)</t>
  </si>
  <si>
    <t>BLAST:rplD; 50S ribosomal protein L4; K02926 large subunit ribosomal protein L4(db=KEGG evalue=1.3e-74 bit</t>
  </si>
  <si>
    <t>score=285.0 identity=67.5)</t>
  </si>
  <si>
    <t>BLAST:50S ribosomal protein L4 n=17 Tax=Bacteroidales RepID=RL4</t>
  </si>
  <si>
    <t>PARD8(db=UNIREF evalue=2.3e-74 bit</t>
  </si>
  <si>
    <t>IPRSCAN:Ribosomal protein L4 domain(db=SUPERFAMILY db</t>
  </si>
  <si>
    <t>id=SSF52166 evalue=5.36E-67 interpro</t>
  </si>
  <si>
    <t>id=IPR023574 interpro</t>
  </si>
  <si>
    <t>IPRSCAN:Ribosomal protein L4/L1e(db=Pfam db</t>
  </si>
  <si>
    <t>id=PF00573 evalue=5.1E-61 interpro</t>
  </si>
  <si>
    <t>id=IPR002136 interpro</t>
  </si>
  <si>
    <t>description=Ribosomal protein L4/L1 family)</t>
  </si>
  <si>
    <t>IPRSCAN:50S ribosomal protein uL4(db=PANTHER db</t>
  </si>
  <si>
    <t>id=PTHR10746 evalue=3.2E-96 interpro</t>
  </si>
  <si>
    <t>id=IPR013005 interpro</t>
  </si>
  <si>
    <t>IPRSCAN:Ribosomal protein L4 domain(db=Gene3D db</t>
  </si>
  <si>
    <t>id=G3DSA:3.40.1370.10 evalue=3.0E-51 interpro</t>
  </si>
  <si>
    <t>IPRSCAN:50S ribosomal protein uL4(db=TIGRFAM db</t>
  </si>
  <si>
    <t>id=TIGR03953 evalue=1.6E-68 interpro</t>
  </si>
  <si>
    <t>description=rplD</t>
  </si>
  <si>
    <t>bact: 50S ribosomal protein uL4)</t>
  </si>
  <si>
    <t>IPRSCAN:50S ribosomal protein uL4(db=Hamap db</t>
  </si>
  <si>
    <t>B evalue=29.55 interpro</t>
  </si>
  <si>
    <t>description=50S ribosomal protein L4 [rplD].)</t>
  </si>
  <si>
    <t>id=PTHR10746:SF7 evalue=3.2E-96 interpro</t>
  </si>
  <si>
    <t>BLAST:rpsC; 30S ribosomal protein S3; K02982 small subunit ribosomal protein S3(db=KEGG evalue=3e-110 bit</t>
  </si>
  <si>
    <t>score=403.7 identity=79.4)</t>
  </si>
  <si>
    <t>BLAST:30S ribosomal protein S3 n=94 Tax=root RepID=RS3</t>
  </si>
  <si>
    <t>BACFN(db=UNIREF evalue=5.2e-110 bit</t>
  </si>
  <si>
    <t>id=G3DSA:3.30.300.20 evalue=1.0E-30 interpro</t>
  </si>
  <si>
    <t>IPRSCAN:Ribosomal protein S3, C-terminal(db=SUPERFAMILY db</t>
  </si>
  <si>
    <t>id=SSF54821 evalue=1.2E-37 interpro</t>
  </si>
  <si>
    <t>id=IPR001351 interpro</t>
  </si>
  <si>
    <t>IPRSCAN:K Homology domain, type 2(db=ProSiteProfiles db</t>
  </si>
  <si>
    <t>id=PS50823 evalue=17.139 interpro</t>
  </si>
  <si>
    <t>id=IPR004044 interpro</t>
  </si>
  <si>
    <t>description=Type-2 KH domain profile.)</t>
  </si>
  <si>
    <t>IPRSCAN:Ribosomal protein S3, conserved site(db=ProSitePatterns db</t>
  </si>
  <si>
    <t>id=PS00548 evalue=- interpro</t>
  </si>
  <si>
    <t>id=IPR018280 interpro</t>
  </si>
  <si>
    <t>description=Ribosomal protein S3 signature.)</t>
  </si>
  <si>
    <t>IPRSCAN:Ribosomal protein S3, C-terminal(db=Pfam db</t>
  </si>
  <si>
    <t>id=PF00189 evalue=4.3E-30 interpro</t>
  </si>
  <si>
    <t>description=Ribosomal protein S3, C-terminal domain)</t>
  </si>
  <si>
    <t>id=PTHR11760:SF19 evalue=4.6E-101 interpro</t>
  </si>
  <si>
    <t>id=SM00322 evalue=3.7E-6 interpro</t>
  </si>
  <si>
    <t>IPRSCAN:Ribosomal protein S3, C-terminal(db=Gene3D db</t>
  </si>
  <si>
    <t>id=G3DSA:3.30.1140.32 evalue=6.4E-41 interpro</t>
  </si>
  <si>
    <t>IPRSCAN:Ribosomal protein S3, bacterial(db=Hamap db</t>
  </si>
  <si>
    <t>B evalue=35.567 interpro</t>
  </si>
  <si>
    <t>id=IPR005704 interpro</t>
  </si>
  <si>
    <t>description=30S ribosomal protein S3 [rpsC].)</t>
  </si>
  <si>
    <t>id=PTHR11760 evalue=4.6E-101 interpro</t>
  </si>
  <si>
    <t>id=SSF54814 evalue=2.54E-35 interpro</t>
  </si>
  <si>
    <t>IPRSCAN:K Homology domain, type 2(db=Pfam db</t>
  </si>
  <si>
    <t>id=PF07650 evalue=3.9E-21 interpro</t>
  </si>
  <si>
    <t>description=KH domain)</t>
  </si>
  <si>
    <t>IPRSCAN:Ribosomal protein S3, bacterial(db=TIGRFAM db</t>
  </si>
  <si>
    <t>id=TIGR01009 evalue=2.8E-84 interpro</t>
  </si>
  <si>
    <t>description=rpsC</t>
  </si>
  <si>
    <t>bact: ribosomal protein uS3)</t>
  </si>
  <si>
    <t>BLAST:hypothetical protein(db=KEGG evalue=8.7e-59 bit</t>
  </si>
  <si>
    <t>score=233.8 identity=47.5)</t>
  </si>
  <si>
    <t>BLAST:S-layer domain-containing protein n=1 Tax=Clostridium saccharobutylicum DSM 13864 RepID=U5MWZ4</t>
  </si>
  <si>
    <t>CLOSA(db=UNIREF evalue=9.4e-56 bit</t>
  </si>
  <si>
    <t>score=224.6 identity=40.3)</t>
  </si>
  <si>
    <t>IPRSCAN:Leucine rich repeat 5(db=Pfam db</t>
  </si>
  <si>
    <t>id=PF13306 evalue=2.9E-37 interpro</t>
  </si>
  <si>
    <t>id=IPR026906 interpro</t>
  </si>
  <si>
    <t>description=Leucine rich repeats (6 copies))</t>
  </si>
  <si>
    <t>IPRSCAN:Immunoglobulin-like fold(db=Gene3D db</t>
  </si>
  <si>
    <t>id=G3DSA:2.60.40.10 evalue=1.7E-5 interpro</t>
  </si>
  <si>
    <t>id=IPR013783 interpro</t>
  </si>
  <si>
    <t>id=G3DSA:3.80.10.10 evalue=3.1E-15 interpro</t>
  </si>
  <si>
    <t>id=SSF52058 evalue=6.19E-27 interpro</t>
  </si>
  <si>
    <t>id=PTHR11017 evalue=1.4E-72 interpro</t>
  </si>
  <si>
    <t>BLAST:3-deoxy-D-manno-octulosonate 8-phosphate phosphatase (EC:2.7.7.43 3.1.3.45); K00983 N-acylneuraminate cytidylyltransferase [EC:2.7.7.43](db=KEGG evalue=2e-46 bit</t>
  </si>
  <si>
    <t>score=191.0 identity=61.6)</t>
  </si>
  <si>
    <t>BLAST:3-deoxy-D-manno-octulosonate 8-phosphate phosphatase, YrbI family n=1 Tax=Paraprevotella xylaniphila YIT 11841 RepID=F3QW39</t>
  </si>
  <si>
    <t>9BACT(db=UNIREF evalue=4.1e-47 bit</t>
  </si>
  <si>
    <t>score=194.1 identity=62.5)</t>
  </si>
  <si>
    <t>IPRSCAN:HAD-like domain(db=Pfam db</t>
  </si>
  <si>
    <t>id=PF00702 evalue=1.0E-9 interpro</t>
  </si>
  <si>
    <t>description=haloacid dehalogenase-like hydrolase)</t>
  </si>
  <si>
    <t>IPRSCAN:3-deoxy-D-manno-octulosonate 8-phosphate phosphatase(db=PIRSF db</t>
  </si>
  <si>
    <t>id=PIRSF006118 evalue=1.0E-53 interpro</t>
  </si>
  <si>
    <t>id=IPR010023 interpro</t>
  </si>
  <si>
    <t>id=TIGR01662 evalue=3.0E-16 interpro</t>
  </si>
  <si>
    <t>id=SSF56784 evalue=4.52E-35 interpro</t>
  </si>
  <si>
    <t>IPRSCAN:3-deoxy-D-manno-octulosonate 8-phosphate phosphatase(db=TIGRFAM db</t>
  </si>
  <si>
    <t>id=TIGR01670 evalue=4.9E-40 interpro</t>
  </si>
  <si>
    <t>description=KdsC-phosphatas: 3-deoxy-D-manno-octulosonate 8-phosphate phosphatase, YrbI family)</t>
  </si>
  <si>
    <t>id=PTHR21485 evalue=8.6E-41 interpro</t>
  </si>
  <si>
    <t>id=G3DSA:3.40.50.1000 evalue=8.7E-37 interpro</t>
  </si>
  <si>
    <t>BLAST:hypothetical protein(db=KEGG evalue=2e-30 bit</t>
  </si>
  <si>
    <t>score=138.7 identity=31.7)</t>
  </si>
  <si>
    <t>BLAST:Uncharacterized protein n=2 Tax=Mesorhizobium australicum (strain LMG 24608 / HAMBI 3006 / WSM2073) RepID=L0KI94</t>
  </si>
  <si>
    <t>MESAW(db=UNIREF evalue=3.5e-30 bit</t>
  </si>
  <si>
    <t>BLAST:hypothetical protein(db=KEGG evalue=1.1e-100 bit</t>
  </si>
  <si>
    <t>score=372.5 identity=55.0)</t>
  </si>
  <si>
    <t>BLAST:Uncharacterized protein n=1 Tax=uncultured bacterium RepID=K1ZNH6</t>
  </si>
  <si>
    <t>9BACT(db=UNIREF evalue=6.4e-104 bit</t>
  </si>
  <si>
    <t>score=384.0 identity=55.8)</t>
  </si>
  <si>
    <t>id=PTHR30547:SF0 evalue=3.8E-127 interpro</t>
  </si>
  <si>
    <t>IPRSCAN:Protein of unknown function DUF1016(db=Pfam db</t>
  </si>
  <si>
    <t>id=PF06250 evalue=1.1E-56 interpro</t>
  </si>
  <si>
    <t>id=IPR009362 interpro</t>
  </si>
  <si>
    <t>description=Protein of unknown function (DUF1016))</t>
  </si>
  <si>
    <t>id=PF06250 evalue=7.7E-12 interpro</t>
  </si>
  <si>
    <t>id=PTHR30547 evalue=3.8E-127 interpro</t>
  </si>
  <si>
    <t>BLAST:phosphoheptose isomerase; K03271 D-sedoheptulose 7-phosphate isomerase [EC:5.3.1.28](db=KEGG evalue=2.5e-64 bit</t>
  </si>
  <si>
    <t>score=250.8 identity=64.1)</t>
  </si>
  <si>
    <t>BLAST:hypothetical protein n=1 Tax=Segetibacter koreensis RepID=UPI0003749ADD(db=UNIREF evalue=3.4e-64 bit</t>
  </si>
  <si>
    <t>score=251.1 identity=63.0)</t>
  </si>
  <si>
    <t>id=PS51464 evalue=26.484 interpro</t>
  </si>
  <si>
    <t>id=G3DSA:3.40.50.10490 evalue=1.3E-61 interpro</t>
  </si>
  <si>
    <t>id=PTHR30390 evalue=7.7E-89 interpro</t>
  </si>
  <si>
    <t>id=SSF53697 evalue=2.97E-53 interpro</t>
  </si>
  <si>
    <t>id=PTHR30390:SF0 evalue=7.7E-89 interpro</t>
  </si>
  <si>
    <t>IPRSCAN:Phosphoheptose isomerase(db=Hamap db</t>
  </si>
  <si>
    <t>00067 evalue=36.716 interpro</t>
  </si>
  <si>
    <t>id=IPR004515 interpro</t>
  </si>
  <si>
    <t>description=Phosphoheptose isomerase [gmhA].)</t>
  </si>
  <si>
    <t>id=PF13580 evalue=5.3E-28 interpro</t>
  </si>
  <si>
    <t>BLAST:beta-lactamase(db=KEGG evalue=4.3e-76 bit</t>
  </si>
  <si>
    <t>score=290.8 identity=43.4)</t>
  </si>
  <si>
    <t>BLAST:Uncharacterized protein n=2 Tax=Bacteroides RepID=I8XTV4</t>
  </si>
  <si>
    <t>9BACE(db=UNIREF evalue=3e-80 bit</t>
  </si>
  <si>
    <t>score=305.4 identity=47.2)</t>
  </si>
  <si>
    <t>IPRSCAN:Beta-lactamase/transpeptidase-like(db=Gene3D db</t>
  </si>
  <si>
    <t>id=G3DSA:3.40.710.10 evalue=1.6E-76 interpro</t>
  </si>
  <si>
    <t>id=IPR012338 interpro</t>
  </si>
  <si>
    <t>id=PTHR22935 evalue=6.1E-70 interpro</t>
  </si>
  <si>
    <t>IPRSCAN:Beta-lactamase/transpeptidase-like(db=SUPERFAMILY db</t>
  </si>
  <si>
    <t>id=SSF56601 evalue=3.5E-74 interpro</t>
  </si>
  <si>
    <t>IPRSCAN:Beta-lactamase-related(db=Pfam db</t>
  </si>
  <si>
    <t>id=PF00144 evalue=3.0E-58 interpro</t>
  </si>
  <si>
    <t>id=IPR001466 interpro</t>
  </si>
  <si>
    <t>description=Beta-lactamase)</t>
  </si>
  <si>
    <t>id=PTHR22935:SF10 evalue=6.1E-70 interpro</t>
  </si>
  <si>
    <t>BLAST:putative ATPase (AAA+ superfamily)(db=KEGG evalue=6.7e-112 bit</t>
  </si>
  <si>
    <t>score=409.8 identity=49.1)</t>
  </si>
  <si>
    <t>BLAST:Putative ATPase (AAA+ superfamily) n=1 Tax=Prevotella dentalis (strain ATCC 49559 / DSM 3688 / JCM 13448 / NCTC 12043 / ES 2772) RepID=F9D6Y8</t>
  </si>
  <si>
    <t>PREDD(db=UNIREF evalue=1.2e-111 bit</t>
  </si>
  <si>
    <t>id=SSF52540 evalue=8.24E-15 interpro</t>
  </si>
  <si>
    <t>id=G3DSA:3.40.50.300 evalue=3.5E-4 interpro</t>
  </si>
  <si>
    <t>id=PF13173 evalue=6.6E-23 interpro</t>
  </si>
  <si>
    <t>description=AAA domain)</t>
  </si>
  <si>
    <t>BLAST:hypothetical protein(db=KEGG evalue=9.5e-29 bit</t>
  </si>
  <si>
    <t>score=132.5 identity=36.1)</t>
  </si>
  <si>
    <t>BLAST:Putative uncharacterized protein n=1 Tax=Paludibacter propionicigenes (strain DSM 17365 / JCM 13257 / WB4) RepID=E4T3B6</t>
  </si>
  <si>
    <t>PALPW(db=UNIREF evalue=1.7e-28 bit</t>
  </si>
  <si>
    <t>BLAST:glycosyltransferase family protein(db=KEGG evalue=5.3e-57 bit</t>
  </si>
  <si>
    <t>score=227.3 identity=40.1)</t>
  </si>
  <si>
    <t>BLAST:hypothetical protein n=1 Tax=Porphyromonas macacae RepID=UPI00035C6A75(db=UNIREF evalue=1.5e-59 bit</t>
  </si>
  <si>
    <t>score=236.5 identity=39.2)</t>
  </si>
  <si>
    <t>id=SSF53756 evalue=6.91E-44 interpro</t>
  </si>
  <si>
    <t>id=G3DSA:3.40.50.2000 evalue=9.1E-13 interpro</t>
  </si>
  <si>
    <t>id=PTHR30160 evalue=1.7E-58 interpro</t>
  </si>
  <si>
    <t>description=)IPRSCAN:(db=Gene3D db</t>
  </si>
  <si>
    <t>id=G3DSA:3.40.50.2000 evalue=2.3E-24 interpro</t>
  </si>
  <si>
    <t>IPRSCAN:Glycosyl transferase, family 9(db=Pfam db</t>
  </si>
  <si>
    <t>id=PF01075 evalue=5.7E-10 interpro</t>
  </si>
  <si>
    <t>id=IPR002201 interpro</t>
  </si>
  <si>
    <t>description=Glycosyltransferase family 9 (heptosyltransferase))</t>
  </si>
  <si>
    <t>id=PTHR30160:SF6 evalue=1.7E-58 interpro</t>
  </si>
  <si>
    <t>BLAST:hypothetical protein(db=KEGG evalue=1.1e-58 bit</t>
  </si>
  <si>
    <t>score=232.3 identity=52.3)</t>
  </si>
  <si>
    <t>BLAST:Acylneuraminate cytidylyltransferase n=6 Tax=Vibrio harveyi group RepID=K7RXL1</t>
  </si>
  <si>
    <t>VIBPH(db=UNIREF evalue=1.1e-58 bit</t>
  </si>
  <si>
    <t>score=233.0 identity=52.3)</t>
  </si>
  <si>
    <t>IPRSCAN:Acylneuraminate cytidylyltransferase(db=Pfam db</t>
  </si>
  <si>
    <t>id=PF02348 evalue=3.8E-11 interpro</t>
  </si>
  <si>
    <t>id=IPR003329 interpro</t>
  </si>
  <si>
    <t>description=Cytidylyltransferase)</t>
  </si>
  <si>
    <t>id=SSF53448 evalue=6.97E-30 interpro</t>
  </si>
  <si>
    <t>id=PTHR21485 evalue=6.1E-13 interpro</t>
  </si>
  <si>
    <t>id=G3DSA:3.90.550.10 evalue=6.0E-37 interpro</t>
  </si>
  <si>
    <t>BLAST:PKD domain-containing protein(db=KEGG evalue=1.4e-14 bit</t>
  </si>
  <si>
    <t>score=86.3 identity=26.2)</t>
  </si>
  <si>
    <t>BLAST:PKD domain containing protein n=1 Tax=Mucilaginibacter paludis DSM 18603 RepID=H1Y6S5</t>
  </si>
  <si>
    <t>9SPHI(db=UNIREF evalue=3.5e-21 bit</t>
  </si>
  <si>
    <t>score=109.0 identity=26.9)</t>
  </si>
  <si>
    <t>IPRSCAN:PKD/Chitinase domain(db=SMART db</t>
  </si>
  <si>
    <t>id=SM00089 evalue=3.1E-13 interpro</t>
  </si>
  <si>
    <t>id=IPR022409 interpro</t>
  </si>
  <si>
    <t>description=Repeats in polycystic kidney disease 1 (PKD1) and other proteins)</t>
  </si>
  <si>
    <t>IPRSCAN:PKD domain(db=Pfam db</t>
  </si>
  <si>
    <t>id=PF00801 evalue=3.9E-12 interpro</t>
  </si>
  <si>
    <t>id=IPR000601 interpro</t>
  </si>
  <si>
    <t>description=PKD domain)</t>
  </si>
  <si>
    <t>IPRSCAN:PKD domain(db=ProSiteProfiles db</t>
  </si>
  <si>
    <t>id=PS50093 evalue=15.645 interpro</t>
  </si>
  <si>
    <t>description=Polycystic kidney disease (PKD) domain profile.)</t>
  </si>
  <si>
    <t>IPRSCAN:PKD domain(db=Gene3D db</t>
  </si>
  <si>
    <t>id=G3DSA:2.60.40.670 evalue=2.8E-21 interpro</t>
  </si>
  <si>
    <t>IPRSCAN:PKD domain(db=SUPERFAMILY db</t>
  </si>
  <si>
    <t>id=SSF49299 evalue=7.85E-17 interpro</t>
  </si>
  <si>
    <t>BLAST:uncharacterized LOC763074(db=KEGG evalue=2e-14 bit</t>
  </si>
  <si>
    <t>score=86.3 identity=50.0)</t>
  </si>
  <si>
    <t>BLAST:Uncharacterized protein n=1 Tax=Strigamia maritima RepID=T1JFV4</t>
  </si>
  <si>
    <t>STRMM(db=UNIREF evalue=5.2e-13 bit</t>
  </si>
  <si>
    <t>score=82.4 identity=41.8)</t>
  </si>
  <si>
    <t>BLAST:group 1 glycosyl transferase(db=KEGG evalue=2.3e-122 bit</t>
  </si>
  <si>
    <t>score=444.5 identity=56.3)</t>
  </si>
  <si>
    <t>BLAST:Glycosyl transferase group 1 n=1 Tax=Paludibacter propionicigenes (strain DSM 17365 / JCM 13257 / WB4) RepID=E4T588</t>
  </si>
  <si>
    <t>PALPW(db=UNIREF evalue=4e-122 bit</t>
  </si>
  <si>
    <t>id=SSF53756 evalue=1.08E-44 interpro</t>
  </si>
  <si>
    <t>id=G3DSA:3.40.50.2000 evalue=2.2E-14 interpro</t>
  </si>
  <si>
    <t>id=PTHR12526 evalue=7.5E-36 interpro</t>
  </si>
  <si>
    <t>id=PTHR12526:SF287 evalue=7.5E-36 interpro</t>
  </si>
  <si>
    <t>id=PF00534 evalue=1.3E-18 interpro</t>
  </si>
  <si>
    <t>BLAST:dihydrodipicolinate synthase (EC:4.2.1.52); K01714 dihydrodipicolinate synthase [EC:4.2.1.52](db=KEGG evalue=2e-76 bit</t>
  </si>
  <si>
    <t>score=291.6 identity=51.5)</t>
  </si>
  <si>
    <t>BLAST:4-hydroxy-tetrahydrodipicolinate synthase n=1 Tax=Bacteroides sp. CAG:927 RepID=R5AZQ9</t>
  </si>
  <si>
    <t>9BACE(db=UNIREF evalue=1.2e-76 bit</t>
  </si>
  <si>
    <t>score=293.1 identity=50.8)</t>
  </si>
  <si>
    <t>IPRSCAN:4-hydroxy-tetrahydrodipicolinate synthase, DapA(db=Hamap db</t>
  </si>
  <si>
    <t>00418 evalue=54.785 interpro</t>
  </si>
  <si>
    <t>id=IPR005263 interpro</t>
  </si>
  <si>
    <t>description=4-hydroxy-tetrahydrodipicolinate synthase [dapA].)</t>
  </si>
  <si>
    <t>id=SSF51569 evalue=5.23E-81 interpro</t>
  </si>
  <si>
    <t>IPRSCAN:DapA-like(db=PANTHER db</t>
  </si>
  <si>
    <t>id=PTHR12128 evalue=2.2E-88 interpro</t>
  </si>
  <si>
    <t>id=IPR002220 interpro</t>
  </si>
  <si>
    <t>id=PTHR12128:SF15 evalue=2.2E-88 interpro</t>
  </si>
  <si>
    <t>IPRSCAN:DapA-like(db=PIRSF db</t>
  </si>
  <si>
    <t>id=PIRSF001365 evalue=1.4E-79 interpro</t>
  </si>
  <si>
    <t>id=G3DSA:3.20.20.70 evalue=8.8E-91 interpro</t>
  </si>
  <si>
    <t>IPRSCAN:DapA-like(db=PRINTS db</t>
  </si>
  <si>
    <t>id=PR00146 evalue=4.7E-24 interpro</t>
  </si>
  <si>
    <t>description=Dihydrodipicolinate synthase signature)</t>
  </si>
  <si>
    <t>IPRSCAN:4-hydroxy-tetrahydrodipicolinate synthase, DapA(db=TIGRFAM db</t>
  </si>
  <si>
    <t>id=TIGR00674 evalue=8.4E-88 interpro</t>
  </si>
  <si>
    <t>description=dapA: 4-hydroxy-tetrahydrodipicolinate synthase)</t>
  </si>
  <si>
    <t>IPRSCAN:DapA-like(db=Pfam db</t>
  </si>
  <si>
    <t>id=PF00701 evalue=3.2E-75 interpro</t>
  </si>
  <si>
    <t>description=Dihydrodipicolinate synthetase family)</t>
  </si>
  <si>
    <t>BLAST:hypothetical protein(db=KEGG evalue=1.1e-63 bit</t>
  </si>
  <si>
    <t>score=249.2 identity=43.4)</t>
  </si>
  <si>
    <t>BLAST:Putative uncharacterized protein n=1 Tax=Caldithrix abyssi DSM 13497 RepID=H1XRG0</t>
  </si>
  <si>
    <t>9BACT(db=UNIREF evalue=1.7e-67 bit</t>
  </si>
  <si>
    <t>score=262.7 identity=48.5)IPRSCAN:(db=SUPERFAMILY db</t>
  </si>
  <si>
    <t>id=SSF103481 evalue=1.06E-8 interpro</t>
  </si>
  <si>
    <t>id=PTHR22911 evalue=2.0E-24 interpro</t>
  </si>
  <si>
    <t>id=SSF103481 evalue=1.7E-7 interpro</t>
  </si>
  <si>
    <t>IPRSCAN:EamA domain(db=Pfam db</t>
  </si>
  <si>
    <t>id=PF00892 evalue=1.7E-12 interpro</t>
  </si>
  <si>
    <t>id=IPR000620 interpro</t>
  </si>
  <si>
    <t>description=EamA-like transporter family)</t>
  </si>
  <si>
    <t>id=PF00892 evalue=6.9E-13 interpro</t>
  </si>
  <si>
    <t>BLAST:anti-anti-sigma factor(db=KEGG evalue=3.6e-14 bit</t>
  </si>
  <si>
    <t>score=83.2 identity=37.4)</t>
  </si>
  <si>
    <t>BLAST:Anti-sigma factor antagonist n=1 Tax=Prevotella ruminicola (strain ATCC 19189 / JCM 8958 / 23) RepID=D5EXC8</t>
  </si>
  <si>
    <t>PRER2(db=UNIREF evalue=6.4e-14 bit</t>
  </si>
  <si>
    <t>IPRSCAN:STAS domain(db=Gene3D db</t>
  </si>
  <si>
    <t>id=G3DSA:3.30.750.24 evalue=1.3E-20 interpro</t>
  </si>
  <si>
    <t>id=IPR002645 interpro</t>
  </si>
  <si>
    <t>IPRSCAN:STAS domain(db=SUPERFAMILY db</t>
  </si>
  <si>
    <t>id=SSF52091 evalue=1.57E-19 interpro</t>
  </si>
  <si>
    <t>IPRSCAN:Anti-sigma factor antagonist(db=TIGRFAM db</t>
  </si>
  <si>
    <t>id=TIGR00377 evalue=8.9E-21 interpro</t>
  </si>
  <si>
    <t>id=IPR003658 interpro</t>
  </si>
  <si>
    <t>description=ant</t>
  </si>
  <si>
    <t>ant</t>
  </si>
  <si>
    <t>sig: anti-anti-sigma factor)</t>
  </si>
  <si>
    <t>IPRSCAN:STAS domain(db=Pfam db</t>
  </si>
  <si>
    <t>id=PF01740 evalue=1.4E-13 interpro</t>
  </si>
  <si>
    <t>description=STAS domain)</t>
  </si>
  <si>
    <t>IPRSCAN:STAS domain(db=ProSiteProfiles db</t>
  </si>
  <si>
    <t>id=PS50801 evalue=16.449 interpro</t>
  </si>
  <si>
    <t>description=STAS domain profile.)</t>
  </si>
  <si>
    <t>BLAST:rnhB; ribonuclease HII (EC:3.1.26.4); K03470 ribonuclease HII [EC:3.1.26.4](db=KEGG evalue=1.3e-68 bit</t>
  </si>
  <si>
    <t>score=265.0 identity=66.3)</t>
  </si>
  <si>
    <t>BLAST:Ribonuclease HII n=2 Tax=Bacteroidales RepID=K0X436</t>
  </si>
  <si>
    <t>9PORP(db=UNIREF evalue=1.5e-70 bit</t>
  </si>
  <si>
    <t>score=272.3 identity=67.3)</t>
  </si>
  <si>
    <t>id=PTHR10954:SF11 evalue=5.8E-69 interpro</t>
  </si>
  <si>
    <t>id=G3DSA:3.30.420.10 evalue=1.5E-47 interpro</t>
  </si>
  <si>
    <t>IPRSCAN:Ribonuclease HII/HIII domain(db=Pfam db</t>
  </si>
  <si>
    <t>id=PF01351 evalue=6.6E-47 interpro</t>
  </si>
  <si>
    <t>id=IPR024567 interpro</t>
  </si>
  <si>
    <t>description=Ribonuclease HII)</t>
  </si>
  <si>
    <t>IPRSCAN:Ribonuclease HII(db=Hamap db</t>
  </si>
  <si>
    <t>B evalue=34.038 interpro</t>
  </si>
  <si>
    <t>id=IPR022898 interpro</t>
  </si>
  <si>
    <t>description=Ribonuclease HII [rnhB].)</t>
  </si>
  <si>
    <t>IPRSCAN:Ribonuclease HII/HIII(db=PANTHER db</t>
  </si>
  <si>
    <t>id=PTHR10954 evalue=5.8E-69 interpro</t>
  </si>
  <si>
    <t>id=IPR001352 interpro</t>
  </si>
  <si>
    <t>id=SSF53098 evalue=3.95E-65 interpro</t>
  </si>
  <si>
    <t>BLAST:4'-phosphopantetheinyl transferase family protein; K06133 4'-phosphopantetheinyl transferase [EC:2.7.8.-](db=KEGG evalue=1.3e-20 bit</t>
  </si>
  <si>
    <t>score=105.5 identity=31.1)</t>
  </si>
  <si>
    <t>BLAST:4'-phosphopantetheinyl transferase family protein n=1 Tax=Bacteroides sp. CAG:714 RepID=R6YGU4</t>
  </si>
  <si>
    <t>9BACE(db=UNIREF evalue=2.4e-22 bit</t>
  </si>
  <si>
    <t>score=112.1 identity=35.5)</t>
  </si>
  <si>
    <t>IPRSCAN:4'-phosphopantetheinyl transferase superfamily(db=Gene3D db</t>
  </si>
  <si>
    <t>id=G3DSA:3.90.470.20 evalue=5.4E-13 interpro</t>
  </si>
  <si>
    <t>id=IPR008278 interpro</t>
  </si>
  <si>
    <t>id=G3DSA:3.90.470.20 evalue=2.1E-23 interpro</t>
  </si>
  <si>
    <t>IPRSCAN:4'-phosphopantetheinyl transferase superfamily(db=SUPERFAMILY db</t>
  </si>
  <si>
    <t>id=SSF56214 evalue=5.23E-16 interpro</t>
  </si>
  <si>
    <t>id=SSF56214 evalue=7.67E-15 interpro</t>
  </si>
  <si>
    <t>id=PTHR12215 evalue=1.2E-21 interpro</t>
  </si>
  <si>
    <t>IPRSCAN:4'-phosphopantetheinyl transferase superfamily(db=Pfam db</t>
  </si>
  <si>
    <t>id=PF01648 evalue=2.3E-12 interpro</t>
  </si>
  <si>
    <t>description=4'-phosphopantetheinyl transferase superfamily)</t>
  </si>
  <si>
    <t>BLAST:holliday junction DNA helicase subunit ruva; K03550 holliday junction DNA helicase RuvA [EC:3.6.4.12](db=KEGG evalue=1.1e-57 bit</t>
  </si>
  <si>
    <t>score=228.8 identity=58.1)</t>
  </si>
  <si>
    <t>BLAST:Holliday junction ATP-dependent DNA helicase RuvA n=1 Tax=Paludibacter propionicigenes (strain DSM 17365 / JCM 13257 / WB4) RepID=E4T354</t>
  </si>
  <si>
    <t>PALPW(db=UNIREF evalue=1.9e-57 bit</t>
  </si>
  <si>
    <t>IPRSCAN:Bacterial DNA recombination protein RuvA(db=TIGRFAM db</t>
  </si>
  <si>
    <t>id=TIGR00084 evalue=2.0E-44 interpro</t>
  </si>
  <si>
    <t>id=IPR000085 interpro</t>
  </si>
  <si>
    <t>description=ruvA: Holliday junction DNA helicase RuvA)</t>
  </si>
  <si>
    <t>IPRSCAN:DNA helicase, Holliday junction RuvA type, domain III, C-terminal(db=SUPERFAMILY db</t>
  </si>
  <si>
    <t>id=SSF46929 evalue=1.22E-13 interpro</t>
  </si>
  <si>
    <t>id=IPR011114 interpro</t>
  </si>
  <si>
    <t>IPRSCAN:DNA helicase, Holliday junction RuvA type, domain III, C-terminal(db=Pfam db</t>
  </si>
  <si>
    <t>id=PF07499 evalue=7.9E-12 interpro</t>
  </si>
  <si>
    <t>description=RuvA, C-terminal domain)</t>
  </si>
  <si>
    <t>id=G3DSA:1.10.150.20 evalue=7.1E-25 interpro</t>
  </si>
  <si>
    <t>IPRSCAN:RuvA domain 2-like(db=SUPERFAMILY db</t>
  </si>
  <si>
    <t>id=SSF47781 evalue=8.4E-19 interpro</t>
  </si>
  <si>
    <t>id=IPR010994 interpro</t>
  </si>
  <si>
    <t>id=G3DSA:1.10.8.10 evalue=3.5E-21 interpro</t>
  </si>
  <si>
    <t>IPRSCAN:Bacterial DNA recombination protein RuvA(db=Hamap db</t>
  </si>
  <si>
    <t>00031 evalue=26.426 interpro</t>
  </si>
  <si>
    <t>description=Holliday junction ATP-dependent DNA helicase RuvA [ruvA].)</t>
  </si>
  <si>
    <t>IPRSCAN:DNA helicase, Holliday junction RuvA type, domain I, bacterial(db=Pfam db</t>
  </si>
  <si>
    <t>id=PF01330 evalue=3.2E-19 interpro</t>
  </si>
  <si>
    <t>id=IPR013849 interpro</t>
  </si>
  <si>
    <t>description=RuvA N terminal domain)</t>
  </si>
  <si>
    <t>id=SSF50249 evalue=2.91E-14 interpro</t>
  </si>
  <si>
    <t>id=PF14520 evalue=3.0E-8 interpro</t>
  </si>
  <si>
    <t>id=G3DSA:2.40.50.140 evalue=7.2E-23 interpro</t>
  </si>
  <si>
    <t>BLAST:endonuclease/exonuclease/phosphatase; K07004(db=KEGG evalue=5.5e-50 bit</t>
  </si>
  <si>
    <t>score=204.5 identity=30.3)</t>
  </si>
  <si>
    <t>BLAST:Extracellular ribonuclease/nuclease fusion protein n=1 Tax=Bacteroidetes oral taxon 274 str. F0058 RepID=D7JGM5</t>
  </si>
  <si>
    <t>9BACT(db=UNIREF evalue=5.5e-77 bit</t>
  </si>
  <si>
    <t>score=295.0 identity=35.9)</t>
  </si>
  <si>
    <t>IPRSCAN:Endonuclease/exonuclease/phosphatase(db=SUPERFAMILY db</t>
  </si>
  <si>
    <t>id=SSF56219 evalue=1.2E-27 interpro</t>
  </si>
  <si>
    <t>id=IPR005135 interpro</t>
  </si>
  <si>
    <t>IPRSCAN:Endonuclease/exonuclease/phosphatase(db=Gene3D db</t>
  </si>
  <si>
    <t>id=G3DSA:3.60.10.10 evalue=2.5E-20 interpro</t>
  </si>
  <si>
    <t>IPRSCAN:Endonuclease/exonuclease/phosphatase(db=Pfam db</t>
  </si>
  <si>
    <t>id=PF03372 evalue=2.7E-10 interpro</t>
  </si>
  <si>
    <t>description=Endonuclease/Exonuclease/phosphatase family)</t>
  </si>
  <si>
    <t>BLAST:hypothetical protein(db=KEGG evalue=2.5e-47 bit</t>
  </si>
  <si>
    <t>score=194.9 identity=38.5)</t>
  </si>
  <si>
    <t>BLAST:hypothetical protein n=1 Tax=Catelliglobosispora koreensis RepID=UPI00036FCEBC(db=UNIREF evalue=2.6e-55 bit</t>
  </si>
  <si>
    <t>score=222.2 identity=42.5)</t>
  </si>
  <si>
    <t>id=PTHR32251 evalue=1.7E-49 interpro</t>
  </si>
  <si>
    <t>id=PS51257 evalue=7.0 interpro</t>
  </si>
  <si>
    <t>IPRSCAN:Protein of unknown function DUF1295(db=Pfam db</t>
  </si>
  <si>
    <t>id=PF06966 evalue=7.8E-38 interpro</t>
  </si>
  <si>
    <t>id=IPR010721 interpro</t>
  </si>
  <si>
    <t>description=Protein of unknown function (DUF1295))</t>
  </si>
  <si>
    <t>BLAST:lipid-a-disaccharide kinase (EC:2.7.1.130); K00912 tetraacyldisaccharide 4'-kinase [EC:2.7.1.130](db=KEGG evalue=1.1e-67 bit</t>
  </si>
  <si>
    <t>score=262.7 identity=42.9)</t>
  </si>
  <si>
    <t>BLAST:Tetraacyldisaccharide 4'-kinase n=1 Tax=Paludibacter propionicigenes (strain DSM 17365 / JCM 13257 / WB4) RepID=E4T6H9</t>
  </si>
  <si>
    <t>PALPW(db=UNIREF evalue=1.9e-67 bit</t>
  </si>
  <si>
    <t>IPRSCAN:Tetraacyldisaccharide 4'-kinase(db=Hamap db</t>
  </si>
  <si>
    <t>00409 evalue=21.181 interpro</t>
  </si>
  <si>
    <t>id=IPR003758 interpro</t>
  </si>
  <si>
    <t>description=Tetraacyldisaccharide 4'-kinase [lpxK].)</t>
  </si>
  <si>
    <t>id=SSF52540 evalue=5.67E-9 interpro</t>
  </si>
  <si>
    <t>IPRSCAN:Tetraacyldisaccharide 4'-kinase(db=TIGRFAM db</t>
  </si>
  <si>
    <t>id=TIGR00682 evalue=3.7E-41 interpro</t>
  </si>
  <si>
    <t>description=lpxK: tetraacyldisaccharide 4'-kinase)</t>
  </si>
  <si>
    <t>IPRSCAN:Tetraacyldisaccharide 4'-kinase(db=Pfam db</t>
  </si>
  <si>
    <t>id=PF02606 evalue=8.4E-72 interpro</t>
  </si>
  <si>
    <t>description=Tetraacyldisaccharide-1-P 4'-kinase)</t>
  </si>
  <si>
    <t>id=PTHR30160:SF9 evalue=5.2E-56 interpro</t>
  </si>
  <si>
    <t>id=PTHR30160 evalue=5.2E-56 interpro</t>
  </si>
  <si>
    <t>BLAST:Acetyl esterase (deacetylase)(db=KEGG evalue=1.8e-47 bit</t>
  </si>
  <si>
    <t>score=196.1 identity=31.5)</t>
  </si>
  <si>
    <t>BLAST:Acetyl xylan esterase (AXE1) n=1 Tax=Prevotella oris F0302 RepID=D1QPW4</t>
  </si>
  <si>
    <t>9BACT(db=UNIREF evalue=1e-74 bit</t>
  </si>
  <si>
    <t>score=287.3 identity=36.6)</t>
  </si>
  <si>
    <t>IPRSCAN:Acetyl xylan esterase(db=Pfam db</t>
  </si>
  <si>
    <t>id=PF05448 evalue=2.3E-45 interpro</t>
  </si>
  <si>
    <t>id=IPR008391 interpro</t>
  </si>
  <si>
    <t>description=Acetyl xylan esterase (AXE1))</t>
  </si>
  <si>
    <t>id=PS51257 evalue=5.0 interpro</t>
  </si>
  <si>
    <t>id=SSF53474 evalue=5.1E-22 interpro</t>
  </si>
  <si>
    <t>id=G3DSA:3.40.50.1820 evalue=7.5E-49 interpro</t>
  </si>
  <si>
    <t>BLAST:mdsC; mucin-desulfating sulfatase(db=KEGG evalue=1.1e-108 bit</t>
  </si>
  <si>
    <t>score=399.1 identity=56.9)</t>
  </si>
  <si>
    <t>BLAST:Uncharacterized protein n=1 Tax=Bacteroides sp. CAG:530 RepID=R6CI11</t>
  </si>
  <si>
    <t>9BACE(db=UNIREF evalue=2e-110 bit</t>
  </si>
  <si>
    <t>score=405.6 identity=57.9)</t>
  </si>
  <si>
    <t>IPRSCAN:Aminoglycoside phosphotransferase(db=Pfam db</t>
  </si>
  <si>
    <t>id=PF01636 evalue=1.1E-16 interpro</t>
  </si>
  <si>
    <t>id=IPR002575 interpro</t>
  </si>
  <si>
    <t>description=Phosphotransferase enzyme family)</t>
  </si>
  <si>
    <t>id=G3DSA:3.90.1200.10 evalue=1.8E-15 interpro</t>
  </si>
  <si>
    <t>IPRSCAN:Protein kinase-like domain(db=SUPERFAMILY db</t>
  </si>
  <si>
    <t>id=SSF56112 evalue=8.75E-27 interpro</t>
  </si>
  <si>
    <t>id=IPR011009 interpro</t>
  </si>
  <si>
    <t>BLAST:chromosome segregation ATPase; K03496 chromosome partitioning protein(db=KEGG evalue=1.4e-99 bit</t>
  </si>
  <si>
    <t>score=368.2 identity=73.4)</t>
  </si>
  <si>
    <t>BLAST:Chromosome segregation ATPase n=1 Tax=Paludibacter propionicigenes (strain DSM 17365 / JCM 13257 / WB4) RepID=E4T4F4</t>
  </si>
  <si>
    <t>PALPW(db=UNIREF evalue=2.5e-99 bit</t>
  </si>
  <si>
    <t>id=PTHR13696 evalue=1.2E-88 interpro</t>
  </si>
  <si>
    <t>id=PTHR13696:SF52 evalue=1.2E-88 interpro</t>
  </si>
  <si>
    <t>id=SSF52540 evalue=7.24E-71 interpro</t>
  </si>
  <si>
    <t>IPRSCAN:CobQ/CobB/MinD/ParA nucleotide binding domain(db=Pfam db</t>
  </si>
  <si>
    <t>id=PF01656 evalue=2.1E-48 interpro</t>
  </si>
  <si>
    <t>id=IPR002586 interpro</t>
  </si>
  <si>
    <t>description=CobQ/CobB/MinD/ParA nucleotide binding domain)</t>
  </si>
  <si>
    <t>id=G3DSA:3.40.50.300 evalue=3.3E-76 interpro</t>
  </si>
  <si>
    <t>BLAST:peptidase u32; K08303 putative protease [EC:3.4.-.-](db=KEGG evalue=6.6e-129 bit</t>
  </si>
  <si>
    <t>score=466.8 identity=51.1)</t>
  </si>
  <si>
    <t>BLAST:Putative collagenase n=1 Tax=Bacteroides sp. CAG:462 RepID=R7CXJ1</t>
  </si>
  <si>
    <t>9BACE(db=UNIREF evalue=1e-132 bit</t>
  </si>
  <si>
    <t>score=480.3 identity=45.1)</t>
  </si>
  <si>
    <t>id=PTHR30217 evalue=3.1E-141 interpro</t>
  </si>
  <si>
    <t>IPRSCAN:Peptidase U32(db=ProSitePatterns db</t>
  </si>
  <si>
    <t>id=PS01276 evalue=- interpro</t>
  </si>
  <si>
    <t>id=IPR001539 interpro</t>
  </si>
  <si>
    <t>description=Peptidase family U32 signature.)</t>
  </si>
  <si>
    <t>IPRSCAN:Peptidase U32(db=Pfam db</t>
  </si>
  <si>
    <t>id=PF01136 evalue=1.5E-57 interpro</t>
  </si>
  <si>
    <t>description=Peptidase family U32)</t>
  </si>
  <si>
    <t>IPRSCAN:Peptidase U32, collagenase(db=Pfam db</t>
  </si>
  <si>
    <t>id=PF12392 evalue=4.0E-22 interpro</t>
  </si>
  <si>
    <t>id=IPR020988 interpro</t>
  </si>
  <si>
    <t>description=Collagenase)</t>
  </si>
  <si>
    <t>id=PTHR30217:SF1 evalue=3.1E-141 interpro</t>
  </si>
  <si>
    <t>BLAST:DNA-directed RNA polymerase subunit alpha; K03040 DNA-directed RNA polymerase subunit alpha [EC:2.7.7.6](db=KEGG evalue=1.6e-119 bit</t>
  </si>
  <si>
    <t>score=434.9 identity=68.8)</t>
  </si>
  <si>
    <t>BLAST:DNA-directed RNA polymerase subunit alpha n=2 Tax=Dysgonomonas RepID=F5J037</t>
  </si>
  <si>
    <t>9PORP(db=UNIREF evalue=3.4e-120 bit</t>
  </si>
  <si>
    <t>score=438.0 identity=68.5)</t>
  </si>
  <si>
    <t>IPRSCAN:DNA-directed RNA polymerase, alpha subunit(db=Hamap db</t>
  </si>
  <si>
    <t>00059 evalue=33.58 interpro</t>
  </si>
  <si>
    <t>id=IPR011773 interpro</t>
  </si>
  <si>
    <t>description=DNA-directed RNA polymerase subunit alpha [rpoA].)</t>
  </si>
  <si>
    <t>IPRSCAN:DNA-directed RNA polymerase, alpha subunit(db=TIGRFAM db</t>
  </si>
  <si>
    <t>id=TIGR02027 evalue=2.9E-107 interpro</t>
  </si>
  <si>
    <t>description=rpoA: DNA-directed RNA polymerase, alpha subunit)</t>
  </si>
  <si>
    <t>IPRSCAN:DNA-directed RNA polymerase, RBP11-like dimerisation domain(db=SUPERFAMILY db</t>
  </si>
  <si>
    <t>id=SSF55257 evalue=1.08E-28 interpro</t>
  </si>
  <si>
    <t>id=IPR009025 interpro</t>
  </si>
  <si>
    <t>IPRSCAN:DNA-directed RNA polymerase, insert domain(db=Gene3D db</t>
  </si>
  <si>
    <t>id=G3DSA:2.170.120.12 evalue=2.5E-37 interpro</t>
  </si>
  <si>
    <t>id=IPR011262 interpro</t>
  </si>
  <si>
    <t>IPRSCAN:DNA-directed RNA polymerase, RBP11-like dimerisation domain(db=Pfam db</t>
  </si>
  <si>
    <t>id=PF01193 evalue=1.4E-23 interpro</t>
  </si>
  <si>
    <t>description=RNA polymerase Rpb3/Rpb11 dimerisation domain)</t>
  </si>
  <si>
    <t>IPRSCAN:DNA-directed RNA polymerase, insert domain(db=Pfam db</t>
  </si>
  <si>
    <t>id=PF01000 evalue=1.9E-20 interpro</t>
  </si>
  <si>
    <t>description=RNA polymerase Rpb3/RpoA insert domain)</t>
  </si>
  <si>
    <t>id=G3DSA:1.10.150.20 evalue=1.2E-24 interpro</t>
  </si>
  <si>
    <t>id=SSF47789 evalue=1.03E-19 interpro</t>
  </si>
  <si>
    <t>id=G3DSA:3.30.1360.10 evalue=1.1E-8 interpro</t>
  </si>
  <si>
    <t>id=PTHR32108 evalue=7.0E-94 interpro</t>
  </si>
  <si>
    <t>IPRSCAN:DNA-directed RNA polymerase, insert domain(db=SUPERFAMILY db</t>
  </si>
  <si>
    <t>id=SSF56553 evalue=8.76E-34 interpro</t>
  </si>
  <si>
    <t>IPRSCAN:RNA polymerase, alpha subunit, C-terminal(db=Pfam db</t>
  </si>
  <si>
    <t>id=PF03118 evalue=2.0E-21 interpro</t>
  </si>
  <si>
    <t>id=IPR011260 interpro</t>
  </si>
  <si>
    <t>description=Bacterial RNA polymerase, alpha chain C terminal domain)</t>
  </si>
  <si>
    <t>id=PTHR32108:SF0 evalue=7.0E-94 interpro</t>
  </si>
  <si>
    <t>IPRSCAN:DNA-directed RNA polymerase, RpoA/D/Rpb3-type(db=SMART db</t>
  </si>
  <si>
    <t>id=SM00662 evalue=2.7E-70 interpro</t>
  </si>
  <si>
    <t>id=IPR011263 interpro</t>
  </si>
  <si>
    <t>description=RNA polymerases D)</t>
  </si>
  <si>
    <t>BLAST:polyprenyl synthetase; K02523 octaprenyl-diphosphate synthase [EC:2.5.1.90](db=KEGG evalue=1.1e-72 bit</t>
  </si>
  <si>
    <t>score=279.3 identity=44.1)</t>
  </si>
  <si>
    <t>BLAST:Polyprenyl synthetase n=1 Tax=Paludibacter propionicigenes (strain DSM 17365 / JCM 13257 / WB4) RepID=E4T6I8</t>
  </si>
  <si>
    <t>PALPW(db=UNIREF evalue=1.9e-72 bit</t>
  </si>
  <si>
    <t>IPRSCAN:Polyprenyl synthetase(db=ProSitePatterns db</t>
  </si>
  <si>
    <t>id=PS00444 evalue=- interpro</t>
  </si>
  <si>
    <t>id=IPR000092 interpro</t>
  </si>
  <si>
    <t>description=Polyprenyl synthases signature 2.)</t>
  </si>
  <si>
    <t>IPRSCAN:Isoprenoid synthase domain(db=SUPERFAMILY db</t>
  </si>
  <si>
    <t>id=SSF48576 evalue=2.7E-85 interpro</t>
  </si>
  <si>
    <t>id=IPR008949 interpro</t>
  </si>
  <si>
    <t>IPRSCAN:Polyprenyl synthetase(db=Pfam db</t>
  </si>
  <si>
    <t>id=PF00348 evalue=1.5E-63 interpro</t>
  </si>
  <si>
    <t>description=Polyprenyl synthetase)</t>
  </si>
  <si>
    <t>id=PS00723 evalue=- interpro</t>
  </si>
  <si>
    <t>description=Polyprenyl synthases signature 1.)</t>
  </si>
  <si>
    <t>IPRSCAN:Isoprenoid synthase domain(db=Gene3D db</t>
  </si>
  <si>
    <t>id=G3DSA:1.10.600.10 evalue=1.8E-95 interpro</t>
  </si>
  <si>
    <t>IPRSCAN:Polyprenyl synthetase-related(db=PANTHER db</t>
  </si>
  <si>
    <t>id=PTHR12001 evalue=2.6E-91 interpro</t>
  </si>
  <si>
    <t>id=IPR017446 interpro</t>
  </si>
  <si>
    <t>BLAST:DeoR family transcriptional regulator; K02081 DeoR family transcriptional regulator, aga operon transcriptional repressor(db=KEGG evalue=2.3e-55 bit</t>
  </si>
  <si>
    <t>score=221.5 identity=47.9)</t>
  </si>
  <si>
    <t>BLAST:Uncharacterized protein n=2 Tax=Bacteroidales RepID=K0XMU3</t>
  </si>
  <si>
    <t>9PORP(db=UNIREF evalue=1.4e-68 bit</t>
  </si>
  <si>
    <t>score=266.2 identity=53.1)</t>
  </si>
  <si>
    <t>IPRSCAN:HTH DeoR N-terminal domain(db=ProSiteProfiles db</t>
  </si>
  <si>
    <t>id=PS51000 evalue=15.568 interpro</t>
  </si>
  <si>
    <t>id=IPR001034 interpro</t>
  </si>
  <si>
    <t>description=DeoR-type HTH domain profile.)</t>
  </si>
  <si>
    <t>IPRSCAN:HTH DeoR N-terminal domain(db=Pfam db</t>
  </si>
  <si>
    <t>id=PF08220 evalue=2.7E-12 interpro</t>
  </si>
  <si>
    <t>description=DeoR-like helix-turn-helix domain)</t>
  </si>
  <si>
    <t>id=PTHR30363 evalue=1.0E-76 interpro</t>
  </si>
  <si>
    <t>id=G3DSA:1.10.10.10 evalue=5.0E-10 interpro</t>
  </si>
  <si>
    <t>id=SSF46785 evalue=7.8E-11 interpro</t>
  </si>
  <si>
    <t>IPRSCAN:DeoR C-terminal sensor domain(db=Pfam db</t>
  </si>
  <si>
    <t>id=PF00455 evalue=4.3E-53 interpro</t>
  </si>
  <si>
    <t>id=IPR014036 interpro</t>
  </si>
  <si>
    <t>description=DeoR C terminal sensor domain)</t>
  </si>
  <si>
    <t>IPRSCAN:HTH DeoR N-terminal domain(db=SMART db</t>
  </si>
  <si>
    <t>id=SM00420 evalue=7.7E-11 interpro</t>
  </si>
  <si>
    <t>description=helix</t>
  </si>
  <si>
    <t>turn</t>
  </si>
  <si>
    <t>helix, Deoxyribose operon repressor)</t>
  </si>
  <si>
    <t>id=G3DSA:3.40.50.1360 evalue=1.1E-11 interpro</t>
  </si>
  <si>
    <t>IPRSCAN:Transcription regulator, HTH DeoR-type, conserved site(db=ProSitePatterns db</t>
  </si>
  <si>
    <t>id=PS00894 evalue=- interpro</t>
  </si>
  <si>
    <t>id=IPR018356 interpro</t>
  </si>
  <si>
    <t>description=DeoR-type HTH domain signature.)</t>
  </si>
  <si>
    <t>id=SSF100950 evalue=6.28E-29 interpro</t>
  </si>
  <si>
    <t>IPRSCAN:HTH DeoR N-terminal domain(db=PRINTS db</t>
  </si>
  <si>
    <t>id=PR00037 evalue=9.1E-6 interpro</t>
  </si>
  <si>
    <t>description=LacR bacterial regulatory protein HTH signature)</t>
  </si>
  <si>
    <t>id=PTHR30363:SF1 evalue=1.0E-76 interpro</t>
  </si>
  <si>
    <t>BLAST:metallophosphoesterase(MPPE)(db=KEGG evalue=1.3e-81 bit</t>
  </si>
  <si>
    <t>score=310.5 identity=33.9)</t>
  </si>
  <si>
    <t>9PORP(db=UNIREF evalue=6.7e-174 bit</t>
  </si>
  <si>
    <t>score=617.8 identity=47.5)</t>
  </si>
  <si>
    <t>id=G3DSA:2.60.40.380 evalue=1.1E-5 interpro</t>
  </si>
  <si>
    <t>id=G3DSA:2.160.20.10 evalue=2.3E-27 interpro</t>
  </si>
  <si>
    <t>id=PTHR22953 evalue=1.8E-14 interpro</t>
  </si>
  <si>
    <t>id=G3DSA:2.60.40.1080 evalue=8.1E-8 interpro</t>
  </si>
  <si>
    <t>id=SSF49373 evalue=7.06E-6 interpro</t>
  </si>
  <si>
    <t>id=SSF51126 evalue=6.98E-29 interpro</t>
  </si>
  <si>
    <t>id=SSF49363 evalue=1.96E-6 interpro</t>
  </si>
  <si>
    <t>id=G3DSA:3.60.21.10 evalue=8.7E-36 interpro</t>
  </si>
  <si>
    <t>id=PF00149 evalue=8.7E-9 interpro</t>
  </si>
  <si>
    <t>id=SSF56300 evalue=4.0E-32 interpro</t>
  </si>
  <si>
    <t>id=PTHR22953:SF0 evalue=1.8E-14 interpro</t>
  </si>
  <si>
    <t>BLAST:Na+/H+-dicarboxylate symporters(db=KEGG evalue=3.8e-91 bit</t>
  </si>
  <si>
    <t>score=340.9 identity=44.0)</t>
  </si>
  <si>
    <t>BLAST:Na+/H+-dicarboxylate symporters n=33 Tax=Bacteroides RepID=D6D7S0</t>
  </si>
  <si>
    <t>9BACE(db=UNIREF evalue=6.7e-91 bit</t>
  </si>
  <si>
    <t>IPRSCAN:Sodium:dicarboxylate symporter(db=Gene3D db</t>
  </si>
  <si>
    <t>id=G3DSA:1.10.3860.10 evalue=3.5E-53 interpro</t>
  </si>
  <si>
    <t>id=IPR001991 interpro</t>
  </si>
  <si>
    <t>IPRSCAN:Sodium:dicarboxylate symporter(db=PANTHER db</t>
  </si>
  <si>
    <t>id=PTHR11958 evalue=1.7E-23 interpro</t>
  </si>
  <si>
    <t>IPRSCAN:Sodium:dicarboxylate symporter(db=SUPERFAMILY db</t>
  </si>
  <si>
    <t>id=SSF118215 evalue=5.49E-71 interpro</t>
  </si>
  <si>
    <t>IPRSCAN:Sodium:dicarboxylate symporter(db=Pfam db</t>
  </si>
  <si>
    <t>id=PF00375 evalue=1.5E-63 interpro</t>
  </si>
  <si>
    <t>description=Sodium:dicarboxylate symporter family)</t>
  </si>
  <si>
    <t>BLAST:DNA ligase; K01972 DNA ligase (NAD+) [EC:6.5.1.2](db=KEGG evalue=4.1e-234 bit</t>
  </si>
  <si>
    <t>score=816.6 identity=61.1)</t>
  </si>
  <si>
    <t>BLAST:DNA ligase n=15 Tax=Bacteroides RepID=DNLJ</t>
  </si>
  <si>
    <t>BACV8(db=UNIREF evalue=7.3e-234 bit</t>
  </si>
  <si>
    <t>IPRSCAN:NAD-dependent DNA ligase, OB-fold(db=Pfam db</t>
  </si>
  <si>
    <t>id=PF03120 evalue=6.5E-29 interpro</t>
  </si>
  <si>
    <t>id=IPR004150 interpro</t>
  </si>
  <si>
    <t>description=NAD-dependent DNA ligase OB-fold domain)</t>
  </si>
  <si>
    <t>IPRSCAN:NAD-dependent DNA ligase, active site(db=ProSitePatterns db</t>
  </si>
  <si>
    <t>id=PS01056 evalue=- interpro</t>
  </si>
  <si>
    <t>id=IPR018239 interpro</t>
  </si>
  <si>
    <t>description=NAD-dependent DNA ligase signature 2.)</t>
  </si>
  <si>
    <t>IPRSCAN:NAD-dependent DNA ligase(db=Hamap db</t>
  </si>
  <si>
    <t>01588 evalue=46.061 interpro</t>
  </si>
  <si>
    <t>id=IPR001679 interpro</t>
  </si>
  <si>
    <t>description=DNA ligase [ligA].)</t>
  </si>
  <si>
    <t>IPRSCAN:NAD-dependent DNA ligase(db=TIGRFAM db</t>
  </si>
  <si>
    <t>id=TIGR00575 evalue=1.6E-231 interpro</t>
  </si>
  <si>
    <t>description=dnlj: DNA ligase, NAD-dependent)</t>
  </si>
  <si>
    <t>id=G3DSA:2.40.50.140 evalue=3.2E-31 interpro</t>
  </si>
  <si>
    <t>id=G3DSA:3.30.470.30 evalue=7.5E-41 interpro</t>
  </si>
  <si>
    <t>id=PTHR11107 evalue=1.3E-273 interpro</t>
  </si>
  <si>
    <t>id=SSF56091 evalue=1.76E-106 interpro</t>
  </si>
  <si>
    <t>id=G3DSA:1.10.287.610 evalue=4.2E-23 interpro</t>
  </si>
  <si>
    <t>IPRSCAN:BRCT domain(db=SMART db</t>
  </si>
  <si>
    <t>id=SM00292 evalue=8.9E-10 interpro</t>
  </si>
  <si>
    <t>id=IPR001357 interpro</t>
  </si>
  <si>
    <t>description=breast cancer carboxy-terminal domain)</t>
  </si>
  <si>
    <t>id=SSF50249 evalue=7.37E-25 interpro</t>
  </si>
  <si>
    <t>IPRSCAN:NAD-dependent DNA ligase(db=PIRSF db</t>
  </si>
  <si>
    <t>id=PIRSF001604 evalue=1.4E-232 interpro</t>
  </si>
  <si>
    <t>id=PTHR11107:SF11 evalue=1.3E-273 interpro</t>
  </si>
  <si>
    <t>id=G3DSA:1.10.150.20 evalue=1.5E-28 interpro</t>
  </si>
  <si>
    <t>IPRSCAN:BRCT domain(db=ProSiteProfiles db</t>
  </si>
  <si>
    <t>id=PS50172 evalue=15.927 interpro</t>
  </si>
  <si>
    <t>description=BRCT domain profile.)</t>
  </si>
  <si>
    <t>IPRSCAN:NAD-dependent DNA ligase, N-terminal(db=SMART db</t>
  </si>
  <si>
    <t>id=SM00532 evalue=2.6E-207 interpro</t>
  </si>
  <si>
    <t>id=IPR013840 interpro</t>
  </si>
  <si>
    <t>description=Ligase N family)</t>
  </si>
  <si>
    <t>IPRSCAN:NAD-dependent DNA ligase, adenylation(db=Pfam db</t>
  </si>
  <si>
    <t>id=PF01653 evalue=1.4E-110 interpro</t>
  </si>
  <si>
    <t>id=IPR013839 interpro</t>
  </si>
  <si>
    <t>description=NAD-dependent DNA ligase adenylation domain)</t>
  </si>
  <si>
    <t>IPRSCAN:BRCT domain(db=SUPERFAMILY db</t>
  </si>
  <si>
    <t>id=SSF52113 evalue=7.85E-18 interpro</t>
  </si>
  <si>
    <t>description=)IPRSCAN:BRCT domain(db=Pfam db</t>
  </si>
  <si>
    <t>id=PF00533 evalue=1.6E-14 interpro</t>
  </si>
  <si>
    <t>description=BRCA1 C Terminus (BRCT) domain)</t>
  </si>
  <si>
    <t>IPRSCAN:Zinc-finger, NAD-dependent DNA ligase C4-type(db=Pfam db</t>
  </si>
  <si>
    <t>id=PF03119 evalue=1.4E-9 interpro</t>
  </si>
  <si>
    <t>id=IPR004149 interpro</t>
  </si>
  <si>
    <t>description=NAD-dependent DNA ligase C4 zinc finger domain)</t>
  </si>
  <si>
    <t>IPRSCAN:BRCT domain(db=Gene3D db</t>
  </si>
  <si>
    <t>id=G3DSA:3.40.50.10190 evalue=1.1E-22 interpro</t>
  </si>
  <si>
    <t>id=G3DSA:1.10.150.20 evalue=1.6E-22 interpro</t>
  </si>
  <si>
    <t>id=PF12826 evalue=2.5E-23 interpro</t>
  </si>
  <si>
    <t>description=Helix-hairpin-helix motif)</t>
  </si>
  <si>
    <t>id=SSF47781 evalue=2.19E-56 interpro</t>
  </si>
  <si>
    <t>BLAST:hypothetical protein(db=KEGG evalue=1.7e-292 bit</t>
  </si>
  <si>
    <t>score=1010.7 identity=61.9)</t>
  </si>
  <si>
    <t>BLAST:methylase n=1 Tax=Ruminococcus flavefaciens RepID=UPI0001C36EAC(db=UNIREF evalue=0 bit</t>
  </si>
  <si>
    <t>score=1037.7 identity=62.5)</t>
  </si>
  <si>
    <t>id=SSF53335 evalue=2.1E-46 interpro</t>
  </si>
  <si>
    <t>id=G3DSA:3.40.50.150 evalue=4.4E-19 interpro</t>
  </si>
  <si>
    <t>id=PR00507 evalue=3.7E-5 interpro</t>
  </si>
  <si>
    <t>description=N12 class N6 adenine-specific DNA methyltransferase signature)</t>
  </si>
  <si>
    <t>id=PF13659 evalue=1.5E-11 interpro</t>
  </si>
  <si>
    <t>description=Methyltransferase domain)</t>
  </si>
  <si>
    <t>BLAST:S-layer protein(db=KEGG evalue=5.8e-32 bit</t>
  </si>
  <si>
    <t>score=146.4 identity=26.7)</t>
  </si>
  <si>
    <t>BLAST:Uncharacterized protein n=1 Tax=Mesotoga sp. PhosAc3 RepID=N1JT07</t>
  </si>
  <si>
    <t>9THEM(db=UNIREF evalue=3.5e-40 bit</t>
  </si>
  <si>
    <t>score=174.5 identity=25.5)</t>
  </si>
  <si>
    <t>IPRSCAN:Secretion system C-terminal sorting domain(db=TIGRFAM db</t>
  </si>
  <si>
    <t>id=TIGR04183 evalue=5.8E-9 interpro</t>
  </si>
  <si>
    <t>id=IPR026444 interpro</t>
  </si>
  <si>
    <t>description=Por</t>
  </si>
  <si>
    <t>Secre</t>
  </si>
  <si>
    <t>tail: Por secretion system C-terminal sorting domain)</t>
  </si>
  <si>
    <t>IPRSCAN:Listeria/Bacterioides repeat(db=Pfam db</t>
  </si>
  <si>
    <t>id=PF09479 evalue=0.013 interpro</t>
  </si>
  <si>
    <t>id=IPR013378 interpro</t>
  </si>
  <si>
    <t>description=Listeria-Bacteroides repeat domain (List</t>
  </si>
  <si>
    <t>Bact</t>
  </si>
  <si>
    <t>rpt))</t>
  </si>
  <si>
    <t>id=PF09479 evalue=0.03 interpro</t>
  </si>
  <si>
    <t>id=PF09479 evalue=0.022 interpro</t>
  </si>
  <si>
    <t>BLAST:cache/SpoIIE domain-containing protein(db=KEGG evalue=8.6e-67 bit</t>
  </si>
  <si>
    <t>score=260.8 identity=31.6)</t>
  </si>
  <si>
    <t>BLAST:Cache/SpoIIE domain protein n=1 Tax=Prevotella ruminicola (strain ATCC 19189 / JCM 8958 / 23) RepID=D5EYB8</t>
  </si>
  <si>
    <t>PRER2(db=UNIREF evalue=1.5e-66 bit</t>
  </si>
  <si>
    <t>IPRSCAN:Histidine kinase-like ATPase, C-terminal domain(db=Gene3D db</t>
  </si>
  <si>
    <t>id=G3DSA:3.30.565.10 evalue=2.0E-9 interpro</t>
  </si>
  <si>
    <t>id=IPR003594 interpro</t>
  </si>
  <si>
    <t>IPRSCAN:Protein phosphatase 2C (PP2C)-like domain(db=SUPERFAMILY db</t>
  </si>
  <si>
    <t>id=SSF81606 evalue=5.75E-9 interpro</t>
  </si>
  <si>
    <t>id=IPR001932 interpro</t>
  </si>
  <si>
    <t>IPRSCAN:Histidine kinase-like ATPase, C-terminal domain(db=SUPERFAMILY db</t>
  </si>
  <si>
    <t>id=SSF55874 evalue=2.41E-11 interpro</t>
  </si>
  <si>
    <t>id=G3DSA:3.30.450.20 evalue=5.6E-8 interpro</t>
  </si>
  <si>
    <t>IPRSCAN:Cache domain(db=Pfam db</t>
  </si>
  <si>
    <t>id=PF02743 evalue=9.5E-6 interpro</t>
  </si>
  <si>
    <t>id=IPR004010 interpro</t>
  </si>
  <si>
    <t>description=Cache domain)</t>
  </si>
  <si>
    <t>IPRSCAN:Protein phosphatase 2C (PP2C)-like domain(db=Pfam db</t>
  </si>
  <si>
    <t>id=PF07228 evalue=9.1E-40 interpro</t>
  </si>
  <si>
    <t>description=Stage II sporulation protein E (SpoIIE))</t>
  </si>
  <si>
    <t>IPRSCAN:Protein phosphatase 2C (PP2C)-like domain(db=SMART db</t>
  </si>
  <si>
    <t>id=SM00331 evalue=1.6E-35 interpro</t>
  </si>
  <si>
    <t>description=Sigma factor PP2C-like phosphatases)</t>
  </si>
  <si>
    <t>IPRSCAN:Histidine kinase-like ATPase, C-terminal domain(db=Pfam db</t>
  </si>
  <si>
    <t>id=PF13581 evalue=4.3E-24 interpro</t>
  </si>
  <si>
    <t>description=Histidine kinase-like ATPase domain)</t>
  </si>
  <si>
    <t>id=PTHR21021:SF19 evalue=4.2E-44 interpro</t>
  </si>
  <si>
    <t>id=PTHR21021 evalue=4.2E-44 interpro</t>
  </si>
  <si>
    <t>BLAST:amino acid adenylation domain(db=KEGG evalue=0 bit</t>
  </si>
  <si>
    <t>score=1420.6 identity=41.0)</t>
  </si>
  <si>
    <t>BLAST:Amino acid adenylation domain n=1 Tax=Bacteroides sp. CAG:714 RepID=R6ZRQ2</t>
  </si>
  <si>
    <t>9BACE(db=UNIREF evalue=0 bit</t>
  </si>
  <si>
    <t>score=1609.0 identity=45.8)</t>
  </si>
  <si>
    <t>id=PTHR24095:SF137 evalue=0.0 interpro</t>
  </si>
  <si>
    <t>IPRSCAN:Acyl carrier protein-like(db=Pfam db</t>
  </si>
  <si>
    <t>id=PF00550 evalue=1.9E-4 interpro</t>
  </si>
  <si>
    <t>id=IPR009081 interpro</t>
  </si>
  <si>
    <t>description=Phosphopantetheine attachment site)</t>
  </si>
  <si>
    <t>id=PF00550 evalue=5.2E-8 interpro</t>
  </si>
  <si>
    <t>IPRSCAN:AMP-binding, conserved site(db=ProSitePatterns db</t>
  </si>
  <si>
    <t>id=PS00455 evalue=- interpro</t>
  </si>
  <si>
    <t>id=IPR020845 interpro</t>
  </si>
  <si>
    <t>description=Putative AMP-binding domain signature.)</t>
  </si>
  <si>
    <t>IPRSCAN:Acyl carrier protein-like(db=ProSiteProfiles db</t>
  </si>
  <si>
    <t>id=PS50075 evalue=16.169 interpro</t>
  </si>
  <si>
    <t>description=Acyl carrier protein phosphopantetheine domain profile.)</t>
  </si>
  <si>
    <t>id=SSF52777 evalue=4.11E-17 interpro</t>
  </si>
  <si>
    <t>id=G3DSA:3.40.50.980 evalue=3.3E-44 interpro</t>
  </si>
  <si>
    <t>id=G3DSA:3.40.50.980 evalue=1.8E-12 interpro</t>
  </si>
  <si>
    <t>id=G3DSA:3.40.50.980 evalue=4.1E-32 interpro</t>
  </si>
  <si>
    <t>IPRSCAN:NAD(P)-binding domain(db=Gene3D db</t>
  </si>
  <si>
    <t>id=G3DSA:3.40.50.720 evalue=7.6E-29 interpro</t>
  </si>
  <si>
    <t>id=IPR016040 interpro</t>
  </si>
  <si>
    <t>id=G3DSA:3.30.300.30 evalue=1.2E-30 interpro</t>
  </si>
  <si>
    <t>id=G3DSA:3.30.300.30 evalue=3.2E-33 interpro</t>
  </si>
  <si>
    <t>id=G3DSA:3.40.50.980 evalue=2.1E-7 interpro</t>
  </si>
  <si>
    <t>IPRSCAN:Amino acid adenylation domain(db=TIGRFAM db</t>
  </si>
  <si>
    <t>id=TIGR01733 evalue=7.7E-110 interpro</t>
  </si>
  <si>
    <t>id=IPR010071 interpro</t>
  </si>
  <si>
    <t>description=AA-adenyl-dom: amino acid adenylation domain)</t>
  </si>
  <si>
    <t>IPRSCAN:Acyl carrier protein-like(db=SUPERFAMILY db</t>
  </si>
  <si>
    <t>id=SSF47336 evalue=1.83E-8 interpro</t>
  </si>
  <si>
    <t>id=SSF47336 evalue=8.11E-15 interpro</t>
  </si>
  <si>
    <t>id=SSF51735 evalue=3.23E-29 interpro</t>
  </si>
  <si>
    <t>IPRSCAN:AMP-dependent synthetase/ligase(db=Pfam db</t>
  </si>
  <si>
    <t>id=PF00501 evalue=1.3E-9 interpro</t>
  </si>
  <si>
    <t>id=IPR000873 interpro</t>
  </si>
  <si>
    <t>description=AMP-binding enzyme)</t>
  </si>
  <si>
    <t>id=PF00501 evalue=1.1E-55 interpro</t>
  </si>
  <si>
    <t>id=PF00501 evalue=1.5E-88 interpro</t>
  </si>
  <si>
    <t>IPRSCAN:Acyl carrier protein-like(db=Gene3D db</t>
  </si>
  <si>
    <t>id=G3DSA:1.10.1200.10 evalue=2.1E-20 interpro</t>
  </si>
  <si>
    <t>id=G3DSA:1.10.1200.10 evalue=5.7E-7 interpro</t>
  </si>
  <si>
    <t>id=SSF52777 evalue=1.05E-25 interpro</t>
  </si>
  <si>
    <t>IPRSCAN:Male sterility, NAD-binding(db=Pfam db</t>
  </si>
  <si>
    <t>id=PF07993 evalue=8.8E-31 interpro</t>
  </si>
  <si>
    <t>id=IPR013120 interpro</t>
  </si>
  <si>
    <t>description=Male sterility protein)</t>
  </si>
  <si>
    <t>id=G3DSA:3.40.50.980 evalue=8.3E-23 interpro</t>
  </si>
  <si>
    <t>id=SSF56801 evalue=2.75E-108 interpro</t>
  </si>
  <si>
    <t>id=SSF52777 evalue=4.0E-36 interpro</t>
  </si>
  <si>
    <t>IPRSCAN:AMP-binding enzyme C-terminal domain(db=Pfam db</t>
  </si>
  <si>
    <t>id=PF13193 evalue=1.9E-9 interpro</t>
  </si>
  <si>
    <t>id=IPR025110 interpro</t>
  </si>
  <si>
    <t>description=AMP-binding enzyme C-terminal domain)</t>
  </si>
  <si>
    <t>id=PF13193 evalue=9.2E-9 interpro</t>
  </si>
  <si>
    <t>id=PS50075 evalue=13.455 interpro</t>
  </si>
  <si>
    <t>id=G3DSA:2.30.38.10 evalue=5.4E-23 interpro</t>
  </si>
  <si>
    <t>id=G3DSA:2.30.38.10 evalue=1.2E-24 interpro</t>
  </si>
  <si>
    <t>id=PTHR24095 evalue=0.0 interpro</t>
  </si>
  <si>
    <t>id=SSF56801 evalue=2.88E-134 interpro</t>
  </si>
  <si>
    <t>id=SSF52777 evalue=2.0E-20 interpro</t>
  </si>
  <si>
    <t>IPRSCAN:Condensation domain(db=Pfam db</t>
  </si>
  <si>
    <t>id=PF00668 evalue=4.3E-50 interpro</t>
  </si>
  <si>
    <t>id=IPR001242 interpro</t>
  </si>
  <si>
    <t>description=Condensation domain)</t>
  </si>
  <si>
    <t>id=PF00668 evalue=2.2E-23 interpro</t>
  </si>
  <si>
    <t>9PORP(db=UNIREF evalue=1.9e-22 bit</t>
  </si>
  <si>
    <t>score=114.0 identity=30.9)</t>
  </si>
  <si>
    <t>id=SSF51126 evalue=6.62E-30 interpro</t>
  </si>
  <si>
    <t>id=PF13229 evalue=4.8E-7 interpro</t>
  </si>
  <si>
    <t>description=Right handed beta helix region)</t>
  </si>
  <si>
    <t>id=G3DSA:2.160.20.10 evalue=2.8E-23 interpro</t>
  </si>
  <si>
    <t>id=TIGR04183 evalue=5.8E-6 interpro</t>
  </si>
  <si>
    <t>IPRSCAN:Protein of unknown function DUF1814(db=Pfam db</t>
  </si>
  <si>
    <t>id=PF08843 evalue=2.9E-4 interpro</t>
  </si>
  <si>
    <t>id=IPR014942 interpro</t>
  </si>
  <si>
    <t>description=Nucleotidyl transferase of unknown function (DUF1814))</t>
  </si>
  <si>
    <t>RBH:clpP; ATP-dependent Clp protease proteolytic subunit; K01358 ATP-dependent Clp protease, protease subunit [EC:3.4.21.92](db=KEGG)</t>
  </si>
  <si>
    <t>BLAST:clpP; ATP-dependent Clp protease proteolytic subunit; K01358 ATP-dependent Clp protease, protease subunit [EC:3.4.21.92](db=KEGG evalue=1.9e-83 bit</t>
  </si>
  <si>
    <t>score=314.3 identity=78.8)</t>
  </si>
  <si>
    <t>BLAST:ATP-dependent Clp protease proteolytic subunit n=2 Tax=Clostridium RepID=J1H4M2</t>
  </si>
  <si>
    <t>9CLOT(db=UNIREF evalue=8e-85 bit</t>
  </si>
  <si>
    <t>score=319.7 identity=82.9)</t>
  </si>
  <si>
    <t>IPRSCAN:ATP-dependent Clp protease proteolytic subunit(db=Hamap db</t>
  </si>
  <si>
    <t>00444 evalue=42.422 interpro</t>
  </si>
  <si>
    <t>id=IPR001907 interpro</t>
  </si>
  <si>
    <t>description=ATP-dependent Clp protease proteolytic subunit [clpP].)</t>
  </si>
  <si>
    <t>IPRSCAN:ATP-dependent Clp protease proteolytic subunit(db=PRINTS db</t>
  </si>
  <si>
    <t>id=PR00127 evalue=1.3E-50 interpro</t>
  </si>
  <si>
    <t>description=Clp protease catalytic subunit P signature)</t>
  </si>
  <si>
    <t>IPRSCAN:Clp protease proteolytic subunit /Translocation-enhancing protein TepA(db=Pfam db</t>
  </si>
  <si>
    <t>id=PF00574 evalue=7.4E-82 interpro</t>
  </si>
  <si>
    <t>id=IPR023562 interpro</t>
  </si>
  <si>
    <t>description=Clp protease)</t>
  </si>
  <si>
    <t>IPRSCAN:ClpP, active site(db=ProSitePatterns db</t>
  </si>
  <si>
    <t>id=PS00382 evalue=- interpro</t>
  </si>
  <si>
    <t>id=IPR018215 interpro</t>
  </si>
  <si>
    <t>description=Endopeptidase Clp histidine active site.)</t>
  </si>
  <si>
    <t>id=PS00381 evalue=- interpro</t>
  </si>
  <si>
    <t>description=Endopeptidase Clp serine active site.)</t>
  </si>
  <si>
    <t>id=SSF52096 evalue=6.02E-70 interpro</t>
  </si>
  <si>
    <t>IPRSCAN:Clp protease proteolytic subunit /Translocation-enhancing protein TepA(db=PANTHER db</t>
  </si>
  <si>
    <t>id=PTHR10381 evalue=8.5E-127 interpro</t>
  </si>
  <si>
    <t>id=G3DSA:3.90.226.10 evalue=1.2E-84 interpro</t>
  </si>
  <si>
    <t>IPRSCAN:ATP-dependent Clp protease proteolytic subunit(db=TIGRFAM db</t>
  </si>
  <si>
    <t>id=TIGR00493 evalue=5.8E-99 interpro</t>
  </si>
  <si>
    <t>description=clpP: ATP-dependent Clp endopeptidase, proteolytic subunit ClpP)</t>
  </si>
  <si>
    <t>RBH:Uncharacterized protein n=1 Tax=Clostridium sp. CAG:413 RepID=R6NIX3</t>
  </si>
  <si>
    <t>BLAST:hypothetical protein(db=KEGG evalue=3e-122 bit</t>
  </si>
  <si>
    <t>score=444.9 identity=40.4)</t>
  </si>
  <si>
    <t>BLAST:Uncharacterized protein n=1 Tax=Clostridium sp. CAG:413 RepID=R6NIX3</t>
  </si>
  <si>
    <t>9CLOT(db=UNIREF evalue=4.7e-155 bit</t>
  </si>
  <si>
    <t>score=554.7 identity=46.7)</t>
  </si>
  <si>
    <t>BLAST:pseudouridine synthase; K06180 23S rRNA pseudouridine1911/1915/1917 synthase [EC:5.4.99.23](db=KEGG evalue=1.4e-47 bit</t>
  </si>
  <si>
    <t>score=195.3 identity=47.7)</t>
  </si>
  <si>
    <t>BLAST:Pseudouridine synthase n=1 Tax=Eubacterium sp. CAG:603 RepID=R5NRS5</t>
  </si>
  <si>
    <t>9FIRM(db=UNIREF evalue=8.2e-51 bit</t>
  </si>
  <si>
    <t>score=206.8 identity=47.5)</t>
  </si>
  <si>
    <t>id=PTHR10436 evalue=4.3E-42 interpro</t>
  </si>
  <si>
    <t>IPRSCAN:Pseudouridine synthase, RsuA/RluB/C/D/E/F(db=Pfam db</t>
  </si>
  <si>
    <t>id=PF00849 evalue=3.7E-29 interpro</t>
  </si>
  <si>
    <t>id=IPR006145 interpro</t>
  </si>
  <si>
    <t>description=RNA pseudouridylate synthase)</t>
  </si>
  <si>
    <t>IPRSCAN:Pseudouridine synthase, catalytic domain(db=SUPERFAMILY db</t>
  </si>
  <si>
    <t>id=SSF55120 evalue=1.76E-44 interpro</t>
  </si>
  <si>
    <t>id=IPR020103 interpro</t>
  </si>
  <si>
    <t>BLAST:spore cortex-lytic protein; K01449 N-acetylmuramoyl-L-alanine amidase [EC:3.5.1.28](db=KEGG evalue=1.3e-60 bit</t>
  </si>
  <si>
    <t>score=239.2 identity=53.1)</t>
  </si>
  <si>
    <t>BLAST:Spore cortex-lytic enzyme n=1 Tax=Eubacterium sp. CAG:180 RepID=R5MDX4</t>
  </si>
  <si>
    <t>9FIRM(db=UNIREF evalue=2.6e-72 bit</t>
  </si>
  <si>
    <t>score=278.9 identity=61.2)</t>
  </si>
  <si>
    <t>id=PF01471 evalue=4.3E-22 interpro</t>
  </si>
  <si>
    <t>IPRSCAN:Spore cortex-lytic enzyme SleB(db=TIGRFAM db</t>
  </si>
  <si>
    <t>id=TIGR02869 evalue=1.5E-79 interpro</t>
  </si>
  <si>
    <t>id=IPR014224 interpro</t>
  </si>
  <si>
    <t>description=spore</t>
  </si>
  <si>
    <t>SleB: spore cortex-lytic enzyme)</t>
  </si>
  <si>
    <t>id=G3DSA:1.10.101.10 evalue=2.2E-25 interpro</t>
  </si>
  <si>
    <t>id=G3DSA:2.20.70.10 evalue=5.3E-5 interpro</t>
  </si>
  <si>
    <t>id=PTHR21666 evalue=2.9E-32 interpro</t>
  </si>
  <si>
    <t>id=PTHR21666:SF177 evalue=2.9E-32 interpro</t>
  </si>
  <si>
    <t>id=SSF47090 evalue=2.28E-23 interpro</t>
  </si>
  <si>
    <t>id=PF07486 evalue=4.7E-32 interpro</t>
  </si>
  <si>
    <t>BLAST:helix-turn-helix domain-containing protein(db=KEGG evalue=7.4e-09 bit</t>
  </si>
  <si>
    <t>score=65.9 identity=45.7)</t>
  </si>
  <si>
    <t>BLAST:DNA-binding helix-turn-helix protein n=1 Tax=Clostridium sp. M62/1 RepID=D4CCD3</t>
  </si>
  <si>
    <t>9CLOT(db=UNIREF evalue=1.1e-12 bit</t>
  </si>
  <si>
    <t>score=79.3 identity=40.2)</t>
  </si>
  <si>
    <t>id=PF13560 evalue=2.4E-10 interpro</t>
  </si>
  <si>
    <t>id=SSF47413 evalue=1.35E-15 interpro</t>
  </si>
  <si>
    <t>id=G3DSA:1.10.260.40 evalue=2.2E-16 interpro</t>
  </si>
  <si>
    <t>id=SM00530 evalue=2.2E-10 interpro</t>
  </si>
  <si>
    <t>id=PTHR10245 evalue=4.1E-15 interpro</t>
  </si>
  <si>
    <t>description=)IPRSCAN:Cro/C1-type helix-turn-helix domain(db=ProSiteProfiles db</t>
  </si>
  <si>
    <t>id=PS50943 evalue=13.343 interpro</t>
  </si>
  <si>
    <t>id=PTHR10245:SF7 evalue=4.1E-15 interpro</t>
  </si>
  <si>
    <t>BLAST:Alpha-galactosidase(db=KEGG evalue=6.2e-44 bit</t>
  </si>
  <si>
    <t>score=183.7 identity=34.7)</t>
  </si>
  <si>
    <t>BLAST:hypothetical protein n=1 Tax=Alistipes sp. AP11 RepID=UPI000301473F(db=UNIREF evalue=2.8e-47 bit</t>
  </si>
  <si>
    <t>score=195.7 identity=37.0)</t>
  </si>
  <si>
    <t>id=SSF51445 evalue=6.02E-16 interpro</t>
  </si>
  <si>
    <t>IPRSCAN:Glycoside hydrolase, clan GH-D(db=Pfam db</t>
  </si>
  <si>
    <t>id=PF02065 evalue=3.0E-15 interpro</t>
  </si>
  <si>
    <t>id=IPR000111 interpro</t>
  </si>
  <si>
    <t>description=Melibiase)</t>
  </si>
  <si>
    <t>BLAST:Predicted phosphohydrolase(db=KEGG evalue=1.1e-63 bit</t>
  </si>
  <si>
    <t>score=248.8 identity=48.9)</t>
  </si>
  <si>
    <t>BLAST:Ser/Thr phosphatase family protein n=1 Tax=Ruminococcus sp. CAG:177 RepID=R6I5U0</t>
  </si>
  <si>
    <t>9FIRM(db=UNIREF evalue=2.2e-73 bit</t>
  </si>
  <si>
    <t>score=282.0 identity=56.4)</t>
  </si>
  <si>
    <t>IPRSCAN:Predicted phosphoesterase, CT488 type(db=PIRSF db</t>
  </si>
  <si>
    <t>id=PIRSF033094 evalue=1.3E-68 interpro</t>
  </si>
  <si>
    <t>id=IPR014578 interpro</t>
  </si>
  <si>
    <t>id=SSF56300 evalue=1.88E-22 interpro</t>
  </si>
  <si>
    <t>id=PF00149 evalue=6.5E-7 interpro</t>
  </si>
  <si>
    <t>id=G3DSA:3.60.21.10 evalue=3.7E-40 interpro</t>
  </si>
  <si>
    <t>BLAST:uncharacterized LOC100804145(db=KEGG evalue=2.4e-07 bit</t>
  </si>
  <si>
    <t>score=61.6 identity=39.4)</t>
  </si>
  <si>
    <t>BLAST:NlpC/P60 family protein n=1 Tax=Eubacterium siraeum DSM 15702 RepID=B0MKT3</t>
  </si>
  <si>
    <t>9FIRM(db=UNIREF evalue=2.8e-11 bit</t>
  </si>
  <si>
    <t>score=75.5 identity=40.8)</t>
  </si>
  <si>
    <t>id=PS51257 evalue=8.0 interpro</t>
  </si>
  <si>
    <t>BLAST:hypothetical protein(db=KEGG evalue=1.1e-31 bit</t>
  </si>
  <si>
    <t>score=142.9 identity=37.2)</t>
  </si>
  <si>
    <t>BLAST:Uncharacterized protein n=4 Tax=Lachnospiraceae RepID=E9RT19</t>
  </si>
  <si>
    <t>9FIRM(db=UNIREF evalue=1.4e-34 bit</t>
  </si>
  <si>
    <t>score=153.3 identity=38.4)</t>
  </si>
  <si>
    <t>IPRSCAN:TraX(db=Pfam db</t>
  </si>
  <si>
    <t>id=PF05857 evalue=3.8E-49 interpro</t>
  </si>
  <si>
    <t>id=IPR008875 interpro</t>
  </si>
  <si>
    <t>description=TraX protein)</t>
  </si>
  <si>
    <t>BLAST:tryptophanyl-tRNA synthetase (EC:6.1.1.2)(db=KEGG evalue=5.1e-113 bit</t>
  </si>
  <si>
    <t>score=413.3 identity=60.2)BLAST:Tryptophan--tRNA ligase n=2 Tax=root RepID=R5N420</t>
  </si>
  <si>
    <t>9FIRM(db=UNIREF evalue=4.1e-134 bit</t>
  </si>
  <si>
    <t>score=484.2 identity=69.9)</t>
  </si>
  <si>
    <t>id=SSF52374 evalue=1.05E-87 interpro</t>
  </si>
  <si>
    <t>IPRSCAN:Tryptophan-tRNA ligase(db=PANTHER db</t>
  </si>
  <si>
    <t>id=PTHR10055 evalue=7.5E-138 interpro</t>
  </si>
  <si>
    <t>id=IPR002306 interpro</t>
  </si>
  <si>
    <t>IPRSCAN:Tryptophan-tRNA ligase(db=PRINTS db</t>
  </si>
  <si>
    <t>id=PR01039 evalue=1.5E-20 interpro</t>
  </si>
  <si>
    <t>description=Tryptophanyl-tRNA synthetase signature)</t>
  </si>
  <si>
    <t>id=G3DSA:1.10.240.10 evalue=2.6E-20 interpro</t>
  </si>
  <si>
    <t>IPRSCAN:Aminoacyl-tRNA synthetase, class Ic(db=Pfam db</t>
  </si>
  <si>
    <t>id=PF00579 evalue=2.4E-71 interpro</t>
  </si>
  <si>
    <t>id=IPR002305 interpro</t>
  </si>
  <si>
    <t>description=tRNA synthetases class I (W and Y))</t>
  </si>
  <si>
    <t>IPRSCAN:Tryptophan-tRNA ligase(db=TIGRFAM db</t>
  </si>
  <si>
    <t>id=TIGR00233 evalue=8.0E-100 interpro</t>
  </si>
  <si>
    <t>description=trpS: tryptophan--tRNA ligase)</t>
  </si>
  <si>
    <t>IPRSCAN:Rossmann-like alpha/beta/alpha sandwich fold(db=Gene3D db</t>
  </si>
  <si>
    <t>id=G3DSA:3.40.50.620 evalue=3.4E-84 interpro</t>
  </si>
  <si>
    <t>id=IPR014729 interpro</t>
  </si>
  <si>
    <t>IPRSCAN:Tryptophan-tRNA ligase, bacterial-type(db=Hamap db</t>
  </si>
  <si>
    <t>B evalue=37.464 interpro</t>
  </si>
  <si>
    <t>id=IPR024109 interpro</t>
  </si>
  <si>
    <t>description=Tryptophan--tRNA ligase [trpS].)</t>
  </si>
  <si>
    <t>id=PTHR10055:SF6 evalue=7.5E-138 interpro</t>
  </si>
  <si>
    <t>BLAST:sugar (glycoside-Pentoside-Hexuronide) transporter; K11104 melibiose permease(db=KEGG evalue=7.9e-67 bit</t>
  </si>
  <si>
    <t>score=260.4 identity=33.4)</t>
  </si>
  <si>
    <t>BLAST:Melibiose carrier protein n=1 Tax=Anaerotruncus sp. CAG:528 RepID=R5XBI0</t>
  </si>
  <si>
    <t>9FIRM(db=UNIREF evalue=9.5e-140 bit</t>
  </si>
  <si>
    <t>score=503.4 identity=54.8)</t>
  </si>
  <si>
    <t>id=PF13347 evalue=1.8E-84 interpro</t>
  </si>
  <si>
    <t>description=MFS/sugar transport protein)</t>
  </si>
  <si>
    <t>IPRSCAN:Major facilitator superfamily domain(db=SUPERFAMILY db</t>
  </si>
  <si>
    <t>id=SSF103473 evalue=1.05E-27 interpro</t>
  </si>
  <si>
    <t>id=IPR020846 interpro</t>
  </si>
  <si>
    <t>id=PTHR11328 evalue=5.2E-74 interpro</t>
  </si>
  <si>
    <t>id=PTHR11328:SF32 evalue=5.2E-74 interpro</t>
  </si>
  <si>
    <t>IPRSCAN:Sodium:galactoside symporter(db=TIGRFAM db</t>
  </si>
  <si>
    <t>id=TIGR00792 evalue=4.7E-90 interpro</t>
  </si>
  <si>
    <t>id=IPR001927 interpro</t>
  </si>
  <si>
    <t>description=gph: sugar (Glycoside-Pentoside-Hexuronide) transporter)</t>
  </si>
  <si>
    <t>id=G3DSA:1.20.1250.20 evalue=4.6E-5 interpro</t>
  </si>
  <si>
    <t>id=G3DSA:1.20.1250.20 evalue=3.1E-13 interpro</t>
  </si>
  <si>
    <t>BLAST:thioredoxin reductase; K00384 thioredoxin reductase (NADPH) [EC:1.8.1.9](db=KEGG evalue=8.7e-88 bit</t>
  </si>
  <si>
    <t>score=329.3 identity=53.3)</t>
  </si>
  <si>
    <t>BLAST:Thioredoxin reductase n=1 Tax=Clostridium sp. CAG:413 RepID=R6NBC8</t>
  </si>
  <si>
    <t>9CLOT(db=UNIREF evalue=2.3e-99 bit</t>
  </si>
  <si>
    <t>score=368.6 identity=57.7)</t>
  </si>
  <si>
    <t>IPRSCAN:Thioredoxin reductase(db=TIGRFAM db</t>
  </si>
  <si>
    <t>id=TIGR01292 evalue=6.3E-104 interpro</t>
  </si>
  <si>
    <t>id=IPR005982 interpro</t>
  </si>
  <si>
    <t>description=TRX</t>
  </si>
  <si>
    <t>reduct: thioredoxin-disulfide reductase)</t>
  </si>
  <si>
    <t>id=PTHR22912 evalue=1.0E-80 interpro</t>
  </si>
  <si>
    <t>id=G3DSA:3.50.50.60 evalue=8.2E-36 interpro</t>
  </si>
  <si>
    <t>IPRSCAN:Pyridine nucleotide-disulphide oxidoreductase, class-II(db=PRINTS db</t>
  </si>
  <si>
    <t>id=PR00469 evalue=4.8E-63 interpro</t>
  </si>
  <si>
    <t>id=IPR000103 interpro</t>
  </si>
  <si>
    <t>description=Pyridine nucleotide disulphide reductase class-II signature)</t>
  </si>
  <si>
    <t>IPRSCAN:Pyridine nucleotide-disulphide oxidoreductase, FAD/NAD(P)-binding domain(db=Pfam db</t>
  </si>
  <si>
    <t>id=PF07992 evalue=1.3E-23 interpro</t>
  </si>
  <si>
    <t>id=IPR023753 interpro</t>
  </si>
  <si>
    <t>description=Pyridine nucleotide-disulphide oxidoreductase)</t>
  </si>
  <si>
    <t>IPRSCAN:Pyridine nucleotide-disulphide oxidoreductase, NAD-binding domain(db=Pfam db</t>
  </si>
  <si>
    <t>id=PF00070 evalue=2.1E-6 interpro</t>
  </si>
  <si>
    <t>id=IPR001327 interpro</t>
  </si>
  <si>
    <t>id=G3DSA:3.50.50.60 evalue=5.5E-32 interpro</t>
  </si>
  <si>
    <t>id=PR00368 evalue=3.3E-36 interpro</t>
  </si>
  <si>
    <t>description=FAD-dependent pyridine nucleotide reductase signature)</t>
  </si>
  <si>
    <t>id=SSF51905 evalue=3.01E-51 interpro</t>
  </si>
  <si>
    <t>BLAST:cysteine proteinase(db=KEGG evalue=6.4e-66 bit</t>
  </si>
  <si>
    <t>score=258.5 identity=27.1)</t>
  </si>
  <si>
    <t>BLAST:Uncharacterized protein n=1 Tax=Eubacterium sp. CAG:76 RepID=R7NE71</t>
  </si>
  <si>
    <t>9FIRM(db=UNIREF evalue=2.4e-76 bit</t>
  </si>
  <si>
    <t>score=293.9 identity=32.6)</t>
  </si>
  <si>
    <t>IPRSCAN:Cysteine peptidase, cysteine active site(db=ProSitePatterns db</t>
  </si>
  <si>
    <t>id=PS00139 evalue=- interpro</t>
  </si>
  <si>
    <t>id=IPR000169 interpro</t>
  </si>
  <si>
    <t>description=Eukaryotic thiol (cysteine) proteases cysteine active site.)</t>
  </si>
  <si>
    <t>id=SSF49373 evalue=8.63E-7 interpro</t>
  </si>
  <si>
    <t>id=G3DSA:2.60.40.1080 evalue=5.0E-8 interpro</t>
  </si>
  <si>
    <t>IPRSCAN:Peptidase C1A, papain C-terminal(db=SMART db</t>
  </si>
  <si>
    <t>id=SM00645 evalue=6.0E-9 interpro</t>
  </si>
  <si>
    <t>id=IPR000668 interpro</t>
  </si>
  <si>
    <t>description=Papain family cysteine protease)</t>
  </si>
  <si>
    <t>IPRSCAN:Cysteine peptidase, histidine active site(db=ProSitePatterns db</t>
  </si>
  <si>
    <t>id=PS00639 evalue=- interpro</t>
  </si>
  <si>
    <t>id=IPR025660 interpro</t>
  </si>
  <si>
    <t>description=Eukaryotic thiol (cysteine) proteases histidine active site.)</t>
  </si>
  <si>
    <t>id=PTHR12411:SF101 evalue=4.3E-29 interpro</t>
  </si>
  <si>
    <t>IPRSCAN:Peptidase C1A(db=PANTHER db</t>
  </si>
  <si>
    <t>id=PTHR12411 evalue=4.3E-29 interpro</t>
  </si>
  <si>
    <t>id=IPR013128 interpro</t>
  </si>
  <si>
    <t>id=G3DSA:3.90.70.10 evalue=7.6E-42 interpro</t>
  </si>
  <si>
    <t>id=SSF54001 evalue=1.46E-42 interpro</t>
  </si>
  <si>
    <t>IPRSCAN:Peptidase C1A, papain C-terminal(db=Pfam db</t>
  </si>
  <si>
    <t>id=PF00112 evalue=2.4E-23 interpro</t>
  </si>
  <si>
    <t>BLAST:germination protein YpeB(db=KEGG evalue=7.1e-78 bit</t>
  </si>
  <si>
    <t>score=297.0 identity=37.6)</t>
  </si>
  <si>
    <t>BLAST:Germination protein YpeB n=1 Tax=Eubacterium sp. CAG:180 RepID=R5MJ68</t>
  </si>
  <si>
    <t>9FIRM(db=UNIREF evalue=2.3e-100 bit</t>
  </si>
  <si>
    <t>score=372.5 identity=43.3)</t>
  </si>
  <si>
    <t>id=PF14620 evalue=3.2E-84 interpro</t>
  </si>
  <si>
    <t>description=YpeB sporulation)</t>
  </si>
  <si>
    <t>BLAST:L-threonine synthase (EC:4.2.3.1)(db=KEGG evalue=7.5e-161 bit</t>
  </si>
  <si>
    <t>score=572.8 identity=59.4)</t>
  </si>
  <si>
    <t>BLAST:Threonine synthase n=1 Tax=Clostridium sp. CAG:678 RepID=R5L3W2</t>
  </si>
  <si>
    <t>9CLOT(db=UNIREF evalue=3.2e-167 bit</t>
  </si>
  <si>
    <t>score=594.7 identity=61.2)</t>
  </si>
  <si>
    <t>id=PTHR10314:SF1 evalue=2.4E-152 interpro</t>
  </si>
  <si>
    <t>IPRSCAN:Tryptophan synthase beta subunit-like PLP-dependent enzyme(db=Pfam db</t>
  </si>
  <si>
    <t>id=PF00291 evalue=1.9E-15 interpro</t>
  </si>
  <si>
    <t>id=IPR001926 interpro</t>
  </si>
  <si>
    <t>description=Pyridoxal-phosphate dependent enzyme)</t>
  </si>
  <si>
    <t>id=G3DSA:3.40.50.1100 evalue=2.4E-92 interpro</t>
  </si>
  <si>
    <t>IPRSCAN:Tryptophan synthase beta subunit-like PLP-dependent enzyme(db=SUPERFAMILY db</t>
  </si>
  <si>
    <t>id=SSF53686 evalue=1.76E-140 interpro</t>
  </si>
  <si>
    <t>id=G3DSA:3.40.50.1100 evalue=1.0E-6 interpro</t>
  </si>
  <si>
    <t>IPRSCAN:Threonine synthase, N-terminal(db=Pfam db</t>
  </si>
  <si>
    <t>id=PF14821 evalue=8.6E-17 interpro</t>
  </si>
  <si>
    <t>id=IPR029144 interpro</t>
  </si>
  <si>
    <t>description=Threonine synthase N terminus)</t>
  </si>
  <si>
    <t>IPRSCAN:Threonine synthase, N-terminal(db=Gene3D db</t>
  </si>
  <si>
    <t>id=G3DSA:3.90.1380.10 evalue=3.6E-21 interpro</t>
  </si>
  <si>
    <t>IPRSCAN:Threonine synthase-like(db=TIGRFAM db</t>
  </si>
  <si>
    <t>id=TIGR00260 evalue=4.0E-77 interpro</t>
  </si>
  <si>
    <t>id=IPR004450 interpro</t>
  </si>
  <si>
    <t>description=thrC: threonine synthase)</t>
  </si>
  <si>
    <t>id=PTHR10314 evalue=2.4E-152 interpro</t>
  </si>
  <si>
    <t>BLAST:trigger factor; K03545 trigger factor(db=KEGG evalue=6.1e-119 bit</t>
  </si>
  <si>
    <t>score=433.3 identity=48.6)</t>
  </si>
  <si>
    <t>BLAST:Trigger factor n=2 Tax=environmental samples RepID=R5YRA9</t>
  </si>
  <si>
    <t>9FIRM(db=UNIREF evalue=3.3e-123 bit</t>
  </si>
  <si>
    <t>score=448.4 identity=49.8)</t>
  </si>
  <si>
    <t>IPRSCAN:Trigger factor, ribosome-binding, bacterial(db=Gene3D db</t>
  </si>
  <si>
    <t>id=G3DSA:3.30.70.1050 evalue=4.9E-29 interpro</t>
  </si>
  <si>
    <t>id=IPR008881 interpro</t>
  </si>
  <si>
    <t>IPRSCAN:Peptidyl-prolyl cis-trans isomerase, FKBP-type, domain(db=Pfam db</t>
  </si>
  <si>
    <t>id=PF00254 evalue=4.6E-13 interpro</t>
  </si>
  <si>
    <t>id=IPR001179 interpro</t>
  </si>
  <si>
    <t>description=FKBP-type peptidyl-prolyl cis-trans isomerase)</t>
  </si>
  <si>
    <t>IPRSCAN:Peptidyl-prolyl cis-trans isomerase, FKBP-type, domain(db=ProSiteProfiles db</t>
  </si>
  <si>
    <t>id=PS50059 evalue=11.382 interpro</t>
  </si>
  <si>
    <t>description=FKBP-type peptidyl-prolyl cis-trans isomerase domain profile.)</t>
  </si>
  <si>
    <t>IPRSCAN:Trigger factor, ribosome-binding, bacterial(db=Pfam db</t>
  </si>
  <si>
    <t>id=PF05697 evalue=4.5E-36 interpro</t>
  </si>
  <si>
    <t>description=Bacterial trigger factor protein (TF))</t>
  </si>
  <si>
    <t>id=PTHR30560:SF3 evalue=3.6E-113 interpro</t>
  </si>
  <si>
    <t>IPRSCAN:Trigger factor(db=TIGRFAM db</t>
  </si>
  <si>
    <t>id=TIGR00115 evalue=5.9E-128 interpro</t>
  </si>
  <si>
    <t>id=IPR005215 interpro</t>
  </si>
  <si>
    <t>description=tig: trigger factor)</t>
  </si>
  <si>
    <t>IPRSCAN:Trigger factor(db=PIRSF db</t>
  </si>
  <si>
    <t>id=PIRSF003095 evalue=1.1E-118 interpro</t>
  </si>
  <si>
    <t>IPRSCAN:Trigger factor, C-terminal domain(db=Gene3D db</t>
  </si>
  <si>
    <t>id=G3DSA:1.10.3120.10 evalue=5.8E-58 interpro</t>
  </si>
  <si>
    <t>id=IPR008880 interpro</t>
  </si>
  <si>
    <t>IPRSCAN:Trigger factor(db=Hamap db</t>
  </si>
  <si>
    <t>00303 evalue=20.268 interpro</t>
  </si>
  <si>
    <t>description=Trigger factor [tig].)</t>
  </si>
  <si>
    <t>id=SSF54534 evalue=2.95E-29 interpro</t>
  </si>
  <si>
    <t>IPRSCAN:Trigger factor, ribosome-binding, bacterial(db=SUPERFAMILY db</t>
  </si>
  <si>
    <t>id=SSF102735 evalue=1.44E-31 interpro</t>
  </si>
  <si>
    <t>IPRSCAN:Trigger factor, C-terminal domain(db=Pfam db</t>
  </si>
  <si>
    <t>id=PF05698 evalue=9.8E-36 interpro</t>
  </si>
  <si>
    <t>description=Bacterial trigger factor protein (TF) C-terminus)</t>
  </si>
  <si>
    <t>IPRSCAN:Trigger factor/SurA domain(db=SUPERFAMILY db</t>
  </si>
  <si>
    <t>id=SSF109998 evalue=3.27E-40 interpro</t>
  </si>
  <si>
    <t>id=IPR027304 interpro</t>
  </si>
  <si>
    <t>id=PTHR30560 evalue=3.6E-113 interpro</t>
  </si>
  <si>
    <t>id=G3DSA:3.10.50.40 evalue=2.3E-7 interpro</t>
  </si>
  <si>
    <t>BLAST:C-type lectin domain protein(db=KEGG evalue=7e-13 bit</t>
  </si>
  <si>
    <t>score=81.6 identity=33.7)</t>
  </si>
  <si>
    <t>BLAST:PGAP1 family protein n=1 Tax=Ruminococcus sp. CAG:563 RepID=R6DZK0</t>
  </si>
  <si>
    <t>9FIRM(db=UNIREF evalue=1.5e-74 bit</t>
  </si>
  <si>
    <t>score=287.3 identity=34.5)</t>
  </si>
  <si>
    <t>id=SSF53474 evalue=1.38E-9 interpro</t>
  </si>
  <si>
    <t>IPRSCAN:C-type lectin(db=SMART db</t>
  </si>
  <si>
    <t>id=SM00034 evalue=6.2E-16 interpro</t>
  </si>
  <si>
    <t>id=IPR001304 interpro</t>
  </si>
  <si>
    <t>description=C-type lectin (CTL) or carbohydrate-recognition domain (CRD))</t>
  </si>
  <si>
    <t>id=G3DSA:3.40.50.1820 evalue=8.2E-11 interpro</t>
  </si>
  <si>
    <t>id=PTHR22802 evalue=5.3E-16 interpro</t>
  </si>
  <si>
    <t>IPRSCAN:C-type lectin(db=Pfam db</t>
  </si>
  <si>
    <t>id=PF00059 evalue=2.4E-12 interpro</t>
  </si>
  <si>
    <t>description=Lectin C-type domain)</t>
  </si>
  <si>
    <t>IPRSCAN:C-type lectin-like(db=Gene3D db</t>
  </si>
  <si>
    <t>id=G3DSA:3.10.100.10 evalue=6.3E-24 interpro</t>
  </si>
  <si>
    <t>id=IPR016186 interpro</t>
  </si>
  <si>
    <t>IPRSCAN:C-type lectin(db=ProSiteProfiles db</t>
  </si>
  <si>
    <t>id=PS50041 evalue=15.053 interpro</t>
  </si>
  <si>
    <t>description=C-type lectin domain profile.)</t>
  </si>
  <si>
    <t>id=SSF56436 evalue=1.33E-26 interpro</t>
  </si>
  <si>
    <t>BLAST:clpX; ATP-dependent protease ATP-binding subunit ClpX; K03544 ATP-dependent Clp protease ATP-binding subunit ClpX(db=KEGG evalue=3.2e-138 bit</t>
  </si>
  <si>
    <t>score=497.3 identity=61.5)</t>
  </si>
  <si>
    <t>BLAST:ATP-dependent Clp protease ATP-binding subunit ClpX n=1 Tax=Ruminococcus sp. CAG:177 RepID=R6I8T3</t>
  </si>
  <si>
    <t>9FIRM(db=UNIREF evalue=1.6e-148 bit</t>
  </si>
  <si>
    <t>score=532.3 identity=65.7)</t>
  </si>
  <si>
    <t>IPRSCAN:Zinc finger, ClpX C4-type(db=SMART db</t>
  </si>
  <si>
    <t>id=SM00994 evalue=3.8E-17 interpro</t>
  </si>
  <si>
    <t>id=IPR010603 interpro</t>
  </si>
  <si>
    <t>description=ClpX C4-type zinc finger)</t>
  </si>
  <si>
    <t>IPRSCAN:Clp ATPase, C-terminal(db=SMART db</t>
  </si>
  <si>
    <t>id=SM01086 evalue=0.0054 interpro</t>
  </si>
  <si>
    <t>id=IPR019489 interpro</t>
  </si>
  <si>
    <t>description=C-terminal, D2-small domain, of ClpB protein)</t>
  </si>
  <si>
    <t>IPRSCAN:ATPase, AAA-type, core(db=Pfam db</t>
  </si>
  <si>
    <t>id=PF07724 evalue=4.3E-50 interpro</t>
  </si>
  <si>
    <t>id=IPR003959 interpro</t>
  </si>
  <si>
    <t>description=AAA domain (Cdc48 subfamily))</t>
  </si>
  <si>
    <t>id=SSF52540 evalue=1.87E-63 interpro</t>
  </si>
  <si>
    <t>IPRSCAN:Clp protease, ATP-binding subunit ClpX(db=Hamap db</t>
  </si>
  <si>
    <t>00175 evalue=45.631 interpro</t>
  </si>
  <si>
    <t>id=IPR004487 interpro</t>
  </si>
  <si>
    <t>description=ATP-dependent Clp protease ATP-binding subunit ClpX [clpX].)</t>
  </si>
  <si>
    <t>IPRSCAN:Zinc finger, ClpX C4-type(db=Pfam db</t>
  </si>
  <si>
    <t>id=PF06689 evalue=2.8E-17 interpro</t>
  </si>
  <si>
    <t>IPRSCAN:Clp protease, ATP-binding subunit ClpX(db=TIGRFAM db</t>
  </si>
  <si>
    <t>id=TIGR00382 evalue=9.4E-165 interpro</t>
  </si>
  <si>
    <t>description=clpX: ATP-dependent Clp protease, ATP-binding subunit ClpX)</t>
  </si>
  <si>
    <t>id=SM00382 evalue=1.5E-8 interpro</t>
  </si>
  <si>
    <t>id=G3DSA:3.40.50.300 evalue=3.3E-59 interpro</t>
  </si>
  <si>
    <t>id=SSF57716 evalue=6.84E-10 interpro</t>
  </si>
  <si>
    <t>id=PTHR11262 evalue=1.6E-196 interpro</t>
  </si>
  <si>
    <t>id=G3DSA:1.10.8.60 evalue=2.3E-5 interpro</t>
  </si>
  <si>
    <t>RBH:IS200/IS605 family transposase(db=KEGG)</t>
  </si>
  <si>
    <t>RBH:Transposase IS200/IS605 family n=1 Tax=Butyrivibrio proteoclasticus (strain ATCC 51982 / DSM 14932 / B316) RepID=E0S4H0</t>
  </si>
  <si>
    <t>BLAST:IS200/IS605 family transposase(db=KEGG evalue=4.3e-194 bit</t>
  </si>
  <si>
    <t>score=682.9 identity=78.8)</t>
  </si>
  <si>
    <t>BLAST:Transposase IS200/IS605 family n=1 Tax=Butyrivibrio proteoclasticus (strain ATCC 51982 / DSM 14932 / B316) RepID=E0S4H0</t>
  </si>
  <si>
    <t>BUTPB(db=UNIREF evalue=7.5e-194 bit</t>
  </si>
  <si>
    <t>IPRSCAN:Transposase IS605, OrfB, C-terminal(db=TIGRFAM db</t>
  </si>
  <si>
    <t>id=TIGR01766 evalue=6.0E-15 interpro</t>
  </si>
  <si>
    <t>id=IPR010095 interpro</t>
  </si>
  <si>
    <t>description=tspaseT</t>
  </si>
  <si>
    <t>teng</t>
  </si>
  <si>
    <t>C: transposase, IS605 OrfB family)</t>
  </si>
  <si>
    <t>id=PTHR30405 evalue=1.4E-45 interpro</t>
  </si>
  <si>
    <t>id=PTHR30405:SF2 evalue=1.4E-45 interpro</t>
  </si>
  <si>
    <t>IPRSCAN:Transposase, probable, IS891/IS1136/IS1341(db=Pfam db</t>
  </si>
  <si>
    <t>id=PF01385 evalue=7.2E-57 interpro</t>
  </si>
  <si>
    <t>id=IPR001959 interpro</t>
  </si>
  <si>
    <t>description=Probable transposase)</t>
  </si>
  <si>
    <t>RBH:Superfamily II DNA/RNA helicase, SNF2 family(db=KEGG)</t>
  </si>
  <si>
    <t>RBH:Superfamily II DNA/RNA helicase, SNF2 family protein n=1 Tax=Gracilibacillus halophilus YIM-C55.5 RepID=N4WUB1</t>
  </si>
  <si>
    <t>9BACI(db=UNIREF)</t>
  </si>
  <si>
    <t>BLAST:Superfamily II DNA/RNA helicase, SNF2 family(db=KEGG evalue=2.7e-81 bit</t>
  </si>
  <si>
    <t>score=308.1 identity=44.8)</t>
  </si>
  <si>
    <t>BLAST:Superfamily II DNA/RNA helicase, SNF2 family protein n=1 Tax=Gracilibacillus halophilus YIM-C55.5 RepID=N4WUB1</t>
  </si>
  <si>
    <t>9BACI(db=UNIREF evalue=2.4e-96 bit</t>
  </si>
  <si>
    <t>score=359.0 identity=45.2)</t>
  </si>
  <si>
    <t>id=PF00176 evalue=4.7E-8 interpro</t>
  </si>
  <si>
    <t>id=PS51194 evalue=7.387 interpro</t>
  </si>
  <si>
    <t>id=G3DSA:3.40.50.300 evalue=4.0E-6 interpro</t>
  </si>
  <si>
    <t>id=SSF52540 evalue=3.72E-22 interpro</t>
  </si>
  <si>
    <t>id=SSF52540 evalue=3.8E-23 interpro</t>
  </si>
  <si>
    <t>id=G3DSA:3.40.50.300 evalue=5.0E-8 interpro</t>
  </si>
  <si>
    <t>IPRSCAN:Helicase superfamily 1/2, ATP-binding domain(db=ProSiteProfiles db</t>
  </si>
  <si>
    <t>id=PS51192 evalue=10.264 interpro</t>
  </si>
  <si>
    <t>id=IPR014001 interpro</t>
  </si>
  <si>
    <t>description=Superfamilies 1 and 2 helicase ATP-binding type-1 domain profile.)</t>
  </si>
  <si>
    <t>IPRSCAN:Helicase/UvrB domain(db=Pfam db</t>
  </si>
  <si>
    <t>id=PF04851 evalue=9.0E-5 interpro</t>
  </si>
  <si>
    <t>id=IPR006935 interpro</t>
  </si>
  <si>
    <t>description=Type III restriction enzyme, res subunit)</t>
  </si>
  <si>
    <t>RBH:phage terminase, large subunit, PBSX family(db=KEGG)</t>
  </si>
  <si>
    <t>RBH:Phage terminase, large subunit, PBSX family n=12 Tax=Staphylococcus aureus RepID=R9YPN9</t>
  </si>
  <si>
    <t>STAAU(db=UNIREF)</t>
  </si>
  <si>
    <t>BLAST:phage terminase, large subunit, PBSX family(db=KEGG evalue=2.1e-116 bit</t>
  </si>
  <si>
    <t>score=424.9 identity=55.3)</t>
  </si>
  <si>
    <t>BLAST:Phage terminase, large subunit, PBSX family n=12 Tax=Staphylococcus aureus RepID=R9YPN9</t>
  </si>
  <si>
    <t>STAAU(db=UNIREF evalue=3.6e-116 bit</t>
  </si>
  <si>
    <t>IPRSCAN:Bacteriophage terminase, large subunit(db=TIGRFAM db</t>
  </si>
  <si>
    <t>id=TIGR01547 evalue=2.5E-78 interpro</t>
  </si>
  <si>
    <t>id=IPR006437 interpro</t>
  </si>
  <si>
    <t>2: phage terminase, large subunit, PBSX family)</t>
  </si>
  <si>
    <t>IPRSCAN:Bacteriophage terminase, large subunit(db=Pfam db</t>
  </si>
  <si>
    <t>id=PF04466 evalue=1.8E-103 interpro</t>
  </si>
  <si>
    <t>description=Phage terminase large subunit)</t>
  </si>
  <si>
    <t>RBH:DNA polymerase B(db=KEGG)</t>
  </si>
  <si>
    <t>RBH:DNA polymerase family B n=1 Tax=Anoxybacillus flavithermus (strain DSM 21510 / WK1) RepID=B7GIL8</t>
  </si>
  <si>
    <t>ANOFW(db=UNIREF)</t>
  </si>
  <si>
    <t>BLAST:DNA polymerase B(db=KEGG evalue=8.3e-156 bit</t>
  </si>
  <si>
    <t>score=556.2 identity=47.3)</t>
  </si>
  <si>
    <t>BLAST:DNA polymerase family B n=1 Tax=Anoxybacillus flavithermus (strain DSM 21510 / WK1) RepID=B7GIL8</t>
  </si>
  <si>
    <t>ANOFW(db=UNIREF evalue=1.5e-155 bit</t>
  </si>
  <si>
    <t>id=SSF56672 evalue=6.67E-27 interpro</t>
  </si>
  <si>
    <t>RBH:tape measure protein(db=KEGG)</t>
  </si>
  <si>
    <t>RBH:Tape measure protein n=1 Tax=Erysipelothrix rhusiopathiae (strain Fujisawa) RepID=F5WSE6</t>
  </si>
  <si>
    <t>ERYRF(db=UNIREF)</t>
  </si>
  <si>
    <t>BLAST:tape measure protein(db=KEGG evalue=1.3e-130 bit</t>
  </si>
  <si>
    <t>score=473.4 identity=54.2)</t>
  </si>
  <si>
    <t>BLAST:Tape measure protein n=1 Tax=Erysipelothrix rhusiopathiae (strain Fujisawa) RepID=F5WSE6</t>
  </si>
  <si>
    <t>ERYRF(db=UNIREF evalue=2.3e-130 bit</t>
  </si>
  <si>
    <t>id=SSF48371 evalue=2.47E-9 interpro</t>
  </si>
  <si>
    <t>IPRSCAN:Caudovirus, tape measure, N-terminal(db=TIGRFAM db</t>
  </si>
  <si>
    <t>id=TIGR02675 evalue=9.5E-18 interpro</t>
  </si>
  <si>
    <t>id=IPR013491 interpro</t>
  </si>
  <si>
    <t>nterm: tape measure domain)</t>
  </si>
  <si>
    <t>RBH:phage associated DNA primase; K06919 putative DNA primase/helicase(db=KEGG)</t>
  </si>
  <si>
    <t>RBH:Phage/plasmid primase, P4 family domain protein n=15 Tax=Enterococcus faecalis RepID=E2Z716</t>
  </si>
  <si>
    <t>ENTFL(db=UNIREF)</t>
  </si>
  <si>
    <t>BLAST:phage associated DNA primase; K06919 putative DNA primase/helicase(db=KEGG evalue=5.6e-134 bit</t>
  </si>
  <si>
    <t>score=483.8 identity=42.9)</t>
  </si>
  <si>
    <t>BLAST:Phage/plasmid primase, P4 family domain protein n=15 Tax=Enterococcus faecalis RepID=E2Z716</t>
  </si>
  <si>
    <t>ENTFL(db=UNIREF evalue=2.1e-136 bit</t>
  </si>
  <si>
    <t>score=492.7 identity=44.6)</t>
  </si>
  <si>
    <t>id=SSF56747 evalue=9.81E-6 interpro</t>
  </si>
  <si>
    <t>IPRSCAN:Helicase, superfamily 3, DNA virus(db=ProSiteProfiles db</t>
  </si>
  <si>
    <t>id=PS51206 evalue=16.819 interpro</t>
  </si>
  <si>
    <t>id=IPR014015 interpro</t>
  </si>
  <si>
    <t>description=Superfamily 3 helicase of DNA viruses domain profile.)</t>
  </si>
  <si>
    <t>IPRSCAN:DNA primase/polymerase, bifunctional, N-terminal(db=Pfam db</t>
  </si>
  <si>
    <t>id=PF09250 evalue=1.9E-5 interpro</t>
  </si>
  <si>
    <t>id=IPR015330 interpro</t>
  </si>
  <si>
    <t>description=Bifunctional DNA primase/polymerase, N-terminal)</t>
  </si>
  <si>
    <t>id=G3DSA:3.40.50.300 evalue=4.6E-14 interpro</t>
  </si>
  <si>
    <t>IPRSCAN:DNA primase/nucleoside triphosphatase, C-terminal(db=Pfam db</t>
  </si>
  <si>
    <t>id=PF03288 evalue=3.1E-6 interpro</t>
  </si>
  <si>
    <t>id=IPR004968 interpro</t>
  </si>
  <si>
    <t>description=Poxvirus D5 protein-like)</t>
  </si>
  <si>
    <t>id=SSF52540 evalue=4.84E-13 interpro</t>
  </si>
  <si>
    <t>description=IPRSCAN:DNA primase, phage/plasmid(db=TIGRFAM db</t>
  </si>
  <si>
    <t>id=TIGR01613 evalue=6.1E-46 interpro</t>
  </si>
  <si>
    <t>id=IPR006500 interpro</t>
  </si>
  <si>
    <t>description=primase</t>
  </si>
  <si>
    <t>Cterm: phage/plasmid primase, P4 family, C-terminal domain)</t>
  </si>
  <si>
    <t>RBH:Gp4 n=1 Tax=Firmicutes bacterium CAG:41 RepID=R6MJA5</t>
  </si>
  <si>
    <t>BLAST:phage portal protein, SPP1 family(db=KEGG evalue=1.2e-77 bit</t>
  </si>
  <si>
    <t>score=296.2 identity=41.0)</t>
  </si>
  <si>
    <t>BLAST:Gp4 n=1 Tax=Firmicutes bacterium CAG:41 RepID=R6MJA5</t>
  </si>
  <si>
    <t>9FIRM(db=UNIREF evalue=1.2e-91 bit</t>
  </si>
  <si>
    <t>score=343.6 identity=44.3)</t>
  </si>
  <si>
    <t>IPRSCAN:Portal protein, SPP1-type(db=TIGRFAM db</t>
  </si>
  <si>
    <t>id=TIGR01538 evalue=1.3E-87 interpro</t>
  </si>
  <si>
    <t>id=IPR006428 interpro</t>
  </si>
  <si>
    <t>SPP1: phage portal protein, SPP1 family)</t>
  </si>
  <si>
    <t>id=PF05133 evalue=1.5E-69 interpro</t>
  </si>
  <si>
    <t>BLAST:hypothetical protein(db=KEGG evalue=1e-20 bit</t>
  </si>
  <si>
    <t>score=105.5 identity=40.0)</t>
  </si>
  <si>
    <t>BLAST:HK97 gp10 family phage protein n=1 Tax=Eubacterium sp. CAG:156 RepID=R5ZK28</t>
  </si>
  <si>
    <t>9FIRM(db=UNIREF evalue=1.8e-23 bit</t>
  </si>
  <si>
    <t>score=115.5 identity=40.3)</t>
  </si>
  <si>
    <t>IPRSCAN:Bacteriophage HK97-gp10, putative tail-component(db=Pfam db</t>
  </si>
  <si>
    <t>id=PF04883 evalue=1.1E-11 interpro</t>
  </si>
  <si>
    <t>id=IPR010064 interpro</t>
  </si>
  <si>
    <t>description=Bacteriophage HK97-gp10, putative tail-component)</t>
  </si>
  <si>
    <t>IPRSCAN:Bacteriophage HK97-gp10, putative tail-component(db=TIGRFAM db</t>
  </si>
  <si>
    <t>id=TIGR01725 evalue=8.0E-11 interpro</t>
  </si>
  <si>
    <t>description=phge</t>
  </si>
  <si>
    <t>HK97</t>
  </si>
  <si>
    <t>gp10: phage protein, HK97 gp10 family)</t>
  </si>
  <si>
    <t>BLAST:DNA methylase N-4/N-6 domain-containing protein(db=KEGG evalue=8.7e-33 bit</t>
  </si>
  <si>
    <t>score=146.0 identity=44.1)</t>
  </si>
  <si>
    <t>BLAST:Uncharacterized protein n=1 Tax=Bacillus cereus 95/8201 RepID=C2TQE5</t>
  </si>
  <si>
    <t>BACCE(db=UNIREF evalue=1.3e-34 bit</t>
  </si>
  <si>
    <t>score=152.9 identity=46.2)</t>
  </si>
  <si>
    <t>id=G3DSA:3.40.50.150 evalue=1.8E-38 interpro</t>
  </si>
  <si>
    <t>id=SSF53335 evalue=3.46E-43 interpro</t>
  </si>
  <si>
    <t>id=PR00508 evalue=2.6E-10 interpro</t>
  </si>
  <si>
    <t>id=PF01555 evalue=1.3E-22 interpro</t>
  </si>
  <si>
    <t>BLAST:major tail protein(db=KEGG evalue=1.5e-37 bit</t>
  </si>
  <si>
    <t>score=161.4 identity=57.4)</t>
  </si>
  <si>
    <t>BLAST:Major tail protein n=1 Tax=Erysipelothrix rhusiopathiae (strain Fujisawa) RepID=F5WSE3</t>
  </si>
  <si>
    <t>ERYRF(db=UNIREF evalue=2.7e-37 bit</t>
  </si>
  <si>
    <t>id=PF06199 evalue=1.2E-8 interpro</t>
  </si>
  <si>
    <t>BLAST:Phage scaffold protein(db=KEGG evalue=2.4e-16 bit</t>
  </si>
  <si>
    <t>score=91.3 identity=35.4)</t>
  </si>
  <si>
    <t>BLAST:Phage scaffold protein n=26 Tax=root RepID=J7MAY1</t>
  </si>
  <si>
    <t>STRP1(db=UNIREF evalue=5.5e-16 bit</t>
  </si>
  <si>
    <t>score=90.9 identity=35.4)</t>
  </si>
  <si>
    <t>IPRSCAN:Protein of unknown function DUF4355(db=Pfam db</t>
  </si>
  <si>
    <t>id=PF14265 evalue=3.2E-21 interpro</t>
  </si>
  <si>
    <t>id=IPR025580 interpro</t>
  </si>
  <si>
    <t>description=Domain of unknown function (DUF4355))</t>
  </si>
  <si>
    <t>BLAST:hypothetical protein(db=KEGG evalue=3.7e-15 bit</t>
  </si>
  <si>
    <t>score=87.8 identity=32.9)</t>
  </si>
  <si>
    <t>BLAST:Putative uncharacterized protein n=1 Tax=Lachnospiraceae bacterium 7</t>
  </si>
  <si>
    <t>58FAA RepID=H1CEM5</t>
  </si>
  <si>
    <t>9FIRM(db=UNIREF evalue=9.5e-59 bit</t>
  </si>
  <si>
    <t>score=233.4 identity=46.5)IPRSCAN:(db=SUPERFAMILY db</t>
  </si>
  <si>
    <t>id=SSF158634 evalue=1.96E-8 interpro</t>
  </si>
  <si>
    <t>id=SSF54001 evalue=7.52E-7 interpro</t>
  </si>
  <si>
    <t>id=G3DSA:3.90.1720.10 evalue=6.9E-8 interpro</t>
  </si>
  <si>
    <t>BLAST:toxin secretion/phage lysis holin(db=KEGG evalue=4.5e-25 bit</t>
  </si>
  <si>
    <t>score=119.8 identity=46.1)</t>
  </si>
  <si>
    <t>BLAST:Toxin secretion/phage lysis holin n=1 Tax=Erysipelotrichaceae bacterium 21</t>
  </si>
  <si>
    <t>3 RepID=H1AZR5</t>
  </si>
  <si>
    <t>9FIRM(db=UNIREF evalue=9.9e-36 bit</t>
  </si>
  <si>
    <t>score=156.0 identity=57.8)</t>
  </si>
  <si>
    <t>IPRSCAN:Bacteriophage phi-29, Gp14, holin(db=TIGRFAM db</t>
  </si>
  <si>
    <t>id=TIGR01593 evalue=1.9E-33 interpro</t>
  </si>
  <si>
    <t>id=IPR006480 interpro</t>
  </si>
  <si>
    <t>description=holin</t>
  </si>
  <si>
    <t>tox</t>
  </si>
  <si>
    <t>secr: toxin secretion/phage lysis holin)</t>
  </si>
  <si>
    <t>IPRSCAN:Bacteriophage phi-29, Gp14, holin(db=Pfam db</t>
  </si>
  <si>
    <t>id=PF05105 evalue=1.8E-39 interpro</t>
  </si>
  <si>
    <t>description=Holin family)</t>
  </si>
  <si>
    <t>BLAST:VRR-NUC domain-containing protein(db=KEGG evalue=1.8e-15 bit</t>
  </si>
  <si>
    <t>score=87.4 identity=48.9)</t>
  </si>
  <si>
    <t>BLAST:VRR-NUC domain-containing protein n=1 Tax=Gracilibacillus lacisalsi RepID=UPI000373A97D(db=UNIREF evalue=1.1e-15 bit</t>
  </si>
  <si>
    <t>score=89.0 identity=48.3)</t>
  </si>
  <si>
    <t>id=PF08774 evalue=3.6E-9 interpro</t>
  </si>
  <si>
    <t>id=SSF52980 evalue=5.36E-11 interpro</t>
  </si>
  <si>
    <t>id=G3DSA:3.40.1350.10 evalue=2.4E-9 interpro</t>
  </si>
  <si>
    <t>BLAST:hypothetical protein(db=KEGG evalue=3.3e-15 bit</t>
  </si>
  <si>
    <t>score=87.0 identity=38.9)</t>
  </si>
  <si>
    <t>BLAST:Uncharacterized protein n=1 Tax=Erysipelothrix rhusiopathiae (strain Fujisawa) RepID=F5WSD9</t>
  </si>
  <si>
    <t>ERYRF(db=UNIREF evalue=5.8e-15 bit</t>
  </si>
  <si>
    <t>BLAST:hypothetical protein(db=KEGG evalue=1.9e-14 bit</t>
  </si>
  <si>
    <t>score=84.3 identity=37.7)</t>
  </si>
  <si>
    <t>BLAST:Uncharacterized protein n=1 Tax=Erysipelothrix rhusiopathiae (strain Fujisawa) RepID=F5WSE4</t>
  </si>
  <si>
    <t>ERYRF(db=UNIREF evalue=3.3e-14 bit</t>
  </si>
  <si>
    <t>BLAST:hypothetical protein(db=KEGG evalue=1.6e-16 bit</t>
  </si>
  <si>
    <t>score=90.5 identity=62.0)</t>
  </si>
  <si>
    <t>BLAST:DNA (Cytosine-5-)-methyltransferase n=1 Tax=Firmicutes bacterium CAG:24 RepID=R5GWS3</t>
  </si>
  <si>
    <t>9FIRM(db=UNIREF evalue=5.6e-20 bit</t>
  </si>
  <si>
    <t>score=102.8 identity=69.0)</t>
  </si>
  <si>
    <t>id=PF02195 evalue=8.8E-11 interpro</t>
  </si>
  <si>
    <t>id=SSF110849 evalue=3.49E-16 interpro</t>
  </si>
  <si>
    <t>id=G3DSA:3.90.1530.10 evalue=1.9E-13 interpro</t>
  </si>
  <si>
    <t>BLAST:adenine methyltransferase(db=KEGG evalue=3.3e-19 bit</t>
  </si>
  <si>
    <t>score=100.1 identity=46.2)</t>
  </si>
  <si>
    <t>BLAST:Putative adenine methyltransferase n=1 Tax=Lactobacillus hominis CRBIP 24.179 RepID=I7L6H2</t>
  </si>
  <si>
    <t>9LACO(db=UNIREF evalue=3.8e-26 bit</t>
  </si>
  <si>
    <t>score=124.0 identity=50.4)</t>
  </si>
  <si>
    <t>id=G3DSA:3.40.50.150 evalue=8.4E-10 interpro</t>
  </si>
  <si>
    <t>id=SSF53335 evalue=6.78E-10 interpro</t>
  </si>
  <si>
    <t>BLAST:XRE family transcriptional regulator; K01356 repressor LexA [EC:3.4.21.88](db=KEGG evalue=1.9e-31 bit</t>
  </si>
  <si>
    <t>score=141.7 identity=39.4)</t>
  </si>
  <si>
    <t>BLAST:LexA repressor n=1 Tax=Bacillus sp. CAG:988 RepID=R7EZW6</t>
  </si>
  <si>
    <t>9BACI(db=UNIREF evalue=5.8e-39 bit</t>
  </si>
  <si>
    <t>score=167.5 identity=42.4)</t>
  </si>
  <si>
    <t>IPRSCAN:Peptidase S24/S26A/S26B(db=Pfam db</t>
  </si>
  <si>
    <t>id=PF00717 evalue=2.3E-15 interpro</t>
  </si>
  <si>
    <t>id=IPR019759 interpro</t>
  </si>
  <si>
    <t>description=Peptidase S24-like)</t>
  </si>
  <si>
    <t>IPRSCAN:Peptidase S24/S26A/S26B/S26C(db=SUPERFAMILY db</t>
  </si>
  <si>
    <t>id=SSF51306 evalue=2.75E-25 interpro</t>
  </si>
  <si>
    <t>id=IPR015927 interpro</t>
  </si>
  <si>
    <t>id=G3DSA:1.10.260.40 evalue=1.7E-13 interpro</t>
  </si>
  <si>
    <t>id=PS50943 evalue=12.586 interpro</t>
  </si>
  <si>
    <t>id=PF01381 evalue=1.0E-7 interpro</t>
  </si>
  <si>
    <t>id=SSF47413 evalue=4.79E-9 interpro</t>
  </si>
  <si>
    <t>IPRSCAN:Peptidase S24/S26, beta-ribbon domain(db=Gene3D db</t>
  </si>
  <si>
    <t>id=G3DSA:2.10.109.10 evalue=3.0E-29 interpro</t>
  </si>
  <si>
    <t>id=IPR028360 interpro</t>
  </si>
  <si>
    <t>id=SM00530 evalue=1.5E-6 interpro</t>
  </si>
  <si>
    <t>BLAST:phage-associated ATpase(db=KEGG evalue=4.4e-52 bit</t>
  </si>
  <si>
    <t>score=210.3 identity=43.9)</t>
  </si>
  <si>
    <t>BLAST:Putative uncharacterized protein n=1 Tax=Fusobacterium periodonticum 1</t>
  </si>
  <si>
    <t>41FAA RepID=D6LIL2</t>
  </si>
  <si>
    <t>9FUSO(db=UNIREF evalue=2e-68 bit</t>
  </si>
  <si>
    <t>score=265.4 identity=57.0)</t>
  </si>
  <si>
    <t>id=G3DSA:3.40.50.300 evalue=8.4E-5 interpro</t>
  </si>
  <si>
    <t>id=PF13479 evalue=1.7E-25 interpro</t>
  </si>
  <si>
    <t>BLAST:phage-related protein, endonuclease of lambda exonuclease(db=KEGG evalue=5e-46 bit</t>
  </si>
  <si>
    <t>score=190.7 identity=38.0)</t>
  </si>
  <si>
    <t>BLAST:Possible bacteriophage endonuclease n=2 Tax=Fusobacterium RepID=A5TX20</t>
  </si>
  <si>
    <t>FUSNP(db=UNIREF evalue=1.5e-61 bit</t>
  </si>
  <si>
    <t>score=243.0 identity=40.7)</t>
  </si>
  <si>
    <t>id=SSF52980 evalue=9.65E-18 interpro</t>
  </si>
  <si>
    <t>IPRSCAN:Exonuclease, phage-type/RecB, C-terminal(db=Gene3D db</t>
  </si>
  <si>
    <t>id=G3DSA:3.90.320.10 evalue=6.2E-18 interpro</t>
  </si>
  <si>
    <t>id=IPR011604 interpro</t>
  </si>
  <si>
    <t>IPRSCAN:YqaJ viral recombinase(db=Pfam db</t>
  </si>
  <si>
    <t>id=PF09588 evalue=4.9E-14 interpro</t>
  </si>
  <si>
    <t>id=IPR019080 interpro</t>
  </si>
  <si>
    <t>description=YqaJ-like viral recombinase domain)</t>
  </si>
  <si>
    <t>BLAST:integrase family protein(db=KEGG evalue=1.4e-34 bit</t>
  </si>
  <si>
    <t>score=152.9 identity=29.2)</t>
  </si>
  <si>
    <t>BLAST:Phage integrase n=1 Tax=Ruminococcus sp. CAG:563 RepID=R6DVW0</t>
  </si>
  <si>
    <t>9FIRM(db=UNIREF evalue=1.7e-75 bit</t>
  </si>
  <si>
    <t>score=289.7 identity=40.2)</t>
  </si>
  <si>
    <t>id=SSF56349 evalue=1.03E-49 interpro</t>
  </si>
  <si>
    <t>id=G3DSA:1.10.443.10 evalue=5.0E-37 interpro</t>
  </si>
  <si>
    <t>id=PTHR30349 evalue=1.6E-20 interpro</t>
  </si>
  <si>
    <t>id=PF00589 evalue=1.1E-29 interpro</t>
  </si>
  <si>
    <t>id=G3DSA:1.10.150.130 evalue=6.4E-5 interpro</t>
  </si>
  <si>
    <t>id=PTHR30349:SF15 evalue=1.6E-20 interpro</t>
  </si>
  <si>
    <t>BLAST:Phage head morphogenesis protein, SPP1 gp7 family(db=KEGG evalue=3.2e-64 bit</t>
  </si>
  <si>
    <t>score=251.9 identity=29.9)</t>
  </si>
  <si>
    <t>BLAST:Phage head morphogenesis protein, SPP1 gp7 family n=2 Tax=Tepidanaerobacter acetatoxydans (strain DSM 21804 / JCM 16047 / Re1) RepID=U4Q8H6</t>
  </si>
  <si>
    <t>TEPAE(db=UNIREF evalue=5.7e-64 bit</t>
  </si>
  <si>
    <t>IPRSCAN:Phage head morphogenesis domain(db=TIGRFAM db</t>
  </si>
  <si>
    <t>id=TIGR01641 evalue=7.1E-25 interpro</t>
  </si>
  <si>
    <t>description=phageSPP1</t>
  </si>
  <si>
    <t>gp7: phage head morphogenesis protein, SPP1 gp7 family)</t>
  </si>
  <si>
    <t>id=PF04233 evalue=1.7E-16 interpro</t>
  </si>
  <si>
    <t>id=SSF55486 evalue=2.93E-6 interpro</t>
  </si>
  <si>
    <t>BLAST:hypothetical protein (db=KEGG evalue=3e-13 bit</t>
  </si>
  <si>
    <t>score=83.2 identity=22.6)</t>
  </si>
  <si>
    <t>BLAST:Uncharacterized protein n=2 Tax=Lachnospiraceae RepID=E9RT77</t>
  </si>
  <si>
    <t>9FIRM(db=UNIREF evalue=6.5e-56 bit</t>
  </si>
  <si>
    <t>score=225.7 identity=34.3)</t>
  </si>
  <si>
    <t>BLAST:Uncharacterized protein n=1 Tax=Ruminococcus obeum CAG:39 RepID=R7DD76</t>
  </si>
  <si>
    <t>9FIRM(db=UNIREF evalue=8.4e-16 bit</t>
  </si>
  <si>
    <t>score=89.7 identity=41.0)</t>
  </si>
  <si>
    <t>BLAST:DNA-binding helix-turn-helix protein n=1 Tax=Mogibacterium sp. CM50 RepID=J5UKV5</t>
  </si>
  <si>
    <t>9FIRM(db=UNIREF evalue=3.1e-11 bit</t>
  </si>
  <si>
    <t>score=73.9 identity=50.8)</t>
  </si>
  <si>
    <t>id=PS50943 evalue=15.153 interpro</t>
  </si>
  <si>
    <t>id=G3DSA:1.10.260.40 evalue=1.5E-15 interpro</t>
  </si>
  <si>
    <t>id=SSF47413 evalue=3.49E-14 interpro</t>
  </si>
  <si>
    <t>id=SM00530 evalue=6.0E-12 interpro</t>
  </si>
  <si>
    <t>id=PF12844 evalue=5.4E-13 interpro</t>
  </si>
  <si>
    <t>BLAST:Putative uncharacterized protein n=1 Tax=Fusobacterium nucleatum subsp. polymorphum ATCC 10953 RepID=A5TX23</t>
  </si>
  <si>
    <t>FUSNP(db=UNIREF evalue=5.9e-11 bit</t>
  </si>
  <si>
    <t>score=73.9 identity=33.1)</t>
  </si>
  <si>
    <t>IPRSCAN:Streptococcus phage Sfi11, Gp151(db=Pfam db</t>
  </si>
  <si>
    <t>id=PF05037 evalue=2.6E-8 interpro</t>
  </si>
  <si>
    <t>id=IPR007731 interpro</t>
  </si>
  <si>
    <t>description=Protein of unknown function (DUF669))</t>
  </si>
  <si>
    <t>BLAST:Uncharacterized protein n=1 Tax=Mycoplasma sp. CAG:956 RepID=R5MTF3</t>
  </si>
  <si>
    <t>9MOLU(db=UNIREF evalue=1.5e-49 bit</t>
  </si>
  <si>
    <t>score=203.0 identity=41.6)</t>
  </si>
  <si>
    <t>BLAST:Uncharacterized protein n=1 Tax=Coprobacillus sp. 29</t>
  </si>
  <si>
    <t>1 RepID=E7G992</t>
  </si>
  <si>
    <t>9FIRM(db=UNIREF evalue=2.9e-43 bit</t>
  </si>
  <si>
    <t>score=183.3 identity=24.5)</t>
  </si>
  <si>
    <t>id=SSF53756 evalue=8.16E-20 interpro</t>
  </si>
  <si>
    <t>id=PF00534 evalue=1.4E-8 interpro</t>
  </si>
  <si>
    <t>BLAST:pyruvate:ferredoxin (flavodoxin) oxidoreductase, homodimeric (EC:1.2.7.-)(db=KEGG evalue=8.1e-35 bit</t>
  </si>
  <si>
    <t>score=151.8 identity=70.4)</t>
  </si>
  <si>
    <t>BLAST:Pyruvate-flavodoxin oxidoreductase n=1 Tax=Alistipes sp. CAG:29 RepID=R6XME6</t>
  </si>
  <si>
    <t>9BACT(db=UNIREF evalue=8.4e-35 bit</t>
  </si>
  <si>
    <t>score=152.5 identity=71.4)</t>
  </si>
  <si>
    <t>id=PTHR32154 evalue=5.5E-31 interpro</t>
  </si>
  <si>
    <t>id=PTHR32154:SF0 evalue=5.5E-31 interpro</t>
  </si>
  <si>
    <t>id=G3DSA:3.40.50.970 evalue=8.9E-25 interpro</t>
  </si>
  <si>
    <t>id=SSF52518 evalue=4.24E-18 interpro</t>
  </si>
  <si>
    <t>BLAST:RNA polymerase ECF-type sigma factor; K03088 RNA polymerase sigma-70 factor, ECF subfamily(db=KEGG evalue=5.5e-23 bit</t>
  </si>
  <si>
    <t>score=113.2 identity=41.8)</t>
  </si>
  <si>
    <t>BLAST:Putative uncharacterized protein n=1 Tax=Dysgonomonas gadei ATCC BAA-286 RepID=F5IV13</t>
  </si>
  <si>
    <t>9PORP(db=UNIREF evalue=1.1e-23 bit</t>
  </si>
  <si>
    <t>score=116.3 identity=41.5)</t>
  </si>
  <si>
    <t>IPRSCAN:RNA polymerase sigma factor, region 2(db=SUPERFAMILY db</t>
  </si>
  <si>
    <t>id=SSF88946 evalue=2.35E-15 interpro</t>
  </si>
  <si>
    <t>id=IPR013325 interpro</t>
  </si>
  <si>
    <t>id=G3DSA:1.10.1740.10 evalue=8.8E-16 interpro</t>
  </si>
  <si>
    <t>IPRSCAN:RNA polymerase sigma factor 70, region 4 type 2(db=Pfam db</t>
  </si>
  <si>
    <t>id=PF08281 evalue=8.8E-7 interpro</t>
  </si>
  <si>
    <t>id=IPR013249 interpro</t>
  </si>
  <si>
    <t>description=Sigma-70, region 4)</t>
  </si>
  <si>
    <t>IPRSCAN:RNA polymerase sigma-70 region 2(db=Pfam db</t>
  </si>
  <si>
    <t>id=PF04542 evalue=1.2E-9 interpro</t>
  </si>
  <si>
    <t>id=IPR007627 interpro</t>
  </si>
  <si>
    <t>description=Sigma-70 region 2)</t>
  </si>
  <si>
    <t>IPRSCAN:RNA polymerase sigma-70 like domain(db=TIGRFAM db</t>
  </si>
  <si>
    <t>id=TIGR02937 evalue=8.4E-22 interpro</t>
  </si>
  <si>
    <t>id=IPR014284 interpro</t>
  </si>
  <si>
    <t>description=sigma70-ECF: RNA polymerase sigma factor, sigma-70 family)</t>
  </si>
  <si>
    <t>id=PTHR30173:SF8 evalue=1.5E-18 interpro</t>
  </si>
  <si>
    <t>id=PTHR30173 evalue=1.5E-18 interpro</t>
  </si>
  <si>
    <t>id=SSF88659 evalue=2.99E-8 interpro</t>
  </si>
  <si>
    <t>id=G3DSA:1.10.10.10 evalue=4.5E-7 interpro</t>
  </si>
  <si>
    <t>BLAST:DNA methylase; K00558 DNA (cytosine-5-)-methyltransferase [EC:2.1.1.37](db=KEGG evalue=6.3e-53 bit</t>
  </si>
  <si>
    <t>score=213.8 identity=56.8)</t>
  </si>
  <si>
    <t>BLAST:Cytosine-specific methyltransferase n=1 Tax=Prevotella sp. CAG:1185 RepID=R5MDV0</t>
  </si>
  <si>
    <t>9BACT(db=UNIREF evalue=6.6e-61 bit</t>
  </si>
  <si>
    <t>score=241.1 identity=72.7)</t>
  </si>
  <si>
    <t>id=G3DSA:3.40.50.150 evalue=2.0E-27 interpro</t>
  </si>
  <si>
    <t>IPRSCAN:C-5 cytosine methyltransferase(db=ProSiteProfiles db</t>
  </si>
  <si>
    <t>id=PS51679 evalue=20.346 interpro</t>
  </si>
  <si>
    <t>description=C-5 cytosine-specific DNA methylase (Dnmt) domain profile.)</t>
  </si>
  <si>
    <t>id=PTHR10629 evalue=7.5E-13 interpro</t>
  </si>
  <si>
    <t>id=SSF53335 evalue=2.78E-27 interpro</t>
  </si>
  <si>
    <t>IPRSCAN:DNA methylase, C-5 cytosine-specific, active site(db=ProSitePatterns db</t>
  </si>
  <si>
    <t>id=PS00094 evalue=- interpro</t>
  </si>
  <si>
    <t>id=IPR018117 interpro</t>
  </si>
  <si>
    <t>description=C-5 cytosine-specific DNA methylases active site.)</t>
  </si>
  <si>
    <t>id=PF00145 evalue=4.3E-22 interpro</t>
  </si>
  <si>
    <t>BLAST:RimK-like protein n=1 Tax=Chryseobacterium sp. CF314 RepID=J2SZX8</t>
  </si>
  <si>
    <t>9FLAO(db=UNIREF evalue=1.7e-25 bit</t>
  </si>
  <si>
    <t>score=123.2 identity=30.7)</t>
  </si>
  <si>
    <t>id=SSF56059 evalue=5.01E-12 interpro</t>
  </si>
  <si>
    <t>IPRSCAN:ATP-grasp fold, DUF201-type(db=Pfam db</t>
  </si>
  <si>
    <t>id=PF02655 evalue=4.4E-5 interpro</t>
  </si>
  <si>
    <t>id=IPR003806 interpro</t>
  </si>
  <si>
    <t>description=ATP-grasp domain)</t>
  </si>
  <si>
    <t>IPRSCAN:ATP-grasp fold, subdomain 2(db=Gene3D db</t>
  </si>
  <si>
    <t>id=G3DSA:3.30.470.20 evalue=5.5E-4 interpro</t>
  </si>
  <si>
    <t>id=IPR013816 interpro</t>
  </si>
  <si>
    <t>id=PF03781 evalue=6.2E-8 interpro</t>
  </si>
  <si>
    <t>id=G3DSA:3.90.1580.10 evalue=3.5E-11 interpro</t>
  </si>
  <si>
    <t>id=SSF56436 evalue=8.24E-9 interpro</t>
  </si>
  <si>
    <t>BLAST:phage endonuclease(db=KEGG evalue=9.9e-13 bit</t>
  </si>
  <si>
    <t>score=80.1 identity=30.8)</t>
  </si>
  <si>
    <t>BLAST:DNA endonuclease I-HmuI (HNH homing endonuclease I-HmuI) n=1 Tax=Mesorhizobium sp. STM 4661 RepID=M5FKK8</t>
  </si>
  <si>
    <t>9RHIZ(db=UNIREF evalue=7.8e-13 bit</t>
  </si>
  <si>
    <t>score=81.3 identity=32.1)</t>
  </si>
  <si>
    <t>IPRSCAN:HNH nuclease(db=Pfam db</t>
  </si>
  <si>
    <t>id=PF13392 evalue=4.6E-8 interpro</t>
  </si>
  <si>
    <t>id=IPR003615 interpro</t>
  </si>
  <si>
    <t>id=SSF54060 evalue=5.41E-17 interpro</t>
  </si>
  <si>
    <t>BLAST:hypothetical protein(db=KEGG evalue=2.1e-29 bit</t>
  </si>
  <si>
    <t>score=135.6 identity=30.8)</t>
  </si>
  <si>
    <t>BLAST:Uncharacterized protein n=3 Tax=Geobacillus RepID=A4INT9</t>
  </si>
  <si>
    <t>GEOTN(db=UNIREF evalue=1.2e-27 bit</t>
  </si>
  <si>
    <t>score=130.6 identity=30.5)</t>
  </si>
  <si>
    <t>IPRSCAN:DHHA1 domain(db=Pfam db</t>
  </si>
  <si>
    <t>id=PF02272 evalue=1.3E-4 interpro</t>
  </si>
  <si>
    <t>id=IPR003156 interpro</t>
  </si>
  <si>
    <t>description=DHHA1 domain)</t>
  </si>
  <si>
    <t>id=SSF64182 evalue=1.38E-17 interpro</t>
  </si>
  <si>
    <t>BLAST:thymidylate synthase complementing protein ThyX; K03465 thymidylate synthase (FAD) [EC:2.1.1.148](db=KEGG evalue=2.8e-34 bit</t>
  </si>
  <si>
    <t>score=151.8 identity=31.0)</t>
  </si>
  <si>
    <t>BLAST:Thymidylate synthase, flavin-dependent n=1 Tax=Lachnospiraceae bacterium 7</t>
  </si>
  <si>
    <t>58FAA RepID=H1CC42</t>
  </si>
  <si>
    <t>9FIRM(db=UNIREF evalue=3.5e-40 bit</t>
  </si>
  <si>
    <t>score=172.2 identity=33.0)</t>
  </si>
  <si>
    <t>IPRSCAN:Thymidylate synthase ThyX(db=TIGRFAM db</t>
  </si>
  <si>
    <t>id=TIGR02170 evalue=1.5E-25 interpro</t>
  </si>
  <si>
    <t>id=IPR003669 interpro</t>
  </si>
  <si>
    <t>description=thyX: thymidylate synthase, flavin-dependent)</t>
  </si>
  <si>
    <t>IPRSCAN:Thymidylate synthase ThyX(db=ProSiteProfiles db</t>
  </si>
  <si>
    <t>id=PS51331 evalue=17.236 interpro</t>
  </si>
  <si>
    <t>description=Flavin-dependent thymidylate synthase (thyX) domain profile.)</t>
  </si>
  <si>
    <t>IPRSCAN:Thymidylate synthase ThyX(db=SUPERFAMILY db</t>
  </si>
  <si>
    <t>id=SSF69796 evalue=4.97E-40 interpro</t>
  </si>
  <si>
    <t>IPRSCAN:Thymidylate synthase ThyX(db=Pfam db</t>
  </si>
  <si>
    <t>id=PF02511 evalue=3.2E-33 interpro</t>
  </si>
  <si>
    <t>description=Thymidylate synthase complementing protein)</t>
  </si>
  <si>
    <t>id=PF02511 evalue=1.2E-5 interpro</t>
  </si>
  <si>
    <t>BLAST:NUMOD4 domain-containing protein(db=KEGG evalue=1.5e-20 bit</t>
  </si>
  <si>
    <t>score=105.5 identity=35.6)</t>
  </si>
  <si>
    <t>BLAST:hypothetical protein n=1 Tax=Salsuginibacillus kocurii RepID=UPI000368487A(db=UNIREF evalue=1.1e-21 bit</t>
  </si>
  <si>
    <t>score=110.2 identity=35.5IPRSCAN:HNH nuclease(db=SMART db</t>
  </si>
  <si>
    <t>id=SM00507 evalue=0.001 interpro</t>
  </si>
  <si>
    <t>description=HNH nucleases)</t>
  </si>
  <si>
    <t>id=SSF54060 evalue=1.77E-30 interpro</t>
  </si>
  <si>
    <t>id=PF13392 evalue=5.6E-16 interpro</t>
  </si>
  <si>
    <t>IPRSCAN:NUMOD4(db=Pfam db</t>
  </si>
  <si>
    <t>id=PF07463 evalue=7.9E-7 interpro</t>
  </si>
  <si>
    <t>id=IPR010902 interpro</t>
  </si>
  <si>
    <t>description=NUMOD4 motif)</t>
  </si>
  <si>
    <t>BLAST:Thymidylate kinase (EC:2.7.4.9)(db=KEGG evalue=1.6e-15 bit</t>
  </si>
  <si>
    <t>score=89.0 identity=29.0)</t>
  </si>
  <si>
    <t>BLAST:Thymidylate kinase n=2 Tax=Clostridiales RepID=R6VDP4</t>
  </si>
  <si>
    <t>9FIRM(db=UNIREF evalue=1.2e-18 bit</t>
  </si>
  <si>
    <t>score=100.1 identity=29.7)</t>
  </si>
  <si>
    <t>id=PTHR10344 evalue=2.9E-25 interpro</t>
  </si>
  <si>
    <t>IPRSCAN:Thymidylate kinase(db=TIGRFAM db</t>
  </si>
  <si>
    <t>id=TIGR00041 evalue=1.5E-27 interpro</t>
  </si>
  <si>
    <t>id=IPR018094 interpro</t>
  </si>
  <si>
    <t>description=DTMP</t>
  </si>
  <si>
    <t>kinase: dTMP kinase)</t>
  </si>
  <si>
    <t>id=PF02223 evalue=1.2E-25 interpro</t>
  </si>
  <si>
    <t>description=Thymidylate kinase)</t>
  </si>
  <si>
    <t>IPRSCAN:Thymidylate kinase(db=Hamap db</t>
  </si>
  <si>
    <t>00165 evalue=15.515 interpro</t>
  </si>
  <si>
    <t>description=Thymidylate kinase [tmk].)</t>
  </si>
  <si>
    <t>id=SSF52540 evalue=3.68E-27 interpro</t>
  </si>
  <si>
    <t>id=G3DSA:3.40.50.300 evalue=1.8E-37 interpro</t>
  </si>
  <si>
    <t>BLAST:MazG nucleotide pyrophosphohydrolase domain.(db=KEGG evalue=9.9e-29 bit</t>
  </si>
  <si>
    <t>score=131.7 identity=58.0)</t>
  </si>
  <si>
    <t>BLAST:MazG nucleotide pyrophosphohydrolase domain n=1 Tax=butyrate-producing bacterium SS3/4 RepID=D7GQL6</t>
  </si>
  <si>
    <t>9FIRM(db=UNIREF evalue=1.8e-28 bit</t>
  </si>
  <si>
    <t>id=G3DSA:1.10.287.1080 evalue=3.8E-6 interpro</t>
  </si>
  <si>
    <t>IPRSCAN:NTP pyrophosphohydrolase MazG, putative catalytic core(db=Pfam db</t>
  </si>
  <si>
    <t>id=PF03819 evalue=4.3E-9 interpro</t>
  </si>
  <si>
    <t>id=IPR004518 interpro</t>
  </si>
  <si>
    <t>description=MazG nucleotide pyrophosphohydrolase domain)</t>
  </si>
  <si>
    <t>id=PTHR14552 evalue=3.9E-14 interpro</t>
  </si>
  <si>
    <t>IPRSCAN:NTP Pyrophosphohydrolase MazG-related, GP37(db=PIRSF db</t>
  </si>
  <si>
    <t>id=PIRSF006639 evalue=2.7E-25 interpro</t>
  </si>
  <si>
    <t>id=IPR011379 interpro</t>
  </si>
  <si>
    <t>id=SSF101386 evalue=6.38E-14 interpro</t>
  </si>
  <si>
    <t>id=PTHR14552:SF10 evalue=3.9E-14 interpro</t>
  </si>
  <si>
    <t>BLAST:hypothetical protein(db=KEGG evalue=1.8e-07 bit</t>
  </si>
  <si>
    <t>score=61.2 identity=32.0)</t>
  </si>
  <si>
    <t>BLAST:Uncharacterized protein n=1 Tax=Enterococcus faecalis 06-MB-DW-09 RepID=S4CYA8</t>
  </si>
  <si>
    <t>ENTFL(db=UNIREF evalue=2e-09 bit</t>
  </si>
  <si>
    <t>score=68.6 identity=36.5)</t>
  </si>
  <si>
    <t>BLAST:DNA polymerase I(db=KEGG evalue=1e-38 bit</t>
  </si>
  <si>
    <t>score=166.4 identity=32.0)</t>
  </si>
  <si>
    <t>BLAST:hypothetical protein n=1 Tax=Salinicoccus albus RepID=UPI00035D443E(db=UNIREF evalue=3.6e-39 bit</t>
  </si>
  <si>
    <t>score=168.7 identity=34.7)</t>
  </si>
  <si>
    <t>IPRSCAN:Helix-hairpin-helix motif, class 2(db=SMART db</t>
  </si>
  <si>
    <t>id=SM00279 evalue=1.7E-9 interpro</t>
  </si>
  <si>
    <t>id=IPR008918 interpro</t>
  </si>
  <si>
    <t>description=Helix-hairpin-helix class 2 (Pol1 family) motifs)</t>
  </si>
  <si>
    <t>IPRSCAN:5'-3' exonuclease, N-terminal(db=SMART db</t>
  </si>
  <si>
    <t>id=SM00475 evalue=2.8E-51 interpro</t>
  </si>
  <si>
    <t>id=IPR002421 interpro</t>
  </si>
  <si>
    <t>description=5'-3' exonuclease)</t>
  </si>
  <si>
    <t>id=PTHR10133 evalue=1.3E-53 interpro</t>
  </si>
  <si>
    <t>IPRSCAN:5'-3' exonuclease, alpha-helical arch, N-terminal(db=Pfam db</t>
  </si>
  <si>
    <t>id=PF02739 evalue=2.8E-30 interpro</t>
  </si>
  <si>
    <t>id=IPR020046 interpro</t>
  </si>
  <si>
    <t>description=5'-3' exonuclease, N-terminal resolvase-like domain)</t>
  </si>
  <si>
    <t>IPRSCAN:5'-3' exonuclease, C-terminal domain(db=Pfam db</t>
  </si>
  <si>
    <t>id=PF01367 evalue=5.9E-24 interpro</t>
  </si>
  <si>
    <t>id=IPR020045 interpro</t>
  </si>
  <si>
    <t>description=5'-3' exonuclease, C-terminal SAM fold)</t>
  </si>
  <si>
    <t>id=SSF88723 evalue=7.85E-33 interpro</t>
  </si>
  <si>
    <t>IPRSCAN:PIN domain-like(db=Gene3D db</t>
  </si>
  <si>
    <t>id=G3DSA:3.40.50.1010 evalue=1.6E-43 interpro</t>
  </si>
  <si>
    <t>IPRSCAN:5'-3' exonuclease, C-terminal domain(db=SUPERFAMILY db</t>
  </si>
  <si>
    <t>id=SSF47807 evalue=3.44E-25 interpro</t>
  </si>
  <si>
    <t>id=PTHR10133:SF27 evalue=1.3E-53 interpro</t>
  </si>
  <si>
    <t>id=G3DSA:1.10.150.20 evalue=4.7E-22 interpro</t>
  </si>
  <si>
    <t>BLAST:anaerobic ribonucleoside triphosphate reductase; K00527 ribonucleoside-triphosphate reductase [EC:1.17.4.2](db=KEGG evalue=4.3e-52 bit</t>
  </si>
  <si>
    <t>score=210.7 identity=37.8)</t>
  </si>
  <si>
    <t>BLAST:Putative uncharacterized protein n=1 Tax=unidentified phage RepID=H7BUX6</t>
  </si>
  <si>
    <t>9VIRU(db=UNIREF evalue=1.9e-127 bit</t>
  </si>
  <si>
    <t>score=461.8 identity=74.0)</t>
  </si>
  <si>
    <t>id=PTHR21075 evalue=2.9E-18 interpro</t>
  </si>
  <si>
    <t>id=SSF51998 evalue=4.21E-17 interpro</t>
  </si>
  <si>
    <t>id=G3DSA:3.20.70.20 evalue=9.4E-25 interpro</t>
  </si>
  <si>
    <t>id=PF13597 evalue=1.2E-33 interpro</t>
  </si>
  <si>
    <t>description=Anaerobic ribonucleoside-triphosphate reductase)</t>
  </si>
  <si>
    <t>BLAST:hypothetical protein(db=KEGG evalue=1.7e-07 bit</t>
  </si>
  <si>
    <t>score=62.0 identity=29.0)</t>
  </si>
  <si>
    <t>BLAST:Uncharacterized protein n=1 Tax=Faecalibacterium sp. CAG:74 RepID=R7I5U6</t>
  </si>
  <si>
    <t>9FIRM(db=UNIREF evalue=4.3e-11 bit</t>
  </si>
  <si>
    <t>score=74.7 identity=25.8)</t>
  </si>
  <si>
    <t>BLAST:anaerobic ribonucleoside-triphosphate reductase; K00527 ribonucleoside-triphosphate reductase [EC:1.17.4.2](db=KEGG evalue=2.3e-64 bit</t>
  </si>
  <si>
    <t>score=251.9 identity=36.8)</t>
  </si>
  <si>
    <t>9VIRU(db=UNIREF evalue=4.2e-138 bit</t>
  </si>
  <si>
    <t>score=497.7 identity=65.4)</t>
  </si>
  <si>
    <t>id=PTHR21075 evalue=7.5E-39 interpro</t>
  </si>
  <si>
    <t>id=PF13597 evalue=2.3E-52 interpro</t>
  </si>
  <si>
    <t>id=SSF51998 evalue=2.38E-35 interpro</t>
  </si>
  <si>
    <t>id=G3DSA:3.20.70.20 evalue=6.5E-45 interpro</t>
  </si>
  <si>
    <t>BLAST:Ribonuclease H (EC:3.1.26.4); K03469 ribonuclease HI [EC:3.1.26.4](db=KEGG evalue=1.9e-19 bit</t>
  </si>
  <si>
    <t>score=101.7 identity=36.0)</t>
  </si>
  <si>
    <t>BLAST:Ribonuclease H n=1 Tax=Synechococcus sp. PCC 7335 RepID=B4WR90</t>
  </si>
  <si>
    <t>9SYNE(db=UNIREF evalue=4.3e-22 bit</t>
  </si>
  <si>
    <t>score=111.3 identity=35.3)</t>
  </si>
  <si>
    <t>id=G3DSA:3.30.420.10 evalue=4.6E-42 interpro</t>
  </si>
  <si>
    <t>id=SSF53098 evalue=9.99E-37 interpro</t>
  </si>
  <si>
    <t>IPRSCAN:Ribonuclease H domain(db=ProSiteProfiles db</t>
  </si>
  <si>
    <t>id=PS50879 evalue=21.713 interpro</t>
  </si>
  <si>
    <t>id=IPR002156 interpro</t>
  </si>
  <si>
    <t>description=RNase H domain profile.)</t>
  </si>
  <si>
    <t>id=PTHR10642 evalue=2.6E-37 interpro</t>
  </si>
  <si>
    <t>IPRSCAN:Ribonuclease H domain(db=Pfam db</t>
  </si>
  <si>
    <t>id=PF00075 evalue=6.6E-25 interpro</t>
  </si>
  <si>
    <t>description=RNase H)</t>
  </si>
  <si>
    <t>BLAST:hypothetical protein(db=KEGG evalue=6.1e-15 bit</t>
  </si>
  <si>
    <t>score=87.8 identity=27.2)</t>
  </si>
  <si>
    <t>BLAST:Neurofilament medium tail domain (Fragment) n=1 Tax=Hippopotamus amphibius kiboko RepID=B7U347</t>
  </si>
  <si>
    <t>HIPAM(db=UNIREF evalue=4e-17 bit</t>
  </si>
  <si>
    <t>score=95.9 identity=24.0)</t>
  </si>
  <si>
    <t>BLAST:PhoH family protein; K06217 phosphate starvation-inducible protein PhoH and related proteins(db=KEGG evalue=2e-12 bit</t>
  </si>
  <si>
    <t>score=80.1 identity=50.7)</t>
  </si>
  <si>
    <t>BLAST:Uncharacterized protein n=1 Tax=uncultured bacterium RepID=K2DSJ7</t>
  </si>
  <si>
    <t>9BACT(db=UNIREF evalue=1e-19 bit</t>
  </si>
  <si>
    <t>score=105.1 identity=21.2)</t>
  </si>
  <si>
    <t>id=G3DSA:3.40.50.300 evalue=5.5E-8 interpro</t>
  </si>
  <si>
    <t>IPRSCAN:Hedgehog/Intein (Hint) domain(db=Gene3D db</t>
  </si>
  <si>
    <t>id=G3DSA:2.170.16.10 evalue=2.1E-5 interpro</t>
  </si>
  <si>
    <t>id=IPR028992 interpro</t>
  </si>
  <si>
    <t>IPRSCAN:Hedgehog/Intein (Hint) domain(db=SUPERFAMILY db</t>
  </si>
  <si>
    <t>id=SSF51294 evalue=1.57E-12 interpro</t>
  </si>
  <si>
    <t>id=G3DSA:3.40.50.300 evalue=3.2E-7 interpro</t>
  </si>
  <si>
    <t>id=SSF52540 evalue=1.5E-16 interpro</t>
  </si>
  <si>
    <t>BLAST:DNA-directed RNA polymerase subunit beta'(db=KEGG evalue=3.3e-09 bit</t>
  </si>
  <si>
    <t>score=67.4 identity=36.2)</t>
  </si>
  <si>
    <t>BLAST:DNA-directed RNA polymerase subunit beta' n=2 Tax=Fibrobacter succinogenes (strain ATCC 19169 / S85) RepID=D9SAB0</t>
  </si>
  <si>
    <t>FIBSS(db=UNIREF evalue=5.8e-09 bit</t>
  </si>
  <si>
    <t>IPRSCAN:RNA polymerase, alpha subunit(db=Pfam db</t>
  </si>
  <si>
    <t>id=PF00623 evalue=8.8E-6 interpro</t>
  </si>
  <si>
    <t>id=IPR000722 interpro</t>
  </si>
  <si>
    <t>description=RNA polymerase Rpb1, domain 2)</t>
  </si>
  <si>
    <t>id=SSF64484 evalue=1.49E-16 interpro</t>
  </si>
  <si>
    <t>BLAST:NAD+ synthetase; K01916 NAD+ synthase [EC:6.3.1.5](db=KEGG evalue=1.1e-57 bit</t>
  </si>
  <si>
    <t>score=229.2 identity=50.8)</t>
  </si>
  <si>
    <t>BLAST:NH(3)-dependent NAD(+) synthetase n=1 Tax=Faecalibacterium sp. CAG:1138 RepID=R5FFN4</t>
  </si>
  <si>
    <t>9FIRM(db=UNIREF evalue=7.5e-73 bit</t>
  </si>
  <si>
    <t>score=280.4 identity=54.5)</t>
  </si>
  <si>
    <t>id=SSF52402 evalue=2.48E-46 interpro</t>
  </si>
  <si>
    <t>id=G3DSA:3.40.50.620 evalue=7.4E-48 interpro</t>
  </si>
  <si>
    <t>IPRSCAN:NAD(+) synthetase(db=TIGRFAM db</t>
  </si>
  <si>
    <t>id=TIGR00552 evalue=1.2E-44 interpro</t>
  </si>
  <si>
    <t>id=IPR003694 interpro</t>
  </si>
  <si>
    <t>description=nadE: NAD+ synthetase)</t>
  </si>
  <si>
    <t>id=PTHR23090 evalue=1.3E-35 interpro</t>
  </si>
  <si>
    <t>IPRSCAN:NAD/GMP synthase(db=Pfam db</t>
  </si>
  <si>
    <t>id=PF02540 evalue=1.4E-46 interpro</t>
  </si>
  <si>
    <t>id=IPR022310 interpro</t>
  </si>
  <si>
    <t>description=NAD synthase)</t>
  </si>
  <si>
    <t>BLAST:Amidases related to nicotinamidase(db=KEGG evalue=7.5e-43 bit</t>
  </si>
  <si>
    <t>score=179.5 identity=50.3)BLAST:Amidases related to nicotinamidase n=1 Tax=Coprococcus catus GD/7 RepID=D4J8Q7</t>
  </si>
  <si>
    <t>9FIRM(db=UNIREF evalue=1.3e-42 bit</t>
  </si>
  <si>
    <t>score=179.5 identity=50.3)</t>
  </si>
  <si>
    <t>IPRSCAN:Isochorismatase-like(db=Pfam db</t>
  </si>
  <si>
    <t>id=PF00857 evalue=4.7E-19 interpro</t>
  </si>
  <si>
    <t>id=IPR000868 interpro</t>
  </si>
  <si>
    <t>description=Isochorismatase family)</t>
  </si>
  <si>
    <t>IPRSCAN:Isochorismatase-like(db=SUPERFAMILY db</t>
  </si>
  <si>
    <t>id=SSF52499 evalue=8.63E-23 interpro</t>
  </si>
  <si>
    <t>description=IPRSCAN:(db=PANTHER db</t>
  </si>
  <si>
    <t>id=PTHR11080 evalue=5.6E-13 interpro</t>
  </si>
  <si>
    <t>IPRSCAN:Isochorismatase-like(db=Gene3D db</t>
  </si>
  <si>
    <t>id=G3DSA:3.40.50.850 evalue=1.1E-28 interpro</t>
  </si>
  <si>
    <t>BLAST:tolA; cell envelope integrity inner membrane protein TolA; K03646 colicin import membrane protein(db=KEGG evalue=3e-10 bit</t>
  </si>
  <si>
    <t>score=72.4 identity=35.0)</t>
  </si>
  <si>
    <t>BLAST:SCP-like protein n=6 Tax=Bifidobacterium longum RepID=C5EA84</t>
  </si>
  <si>
    <t>BIFLI(db=UNIREF evalue=4.8e-11 bit</t>
  </si>
  <si>
    <t>score=75.9 identity=28.1)</t>
  </si>
  <si>
    <t>BLAST:Muramidase (flagellum-specific)(db=KEGG evalue=3.6e-40 bit</t>
  </si>
  <si>
    <t>score=172.2 identity=40.2)</t>
  </si>
  <si>
    <t>58FAA RepID=H1CAM2</t>
  </si>
  <si>
    <t>9FIRM(db=UNIREF evalue=5.1e-45 bit</t>
  </si>
  <si>
    <t>score=189.1 identity=58.1)</t>
  </si>
  <si>
    <t>IPRSCAN:N-acetylmuramoyl-L-alanine amidase domain(db=Gene3D db</t>
  </si>
  <si>
    <t>id=G3DSA:3.40.80.10 evalue=2.2E-10 interpro</t>
  </si>
  <si>
    <t>id=IPR002502 interpro</t>
  </si>
  <si>
    <t>IPRSCAN:N-acetylmuramoyl-L-alanine amidase domain(db=SUPERFAMILY db</t>
  </si>
  <si>
    <t>id=SSF55846 evalue=1.44E-15 interpro</t>
  </si>
  <si>
    <t>IPRSCAN:Intein N-terminal splicing region(db=ProSiteProfiles db</t>
  </si>
  <si>
    <t>id=PS50817 evalue=9.044 interpro</t>
  </si>
  <si>
    <t>id=IPR006141 interpro</t>
  </si>
  <si>
    <t>description=Intein N-terminal splicing motif profile.)</t>
  </si>
  <si>
    <t>id=PF08239 evalue=6.6E-5 interpro</t>
  </si>
  <si>
    <t>id=SSF51294 evalue=7.98E-8 interpro</t>
  </si>
  <si>
    <t>IPRSCAN:N-acetylmuramoyl-L-alanine amidase domain(db=Pfam db</t>
  </si>
  <si>
    <t>id=PF01510 evalue=4.4E-14 interpro</t>
  </si>
  <si>
    <t>description=N-acetylmuramoyl-L-alanine amidase)</t>
  </si>
  <si>
    <t>BLAST:HNH endonuclease family protein(db=KEGG evalue=2.6e-13 bit</t>
  </si>
  <si>
    <t>score=82.0 identity=39.6)</t>
  </si>
  <si>
    <t>BLAST:HNH endonuclease n=1 Tax=Salmonella phage PVP-SE1 RepID=G3BLN0</t>
  </si>
  <si>
    <t>9CAUD(db=UNIREF evalue=2.6e-16 bit</t>
  </si>
  <si>
    <t>score=92.8 identity=29.7)</t>
  </si>
  <si>
    <t>id=SSF54060 evalue=2.71E-17 interpro</t>
  </si>
  <si>
    <t>id=PF13392 evalue=5.3E-7 interpro</t>
  </si>
  <si>
    <t>BLAST:phage endonuclease(db=KEGG evalue=2.4e-21 bit</t>
  </si>
  <si>
    <t>score=108.6 identity=38.2)</t>
  </si>
  <si>
    <t>BLAST:HNH homing endonuclease n=1 Tax=Escherichia phage rv5 RepID=B3RGK5</t>
  </si>
  <si>
    <t>9CAUD(db=UNIREF evalue=6.8e-27 bit</t>
  </si>
  <si>
    <t>score=127.9 identity=35.6)</t>
  </si>
  <si>
    <t>id=PF13392 evalue=3.9E-17 interpro</t>
  </si>
  <si>
    <t>id=SSF54060 evalue=2.0E-30 interpro</t>
  </si>
  <si>
    <t>IPRSCAN:HNH nuclease(db=SMART db</t>
  </si>
  <si>
    <t>id=SM00507 evalue=2.8E-4 interpro</t>
  </si>
  <si>
    <t>BLAST:nicotinate phosphoribosyltransferase (EC:2.4.2.11)(db=KEGG evalue=1.9e-194 bit</t>
  </si>
  <si>
    <t>score=684.1 identity=79.9)</t>
  </si>
  <si>
    <t>BLAST:Nicotinate phosphoribosyltransferase n=3 Tax=Eubacterium RepID=D6E1G1</t>
  </si>
  <si>
    <t>9FIRM(db=UNIREF evalue=3.3e-194 bit</t>
  </si>
  <si>
    <t>id=SSF54675 evalue=9.71E-34 interpro</t>
  </si>
  <si>
    <t>IPRSCAN:Quinolinate phosphoribosyl transferase, C-terminal(db=SUPERFAMILY db</t>
  </si>
  <si>
    <t>id=SSF51690 evalue=2.75E-75 interpro</t>
  </si>
  <si>
    <t>id=IPR002638 interpro</t>
  </si>
  <si>
    <t>IPRSCAN:Nicotinate phosphoribosyltransferase(db=TIGRFAM db</t>
  </si>
  <si>
    <t>id=TIGR01514 evalue=2.0E-124 interpro</t>
  </si>
  <si>
    <t>id=IPR006406 interpro</t>
  </si>
  <si>
    <t>description=NAPRTase: nicotinate phosphoribosyltransferase)</t>
  </si>
  <si>
    <t>IPRSCAN:Nicotinate phosphoribosyltransferase family(db=Pfam db</t>
  </si>
  <si>
    <t>id=PF04095 evalue=1.4E-58 interpro</t>
  </si>
  <si>
    <t>id=IPR007229 interpro</t>
  </si>
  <si>
    <t>description=Nicotinate phosphoribosyltransferase (NAPRTase) family)</t>
  </si>
  <si>
    <t>IPRSCAN:Nicotinate phosphoribosyltransferase(db=Hamap db</t>
  </si>
  <si>
    <t>00570 evalue=37.45 interpro</t>
  </si>
  <si>
    <t>description=Nicotinate phosphoribosyltransferase [pncB].)</t>
  </si>
  <si>
    <t>id=G3DSA:3.20.140.10 evalue=5.5E-122 interpro</t>
  </si>
  <si>
    <t>id=PTHR11098:SF9 evalue=1.1E-100 interpro</t>
  </si>
  <si>
    <t>IPRSCAN:Nicotinate phosphoribosyltransferase family(db=PANTHER db</t>
  </si>
  <si>
    <t>id=PTHR11098 evalue=1.1E-100 interpro</t>
  </si>
  <si>
    <t>IPRSCAN:Nicotinate phosphoribosyltransferase family(db=PIRSF db</t>
  </si>
  <si>
    <t>id=PIRSF000484 evalue=2.0E-60 interpro</t>
  </si>
  <si>
    <t>BLAST:HNH endonuclease(db=KEGG evalue=1e-18 bit</t>
  </si>
  <si>
    <t>score=100.1 identity=31.5)</t>
  </si>
  <si>
    <t>BLAST:hypothetical protein n=1 Tax=Salsuginibacillus kocurii RepID=UPI000368487A(db=UNIREF evalue=7.5e-25 bit</t>
  </si>
  <si>
    <t>score=121.3 identity=33.5)</t>
  </si>
  <si>
    <t>id=PF13392 evalue=4.3E-11 interpro</t>
  </si>
  <si>
    <t>id=SM00507 evalue=1.6E-4 interpro</t>
  </si>
  <si>
    <t>id=SSF54060 evalue=1.65E-20 interpro</t>
  </si>
  <si>
    <t>BLAST:phage protein(db=KEGG evalue=5.4e-08 bit</t>
  </si>
  <si>
    <t>score=65.9 identity=34.5)</t>
  </si>
  <si>
    <t>BLAST:hypothetical protein n=1 Tax=Blautia producta RepID=UPI000373449A(db=UNIREF evalue=7.3e-08 bit</t>
  </si>
  <si>
    <t>score=66.2 identity=25.7)</t>
  </si>
  <si>
    <t>BLAST:polyphosphate kinase (EC:2.7.4.1); K00937 polyphosphate kinase [EC:2.7.4.1](db=KEGG evalue=6.1e-48 bit</t>
  </si>
  <si>
    <t>score=197.6 identity=29.5)</t>
  </si>
  <si>
    <t>BLAST:Polyphosphate kinase n=1 Tax=Coprobacillus sp. CAG:235 RepID=R5QQP0</t>
  </si>
  <si>
    <t>9FIRM(db=UNIREF evalue=4.4e-49 bit</t>
  </si>
  <si>
    <t>score=202.2 identity=31.0)</t>
  </si>
  <si>
    <t>id=SSF56024 evalue=2.88E-28 interpro</t>
  </si>
  <si>
    <t>id=PTHR30218 evalue=1.5E-68 interpro</t>
  </si>
  <si>
    <t>id=G3DSA:3.30.870.10 evalue=9.6E-33 interpro</t>
  </si>
  <si>
    <t>id=SSF56024 evalue=9.42E-31 interpro</t>
  </si>
  <si>
    <t>id=PTHR30218:SF0 evalue=1.5E-68 interpro</t>
  </si>
  <si>
    <t>IPRSCAN:Polyphosphate kinase C-terminal domain(db=Pfam db</t>
  </si>
  <si>
    <t>id=PF13090 evalue=1.9E-79 interpro</t>
  </si>
  <si>
    <t>id=IPR025200 interpro</t>
  </si>
  <si>
    <t>description=Polyphosphate kinase C-terminal domain)</t>
  </si>
  <si>
    <t>id=G3DSA:3.30.870.10 evalue=5.3E-38 interpro</t>
  </si>
  <si>
    <t>BLAST:groEL; molecular chaperone GroEL; K04077 chaperonin GroEL(db=KEGG evalue=2e-17 bit</t>
  </si>
  <si>
    <t>score=96.7 identity=21.6)</t>
  </si>
  <si>
    <t>BLAST:Chaperonin GroEL n=1 Tax=Halocynthia phage JM-2012 RepID=I1VXA0</t>
  </si>
  <si>
    <t>9CAUD(db=UNIREF evalue=3.1e-21 bit</t>
  </si>
  <si>
    <t>score=110.2 identity=22.2)</t>
  </si>
  <si>
    <t>IPRSCAN:Chaperonin Cpn60/TCP-1 family(db=Pfam db</t>
  </si>
  <si>
    <t>id=PF00118 evalue=2.7E-29 interpro</t>
  </si>
  <si>
    <t>id=IPR002423 interpro</t>
  </si>
  <si>
    <t>description=TCP-1/cpn60 chaperonin family)</t>
  </si>
  <si>
    <t>id=PTHR11353:SF75 evalue=5.5E-14 interpro</t>
  </si>
  <si>
    <t>IPRSCAN:Chaperonin Cpn60/TCP-1 family(db=PANTHER db</t>
  </si>
  <si>
    <t>id=PTHR11353 evalue=5.5E-14 interpro</t>
  </si>
  <si>
    <t>id=SSF48592 evalue=7.72E-17 interpro</t>
  </si>
  <si>
    <t>IPRSCAN:GroEL-like equatorial domain(db=Gene3D db</t>
  </si>
  <si>
    <t>id=G3DSA:1.10.560.10 evalue=6.3E-15 interpro</t>
  </si>
  <si>
    <t>id=IPR027413 interpro</t>
  </si>
  <si>
    <t>IPRSCAN:Chaperone tailless complex polypeptide 1 (TCP-1)(db=PRINTS db</t>
  </si>
  <si>
    <t>id=PR00304 evalue=2.0E-6 interpro</t>
  </si>
  <si>
    <t>id=IPR017998 interpro</t>
  </si>
  <si>
    <t>description=Tailless complex polypeptide 1 (chaperone) signature)</t>
  </si>
  <si>
    <t>BLAST:DNA ligase; K01972 DNA ligase (NAD+) [EC:6.5.1.2](db=KEGG evalue=5.4e-40 bit</t>
  </si>
  <si>
    <t>score=171.8 identity=25.9)</t>
  </si>
  <si>
    <t>BLAST:DNA ligase n=4 Tax=Capnocytophaga RepID=C2M4Q8</t>
  </si>
  <si>
    <t>CAPGI(db=UNIREF evalue=1.6e-42 bit</t>
  </si>
  <si>
    <t>score=181.0 identity=26.0)</t>
  </si>
  <si>
    <t>id=G3DSA:1.10.150.20 evalue=5.0E-7 interpro</t>
  </si>
  <si>
    <t>id=PTHR11107 evalue=4.5E-18 interpro</t>
  </si>
  <si>
    <t>id=G3DSA:3.40.50.10190 evalue=1.9E-6 interpro</t>
  </si>
  <si>
    <t>id=SSF56091 evalue=2.25E-16 interpro</t>
  </si>
  <si>
    <t>id=PF03120 evalue=4.0E-8 interpro</t>
  </si>
  <si>
    <t>id=PTHR11107:SF11 evalue=4.5E-18 interpro</t>
  </si>
  <si>
    <t>id=SSF50249 evalue=2.23E-9 interpro</t>
  </si>
  <si>
    <t>id=G3DSA:3.30.1490.70 evalue=7.5E-7 interpro</t>
  </si>
  <si>
    <t>id=PIRSF001604 evalue=9.1E-67 interpro</t>
  </si>
  <si>
    <t>id=PF01653 evalue=2.7E-11 interpro</t>
  </si>
  <si>
    <t>id=SSF52113 evalue=1.37E-5 interpro</t>
  </si>
  <si>
    <t>id=SSF47781 evalue=2.45E-13 interpro</t>
  </si>
  <si>
    <t>id=SM00532 evalue=4.0E-7 interpro</t>
  </si>
  <si>
    <t>id=G3DSA:2.40.50.140 evalue=4.8E-11 interpro</t>
  </si>
  <si>
    <t>BLAST:DNA gyrase, A subunit(db=KEGG evalue=1.3e-49 bit</t>
  </si>
  <si>
    <t>score=204.5 identity=26.4)</t>
  </si>
  <si>
    <t>BLAST:DNA gyrase subunit A n=1 Tax=Criblamydia sequanensis RepID=G1FGT2</t>
  </si>
  <si>
    <t>9CHLA(db=UNIREF evalue=1.3e-49 bit</t>
  </si>
  <si>
    <t>score=205.3 identity=26.0)</t>
  </si>
  <si>
    <t>IPRSCAN:DNA topoisomerase, type IIA, subunit A/C-terminal(db=SMART db</t>
  </si>
  <si>
    <t>id=SM00434 evalue=8.4E-12 interpro</t>
  </si>
  <si>
    <t>id=IPR002205 interpro</t>
  </si>
  <si>
    <t>description=DNA Topoisomerase IV)</t>
  </si>
  <si>
    <t>IPRSCAN:DNA topoisomerase, type IIA-like domain(db=SUPERFAMILY db</t>
  </si>
  <si>
    <t>id=SSF56719 evalue=2.62E-23 interpro</t>
  </si>
  <si>
    <t>id=IPR013760 interpro</t>
  </si>
  <si>
    <t>IPRSCAN:DNA topoisomerase, type IIA, subunit A/C-terminal(db=Pfam db</t>
  </si>
  <si>
    <t>id=PF00521 evalue=1.2E-49 interpro</t>
  </si>
  <si>
    <t>description=DNA gyrase/topoisomerase IV, subunit A)</t>
  </si>
  <si>
    <t>id=PF00521 evalue=2.7E-23 interpro</t>
  </si>
  <si>
    <t>IPRSCAN:Arginine repressor C-terminal-like domain(db=Gene3D db</t>
  </si>
  <si>
    <t>id=G3DSA:3.30.1360.40 evalue=2.5E-5 interpro</t>
  </si>
  <si>
    <t>id=IPR024946 interpro</t>
  </si>
  <si>
    <t>id=SSF56719 evalue=1.09E-52 interpro</t>
  </si>
  <si>
    <t>IPRSCAN:DNA topoisomerase, type IIA, subunit A/ C-terminal, alpha-beta(db=Gene3D db</t>
  </si>
  <si>
    <t>id=G3DSA:3.90.199.10 evalue=3.3E-23 interpro</t>
  </si>
  <si>
    <t>id=IPR013758 interpro</t>
  </si>
  <si>
    <t>id=G3DSA:3.90.199.10 evalue=3.8E-26 interpro</t>
  </si>
  <si>
    <t>IPRSCAN:DNA gyrase/topoisomerase IV, subunit A, C-terminal beta-pinwheel(db=Pfam db</t>
  </si>
  <si>
    <t>id=PF03989 evalue=1.4E-4 interpro</t>
  </si>
  <si>
    <t>id=IPR006691 interpro</t>
  </si>
  <si>
    <t>description=DNA gyrase C-terminal domain, beta-propeller)</t>
  </si>
  <si>
    <t>id=PF03989 evalue=2.0 interpro</t>
  </si>
  <si>
    <t>id=PTHR10169 evalue=4.8E-61 interpro</t>
  </si>
  <si>
    <t>id=PTHR10169:SF20 evalue=4.8E-61 interpro</t>
  </si>
  <si>
    <t>id=SSF101904 evalue=2.88E-23 interpro</t>
  </si>
  <si>
    <t>id=G3DSA:2.120.10.90 evalue=5.6E-21 interpro</t>
  </si>
  <si>
    <t>BLAST:hypothetical protein(db=KEGG evalue=1.8e-44 bit</t>
  </si>
  <si>
    <t>score=188.0 identity=23.7)</t>
  </si>
  <si>
    <t>BLAST:Uncharacterized protein n=1 Tax=Paenibacillus sp. (strain JDR-2) RepID=C6CWP0</t>
  </si>
  <si>
    <t>PAESJ(db=UNIREF evalue=3.2e-44 bit</t>
  </si>
  <si>
    <t>BLAST:Putative uncharacterized protein n=4 Tax=root RepID=C5VU73</t>
  </si>
  <si>
    <t>CLOBO(db=UNIREF evalue=2.6e-07 bit</t>
  </si>
  <si>
    <t>score=61.6 identity=44.9)</t>
  </si>
  <si>
    <t>IPRSCAN:Ferredoxin thioredoxin reductase beta subunit, domain(db=Pfam db</t>
  </si>
  <si>
    <t>id=PF02943 evalue=2.4E-5 interpro</t>
  </si>
  <si>
    <t>id=IPR004209 interpro</t>
  </si>
  <si>
    <t>description=Ferredoxin thioredoxin reductase catalytic beta chain)</t>
  </si>
  <si>
    <t>IPRSCAN:Ferredoxin thioredoxin reductase beta subunit, domain(db=Gene3D db</t>
  </si>
  <si>
    <t>id=G3DSA:3.90.460.10 evalue=1.1E-4 interpro</t>
  </si>
  <si>
    <t>IPRSCAN:Ferredoxin thioredoxin reductase beta subunit, domain(db=SUPERFAMILY db</t>
  </si>
  <si>
    <t>id=SSF57662 evalue=3.14E-5 interpro</t>
  </si>
  <si>
    <t>BLAST:Putative uncharacterized protein n=1 Tax=unidentified phage RepID=H7BUX5</t>
  </si>
  <si>
    <t>9VIRU(db=UNIREF evalue=2.6e-11 bit</t>
  </si>
  <si>
    <t>score=73.9 identity=55.6)</t>
  </si>
  <si>
    <t>IPRSCAN:Thioredoxin-like fold(db=SUPERFAMILY db</t>
  </si>
  <si>
    <t>id=SSF52833 evalue=4.6E-9 interpro</t>
  </si>
  <si>
    <t>id=IPR012336 interpro</t>
  </si>
  <si>
    <t>IPRSCAN:Thioredoxin-like fold(db=Gene3D db</t>
  </si>
  <si>
    <t>id=G3DSA:3.40.30.10 evalue=1.1E-7 interpro</t>
  </si>
  <si>
    <t>IPRSCAN:Glutaredoxin(db=Pfam db</t>
  </si>
  <si>
    <t>id=PF00462 evalue=3.4E-5 interpro</t>
  </si>
  <si>
    <t>id=IPR002109 interpro</t>
  </si>
  <si>
    <t>description=Glutaredoxin)</t>
  </si>
  <si>
    <t>BLAST:Putative uncharacterized protein n=1 Tax=Lachnospiraceae bacterium 5</t>
  </si>
  <si>
    <t>57FAA RepID=F7KUW0</t>
  </si>
  <si>
    <t>9FIRM(db=UNIREF evalue=3e-22 bit</t>
  </si>
  <si>
    <t>score=111.7 identity=35.8)</t>
  </si>
  <si>
    <t>IPRSCAN:Acyl-CoA N-acyltransferase(db=Gene3D db</t>
  </si>
  <si>
    <t>id=G3DSA:3.40.630.30 evalue=4.1E-4 interpro</t>
  </si>
  <si>
    <t>id=IPR016181 interpro</t>
  </si>
  <si>
    <t>BLAST:Uncharacterized protein (Fragment) n=1 Tax=Anaerotruncus sp. G3(2012) RepID=R9LY19</t>
  </si>
  <si>
    <t>9FIRM(db=UNIREF evalue=8.4e-12 bit</t>
  </si>
  <si>
    <t>score=78.2 identity=30.4)</t>
  </si>
  <si>
    <t>BLAST:Putative uncharacterized protein n=1 Tax=Treponema saccharophilum DSM 2985 RepID=H7EPW7</t>
  </si>
  <si>
    <t>9SPIO(db=UNIREF evalue=1.5e-24 bit</t>
  </si>
  <si>
    <t>score=119.0 identity=43.9)</t>
  </si>
  <si>
    <t>BLAST:PHIKZ025 n=2 Tax=Viruses RepID=Q8SDD7</t>
  </si>
  <si>
    <t>BPDPK(db=UNIREF evalue=5e-44 bit</t>
  </si>
  <si>
    <t>score=186.0 identity=24.9)</t>
  </si>
  <si>
    <t>BLAST:DNA-directed RNA polymerase beta subunit,C-terminus n=1 Tax=Yersinia phage phiR1-37 RepID=G4KKJ9</t>
  </si>
  <si>
    <t>9CAUD(db=UNIREF evalue=8.9e-32 bit</t>
  </si>
  <si>
    <t>score=145.2 identity=26.9)</t>
  </si>
  <si>
    <t>IPRSCAN:DNA-directed RNA polymerase, subunit 2, domain 6(db=Pfam db</t>
  </si>
  <si>
    <t>id=PF00562 evalue=2.4E-16 interpro</t>
  </si>
  <si>
    <t>id=IPR007120 interpro</t>
  </si>
  <si>
    <t>description=RNA polymerase Rpb2, domain 6)</t>
  </si>
  <si>
    <t>id=SSF64484 evalue=1.01E-15 interpro</t>
  </si>
  <si>
    <t>IPRSCAN:DNA-directed RNA polymerase, subunit 2, domain 6(db=Gene3D db</t>
  </si>
  <si>
    <t>id=G3DSA:2.40.270.10 evalue=1.2E-15 interpro</t>
  </si>
  <si>
    <t>BLAST:Putative uncharacterized protein n=1 Tax=Pseudomonas phage 201phi2-1 RepID=B3FJD8</t>
  </si>
  <si>
    <t>9CAUD(db=UNIREF evalue=2.7e-11 bit</t>
  </si>
  <si>
    <t>score=77.0 identity=27.8)</t>
  </si>
  <si>
    <t>BLAST:G203 protein n=1 Tax=Yersinia phage phiR1-37 RepID=G4KKE1</t>
  </si>
  <si>
    <t>9CAUD(db=UNIREF evalue=1.5e-29 bit</t>
  </si>
  <si>
    <t>score=136.3 identity=33.5)</t>
  </si>
  <si>
    <t>BLAST:hypothetical protein n=1 Tax=Anaeromusa acidaminophila RepID=UPI00036B3381(db=UNIREF evalue=2.6e-33 bit</t>
  </si>
  <si>
    <t>score=151.0 identity=67.0)</t>
  </si>
  <si>
    <t>BLAST:Uncharacterized protein n=1 Tax=Mycoplasma sp. CAG:776 RepID=R7NIL4</t>
  </si>
  <si>
    <t>9MOLU(db=UNIREF evalue=2.2e-28 bit</t>
  </si>
  <si>
    <t>score=134.8 identity=38.1)</t>
  </si>
  <si>
    <t>IPRSCAN:NUDIX hydrolase domain(db=Pfam db</t>
  </si>
  <si>
    <t>id=PF00293 evalue=2.8E-8 interpro</t>
  </si>
  <si>
    <t>id=IPR000086 interpro</t>
  </si>
  <si>
    <t>description=NUDIX domain)</t>
  </si>
  <si>
    <t>IPRSCAN:NUDIX hydrolase domain-like(db=SUPERFAMILY db</t>
  </si>
  <si>
    <t>id=SSF55811 evalue=6.36E-15 interpro</t>
  </si>
  <si>
    <t>id=IPR015797 interpro</t>
  </si>
  <si>
    <t>IPRSCAN:NUDIX hydrolase domain-like(db=Gene3D db</t>
  </si>
  <si>
    <t>id=G3DSA:3.90.79.10 evalue=4.4E-13 interpro</t>
  </si>
  <si>
    <t>IPRSCAN:NUDIX hydrolase domain(db=ProSiteProfiles db</t>
  </si>
  <si>
    <t>id=PS51462 evalue=9.467 interpro</t>
  </si>
  <si>
    <t>description=Nudix hydrolase domain profile.)</t>
  </si>
  <si>
    <t>BLAST:G061 protein n=1 Tax=Yersinia phage phiR1-37 RepID=G4KK00</t>
  </si>
  <si>
    <t>9CAUD(db=UNIREF evalue=2.7e-57 bit</t>
  </si>
  <si>
    <t>score=230.3 identity=24.4)</t>
  </si>
  <si>
    <t>id=G3DSA:3.40.1140.10 evalue=2.9E-11 interpro</t>
  </si>
  <si>
    <t>id=SSF52540 evalue=3.77E-17 interpro</t>
  </si>
  <si>
    <t>id=PF13481 evalue=2.8E-12 interpro</t>
  </si>
  <si>
    <t>id=G3DSA:3.40.50.300 evalue=2.2E-11 interpro</t>
  </si>
  <si>
    <t>id=SSF52540 evalue=4.62E-15 interpro</t>
  </si>
  <si>
    <t>id=G3DSA:3.30.1330.70 evalue=2.4E-9 interpro</t>
  </si>
  <si>
    <t>id=PF05866 evalue=3.7E-11 interpro</t>
  </si>
  <si>
    <t>id=SSF103084 evalue=2.35E-7 interpro</t>
  </si>
  <si>
    <t>IPRSCAN:Nitroreductase-like(db=Gene3D db</t>
  </si>
  <si>
    <t>id=G3DSA:3.40.109.10 evalue=7.4E-4 interpro</t>
  </si>
  <si>
    <t>id=IPR000415 interpro</t>
  </si>
  <si>
    <t>id=SSF56300 evalue=1.07E-19 interpro</t>
  </si>
  <si>
    <t>id=G3DSA:3.60.21.10 evalue=1.5E-12 interpro</t>
  </si>
  <si>
    <t>id=G3DSA:1.10.10.10 evalue=5.6E-4 interpro</t>
  </si>
  <si>
    <t>id=SSF90257 evalue=3.66E-6 interpro</t>
  </si>
  <si>
    <t>IPRSCAN:Prefoldin beta-like(db=Pfam db</t>
  </si>
  <si>
    <t>id=PF01920 evalue=1.1E-4 interpro</t>
  </si>
  <si>
    <t>id=IPR002777 interpro</t>
  </si>
  <si>
    <t>description=Prefoldin subunit)</t>
  </si>
  <si>
    <t>IPRSCAN:FlxA-like protein(db=Pfam db</t>
  </si>
  <si>
    <t>id=PF14282 evalue=2.1E-6 interpro</t>
  </si>
  <si>
    <t>id=IPR025577 interpro</t>
  </si>
  <si>
    <t>description=FlxA-like protein)</t>
  </si>
  <si>
    <t>id=G3DSA:1.20.5.170 evalue=8.2E-6 interpro</t>
  </si>
  <si>
    <t>id=SSF52374 evalue=1.41E-27 interpro</t>
  </si>
  <si>
    <t>id=G3DSA:3.40.50.620 evalue=2.2E-29 interpro</t>
  </si>
  <si>
    <t>IPRSCAN:Cytidyltransferase-like domain(db=Pfam db</t>
  </si>
  <si>
    <t>id=PF01467 evalue=3.3E-16 interpro</t>
  </si>
  <si>
    <t>id=IPR004821 interpro</t>
  </si>
  <si>
    <t>IPRSCAN:Plasmid maintenance toxin/Cell growth inhibitor(db=Gene3D db</t>
  </si>
  <si>
    <t>id=G3DSA:2.30.30.110 evalue=1.1E-4 interpro</t>
  </si>
  <si>
    <t>id=IPR011067 interpro</t>
  </si>
  <si>
    <t>IPRSCAN:Plasmid maintenance toxin/Cell growth inhibitor(db=SUPERFAMILY db</t>
  </si>
  <si>
    <t>id=SSF50118 evalue=9.81E-5 interpro</t>
  </si>
  <si>
    <t>IPRSCAN:mRNA interferase PemK-like protein(db=Pfam db</t>
  </si>
  <si>
    <t>id=PF02452 evalue=3.6E-9 interpro</t>
  </si>
  <si>
    <t>id=IPR003477 interpro</t>
  </si>
  <si>
    <t>description=PemK-like protein)</t>
  </si>
  <si>
    <t>IPRSCAN:Homeodomain-like(db=Gene3D db</t>
  </si>
  <si>
    <t>id=G3DSA:1.10.10.60 evalue=4.6E-5 interpro</t>
  </si>
  <si>
    <t>id=IPR009057 interpro</t>
  </si>
  <si>
    <t>id=G3DSA:1.20.58.70 evalue=7.4E-4 interpro</t>
  </si>
  <si>
    <t>id=SSF64484 evalue=3.89E-7 interpro</t>
  </si>
  <si>
    <t>id=PF13353 evalue=5.6E-7 interpro</t>
  </si>
  <si>
    <t>description=4Fe-4S single cluster domain)</t>
  </si>
  <si>
    <t>IPRSCAN:Peptidase U9, T4 prohead protease(db=Pfam db</t>
  </si>
  <si>
    <t>id=PF03420 evalue=4.0E-6 interpro</t>
  </si>
  <si>
    <t>id=IPR005082 interpro</t>
  </si>
  <si>
    <t>description=Prohead core protein protease)</t>
  </si>
  <si>
    <t>IPRSCAN:Phospholipase A2 domain(db=Gene3D db</t>
  </si>
  <si>
    <t>id=G3DSA:1.20.90.10 evalue=7.4E-4 interpro</t>
  </si>
  <si>
    <t>id=IPR016090 interpro</t>
  </si>
  <si>
    <t>RBH:Resolvase, N-terminal domain protein n=1 Tax=Marvinbryantia formatexigens DSM 14469 RepID=C6LFU1</t>
  </si>
  <si>
    <t>BLAST:hypothetical protein; K06400 site-specific DNA recombinase(db=KEGG evalue=5.8e-70 bit</t>
  </si>
  <si>
    <t>score=270.8 identity=34.6)</t>
  </si>
  <si>
    <t>BLAST:Resolvase, N-terminal domain protein n=1 Tax=Marvinbryantia formatexigens DSM 14469 RepID=C6LFU1</t>
  </si>
  <si>
    <t>9FIRM(db=UNIREF evalue=3.7e-104 bit</t>
  </si>
  <si>
    <t>score=385.2 identity=42.8)</t>
  </si>
  <si>
    <t>id=PF07508 evalue=6.0E-12 interpro</t>
  </si>
  <si>
    <t>IPRSCAN:Recombinase, conserved site(db=ProSitePatterns db</t>
  </si>
  <si>
    <t>id=PS00397 evalue=- interpro</t>
  </si>
  <si>
    <t>id=IPR006118 interpro</t>
  </si>
  <si>
    <t>description=Site-specific recombinases active site.)</t>
  </si>
  <si>
    <t>id=PTHR30461 evalue=1.3E-56 interpro</t>
  </si>
  <si>
    <t>id=SM00857 evalue=2.5E-51 interpro</t>
  </si>
  <si>
    <t>id=G3DSA:3.40.50.1390 evalue=7.3E-30 interpro</t>
  </si>
  <si>
    <t>id=PF13408 evalue=2.5E-10 interpro</t>
  </si>
  <si>
    <t>id=SSF53041 evalue=9.55E-35 interpro</t>
  </si>
  <si>
    <t>id=PTHR30461:SF3 evalue=1.3E-56 interpro</t>
  </si>
  <si>
    <t>id=PF00239 evalue=7.8E-35 interpro</t>
  </si>
  <si>
    <t>RBH:Uncharacterized protein n=1 Tax=Marvinbryantia formatexigens DSM 14469 RepID=C6LFY4</t>
  </si>
  <si>
    <t>BLAST:hypothetical protein(db=KEGG evalue=2.9e-149 bit</t>
  </si>
  <si>
    <t>score=534.3 identity=53.9)</t>
  </si>
  <si>
    <t>BLAST:Uncharacterized protein n=1 Tax=Marvinbryantia formatexigens DSM 14469 RepID=C6LFY4</t>
  </si>
  <si>
    <t>9FIRM(db=UNIREF evalue=7.7e-190 bit</t>
  </si>
  <si>
    <t>score=669.8 identity=66.5)</t>
  </si>
  <si>
    <t>RBH:Baseplate J-like protein n=1 Tax=Marvinbryantia formatexigens DSM 14469 RepID=C6LFZ3</t>
  </si>
  <si>
    <t>BLAST:baseplate J-like family protein(db=KEGG evalue=1.3e-83 bit</t>
  </si>
  <si>
    <t>score=315.8 identity=44.7)</t>
  </si>
  <si>
    <t>BLAST:Baseplate J-like protein n=1 Tax=Marvinbryantia formatexigens DSM 14469 RepID=C6LFZ3</t>
  </si>
  <si>
    <t>9FIRM(db=UNIREF evalue=2.8e-105 bit</t>
  </si>
  <si>
    <t>score=388.7 identity=51.7)</t>
  </si>
  <si>
    <t>id=PF04865 evalue=8.0E-59 interpro</t>
  </si>
  <si>
    <t>BLAST:nrdG3; anaerobic ribonucleoside triphosphate reductase activating protein NrdG3 (EC:1.97.1.4); K04068 anaerobic ribonucleoside-triphosphate reductase activating protein [EC:1.97.1.4](db=KEGG evalue=3.2e-50 bit</t>
  </si>
  <si>
    <t>score=203.8 identity=57.2)</t>
  </si>
  <si>
    <t>BLAST:anaerobic ribonucleotide reductase-activating protein n=1 Tax=Butyrivibrio sp. AE3009 RepID=UPI0003B4EE62(db=UNIREF evalue=1.4e-51 bit</t>
  </si>
  <si>
    <t>score=209.1 identity=59.1)</t>
  </si>
  <si>
    <t>id=SSF102114 evalue=3.14E-7 interpro</t>
  </si>
  <si>
    <t>IPRSCAN:Radical-activating enzyme, conserved site(db=ProSitePatterns db</t>
  </si>
  <si>
    <t>id=PS01087 evalue=- interpro</t>
  </si>
  <si>
    <t>id=IPR001989 interpro</t>
  </si>
  <si>
    <t>description=Radical activating enzymes signature.)</t>
  </si>
  <si>
    <t>id=PF13353 evalue=4.0E-44 interpro</t>
  </si>
  <si>
    <t>IPRSCAN:Ribonucleoside-triphosphate reductase activating, anaerobic(db=PIRSF db</t>
  </si>
  <si>
    <t>id=PIRSF000368 evalue=1.4E-48 interpro</t>
  </si>
  <si>
    <t>id=IPR012837 interpro</t>
  </si>
  <si>
    <t>id=G3DSA:3.20.20.70 evalue=1.1E-6 interpro</t>
  </si>
  <si>
    <t>id=PTHR30352 evalue=1.6E-40 interpro</t>
  </si>
  <si>
    <t>description=)IPRSCAN:Ribonucleoside-triphosphate reductase activating, anaerobic(db=TIGRFAM db</t>
  </si>
  <si>
    <t>id=TIGR02491 evalue=3.1E-45 interpro</t>
  </si>
  <si>
    <t>description=NrdG: anaerobic ribonucleoside-triphosphate reductase activating protein)</t>
  </si>
  <si>
    <t>id=PTHR30352:SF2 evalue=1.6E-40 interpro</t>
  </si>
  <si>
    <t>score=90.9 identity=44.2)</t>
  </si>
  <si>
    <t>BLAST:hypothetical protein n=1 Tax=Anaerococcus sp. PH9 RepID=UPI0002EAD661(db=UNIREF evalue=1.3e-26 bit</t>
  </si>
  <si>
    <t>score=125.9 identity=44.4)</t>
  </si>
  <si>
    <t>BLAST:phage tail protein gpX(db=KEGG evalue=7.9e-12 bit</t>
  </si>
  <si>
    <t>score=75.1 identity=50.0)</t>
  </si>
  <si>
    <t>BLAST:Uncharacterized protein n=1 Tax=Marvinbryantia formatexigens DSM 14469 RepID=C6LFY8</t>
  </si>
  <si>
    <t>9FIRM(db=UNIREF evalue=8.4e-17 bit</t>
  </si>
  <si>
    <t>score=92.4 identity=59.2)</t>
  </si>
  <si>
    <t>id=PF05489 evalue=1.3E-5 interpro</t>
  </si>
  <si>
    <t>BLAST:hypothetical protein(db=KEGG evalue=7.8e-35 bit</t>
  </si>
  <si>
    <t>score=153.3 identity=36.0)</t>
  </si>
  <si>
    <t>BLAST:Uncharacterized protein n=1 Tax=Marvinbryantia formatexigens DSM 14469 RepID=C6LFV8</t>
  </si>
  <si>
    <t>9FIRM(db=UNIREF evalue=1.5e-49 bit</t>
  </si>
  <si>
    <t>score=203.0 identity=39.1)</t>
  </si>
  <si>
    <t>BLAST:hypothetical protein(db=KEGG evalue=6.1e-17 bit</t>
  </si>
  <si>
    <t>score=92.8 identity=39.5)</t>
  </si>
  <si>
    <t>BLAST:Uncharacterized protein n=1 Tax=Clostridium sp. CAG:411 RepID=R7HX73</t>
  </si>
  <si>
    <t>9CLOT(db=UNIREF evalue=6.1e-20 bit</t>
  </si>
  <si>
    <t>score=103.6 identity=42.9)</t>
  </si>
  <si>
    <t>id=PF06995 evalue=3.3E-11 interpro</t>
  </si>
  <si>
    <t>BLAST:GPW/gp25 family protein; K06903(db=KEGG evalue=1.5e-07 bit</t>
  </si>
  <si>
    <t>score=61.2 identity=40.8)</t>
  </si>
  <si>
    <t>BLAST:Uncharacterized protein n=1 Tax=Marvinbryantia formatexigens DSM 14469 RepID=C6LFZ2</t>
  </si>
  <si>
    <t>9FIRM(db=UNIREF evalue=3.5e-15 bit</t>
  </si>
  <si>
    <t>score=87.4 identity=51.2)</t>
  </si>
  <si>
    <t>id=G3DSA:3.10.450.40 evalue=5.3E-7 interpro</t>
  </si>
  <si>
    <t>id=SSF160719 evalue=2.62E-10 interpro</t>
  </si>
  <si>
    <t>id=PF04965 evalue=7.1E-8 interpro</t>
  </si>
  <si>
    <t>BLAST:hypothetical protein(db=KEGG evalue=5.3e-14 bit</t>
  </si>
  <si>
    <t>score=83.6 identity=37.4)</t>
  </si>
  <si>
    <t>BLAST:Phage tail protein I n=1 Tax=Clostridium sp. ASF502 RepID=N2A7K1</t>
  </si>
  <si>
    <t>9CLOT(db=UNIREF evalue=6.4e-23 bit</t>
  </si>
  <si>
    <t>score=114.0 identity=38.0)</t>
  </si>
  <si>
    <t>id=PF09684 evalue=2.0E-8 interpro</t>
  </si>
  <si>
    <t>BLAST:hypothetical protein(db=KEGG evalue=3.2e-08 bit</t>
  </si>
  <si>
    <t>score=63.5 identity=38.4)</t>
  </si>
  <si>
    <t>BLAST:Uncharacterized protein n=1 Tax=Marvinbryantia formatexigens DSM 14469 RepID=C6LFX8</t>
  </si>
  <si>
    <t>9FIRM(db=UNIREF evalue=7.9e-18 bit</t>
  </si>
  <si>
    <t>score=96.3 identity=47.5IPRSCAN:Bacteriophage VT1-Sakai, H0018(db=PIRSF db</t>
  </si>
  <si>
    <t>id=PIRSF030771 evalue=7.8E-13 interpro</t>
  </si>
  <si>
    <t>id=PF09956 evalue=8.9E-16 interpro</t>
  </si>
  <si>
    <t>BLAST:hypothetical protein(db=KEGG evalue=1.5e-12 bit</t>
  </si>
  <si>
    <t>score=78.2 identity=39.6)</t>
  </si>
  <si>
    <t>BLAST:Uncharacterized protein n=1 Tax=Marvinbryantia formatexigens DSM 14469 RepID=C6LFY6</t>
  </si>
  <si>
    <t>9FIRM(db=UNIREF evalue=1.6e-30 bit</t>
  </si>
  <si>
    <t>score=138.7 identity=53.2)</t>
  </si>
  <si>
    <t>id=PF10109 evalue=5.9E-6 interpro</t>
  </si>
  <si>
    <t>BLAST:Helix-turn-helix.(db=KEGG evalue=5.6e-18 bit</t>
  </si>
  <si>
    <t>score=96.7 identity=43.0)</t>
  </si>
  <si>
    <t>BLAST:Helix-turn-helix domain-containing protein n=1 Tax=Clostridium sp. CAG:81 RepID=R5GEP5</t>
  </si>
  <si>
    <t>9CLOT(db=UNIREF evalue=6e-23 bit</t>
  </si>
  <si>
    <t>score=114.0 identity=39.1)</t>
  </si>
  <si>
    <t>id=SM00530 evalue=1.1E-13 interpro</t>
  </si>
  <si>
    <t>id=G3DSA:1.10.260.40 evalue=4.7E-19 interpro</t>
  </si>
  <si>
    <t>id=PS50943 evalue=14.615 interpro</t>
  </si>
  <si>
    <t>id=PTHR10245 evalue=8.7E-15 interpro</t>
  </si>
  <si>
    <t>id=PF12844 evalue=1.2E-12 interpro</t>
  </si>
  <si>
    <t>id=SSF47413 evalue=1.31E-15 interpro</t>
  </si>
  <si>
    <t>BLAST:hypothetical protein(db=KEGG evalue=8.9e-19 bit</t>
  </si>
  <si>
    <t>score=98.6 identity=42.5)</t>
  </si>
  <si>
    <t>BLAST:Uncharacterized protein n=1 Tax=Marvinbryantia formatexigens DSM 14469 RepID=C6LFY0</t>
  </si>
  <si>
    <t>9FIRM(db=UNIREF evalue=1.3e-33 bit</t>
  </si>
  <si>
    <t>score=148.7 identity=65.4)</t>
  </si>
  <si>
    <t>id=PF13856 evalue=2.5E-5 interpro</t>
  </si>
  <si>
    <t>BLAST:Phage-related baseplate assembly protein.(db=KEGG evalue=1.5e-14 bit</t>
  </si>
  <si>
    <t>score=85.1 identity=33.1)</t>
  </si>
  <si>
    <t>BLAST:Phage baseplate assembly protein V n=1 Tax=Faecalibacterium prausnitzii M21/2 RepID=A8SB40</t>
  </si>
  <si>
    <t>9FIRM(db=UNIREF evalue=1e-21 bit</t>
  </si>
  <si>
    <t>score=109.8 identity=36.7)</t>
  </si>
  <si>
    <t>id=PF04717 evalue=8.1E-7 interpro</t>
  </si>
  <si>
    <t>BLAST:peptidase U35 phage prohead HK97(db=KEGG evalue=6.6e-39 bit</t>
  </si>
  <si>
    <t>score=166.4 identity=48.4)</t>
  </si>
  <si>
    <t>BLAST:Caudovirus prohead protease n=1 Tax=Lachnospiraceae bacterium 5</t>
  </si>
  <si>
    <t>63FAA RepID=E5VKD9</t>
  </si>
  <si>
    <t>9FIRM(db=UNIREF evalue=1e-63 bit</t>
  </si>
  <si>
    <t>score=249.6 identity=65.9)</t>
  </si>
  <si>
    <t>id=PF04586 evalue=1.4E-16 interpro</t>
  </si>
  <si>
    <t>BLAST:putative tail tube protein; K06908(db=KEGG evalue=1.6e-25 bit</t>
  </si>
  <si>
    <t>score=121.7 identity=42.3)BLAST:Putative phage major tail tube protein n=1 Tax=Marvinbryantia formatexigens DSM 14469 RepID=C6LFY5</t>
  </si>
  <si>
    <t>9FIRM(db=UNIREF evalue=1e-51 bit</t>
  </si>
  <si>
    <t>score=209.5 identity=58.6)</t>
  </si>
  <si>
    <t>id=PF04985 evalue=4.4E-26 interpro</t>
  </si>
  <si>
    <t>BLAST:RNA-directed DNA polymerase (reverse transcriptase) (EC:2.7.7.49)(db=KEGG evalue=1e-30 bit</t>
  </si>
  <si>
    <t>score=140.2 identity=27.1)</t>
  </si>
  <si>
    <t>BLAST:Uncharacterized protein n=1 Tax=Oscillibacter sp. CAG:241 RepID=R6GLF4</t>
  </si>
  <si>
    <t>9FIRM(db=UNIREF evalue=4.4e-66 bit</t>
  </si>
  <si>
    <t>score=258.5 identity=39.5)</t>
  </si>
  <si>
    <t>id=SSF56672 evalue=2.42E-16 interpro</t>
  </si>
  <si>
    <t>id=G3DSA:3.30.70.270 evalue=2.2E-4 interpro</t>
  </si>
  <si>
    <t>id=PS50878 evalue=13.467 interpro</t>
  </si>
  <si>
    <t>id=PF00078 evalue=5.1E-20 interpro</t>
  </si>
  <si>
    <t>BLAST:late control D family protein; K06905(db=KEGG evalue=2.5e-51 bit</t>
  </si>
  <si>
    <t>score=208.4 identity=33.3)</t>
  </si>
  <si>
    <t>BLAST:Uncharacterized protein n=1 Tax=Marvinbryantia formatexigens DSM 14469 RepID=C6LFY9</t>
  </si>
  <si>
    <t>9FIRM(db=UNIREF evalue=7.1e-78 bit</t>
  </si>
  <si>
    <t>score=297.4 identity=44.2)</t>
  </si>
  <si>
    <t>id=SSF69279 evalue=7.37E-9 interpro</t>
  </si>
  <si>
    <t>id=PF05954 evalue=8.4E-17 interpro</t>
  </si>
  <si>
    <t>BLAST:zinc finger CHC2-family protein(db=KEGG evalue=1.7e-106 bit</t>
  </si>
  <si>
    <t>score=392.9 identity=43.2)</t>
  </si>
  <si>
    <t>BLAST:CHC2 zinc finger domain protein n=1 Tax=Marvinbryantia formatexigens DSM 14469 RepID=C6LFW0</t>
  </si>
  <si>
    <t>9FIRM(db=UNIREF evalue=7e-148 bit</t>
  </si>
  <si>
    <t>score=531.2 identity=49.5)</t>
  </si>
  <si>
    <t>id=PF06048 evalue=5.0E-40 interpro</t>
  </si>
  <si>
    <t>id=G3DSA:3.40.1360.10 evalue=3.2E-10 interpro</t>
  </si>
  <si>
    <t>id=G3DSA:3.90.580.10 evalue=4.8E-14 interpro</t>
  </si>
  <si>
    <t>id=SM00400 evalue=0.0021 interpro</t>
  </si>
  <si>
    <t>id=SSF56731 evalue=3.14E-5 interpro</t>
  </si>
  <si>
    <t>id=SSF57783 evalue=6.63E-13 interpro</t>
  </si>
  <si>
    <t>id=PF01807 evalue=5.8E-9 interpro</t>
  </si>
  <si>
    <t>BLAST:hypothetical protein(db=KEGG evalue=1.3e-115 bit</t>
  </si>
  <si>
    <t>score=422.5 identity=44.7)</t>
  </si>
  <si>
    <t>BLAST:Uncharacterized protein n=1 Tax=Marvinbryantia formatexigens DSM 14469 RepID=C6LFX7</t>
  </si>
  <si>
    <t>9FIRM(db=UNIREF evalue=1.6e-174 bit</t>
  </si>
  <si>
    <t>score=619.0 identity=61.2)</t>
  </si>
  <si>
    <t>BLAST:psrP; cell wall surface anchored protein(db=KEGG evalue=2.8e-13 bit</t>
  </si>
  <si>
    <t>score=82.4 identity=27.2)</t>
  </si>
  <si>
    <t>BLAST:Phage tail tape measure protein, TP901 family n=1 Tax=Marvinbryantia formatexigens DSM 14469 RepID=C6LFY7</t>
  </si>
  <si>
    <t>9FIRM(db=UNIREF evalue=1.5e-62 bit</t>
  </si>
  <si>
    <t>score=246.9 identity=36.8)</t>
  </si>
  <si>
    <t>BLAST:hypothetical protein(db=KEGG evalue=1.8e-212 bit</t>
  </si>
  <si>
    <t>score=744.6 identity=58.3)</t>
  </si>
  <si>
    <t>BLAST:Uncharacterized protein n=1 Tax=Clostridium sp. ASF502 RepID=N2ALK5</t>
  </si>
  <si>
    <t>9CLOT(db=UNIREF evalue=7.8e-248 bit</t>
  </si>
  <si>
    <t>score=862.8 identity=65.4)</t>
  </si>
  <si>
    <t>id=PF05876 evalue=3.1E-153 interpro</t>
  </si>
  <si>
    <t>BLAST:helicase domain-containing protein(db=KEGG evalue=5.1e-116 bit</t>
  </si>
  <si>
    <t>score=423.7 identity=51.5BLAST:Helicase C-terminal domain protein n=1 Tax=Marvinbryantia formatexigens DSM 14469 RepID=C6LFV2</t>
  </si>
  <si>
    <t>9FIRM(db=UNIREF evalue=5.4e-161 bit</t>
  </si>
  <si>
    <t>score=573.9 identity=62.8)</t>
  </si>
  <si>
    <t>id=PTHR10799:SF576 evalue=2.6E-74 interpro</t>
  </si>
  <si>
    <t>IPRSCAN:Helicase superfamily 1/2, ATP-binding domain(db=SMART db</t>
  </si>
  <si>
    <t>id=SM00487 evalue=0.0022 interpro</t>
  </si>
  <si>
    <t>description=DEAD-like helicases superfamily)</t>
  </si>
  <si>
    <t>id=PF00271 evalue=4.5E-7 interpro</t>
  </si>
  <si>
    <t>id=SSF52540 evalue=6.84E-29 interpro</t>
  </si>
  <si>
    <t>id=PS51192 evalue=11.628 interpro</t>
  </si>
  <si>
    <t>id=SSF52540 evalue=2.2E-43 interpro</t>
  </si>
  <si>
    <t>id=G3DSA:3.40.50.300 evalue=5.4E-17 interpro</t>
  </si>
  <si>
    <t>id=G3DSA:3.40.50.300 evalue=3.3E-19 interpro</t>
  </si>
  <si>
    <t>id=SM00490 evalue=1.2E-9 interpro</t>
  </si>
  <si>
    <t>id=PTHR10799 evalue=2.6E-74 interpro</t>
  </si>
  <si>
    <t>id=PS51194 evalue=11.644 interpro</t>
  </si>
  <si>
    <t>id=PF00176 evalue=1.6E-30 interpro</t>
  </si>
  <si>
    <t>BLAST:hypothetical protein(db=KEGG evalue=1.3e-142 bit</t>
  </si>
  <si>
    <t>score=512.3 identity=53.6)</t>
  </si>
  <si>
    <t>BLAST:Lambda family phage portal protein n=1 Tax=Clostridium sp. ASF502 RepID=N2A7M0</t>
  </si>
  <si>
    <t>9CLOT(db=UNIREF evalue=1.3e-206 bit</t>
  </si>
  <si>
    <t>score=725.7 identity=66.3)</t>
  </si>
  <si>
    <t>id=PF05136 evalue=1.2E-88 interpro</t>
  </si>
  <si>
    <t>id=TIGR01539 evalue=5.9E-68 interpro</t>
  </si>
  <si>
    <t>BLAST:phage tail tape measure protein, TP901 family, core region(db=KEGG evalue=4.5e-71 bit</t>
  </si>
  <si>
    <t>score=275.4 identity=25.8)</t>
  </si>
  <si>
    <t>9FIRM(db=UNIREF evalue=5.3e-144 bit</t>
  </si>
  <si>
    <t>score=518.5 identity=37.6)</t>
  </si>
  <si>
    <t>id=TIGR01760 evalue=1.9E-49 interpro</t>
  </si>
  <si>
    <t>id=PF10145 evalue=2.7E-36 interpro</t>
  </si>
  <si>
    <t>id=SSF48371 evalue=3.07E-6 interpro</t>
  </si>
  <si>
    <t>BLAST:VRR-NUC domain protein n=1 Tax=Marvinbryantia formatexigens DSM 14469 RepID=C6LFW7</t>
  </si>
  <si>
    <t>score=119.8 identity=44.9)</t>
  </si>
  <si>
    <t>id=PF08774 evalue=8.4E-7 interpro</t>
  </si>
  <si>
    <t>BLAST:Helicase C-terminal domain protein n=1 Tax=Faecalibacterium prausnitzii M21/2 RepID=A8SB92</t>
  </si>
  <si>
    <t>9FIRM(db=UNIREF evalue=8.2e-19 bit</t>
  </si>
  <si>
    <t>score=99.8 identity=46.7)</t>
  </si>
  <si>
    <t>BLAST:Uncharacterized protein n=1 Tax=Eubacterium sp. CAG:76 RepID=R7N7P3</t>
  </si>
  <si>
    <t>9FIRM(db=UNIREF evalue=6.8e-14 bit</t>
  </si>
  <si>
    <t>score=82.8 identity=46.3)</t>
  </si>
  <si>
    <t>BLAST:Uncharacterized protein n=1 Tax=Ruminococcus gnavus ATCC 29149 RepID=A7AY88</t>
  </si>
  <si>
    <t>RUMGN(db=UNIREF evalue=5.5e-31 bit</t>
  </si>
  <si>
    <t>score=140.2 identity=58.5)</t>
  </si>
  <si>
    <t>id=G3DSA:1.20.1070.10 evalue=7.7E-4 interpro</t>
  </si>
  <si>
    <t>BLAST:Uncharacterized protein n=1 Tax=Marvinbryantia formatexigens DSM 14469 RepID=C6LFZ5</t>
  </si>
  <si>
    <t>9FIRM(db=UNIREF evalue=6e-28 bit</t>
  </si>
  <si>
    <t>score=130.6 identity=45.0)</t>
  </si>
  <si>
    <t>BLAST:Uncharacterized protein n=1 Tax=Ruminococcus sp. CAG:60 RepID=R5I4Z0</t>
  </si>
  <si>
    <t>9FIRM(db=UNIREF evalue=2.8e-61 bit</t>
  </si>
  <si>
    <t>score=242.3 identity=49.5)</t>
  </si>
  <si>
    <t>BLAST:Uncharacterized protein n=1 Tax=Anaerotruncus sp. G3(2012) RepID=R9LW74</t>
  </si>
  <si>
    <t>9FIRM(db=UNIREF evalue=4.5e-15 bit</t>
  </si>
  <si>
    <t>score=86.7 identity=65.2)</t>
  </si>
  <si>
    <t>BLAST:Uncharacterized protein n=1 Tax=Marvinbryantia formatexigens DSM 14469 RepID=C6LFY2</t>
  </si>
  <si>
    <t>9FIRM(db=UNIREF evalue=7.1e-37 bit</t>
  </si>
  <si>
    <t>score=160.2 identity=45.8)</t>
  </si>
  <si>
    <t>BLAST:Uncharacterized protein n=1 Tax=Clostridium sp. M62/1 RepID=D4CBJ8</t>
  </si>
  <si>
    <t>9CLOT(db=UNIREF evalue=1.5e-24 bit</t>
  </si>
  <si>
    <t>score=119.4 identity=37.8)</t>
  </si>
  <si>
    <t>BLAST:SLIT-ROBO Rho GTPase-activating protein 3 n=1 Tax=Lachnospiraceae bacterium 5</t>
  </si>
  <si>
    <t>63FAA RepID=E5VKE3</t>
  </si>
  <si>
    <t>9FIRM(db=UNIREF evalue=6.2e-50 bit</t>
  </si>
  <si>
    <t>score=203.8 identity=54.2)</t>
  </si>
  <si>
    <t>BLAST:Uncharacterized protein n=1 Tax=Faecalibacterium prausnitzii M21/2 RepID=A8SB27</t>
  </si>
  <si>
    <t>9FIRM(db=UNIREF evalue=7.6e-58 bit</t>
  </si>
  <si>
    <t>score=231.1 identity=36.2)</t>
  </si>
  <si>
    <t>IPRSCAN:Protein of unknown function XkdX(db=Pfam db</t>
  </si>
  <si>
    <t>id=PF09693 evalue=4.0E-11 interpro</t>
  </si>
  <si>
    <t>id=IPR010022 interpro</t>
  </si>
  <si>
    <t>description=Phage uncharacterised protein (Phage</t>
  </si>
  <si>
    <t>XkdX))</t>
  </si>
  <si>
    <t>RBH:anaerobic ribonucleoside-triphosphate reductase (EC:1.17.4.2)(db=KEGG)</t>
  </si>
  <si>
    <t>RBH:Anaerobic ribonucleoside-triphosphate reductase n=2 Tax=Dialister RepID=H1D0R0</t>
  </si>
  <si>
    <t>BLAST:anaerobic ribonucleoside-triphosphate reductase (EC:1.17.4.2)(db=KEGG evalue=0 bit</t>
  </si>
  <si>
    <t>score=1136.3 identity=75.5)</t>
  </si>
  <si>
    <t>BLAST:Anaerobic ribonucleoside-triphosphate reductase n=2 Tax=Dialister RepID=H1D0R0</t>
  </si>
  <si>
    <t>score=1153.3 identity=76.2)</t>
  </si>
  <si>
    <t>IPRSCAN:ATP-cone(db=Pfam db</t>
  </si>
  <si>
    <t>id=PF03477 evalue=8.8E-17 interpro</t>
  </si>
  <si>
    <t>id=IPR005144 interpro</t>
  </si>
  <si>
    <t>description=ATP cone domain)</t>
  </si>
  <si>
    <t>id=PTHR21075 evalue=1.7E-100 interpro</t>
  </si>
  <si>
    <t>id=SSF51998 evalue=7.32E-141 interpro</t>
  </si>
  <si>
    <t>id=G3DSA:3.20.70.20 evalue=2.8E-154 interpro</t>
  </si>
  <si>
    <t>id=PF13597 evalue=3.3E-69 interpro</t>
  </si>
  <si>
    <t>IPRSCAN:Ribonucleoside-triphosphate reductase, anaerobic(db=TIGRFAM db</t>
  </si>
  <si>
    <t>id=TIGR02487 evalue=3.1E-136 interpro</t>
  </si>
  <si>
    <t>id=IPR012833 interpro</t>
  </si>
  <si>
    <t>description=NrdD: anaerobic ribonucleoside-triphosphate reductase)</t>
  </si>
  <si>
    <t>IPRSCAN:ATP-cone(db=ProSiteProfiles db</t>
  </si>
  <si>
    <t>id=PS51161 evalue=15.325 interpro</t>
  </si>
  <si>
    <t>description=ATP-cone domain profile.)</t>
  </si>
  <si>
    <t>RBH:hypothetical protein; K07138(db=KEGG)</t>
  </si>
  <si>
    <t>RBH:Uncharacterized protein (Fragment) n=1 Tax=Clostridiales bacterium 1</t>
  </si>
  <si>
    <t>47FAA RepID=C5EFP2</t>
  </si>
  <si>
    <t>BLAST:hypothetical protein; K07138(db=KEGG evalue=7.9e-108 bit</t>
  </si>
  <si>
    <t>score=398.3 identity=65.1)</t>
  </si>
  <si>
    <t>BLAST:Uncharacterized protein (Fragment) n=1 Tax=Clostridiales bacterium 1</t>
  </si>
  <si>
    <t>9FIRM(db=UNIREF evalue=2.1e-116 bit</t>
  </si>
  <si>
    <t>score=427.6 identity=68.3)</t>
  </si>
  <si>
    <t>IPRSCAN:GNAT domain(db=ProSiteProfiles db</t>
  </si>
  <si>
    <t>id=PS51186 evalue=15.92 interpro</t>
  </si>
  <si>
    <t>id=IPR000182 interpro</t>
  </si>
  <si>
    <t>description=Gcn5-related N-acetyltransferase (GNAT) domain profile.)</t>
  </si>
  <si>
    <t>id=PS51186 evalue=16.568 interpro</t>
  </si>
  <si>
    <t>IPRSCAN:GNAT domain(db=Pfam db</t>
  </si>
  <si>
    <t>id=PF13508 evalue=1.7E-9 interpro</t>
  </si>
  <si>
    <t>description=Acetyltransferase (GNAT) domain)</t>
  </si>
  <si>
    <t>id=PF13508 evalue=7.3E-9 interpro</t>
  </si>
  <si>
    <t>IPRSCAN:Acyl-CoA N-acyltransferase(db=SUPERFAMILY db</t>
  </si>
  <si>
    <t>id=SSF55729 evalue=2.06E-14 interpro</t>
  </si>
  <si>
    <t>IPRSCAN:Zinc finger, C2H2(db=ProSiteProfiles db</t>
  </si>
  <si>
    <t>id=PS50157 evalue=10.346 interpro</t>
  </si>
  <si>
    <t>id=IPR007087 interpro</t>
  </si>
  <si>
    <t>description=Zinc finger C2H2 type domain profile.)</t>
  </si>
  <si>
    <t>id=G3DSA:2.30.30.330 evalue=9.1E-9 interpro</t>
  </si>
  <si>
    <t>id=SSF54001 evalue=2.26E-7 interpro</t>
  </si>
  <si>
    <t>IPRSCAN:Domain of unknown function DUF362(db=Pfam db</t>
  </si>
  <si>
    <t>id=PF04015 evalue=4.9E-23 interpro</t>
  </si>
  <si>
    <t>id=IPR007160 interpro</t>
  </si>
  <si>
    <t>description=Domain of unknown function (DUF362))</t>
  </si>
  <si>
    <t>id=SSF55729 evalue=6.0E-17 interpro</t>
  </si>
  <si>
    <t>IPRSCAN:Zinc finger, C2H2(db=ProSitePatterns db</t>
  </si>
  <si>
    <t>id=PS00028 evalue=- interpro</t>
  </si>
  <si>
    <t>description=Zinc finger C2H2 type domain signature.)</t>
  </si>
  <si>
    <t>id=G3DSA:3.40.630.30 evalue=3.4E-14 interpro</t>
  </si>
  <si>
    <t>id=G3DSA:3.40.630.30 evalue=5.0E-14 interpro</t>
  </si>
  <si>
    <t>IPRSCAN:Protein of unknown function DUF830(db=Pfam db</t>
  </si>
  <si>
    <t>id=PF05708 evalue=5.9E-6 interpro</t>
  </si>
  <si>
    <t>id=IPR024453 interpro</t>
  </si>
  <si>
    <t>description=Orthopoxvirus protein of unknown function (DUF830))</t>
  </si>
  <si>
    <t>BLAST:N-acetylmuramoyl-L-alanine amidase family 2 protein(db=KEGG evalue=4.3e-62 bit</t>
  </si>
  <si>
    <t>score=244.2 identity=45.3)</t>
  </si>
  <si>
    <t>BLAST:N-acetylmuramoyl-L-alanine amidase n=2 Tax=root RepID=U2AU02</t>
  </si>
  <si>
    <t>9CLOT(db=UNIREF evalue=1e-74 bit</t>
  </si>
  <si>
    <t>score=287.0 identity=54.4)</t>
  </si>
  <si>
    <t>id=SSF55846 evalue=1.31E-29 interpro</t>
  </si>
  <si>
    <t>id=G3DSA:3.40.80.10 evalue=2.4E-21 interpro</t>
  </si>
  <si>
    <t>IPRSCAN:N-acetylmuramoyl-L-alanine amidase domain(db=SMART db</t>
  </si>
  <si>
    <t>id=SM00644 evalue=5.4E-14 interpro</t>
  </si>
  <si>
    <t>id=PF01510 evalue=4.2E-20 interpro</t>
  </si>
  <si>
    <t>IPRSCAN:SH3-like domain, bacterial-type(db=SMART db</t>
  </si>
  <si>
    <t>id=SM00287 evalue=0.038 interpro</t>
  </si>
  <si>
    <t>description=Bacterial SH3 domain homologues)</t>
  </si>
  <si>
    <t>id=SM00287 evalue=3.7E-5 interpro</t>
  </si>
  <si>
    <t>id=PF08239 evalue=4.6E-7 interpro</t>
  </si>
  <si>
    <t>id=PF08239 evalue=7.9E-8 interpro</t>
  </si>
  <si>
    <t>BLAST:ribonuclease H; K03469 ribonuclease HI [EC:3.1.26.4](db=KEGG evalue=6.2e-50 bit</t>
  </si>
  <si>
    <t>score=202.6 identity=65.3)</t>
  </si>
  <si>
    <t>BLAST:ribonuclease H n=1 Tax=Lachnospiraceae bacterium NK4A136 RepID=UPI0003B39FCD(db=UNIREF evalue=1.3e-53 bit</t>
  </si>
  <si>
    <t>score=215.7 identity=67.3)</t>
  </si>
  <si>
    <t>id=PTHR10642 evalue=1.0E-45 interpro</t>
  </si>
  <si>
    <t>id=G3DSA:3.30.420.10 evalue=5.3E-52 interpro</t>
  </si>
  <si>
    <t>IPRSCAN:Ribonuclease H(db=Hamap db</t>
  </si>
  <si>
    <t>00042 evalue=29.583 interpro</t>
  </si>
  <si>
    <t>id=IPR022892 interpro</t>
  </si>
  <si>
    <t>description=Ribonuclease H [rnhA].)</t>
  </si>
  <si>
    <t>id=SSF53098 evalue=3.54E-51 interpro</t>
  </si>
  <si>
    <t>id=PF00075 evalue=3.6E-33 interpro</t>
  </si>
  <si>
    <t>id=PS50879 evalue=24.784 interpro</t>
  </si>
  <si>
    <t>BLAST:hypothetical protein(db=KEGG evalue=1.8e-20 bit</t>
  </si>
  <si>
    <t>score=104.0 identity=58.8)</t>
  </si>
  <si>
    <t>BLAST:Uncharacterized protein n=1 Tax=Coprobacillus sp. 3</t>
  </si>
  <si>
    <t>56FAA RepID=G9QXA9</t>
  </si>
  <si>
    <t>9FIRM(db=UNIREF evalue=2e-22 bit</t>
  </si>
  <si>
    <t>score=111.3 identity=57.6)</t>
  </si>
  <si>
    <t>BLAST:anaerobic ribonucleoside-triphosphate reductase activating protein (EC:1.97.1.4)(db=KEGG evalue=4.9e-45 bit</t>
  </si>
  <si>
    <t>score=186.4 identity=55.8)</t>
  </si>
  <si>
    <t>BLAST:Anaerobic ribonucleoside-triphosphate reductase-activating protein n=2 Tax=Dialister micraerophilus RepID=E4L953</t>
  </si>
  <si>
    <t>9FIRM(db=UNIREF evalue=6.6e-53 bit</t>
  </si>
  <si>
    <t>score=213.4 identity=58.1)</t>
  </si>
  <si>
    <t>id=PF13353 evalue=4.0E-51 interpro</t>
  </si>
  <si>
    <t>id=PIRSF000368 evalue=8.2E-57 interpro</t>
  </si>
  <si>
    <t>id=PTHR30352 evalue=2.1E-44 interpro</t>
  </si>
  <si>
    <t>id=SSF102114 evalue=6.8E-8 interpro</t>
  </si>
  <si>
    <t>id=G3DSA:3.20.20.70 evalue=6.4E-8 interpro</t>
  </si>
  <si>
    <t>id=PTHR30352:SF2 evalue=2.1E-44 interpro</t>
  </si>
  <si>
    <t>description=Radical activating enzymes signature.)IPRSCAN:Ribonucleoside-triphosphate reductase activating, anaerobic(db=TIGRFAM db</t>
  </si>
  <si>
    <t>id=TIGR02491 evalue=1.9E-54 interpro</t>
  </si>
  <si>
    <t>BLAST:Reverse transcriptase (RNA-dependent DNA polymerase).(db=KEGG evalue=1.3e-78 bit</t>
  </si>
  <si>
    <t>score=299.3 identity=41.4)</t>
  </si>
  <si>
    <t>BLAST:Putative uncharacterized protein n=2 Tax=Clostridiales RepID=F3AV02</t>
  </si>
  <si>
    <t>9FIRM(db=UNIREF evalue=8.2e-121 bit</t>
  </si>
  <si>
    <t>score=440.3 identity=56.1)</t>
  </si>
  <si>
    <t>id=PS50878 evalue=10.864 interpro</t>
  </si>
  <si>
    <t>id=PF00078 evalue=8.7E-20 interpro</t>
  </si>
  <si>
    <t>id=SSF56672 evalue=1.67E-13 interpro</t>
  </si>
  <si>
    <t>BLAST:hypothetical protein(db=KEGG evalue=5.3e-21 bit</t>
  </si>
  <si>
    <t>score=107.5 identity=35.9)</t>
  </si>
  <si>
    <t>BLAST:Putative uncharacterized protein n=2 Tax=Clostridiales RepID=G5F6H3</t>
  </si>
  <si>
    <t>9CLOT(db=UNIREF evalue=1.5e-47 bit</t>
  </si>
  <si>
    <t>score=196.4 identity=50.3)</t>
  </si>
  <si>
    <t>BLAST:dCTP deaminase (EC:3.5.4.13); K01494 dCTP deaminase [EC:3.5.4.13](db=KEGG evalue=1.2e-52 bit</t>
  </si>
  <si>
    <t>score=211.8 identity=56.9)</t>
  </si>
  <si>
    <t>BLAST:Deoxycytidine triphosphate deaminase n=2 Tax=Halanaerobium RepID=E3DPK5</t>
  </si>
  <si>
    <t>HALPG(db=UNIREF evalue=2.2e-52 bit</t>
  </si>
  <si>
    <t>IPRSCAN:Deoxycytidine triphosphate deaminase(db=TIGRFAM db</t>
  </si>
  <si>
    <t>id=TIGR02274 evalue=8.9E-55 interpro</t>
  </si>
  <si>
    <t>id=IPR011962 interpro</t>
  </si>
  <si>
    <t>description=dCTP</t>
  </si>
  <si>
    <t>deam: deoxycytidine triphosphate deaminase)</t>
  </si>
  <si>
    <t>IPRSCAN:dUTPase-like(db=Gene3D db</t>
  </si>
  <si>
    <t>id=G3DSA:2.70.40.10 evalue=4.1E-54 interpro</t>
  </si>
  <si>
    <t>id=IPR029054 interpro</t>
  </si>
  <si>
    <t>IPRSCAN:dUTPase-like(db=SUPERFAMILY db</t>
  </si>
  <si>
    <t>id=SSF51283 evalue=1.31E-49 interpro</t>
  </si>
  <si>
    <t>id=PTHR11241:SF1 evalue=8.9E-56 interpro</t>
  </si>
  <si>
    <t>IPRSCAN:Deoxycytidine triphosphate deaminase(db=Hamap db</t>
  </si>
  <si>
    <t>00146 evalue=31.786 interpro</t>
  </si>
  <si>
    <t>description=Deoxycytidine triphosphate deaminase [dcd].)</t>
  </si>
  <si>
    <t>IPRSCAN:Deoxyuridine triphosphate nucleotidohydrolase/Deoxycytidine triphosphate deaminase(db=Pfam db</t>
  </si>
  <si>
    <t>id=PF00692 evalue=1.2E-16 interpro</t>
  </si>
  <si>
    <t>id=IPR008180 interpro</t>
  </si>
  <si>
    <t>description=dUTPase)</t>
  </si>
  <si>
    <t>id=PTHR11241 evalue=8.9E-56 interpro</t>
  </si>
  <si>
    <t>BLAST:site-specific tyrosine recombinase(db=KEGG evalue=7.5e-48 bit</t>
  </si>
  <si>
    <t>score=196.8 identity=33.8)BLAST:Uncharacterized protein n=1 Tax=Clostridium sp. ASF502 RepID=N2B1Y4</t>
  </si>
  <si>
    <t>9CLOT(db=UNIREF evalue=2.5e-54 bit</t>
  </si>
  <si>
    <t>score=219.2 identity=33.3)IPRSCAN:DNA breaking-rejoining enzyme, catalytic core(db=SUPERFAMILY db</t>
  </si>
  <si>
    <t>id=SSF56349 evalue=1.41E-49 interpro</t>
  </si>
  <si>
    <t>id=G3DSA:1.10.443.10 evalue=4.4E-37 interpro</t>
  </si>
  <si>
    <t>id=G3DSA:1.10.150.130 evalue=8.7E-10 interpro</t>
  </si>
  <si>
    <t>id=PTHR30349:SF11 evalue=3.9E-30 interpro</t>
  </si>
  <si>
    <t>id=PF00589 evalue=1.6E-35 interpro</t>
  </si>
  <si>
    <t>IPRSCAN:Integrase, SAM-like, N-terminal(db=Pfam db</t>
  </si>
  <si>
    <t>id=PF13495 evalue=5.6E-10 interpro</t>
  </si>
  <si>
    <t>id=IPR004107 interpro</t>
  </si>
  <si>
    <t>description=Phage integrase, N-terminal SAM-like domain)</t>
  </si>
  <si>
    <t>id=PTHR30349 evalue=3.9E-30 interpro</t>
  </si>
  <si>
    <t>BLAST:deoxycytidylate deaminase; K01493 dCMP deaminase [EC:3.5.4.12](db=KEGG evalue=1.1e-37 bit</t>
  </si>
  <si>
    <t>score=162.5 identity=51.0)</t>
  </si>
  <si>
    <t>BLAST:Cytidine and deoxycytidylate deaminase zinc-binding region n=1 Tax=Catonella morbi ATCC 51271 RepID=V2XNX2</t>
  </si>
  <si>
    <t>9FIRM(db=UNIREF evalue=2.4e-40 bit</t>
  </si>
  <si>
    <t>score=172.2 identity=53.9)</t>
  </si>
  <si>
    <t>IPRSCAN:Cytidine deaminase-like(db=SUPERFAMILY db</t>
  </si>
  <si>
    <t>id=SSF53927 evalue=3.01E-16 interpro</t>
  </si>
  <si>
    <t>id=IPR016193 interpro</t>
  </si>
  <si>
    <t>IPRSCAN:CMP/dCMP deaminase, zinc-binding(db=Pfam db</t>
  </si>
  <si>
    <t>id=PF00383 evalue=5.8E-13 interpro</t>
  </si>
  <si>
    <t>id=IPR002125 interpro</t>
  </si>
  <si>
    <t>description=Cytidine and deoxycytidylate deaminase zinc-binding region)</t>
  </si>
  <si>
    <t>id=G3DSA:3.40.140.10 evalue=1.6E-21 interpro</t>
  </si>
  <si>
    <t>BLAST:hypothetical protein(db=KEGG evalue=1.1e-10 bit</t>
  </si>
  <si>
    <t>score=74.7 identity=23.4)</t>
  </si>
  <si>
    <t>BLAST:Putative uncharacterized protein 007 n=1 Tax=Pseudomonas phage PhiPA3 RepID=F8SJN8</t>
  </si>
  <si>
    <t>9CAUD(db=UNIREF evalue=7e-53 bit</t>
  </si>
  <si>
    <t>score=215.7 identity=27.1)</t>
  </si>
  <si>
    <t>BLAST:GDSL-family lipase/acylhydrolase(db=KEGG evalue=5.6e-08 bit</t>
  </si>
  <si>
    <t>score=64.3 identity=40.6)</t>
  </si>
  <si>
    <t>BLAST:PERQ amino acid-rich with GYF domain-containing protein 2 n=1 Tax=Camponotus floridanus RepID=E2AJJ5</t>
  </si>
  <si>
    <t>CAMFO(db=UNIREF evalue=1.2e-08 bit</t>
  </si>
  <si>
    <t>score=67.4 identity=46.7)</t>
  </si>
  <si>
    <t>IPRSCAN:Mannosyl-glycoprotein endo-beta-N-acetylglucosamidase-like domain(db=Pfam db</t>
  </si>
  <si>
    <t>id=PF01832 evalue=1.4E-7 interpro</t>
  </si>
  <si>
    <t>id=IPR002901 interpro</t>
  </si>
  <si>
    <t>description=Mannosyl-glycoprotein endo-beta-N-acetylglucosaminidase)</t>
  </si>
  <si>
    <t>BLAST:DNA-directed RNA polymerase subunit beta'(db=KEGG evalue=5.8e-12 bit</t>
  </si>
  <si>
    <t>score=78.2 identity=23.9)</t>
  </si>
  <si>
    <t>BLAST:DNA-directed RNA polymerase n=1 Tax=Yersinia phage phiR1-37 RepID=G4KKL2</t>
  </si>
  <si>
    <t>9CAUD(db=UNIREF evalue=7.6e-39 bit</t>
  </si>
  <si>
    <t>score=168.3 identity=26.3)</t>
  </si>
  <si>
    <t>id=G3DSA:2.40.40.20 evalue=2.5E-8 interpro</t>
  </si>
  <si>
    <t>id=SSF64484 evalue=1.47E-22 interpro</t>
  </si>
  <si>
    <t>id=PF00623 evalue=9.0E-9 interpro</t>
  </si>
  <si>
    <t>BLAST:hypothetical protein; K01144 exodeoxyribonuclease V [EC:3.1.11.5](db=KEGG evalue=2e-47 bit</t>
  </si>
  <si>
    <t>score=195.7 identity=34.9)</t>
  </si>
  <si>
    <t>BLAST:Exodeoxyribonuclease V n=1 Tax=Roseovarius sp. TM1035 RepID=A6DV60</t>
  </si>
  <si>
    <t>9RHOB(db=UNIREF evalue=6.4e-49 bit</t>
  </si>
  <si>
    <t>score=201.4 identity=33.4)</t>
  </si>
  <si>
    <t>id=G3DSA:3.40.50.300 evalue=1.2E-7 interpro</t>
  </si>
  <si>
    <t>IPRSCAN:UvrD-like helicase C-terminal domain(db=Pfam db</t>
  </si>
  <si>
    <t>id=PF13538 evalue=1.1E-16 interpro</t>
  </si>
  <si>
    <t>id=IPR027785 interpro</t>
  </si>
  <si>
    <t>description=UvrD-like helicase C-terminal domain)</t>
  </si>
  <si>
    <t>id=G3DSA:3.40.50.300 evalue=4.1E-18 interpro</t>
  </si>
  <si>
    <t>id=SSF52540 evalue=7.58E-28 interpro</t>
  </si>
  <si>
    <t>id=PF13604 evalue=3.3E-16 interpro</t>
  </si>
  <si>
    <t>BLAST:hypothetical protein(db=KEGG evalue=1.9e-26 bit</t>
  </si>
  <si>
    <t>score=124.8 identity=38.6)</t>
  </si>
  <si>
    <t>BLAST:Uncharacterized protein n=2 Tax=Clostridiales RepID=N2A9Y7</t>
  </si>
  <si>
    <t>9FIRM(db=UNIREF evalue=4.1e-37 bit</t>
  </si>
  <si>
    <t>score=161.0 identity=47.2)</t>
  </si>
  <si>
    <t>id=SSF102405 evalue=3.25E-36 interpro</t>
  </si>
  <si>
    <t>id=G3DSA:3.40.50.450 evalue=5.2E-40 interpro</t>
  </si>
  <si>
    <t>IPRSCAN:Protein of unknown function DUF1273(db=Pfam db</t>
  </si>
  <si>
    <t>id=PF06908 evalue=5.6E-23 interpro</t>
  </si>
  <si>
    <t>id=IPR010697 interpro</t>
  </si>
  <si>
    <t>description=Protein of unknown function (DUF1273))</t>
  </si>
  <si>
    <t>BLAST:putative lysozyme (EC:3.2.1.17); K01185 lysozyme [EC:3.2.1.17](db=KEGG evalue=2.5e-38 bit</t>
  </si>
  <si>
    <t>score=164.9 identity=57.0)</t>
  </si>
  <si>
    <t>BLAST:muraminidase n=1 Tax=Paenibacillus polymyxa RepID=UPI0002D42B8E(db=UNIREF evalue=2.6e-38 bit</t>
  </si>
  <si>
    <t>score=165.6 identity=54.5)</t>
  </si>
  <si>
    <t>IPRSCAN:Glycoside hydrolase, family 24(db=Pfam db</t>
  </si>
  <si>
    <t>id=PF00959 evalue=4.4E-16 interpro</t>
  </si>
  <si>
    <t>id=IPR002196 interpro</t>
  </si>
  <si>
    <t>description=Phage lysozyme)</t>
  </si>
  <si>
    <t>id=SSF53955 evalue=1.89E-44 interpro</t>
  </si>
  <si>
    <t>id=SSF47090 evalue=1.26E-14 interpro</t>
  </si>
  <si>
    <t>id=G3DSA:1.20.141.10 evalue=5.7E-4 interpro</t>
  </si>
  <si>
    <t>id=PF01471 evalue=5.2E-10 interpro</t>
  </si>
  <si>
    <t>IPRSCAN:Lysozyme domain(db=Gene3D db</t>
  </si>
  <si>
    <t>id=G3DSA:1.10.530.40 evalue=2.8E-48 interpro</t>
  </si>
  <si>
    <t>id=IPR023347 interpro</t>
  </si>
  <si>
    <t>id=G3DSA:1.10.101.10 evalue=6.5E-14 interpro</t>
  </si>
  <si>
    <t>BLAST:hypothetical protein (db=KEGG evalue=2.4e-25 bit</t>
  </si>
  <si>
    <t>score=122.1 identity=38.5)</t>
  </si>
  <si>
    <t>BLAST:Uncharacterized protein n=1 Tax=Lachnospiraceae bacterium A4 RepID=R9JN75</t>
  </si>
  <si>
    <t>9FIRM(db=UNIREF evalue=4.1e-28 bit</t>
  </si>
  <si>
    <t>score=132.1 identity=36.9)IPRSCAN:Domain of unknown function DUF2263(db=Pfam db</t>
  </si>
  <si>
    <t>id=PF10021 evalue=5.8E-18 interpro</t>
  </si>
  <si>
    <t>id=IPR019261 interpro</t>
  </si>
  <si>
    <t>description=Uncharacterized protein conserved in bacteria (DUF2263))</t>
  </si>
  <si>
    <t>IPRSCAN:Conserved hypothetical protein CHP02452(db=TIGRFAM db</t>
  </si>
  <si>
    <t>id=TIGR02452 evalue=2.6E-45 interpro</t>
  </si>
  <si>
    <t>id=IPR012664 interpro</t>
  </si>
  <si>
    <t>description=TIGR02452: TIGR02452 family protein)</t>
  </si>
  <si>
    <t>BLAST:groEL; molecular chaperone GroEL; K04077 chaperonin GroEL(db=KEGG evalue=6.7e-08 bit</t>
  </si>
  <si>
    <t>score=65.1 identity=24.6)</t>
  </si>
  <si>
    <t>BLAST:60 kDa chaperonin n=1 Tax=Ahrensia sp. R2A130 RepID=E0MQ82</t>
  </si>
  <si>
    <t>9RHOB(db=UNIREF evalue=2e-07 bit</t>
  </si>
  <si>
    <t>score=64.3 identity=26.0)</t>
  </si>
  <si>
    <t>id=G3DSA:1.10.560.10 evalue=9.5E-14 interpro</t>
  </si>
  <si>
    <t>id=PF00118 evalue=8.5E-21 interpro</t>
  </si>
  <si>
    <t>id=SSF48592 evalue=8.59E-16 interpro</t>
  </si>
  <si>
    <t>BLAST:mybW; myb domain-containing protein(db=KEGG evalue=1.5e-07 bit</t>
  </si>
  <si>
    <t>score=63.2 identity=31.0)BLAST:Myb-like protein W n=1 Tax=Dictyostelium discoideum RepID=MYBW</t>
  </si>
  <si>
    <t>DICDI(db=UNIREF evalue=2.7e-07 bit</t>
  </si>
  <si>
    <t>score=63.2 identity=31.0)</t>
  </si>
  <si>
    <t>BLAST:hypothetical protein(db=KEGG evalue=1.1e-25 bit</t>
  </si>
  <si>
    <t>score=123.2 identity=29.8)</t>
  </si>
  <si>
    <t>BLAST:Uncharacterized protein n=1 Tax=Acetobacterium woodii (strain ATCC 29683 / DSM 1030 / JCM 2381 / KCTC 1655) RepID=H6LDF4</t>
  </si>
  <si>
    <t>ACEWD(db=UNIREF evalue=2e-25 bit</t>
  </si>
  <si>
    <t>BLAST:hypothetical protein(db=KEGG evalue=1.1e-08 bit</t>
  </si>
  <si>
    <t>score=67.0 identity=25.4)</t>
  </si>
  <si>
    <t>BLAST:Uncharacterized protein n=1 Tax=Methanosaeta concilii (strain ATCC 5969 / DSM 3671 / JCM 10134 / NBRC 103675 / OCM 69 / GP-6) RepID=F4BZZ9</t>
  </si>
  <si>
    <t>METCG(db=UNIREF evalue=2e-08 bit</t>
  </si>
  <si>
    <t>id=PTHR30314 evalue=1.2E-13 interpro</t>
  </si>
  <si>
    <t>IPRSCAN:Tubulin/FtsZ, GTPase domain(db=Gene3D db</t>
  </si>
  <si>
    <t>id=G3DSA:3.40.50.1440 evalue=5.4E-17 interpro</t>
  </si>
  <si>
    <t>id=IPR003008 interpro</t>
  </si>
  <si>
    <t>IPRSCAN:Tubulin/FtsZ, GTPase domain(db=SUPERFAMILY db</t>
  </si>
  <si>
    <t>id=SSF52490 evalue=4.58E-17 interpro</t>
  </si>
  <si>
    <t>description=)IPRSCAN:Tubulin/FtsZ, GTPase domain(db=Pfam db</t>
  </si>
  <si>
    <t>id=PF00091 evalue=3.7E-9 interpro</t>
  </si>
  <si>
    <t>description=Tubulin/FtsZ family, GTPase domain)</t>
  </si>
  <si>
    <t>id=PTHR30314:SF10 evalue=1.2E-13 interpro</t>
  </si>
  <si>
    <t>BLAST:GH20141 gene product from transcript GH20141-RA(db=KEGG evalue=9.1e-27 bit</t>
  </si>
  <si>
    <t>score=128.3 identity=35.1)</t>
  </si>
  <si>
    <t>BLAST:Uncharacterized protein n=1 Tax=Plasmodium cynomolgi strain B RepID=K6UV21</t>
  </si>
  <si>
    <t>9APIC(db=UNIREF evalue=1.8e-25 bit</t>
  </si>
  <si>
    <t>score=124.8 identity=33.9)</t>
  </si>
  <si>
    <t>id=G3DSA:3.90.79.10 evalue=1.0E-4 interpro</t>
  </si>
  <si>
    <t>BLAST:microtubule-associated protein futsch-like(db=KEGG evalue=9e-18 bit</t>
  </si>
  <si>
    <t>score=97.8 identity=29.0)</t>
  </si>
  <si>
    <t>BLAST:Uncharacterized protein n=1 Tax=Plasmodium yoelii 17X RepID=V7PCF6</t>
  </si>
  <si>
    <t>9APIC(db=UNIREF evalue=1.9e-18 bit</t>
  </si>
  <si>
    <t>score=100.9 identity=23.3)</t>
  </si>
  <si>
    <t>BLAST:gyrB; DNA gyrase subunit B(db=KEGG evalue=1.3e-56 bit</t>
  </si>
  <si>
    <t>score=227.3 identity=28.1)</t>
  </si>
  <si>
    <t>BLAST:DNA gyrase subunit B n=3 Tax=Campylobacter upsaliensis RepID=E6LBW2</t>
  </si>
  <si>
    <t>CAMUP(db=UNIREF evalue=6.4e-59 bit</t>
  </si>
  <si>
    <t>score=235.7 identity=28.5)</t>
  </si>
  <si>
    <t>id=SSF54211 evalue=7.21E-20 interpro</t>
  </si>
  <si>
    <t>id=PTHR10169 evalue=1.4E-64 interpro</t>
  </si>
  <si>
    <t>IPRSCAN:DNA topoisomerase, type IIA(db=PRINTS db</t>
  </si>
  <si>
    <t>id=PR00418 evalue=1.58E-34 interpro</t>
  </si>
  <si>
    <t>id=IPR001241 interpro</t>
  </si>
  <si>
    <t>description=DNA topoisomerase II family signature)</t>
  </si>
  <si>
    <t>id=SSF56719 evalue=6.8E-31 interpro</t>
  </si>
  <si>
    <t>id=G3DSA:3.30.230.10 evalue=7.0E-25 interpro</t>
  </si>
  <si>
    <t>IPRSCAN:Toprim domain(db=Pfam db</t>
  </si>
  <si>
    <t>id=PF01751 evalue=7.7E-6 interpro</t>
  </si>
  <si>
    <t>id=IPR006171 interpro</t>
  </si>
  <si>
    <t>IPRSCAN:DNA topoisomerase, type IIA, conserved site(db=ProSitePatterns db</t>
  </si>
  <si>
    <t>id=PS00177 evalue=- interpro</t>
  </si>
  <si>
    <t>id=IPR018522 interpro</t>
  </si>
  <si>
    <t>description=DNA topoisomerase II signature.)</t>
  </si>
  <si>
    <t>IPRSCAN:DNA gyrase B subunit, C-terminal(db=Pfam db</t>
  </si>
  <si>
    <t>id=PF00986 evalue=1.2E-11 interpro</t>
  </si>
  <si>
    <t>id=IPR002288 interpro</t>
  </si>
  <si>
    <t>description=DNA gyrase B subunit, carboxyl terminus)</t>
  </si>
  <si>
    <t>id=G3DSA:3.30.565.10 evalue=9.6E-26 interpro</t>
  </si>
  <si>
    <t>id=PTHR10169:SF25 evalue=1.4E-64 interpro</t>
  </si>
  <si>
    <t>IPRSCAN:DNA topoisomerase, type IIA(db=SMART db</t>
  </si>
  <si>
    <t>id=SM00433 evalue=1.5E-14 interpro</t>
  </si>
  <si>
    <t>description=TopoisomeraseII)</t>
  </si>
  <si>
    <t>IPRSCAN:DNA topoisomerase, type IIA, subunit B, domain 2(db=Pfam db</t>
  </si>
  <si>
    <t>id=PF00204 evalue=3.0E-23 interpro</t>
  </si>
  <si>
    <t>id=IPR013506 interpro</t>
  </si>
  <si>
    <t>description=DNA gyrase B)</t>
  </si>
  <si>
    <t>id=SSF55874 evalue=3.7E-19 interpro</t>
  </si>
  <si>
    <t>id=PF13589 evalue=7.6E-8 interpro</t>
  </si>
  <si>
    <t>description=Histidine kinase-, DNA gyrase B-, and HSP90-like ATPase)</t>
  </si>
  <si>
    <t>IPRSCAN:DNA topoisomerase, type IIA, central domain(db=Gene3D db</t>
  </si>
  <si>
    <t>id=G3DSA:3.40.50.670 evalue=2.0E-37 interpro</t>
  </si>
  <si>
    <t>id=IPR013759 interpro</t>
  </si>
  <si>
    <t>BLAST:DNA-directed RNA polymerase beta subunit (EC:2.7.7.6)(db=KEGG evalue=6.9e-25 bit</t>
  </si>
  <si>
    <t>score=121.7 identity=22.7)</t>
  </si>
  <si>
    <t>9CAUD(db=UNIREF evalue=3.8e-58 bit</t>
  </si>
  <si>
    <t>score=233.0 identity=31.3)</t>
  </si>
  <si>
    <t>id=PF00562 evalue=6.0E-24 interpro</t>
  </si>
  <si>
    <t>id=SSF64484 evalue=7.63E-27 interpro</t>
  </si>
  <si>
    <t>IPRSCAN:DNA-directed RNA polymerase, subunit 2(db=PANTHER db</t>
  </si>
  <si>
    <t>id=PTHR20856 evalue=1.1E-16 interpro</t>
  </si>
  <si>
    <t>id=IPR015712 interpro</t>
  </si>
  <si>
    <t>id=G3DSA:2.40.270.10 evalue=3.2E-23 interpro</t>
  </si>
  <si>
    <t>id=PTHR20856:SF20 evalue=1.1E-16 interpro</t>
  </si>
  <si>
    <t>BLAST:DNA gyrase subunit alpha (EC:5.99.1.3); K02469 DNA gyrase subunit A [EC:5.99.1.3](db=KEGG evalue=7.3e-73 bit</t>
  </si>
  <si>
    <t>score=281.2 identity=29.0)</t>
  </si>
  <si>
    <t>BLAST:DNA gyrase subunit A n=1 Tax=Desulfurobacterium sp. TC5-1 RepID=UPI0003B7A86F(db=UNIREF evalue=1.2e-78 bit</t>
  </si>
  <si>
    <t>score=301.2 identity=28.5)</t>
  </si>
  <si>
    <t>id=SSF101904 evalue=1.83E-32 interpro</t>
  </si>
  <si>
    <t>id=SSF56719 evalue=3.66E-69 interpro</t>
  </si>
  <si>
    <t>id=SM00434 evalue=5.3E-14 interpro</t>
  </si>
  <si>
    <t>id=PF03989 evalue=11.0 interpro</t>
  </si>
  <si>
    <t>id=PF03989 evalue=0.0017 interpro</t>
  </si>
  <si>
    <t>id=PTHR10169:SF20 evalue=5.3E-97 interpro</t>
  </si>
  <si>
    <t>IPRSCAN:Type IIA DNA topoisomerase subunit A, alpha-helical domain(db=Gene3D db</t>
  </si>
  <si>
    <t>id=G3DSA:1.10.268.10 evalue=2.6E-5 interpro</t>
  </si>
  <si>
    <t>id=IPR013757 interpro</t>
  </si>
  <si>
    <t>id=G3DSA:2.120.10.90 evalue=1.3E-34 interpro</t>
  </si>
  <si>
    <t>id=PTHR10169 evalue=5.3E-97 interpro</t>
  </si>
  <si>
    <t>id=G3DSA:3.90.199.10 evalue=4.3E-43 interpro</t>
  </si>
  <si>
    <t>id=G3DSA:3.30.1360.40 evalue=2.7E-7 interpro</t>
  </si>
  <si>
    <t>id=PF00521 evalue=4.8E-64 interpro</t>
  </si>
  <si>
    <t>BLAST:ligA; NAD-dependent DNA ligase LigA; K01972 DNA ligase (NAD+) [EC:6.5.1.2](db=KEGG evalue=7.3e-43 bit</t>
  </si>
  <si>
    <t>score=181.4 identity=25.9)</t>
  </si>
  <si>
    <t>BLAST:DNA ligase n=1 Tax=Fusobacterium mortiferum ATCC 9817 RepID=C3WAT2</t>
  </si>
  <si>
    <t>FUSMR(db=UNIREF evalue=4.4e-43 bit</t>
  </si>
  <si>
    <t>score=183.0 identity=32.2)</t>
  </si>
  <si>
    <t>id=SSF50249 evalue=2.4E-11 interpro</t>
  </si>
  <si>
    <t>id=G3DSA:1.10.150.20 evalue=6.1E-11 interpro</t>
  </si>
  <si>
    <t>id=PF03120 evalue=2.8E-14 interpro</t>
  </si>
  <si>
    <t>id=PTHR11107:SF11 evalue=4.4E-42 interpro</t>
  </si>
  <si>
    <t>id=G3DSA:3.40.50.10190 evalue=4.0E-6 interpro</t>
  </si>
  <si>
    <t>id=PTHR11107 evalue=4.4E-42 interpro</t>
  </si>
  <si>
    <t>id=SM00532 evalue=2.4E-8 interpro</t>
  </si>
  <si>
    <t>id=G3DSA:2.40.50.140 evalue=7.4E-16 interpro</t>
  </si>
  <si>
    <t>id=SSF47781 evalue=6.23E-23 interpro</t>
  </si>
  <si>
    <t>id=G3DSA:3.30.1490.70 evalue=2.3E-7 interpro</t>
  </si>
  <si>
    <t>BLAST:mud; mushroom body defect(db=KEGG evalue=8.3e-09 bit</t>
  </si>
  <si>
    <t>score=68.6 identity=21.6)</t>
  </si>
  <si>
    <t>BLAST:Putative SbcC n=1 Tax=uncultured bacterium RepID=K1YB93</t>
  </si>
  <si>
    <t>9BACT(db=UNIREF evalue=3.2e-11 bit</t>
  </si>
  <si>
    <t>score=77.4 identity=24.2)</t>
  </si>
  <si>
    <t>id=G3DSA:3.40.1140.10 evalue=3.7E-17 interpro</t>
  </si>
  <si>
    <t>IPRSCAN:Sigma-54 interaction domain, ATP-binding site 1(db=ProSitePatterns db</t>
  </si>
  <si>
    <t>id=PS00675 evalue=- interpro</t>
  </si>
  <si>
    <t>id=IPR025662 interpro</t>
  </si>
  <si>
    <t>description=Sigma-54 interaction domain ATP-binding region A signature.)</t>
  </si>
  <si>
    <t>id=PF13476 evalue=1.5E-8 interpro</t>
  </si>
  <si>
    <t>id=PF13304 evalue=2.6E-6 interpro</t>
  </si>
  <si>
    <t>id=SSF52540 evalue=1.07E-20 interpro</t>
  </si>
  <si>
    <t>BLAST:hypothetical protein(db=KEGG evalue=1e-13 bit</t>
  </si>
  <si>
    <t>score=87.0 identity=28.9)</t>
  </si>
  <si>
    <t>58FAA RepID=H1CHP8</t>
  </si>
  <si>
    <t>9FIRM(db=UNIREF evalue=8.5e-16 bit</t>
  </si>
  <si>
    <t>score=94.7 identity=28.4)</t>
  </si>
  <si>
    <t>id=PF13529 evalue=2.6E-15 interpro</t>
  </si>
  <si>
    <t>description=Peptidase</t>
  </si>
  <si>
    <t>C39 like family)</t>
  </si>
  <si>
    <t>BLAST:Uncharacterized protein n=1 Tax=Firmicutes bacterium CAG:466 RepID=R6Q4U2</t>
  </si>
  <si>
    <t>9FIRM(db=UNIREF evalue=5.4e-19 bit</t>
  </si>
  <si>
    <t>score=100.5 identity=35.0)</t>
  </si>
  <si>
    <t>BLAST:G079 protein n=1 Tax=Yersinia phage phiR1-37 RepID=G4KK18</t>
  </si>
  <si>
    <t>9CAUD(db=UNIREF evalue=5.2e-16 bit</t>
  </si>
  <si>
    <t>score=91.7 identity=37.6)</t>
  </si>
  <si>
    <t>id=PF03420 evalue=3.1E-11 interpro</t>
  </si>
  <si>
    <t>BLAST:Putative uncharacterized protein n=2 Tax=Clostridiales RepID=F3AV05</t>
  </si>
  <si>
    <t>9FIRM(db=UNIREF evalue=6.7e-33 bit</t>
  </si>
  <si>
    <t>score=148.3 identity=36.0)</t>
  </si>
  <si>
    <t>9FIRM(db=UNIREF evalue=2.1e-33 bit</t>
  </si>
  <si>
    <t>score=149.8 identity=37.0)</t>
  </si>
  <si>
    <t>BLAST:Uncharacterized protein n=1 Tax=Clostridium difficile P50 RepID=T4R888</t>
  </si>
  <si>
    <t>CLODI(db=UNIREF evalue=2e-69 bit</t>
  </si>
  <si>
    <t>score=268.9 identity=50.8)</t>
  </si>
  <si>
    <t>id=PS51331 evalue=8.58 interpro</t>
  </si>
  <si>
    <t>9FIRM(db=UNIREF evalue=3.7e-47 bit</t>
  </si>
  <si>
    <t>score=196.1 identity=37.8)</t>
  </si>
  <si>
    <t>BLAST:G244 protein n=1 Tax=Yersinia phage phiR1-37 RepID=G4KKI2</t>
  </si>
  <si>
    <t>9CAUD(db=UNIREF evalue=1.9e-17 bit</t>
  </si>
  <si>
    <t>score=96.3 identity=27.7)</t>
  </si>
  <si>
    <t>BLAST:G278 protein n=1 Tax=Yersinia phage phiR1-37 RepID=G4KKL6</t>
  </si>
  <si>
    <t>9CAUD(db=UNIREF evalue=4e-22 bit</t>
  </si>
  <si>
    <t>score=111.7 identity=31.5)</t>
  </si>
  <si>
    <t>BLAST:Uncharacterized protein (Fragment) n=1 Tax=uncultured bacterium RepID=K2D7P7</t>
  </si>
  <si>
    <t>9BACT(db=UNIREF evalue=1.6e-16 bit</t>
  </si>
  <si>
    <t>score=94.4 identity=22.1)</t>
  </si>
  <si>
    <t>id=G3DSA:3.30.420.10 evalue=1.4E-16 interpro</t>
  </si>
  <si>
    <t>IPRSCAN:DNA-directed DNA polymerase, family B, exonuclease domain(db=Pfam db</t>
  </si>
  <si>
    <t>id=PF03104 evalue=4.9E-8 interpro</t>
  </si>
  <si>
    <t>id=IPR006133 interpro</t>
  </si>
  <si>
    <t>description=DNA polymerase family B, exonuclease domain)</t>
  </si>
  <si>
    <t>id=SSF53098 evalue=7.59E-17 interpro</t>
  </si>
  <si>
    <t>BLAST:PHIKZ182 n=2 Tax=Viruses RepID=Q8SCY0</t>
  </si>
  <si>
    <t>BPDPK(db=UNIREF evalue=2.1e-18 bit</t>
  </si>
  <si>
    <t>score=100.5 identity=27.3)</t>
  </si>
  <si>
    <t>BLAST:RNA-polymerase beta'-subunit n=1 Tax=Yersinia phage phiR1-37 RepID=G4KKB7</t>
  </si>
  <si>
    <t>9CAUD(db=UNIREF evalue=2.2e-36 bit</t>
  </si>
  <si>
    <t>score=160.2 identity=32.4)</t>
  </si>
  <si>
    <t>id=SSF64484 evalue=6.78E-19 interpro</t>
  </si>
  <si>
    <t>IPRSCAN:RNA polymerase, N-terminal(db=SMART db</t>
  </si>
  <si>
    <t>id=SM00663 evalue=0.0077 interpro</t>
  </si>
  <si>
    <t>id=IPR006592 interpro</t>
  </si>
  <si>
    <t>description=RNA polymerase I subunit A N-terminus)</t>
  </si>
  <si>
    <t>BLAST:B-family DNA-polymerase catalytic subunit n=1 Tax=Yersinia phage phiR1-37 RepID=G4KKA6</t>
  </si>
  <si>
    <t>9CAUD(db=UNIREF evalue=1.2e-25 bit</t>
  </si>
  <si>
    <t>score=124.8 identity=28.1)</t>
  </si>
  <si>
    <t>id=SSF56672 evalue=4.11E-24 interpro</t>
  </si>
  <si>
    <t>IPRSCAN:DNA-directed DNA polymerase, family B, multifunctional domain(db=Pfam db</t>
  </si>
  <si>
    <t>id=PF00136 evalue=3.6E-10 interpro</t>
  </si>
  <si>
    <t>id=IPR006134 interpro</t>
  </si>
  <si>
    <t>description=DNA polymerase family B)</t>
  </si>
  <si>
    <t>BLAST:Uncharacterized protein n=1 Tax=Clostridium sp. CAG:557 RepID=R6GJH0</t>
  </si>
  <si>
    <t>9CLOT(db=UNIREF evalue=2.4e-09 bit</t>
  </si>
  <si>
    <t>score=68.6 identity=37.4)</t>
  </si>
  <si>
    <t>9CAUD(db=UNIREF evalue=4.1e-30 bit</t>
  </si>
  <si>
    <t>score=138.3 identity=34.3)</t>
  </si>
  <si>
    <t>IPRSCAN:RGS domain(db=ProSiteProfiles db</t>
  </si>
  <si>
    <t>id=PS50132 evalue=9.936 interpro</t>
  </si>
  <si>
    <t>id=IPR016137 interpro</t>
  </si>
  <si>
    <t>description=RGS domain profile.)</t>
  </si>
  <si>
    <t>BLAST:DNA-directed RNA-polymerase beta-subunit n=1 Tax=Yersinia phage phiR1-37 RepID=G4KKG9</t>
  </si>
  <si>
    <t>9CAUD(db=UNIREF evalue=7.9e-42 bit</t>
  </si>
  <si>
    <t>score=177.9 identity=29.2)</t>
  </si>
  <si>
    <t>id=SSF64484 evalue=1.37E-11 interpro</t>
  </si>
  <si>
    <t>9FIRM(db=UNIREF evalue=1.2e-77 bit</t>
  </si>
  <si>
    <t>score=296.6 identity=60.6)</t>
  </si>
  <si>
    <t>BLAST:G205 protein n=1 Tax=Yersinia phage phiR1-37 RepID=G4KKE3</t>
  </si>
  <si>
    <t>9CAUD(db=UNIREF evalue=8.2e-28 bit</t>
  </si>
  <si>
    <t>score=131.3 identity=23.8)</t>
  </si>
  <si>
    <t>BLAST:Putative RNA-polymerase beta-subunit n=1 Tax=Yersinia phage phiR1-37 RepID=G4KK38</t>
  </si>
  <si>
    <t>9CAUD(db=UNIREF evalue=1.9e-117 bit</t>
  </si>
  <si>
    <t>score=431.0 identity=25.9)</t>
  </si>
  <si>
    <t>id=PF00562 evalue=2.1E-8 interpro</t>
  </si>
  <si>
    <t>id=SSF64484 evalue=8.24E-9 interpro</t>
  </si>
  <si>
    <t>id=G3DSA:2.40.270.10 evalue=3.1E-4 interpro</t>
  </si>
  <si>
    <t>id=G3DSA:3.30.2010.10 evalue=5.6E-4 interpro</t>
  </si>
  <si>
    <t>IPRSCAN:Peptidase M48(db=Pfam db</t>
  </si>
  <si>
    <t>id=PF01435 evalue=2.6E-8 interpro</t>
  </si>
  <si>
    <t>id=IPR001915 interpro</t>
  </si>
  <si>
    <t>description=Peptidase family M48)</t>
  </si>
  <si>
    <t>IPRSCAN:Heat shock protein DnaJ, cysteine-rich domain(db=SUPERFAMILY db</t>
  </si>
  <si>
    <t>id=SSF57938 evalue=7.32E-5 interpro</t>
  </si>
  <si>
    <t>id=IPR001305 interpro</t>
  </si>
  <si>
    <t>IPRSCAN:Heat shock protein DnaJ, cysteine-rich domain(db=Gene3D db</t>
  </si>
  <si>
    <t>id=G3DSA:2.10.230.10 evalue=2.1E-4 interpro</t>
  </si>
  <si>
    <t>id=G3DSA:3.30.1330.70 evalue=2.0E-10 interpro</t>
  </si>
  <si>
    <t>id=SSF103084 evalue=4.58E-8 interpro</t>
  </si>
  <si>
    <t>id=PF05866 evalue=6.5E-12 interpro</t>
  </si>
  <si>
    <t>id=G3DSA:3.40.50.300 evalue=2.7E-10 interpro</t>
  </si>
  <si>
    <t>id=SSF52540 evalue=2.2E-11 interpro</t>
  </si>
  <si>
    <t>id=PF13481 evalue=1.2E-9 interpro</t>
  </si>
  <si>
    <t>id=G3DSA:3.40.50.1000 evalue=6.8E-12 interpro</t>
  </si>
  <si>
    <t>id=SSF56784 evalue=1.6E-11 interpro</t>
  </si>
  <si>
    <t>id=SM00487 evalue=0.0043 interpro</t>
  </si>
  <si>
    <t>id=G3DSA:3.40.50.300 evalue=2.1E-14 interpro</t>
  </si>
  <si>
    <t>id=SSF52540 evalue=4.24E-18 interpro</t>
  </si>
  <si>
    <t>id=PF04851 evalue=4.8E-10 interpro</t>
  </si>
  <si>
    <t>id=PS51192 evalue=10.911 interpro</t>
  </si>
  <si>
    <t>id=G3DSA:3.60.21.10 evalue=2.3E-8 interpro</t>
  </si>
  <si>
    <t>id=SSF56300 evalue=2.7E-11 interpro</t>
  </si>
  <si>
    <t>IPRSCAN:YfgJ-like(db=Gene3D db</t>
  </si>
  <si>
    <t>id=G3DSA:2.10.290.10 evalue=9.4E-4 interpro</t>
  </si>
  <si>
    <t>id=IPR029037 interpro</t>
  </si>
  <si>
    <t>id=G3DSA:3.40.50.300 evalue=2.7E-15 interpro</t>
  </si>
  <si>
    <t>id=SSF52540 evalue=2.37E-12 interpro</t>
  </si>
  <si>
    <t>IPRSCAN:Holin(db=Pfam db</t>
  </si>
  <si>
    <t>id=PF04688 evalue=4.6E-7 interpro</t>
  </si>
  <si>
    <t>id=IPR006479 interpro</t>
  </si>
  <si>
    <t>description=Phage lysis protein, holin)</t>
  </si>
  <si>
    <t>id=SSF58100 evalue=7.59E-6 interpro</t>
  </si>
  <si>
    <t>id=SSF64484 evalue=4.58E-7 interpro</t>
  </si>
  <si>
    <t>IPRSCAN:Type II restriction enzyme NlaIII/ICEA1(db=Pfam db</t>
  </si>
  <si>
    <t>id=PF05315 evalue=2.9E-4 interpro</t>
  </si>
  <si>
    <t>id=IPR007979 interpro</t>
  </si>
  <si>
    <t>description=ICEA Protein)</t>
  </si>
  <si>
    <t>id=G3DSA:3.40.50.300 evalue=4.5E-10 interpro</t>
  </si>
  <si>
    <t>id=SSF52540 evalue=5.08E-14 interpro</t>
  </si>
  <si>
    <t>id=PF13207 evalue=2.8E-7 interpro</t>
  </si>
  <si>
    <t>id=PF12705 evalue=9.9E-7 interpro</t>
  </si>
  <si>
    <t>description=PD-(D/E)XK nuclease superfamily)</t>
  </si>
  <si>
    <t>BLAST:Holliday junction resolvase(db=KEGG evalue=3.4e-18 bit</t>
  </si>
  <si>
    <t>score=97.1 identity=39.1)</t>
  </si>
  <si>
    <t>BLAST:Putative prophage Lp2 protein 24 n=1 Tax=Clostridium sp. CAG:81 RepID=R5GFL1</t>
  </si>
  <si>
    <t>9CLOT(db=UNIREF evalue=2.2e-20 bit</t>
  </si>
  <si>
    <t>score=105.1 identity=41.0)</t>
  </si>
  <si>
    <t>id=G3DSA:3.30.1330.70 evalue=2.3E-14 interpro</t>
  </si>
  <si>
    <t>id=SSF103084 evalue=2.88E-14 interpro</t>
  </si>
  <si>
    <t>id=PF05866 evalue=5.8E-11 interpro</t>
  </si>
  <si>
    <t>BLAST:hypothetical protein(db=KEGG evalue=8.6e-33 bit</t>
  </si>
  <si>
    <t>score=146.4 identity=39.7)</t>
  </si>
  <si>
    <t>BLAST:Uncharacterized protein n=1 Tax=Clostridium hathewayi DSM 13479 RepID=D3AA95</t>
  </si>
  <si>
    <t>9CLOT(db=UNIREF evalue=3.6e-42 bit</t>
  </si>
  <si>
    <t>score=178.3 identity=37.9)</t>
  </si>
  <si>
    <t>IPRSCAN:Putative exodeoxyribonuclease 8, PDDEXK-like domain(db=Pfam db</t>
  </si>
  <si>
    <t>id=PF12684 evalue=8.0E-48 interpro</t>
  </si>
  <si>
    <t>id=IPR024432 interpro</t>
  </si>
  <si>
    <t>description=PDDEXK-like domain of unknown function (DUF3799))</t>
  </si>
  <si>
    <t>BLAST:hypothetical protein(db=KEGG evalue=5e-27 bit</t>
  </si>
  <si>
    <t>score=127.5 identity=29.6)</t>
  </si>
  <si>
    <t>BLAST:Uncharacterized protein n=1 Tax=Lachnospiraceae bacterium A2 RepID=R9K6B5</t>
  </si>
  <si>
    <t>9FIRM(db=UNIREF evalue=2.9e-38 bit</t>
  </si>
  <si>
    <t>score=165.6 identity=37.2)</t>
  </si>
  <si>
    <t>BLAST:hypothetical protein; K07455 recombination protein RecT(db=KEGG evalue=1.6e-53 bit</t>
  </si>
  <si>
    <t>score=215.3 identity=42.3)</t>
  </si>
  <si>
    <t>BLAST:Phage-related protein n=2 Tax=Clostridium kluyveri RepID=A5N589</t>
  </si>
  <si>
    <t>CLOK5(db=UNIREF evalue=2.8e-53 bit</t>
  </si>
  <si>
    <t>IPRSCAN:DNA single-strand annealing protein RecT(db=TIGRFAM db</t>
  </si>
  <si>
    <t>id=TIGR00616 evalue=5.7E-24 interpro</t>
  </si>
  <si>
    <t>id=IPR004590 interpro</t>
  </si>
  <si>
    <t>description=rect: recombinase, phage RecT family)</t>
  </si>
  <si>
    <t>IPRSCAN:RecT family(db=Pfam db</t>
  </si>
  <si>
    <t>id=PF03837 evalue=3.0E-34 interpro</t>
  </si>
  <si>
    <t>id=IPR018330 interpro</t>
  </si>
  <si>
    <t>description=RecT family)</t>
  </si>
  <si>
    <t>BLAST:Uncharacterized protein n=2 Tax=Oscillibacter RepID=U2QJG4</t>
  </si>
  <si>
    <t>9FIRM(db=UNIREF evalue=2.6e-27 bit</t>
  </si>
  <si>
    <t>score=128.3 identity=46.0)</t>
  </si>
  <si>
    <t>58FAA RepID=H1CCL7</t>
  </si>
  <si>
    <t>9FIRM(db=UNIREF evalue=8.5e-14 bit</t>
  </si>
  <si>
    <t>score=83.2 identity=36.6)</t>
  </si>
  <si>
    <t>id=G3DSA:2.40.50.140 evalue=1.3E-9 interpro</t>
  </si>
  <si>
    <t>IPRSCAN:Primosome PriB/single-strand DNA-binding(db=ProSiteProfiles db</t>
  </si>
  <si>
    <t>id=PS50935 evalue=12.929 interpro</t>
  </si>
  <si>
    <t>id=IPR000424 interpro</t>
  </si>
  <si>
    <t>description=Single-strand binding (SSB) domain profile.)</t>
  </si>
  <si>
    <t>id=SSF50249 evalue=8.57E-11 interpro</t>
  </si>
  <si>
    <t>IPRSCAN:Primosome PriB/single-strand DNA-binding(db=Pfam db</t>
  </si>
  <si>
    <t>id=PF00436 evalue=5.8E-9 interpro</t>
  </si>
  <si>
    <t>description=Single-strand binding protein family)</t>
  </si>
  <si>
    <t>id=SSF47413 evalue=7.51E-10 interpro</t>
  </si>
  <si>
    <t>id=SM00530 evalue=1.1E-5 interpro</t>
  </si>
  <si>
    <t>id=G3DSA:1.10.260.40 evalue=9.4E-10 interpro</t>
  </si>
  <si>
    <t>id=PS50943 evalue=11.776 interpro</t>
  </si>
  <si>
    <t>id=PF01381 evalue=6.3E-9 interpro</t>
  </si>
  <si>
    <t>IPRSCAN:YopX-like domain, beta barrel type(db=Gene3D db</t>
  </si>
  <si>
    <t>id=G3DSA:2.30.30.290 evalue=7.3E-4 interpro</t>
  </si>
  <si>
    <t>id=IPR023385 interpro</t>
  </si>
  <si>
    <t>IPRSCAN:Zinc finger, LIM-type(db=Gene3D db</t>
  </si>
  <si>
    <t>id=G3DSA:2.10.110.10 evalue=5.6E-4 interpro</t>
  </si>
  <si>
    <t>id=IPR001781 interpro</t>
  </si>
  <si>
    <t>RBH:nrdD; anaerobic ribonucleoside triphosphate reductase; K00527 ribonucleoside-triphosphate reductase [EC:1.17.4.2](db=KEGG)</t>
  </si>
  <si>
    <t>RBH:Anaerobic ribonucleoside-triphosphate reductase n=9 Tax=Clostridium perfringens RepID=Q0TSL9</t>
  </si>
  <si>
    <t>CLOP1(db=UNIREF)</t>
  </si>
  <si>
    <t>BLAST:nrdD; anaerobic ribonucleoside triphosphate reductase; K00527 ribonucleoside-triphosphate reductase [EC:1.17.4.2](db=KEGG evalue=1.9e-190 bit</t>
  </si>
  <si>
    <t>score=671.4 identity=54.0)</t>
  </si>
  <si>
    <t>BLAST:Anaerobic ribonucleoside-triphosphate reductase n=9 Tax=Clostridium perfringens RepID=Q0TSL9</t>
  </si>
  <si>
    <t>CLOP1(db=UNIREF evalue=3.6e-189 bit</t>
  </si>
  <si>
    <t>score=667.9 identity=53.7)</t>
  </si>
  <si>
    <t>id=PF13597 evalue=4.2E-175 interpro</t>
  </si>
  <si>
    <t>id=SSF51998 evalue=2.14E-132 interpro</t>
  </si>
  <si>
    <t>id=PTHR21075 evalue=3.2E-144 interpro</t>
  </si>
  <si>
    <t>description=IPRSCAN:(db=Coils db</t>
  </si>
  <si>
    <t>id=TIGR02487 evalue=2.0E-155 interpro</t>
  </si>
  <si>
    <t>id=G3DSA:3.20.70.20 evalue=4.3E-167 interpro</t>
  </si>
  <si>
    <t>RBH:PutP; Na+/proline, Na+/panthothenate symporter(db=KEGG)</t>
  </si>
  <si>
    <t>RBH:Na+/proline, Na+/panthothenate symporter n=1 Tax=Clostridium sp. (strain SY8519) RepID=F7V8Y2</t>
  </si>
  <si>
    <t>CLOSS(db=UNIREF)</t>
  </si>
  <si>
    <t>BLAST:PutP; Na+/proline, Na+/panthothenate symporter(db=KEGG evalue=1.1e-159 bit</t>
  </si>
  <si>
    <t>score=568.9 identity=51.2)</t>
  </si>
  <si>
    <t>BLAST:Na+/proline, Na+/panthothenate symporter n=1 Tax=Clostridium sp. (strain SY8519) RepID=F7V8Y2</t>
  </si>
  <si>
    <t>CLOSS(db=UNIREF evalue=2e-159 bit</t>
  </si>
  <si>
    <t>IPRSCAN:Sodium/solute symporter(db=ProSiteProfiles db</t>
  </si>
  <si>
    <t>id=PS50283 evalue=36.735 interpro</t>
  </si>
  <si>
    <t>id=IPR001734 interpro</t>
  </si>
  <si>
    <t>description=Sodium:solute symporter family profile.)</t>
  </si>
  <si>
    <t>IPRSCAN:Sodium/solute symporter(db=PANTHER db</t>
  </si>
  <si>
    <t>id=PTHR11819 evalue=2.7E-39 interpro</t>
  </si>
  <si>
    <t>IPRSCAN:Sodium/solute symporter(db=Pfam db</t>
  </si>
  <si>
    <t>id=PF00474 evalue=2.2E-29 interpro</t>
  </si>
  <si>
    <t>description=Sodium:solute symporter family)</t>
  </si>
  <si>
    <t>RBH:Putative uncharacterized protein n=1 Tax=Bacillus phage SP10 RepID=F8WQ05</t>
  </si>
  <si>
    <t>9CAUD(db=UNIREF)BLAST:hypothetical protein(db=KEGG evalue=2.1e-45 bit</t>
  </si>
  <si>
    <t>score=189.9 identity=31.2)</t>
  </si>
  <si>
    <t>BLAST:Putative uncharacterized protein n=1 Tax=Bacillus phage SP10 RepID=F8WQ05</t>
  </si>
  <si>
    <t>9CAUD(db=UNIREF evalue=8.6e-95 bit</t>
  </si>
  <si>
    <t>score=354.8 identity=29.8)</t>
  </si>
  <si>
    <t>BLAST:hypothetical protein(db=KEGG evalue=2.7e-17 bit</t>
  </si>
  <si>
    <t>score=94.0 identity=45.9)</t>
  </si>
  <si>
    <t>BLAST:Uncharacterized protein n=2 Tax=Clostridium kluyveri RepID=A5N287</t>
  </si>
  <si>
    <t>CLOK5(db=UNIREF evalue=4.8e-17 bit</t>
  </si>
  <si>
    <t>score=94.0 identity=44.4)</t>
  </si>
  <si>
    <t>BLAST:GPW/gp25 family protein; K06903(db=KEGG evalue=4.4e-13 bit</t>
  </si>
  <si>
    <t>score=80.1 identity=30.5)</t>
  </si>
  <si>
    <t>BLAST:GPW/gp25 family protein n=9 Tax=Bacteria RepID=A0LPZ8</t>
  </si>
  <si>
    <t>SYNFM(db=UNIREF evalue=7.7e-13 bit</t>
  </si>
  <si>
    <t>id=PF04965 evalue=7.7E-12 interpro</t>
  </si>
  <si>
    <t>id=SSF160719 evalue=1.83E-20 interpro</t>
  </si>
  <si>
    <t>id=G3DSA:3.10.450.40 evalue=1.8E-24 interpro</t>
  </si>
  <si>
    <t>BLAST:deoxyuridine 5'-triphosphate nucleotidohydrolase Dut; K01520 dUTP pyrophosphatase [EC:3.6.1.23](db=KEGG evalue=3.2e-24 bit</t>
  </si>
  <si>
    <t>score=117.1 identity=47.2)</t>
  </si>
  <si>
    <t>BLAST:DeoxyUTP pyrophosphatase n=6 Tax=Pelosinus fermentans RepID=I8RUA7</t>
  </si>
  <si>
    <t>9FIRM(db=UNIREF evalue=2.3e-25 bit</t>
  </si>
  <si>
    <t>score=121.7 identity=45.8)</t>
  </si>
  <si>
    <t>IPRSCAN:Deoxyuridine triphosphate nucleotidohydrolase(db=TIGRFAM db</t>
  </si>
  <si>
    <t>id=TIGR00576 evalue=1.2E-30 interpro</t>
  </si>
  <si>
    <t>id=IPR008181 interpro</t>
  </si>
  <si>
    <t>description=dut: dUTP diphosphatase)</t>
  </si>
  <si>
    <t>id=PTHR11241:SF0 evalue=1.4E-23 interpro</t>
  </si>
  <si>
    <t>id=G3DSA:2.70.40.10 evalue=3.1E-36 interpro</t>
  </si>
  <si>
    <t>id=PTHR11241 evalue=1.4E-23 interpro</t>
  </si>
  <si>
    <t>id=PF00692 evalue=1.1E-20 interpro</t>
  </si>
  <si>
    <t>id=SSF51283 evalue=2.75E-32 interpro</t>
  </si>
  <si>
    <t>BLAST:LmbE family protein(db=KEGG evalue=2.6e-15 bit</t>
  </si>
  <si>
    <t>score=88.2 identity=29.6)</t>
  </si>
  <si>
    <t>BLAST:hypothetical protein n=1 Tax=Cupriavidus sp. WS RepID=UPI00037A9AEE(db=UNIREF evalue=3.2e-24 bit</t>
  </si>
  <si>
    <t>score=118.6 identity=35.7)</t>
  </si>
  <si>
    <t>IPRSCAN:N-acetylglucosaminyl phosphatidylinositol deacetylase-related(db=Pfam db</t>
  </si>
  <si>
    <t>id=PF02585 evalue=2.1E-17 interpro</t>
  </si>
  <si>
    <t>id=IPR003737 interpro</t>
  </si>
  <si>
    <t>description=GlcNAc-PI de-N-acetylase)</t>
  </si>
  <si>
    <t>IPRSCAN:Putative deacetylase LmbE-like domain(db=SUPERFAMILY db</t>
  </si>
  <si>
    <t>id=SSF102588 evalue=1.44E-28 interpro</t>
  </si>
  <si>
    <t>id=IPR024078 interpro</t>
  </si>
  <si>
    <t>IPRSCAN:Putative deacetylase LmbE-like domain(db=Gene3D db</t>
  </si>
  <si>
    <t>id=G3DSA:3.40.50.10320 evalue=2.6E-32 interpro</t>
  </si>
  <si>
    <t>BLAST:hypothetical protein(db=KEGG evalue=2.8e-26 bit</t>
  </si>
  <si>
    <t>score=124.0 identity=43.0)</t>
  </si>
  <si>
    <t>BLAST:Conserved domain protein n=10 Tax=Clostridium perfringens RepID=Q0TSL8</t>
  </si>
  <si>
    <t>CLOP1(db=UNIREF evalue=4.9e-26 bit</t>
  </si>
  <si>
    <t>id=PF13353 evalue=2.6E-8 interpro</t>
  </si>
  <si>
    <t>BLAST:Biotin carboxylase(db=KEGG evalue=7.8e-57 bit</t>
  </si>
  <si>
    <t>score=226.9 identity=35.3)</t>
  </si>
  <si>
    <t>BLAST:Biotin carboxylase n=1 Tax=Coprococcus catus GD/7 RepID=D4J4W1</t>
  </si>
  <si>
    <t>9FIRM(db=UNIREF evalue=1.4e-56 bit</t>
  </si>
  <si>
    <t>IPRSCAN:ATP-grasp fold, subdomain 1(db=Gene3D db</t>
  </si>
  <si>
    <t>id=G3DSA:3.30.1490.20 evalue=1.3E-8 interpro</t>
  </si>
  <si>
    <t>id=IPR013815 interpro</t>
  </si>
  <si>
    <t>id=PF13535 evalue=2.3E-22 interpro</t>
  </si>
  <si>
    <t>id=SSF56059 evalue=4.47E-25 interpro</t>
  </si>
  <si>
    <t>id=G3DSA:3.30.470.20 evalue=9.3E-14 interpro</t>
  </si>
  <si>
    <t>IPRSCAN:ATP-grasp fold(db=ProSiteProfiles db</t>
  </si>
  <si>
    <t>id=PS50975 evalue=23.898 interpro</t>
  </si>
  <si>
    <t>id=IPR011761 interpro</t>
  </si>
  <si>
    <t>description=ATP-grasp fold profile.)</t>
  </si>
  <si>
    <t>BLAST:GK16584 gene product from transcript GK16584-RA(db=KEGG evalue=1.8e-10 bit</t>
  </si>
  <si>
    <t>score=72.8 identity=34.5)</t>
  </si>
  <si>
    <t>BLAST:GK16584 n=1 Tax=Drosophila willistoni RepID=B4MN10</t>
  </si>
  <si>
    <t>DROWI(db=UNIREF evalue=3.2e-10 bit</t>
  </si>
  <si>
    <t>BLAST:baseplate J family protein(db=KEGG evalue=2.7e-21 bit</t>
  </si>
  <si>
    <t>score=109.0 identity=38.4)</t>
  </si>
  <si>
    <t>DEHLB(db=UNIREF evalue=5.3e-20 bit</t>
  </si>
  <si>
    <t>score=105.5 identity=37.8)</t>
  </si>
  <si>
    <t>id=PF04865 evalue=8.5E-5 interpro</t>
  </si>
  <si>
    <t>BLAST:phage tail sheath protein; K06907(db=KEGG evalue=3.9e-56 bit</t>
  </si>
  <si>
    <t>score=224.9 identity=30.0)</t>
  </si>
  <si>
    <t>SYNFM(db=UNIREF evalue=6.9e-56 bit</t>
  </si>
  <si>
    <t>id=PF04984 evalue=5.4E-37 interpro</t>
  </si>
  <si>
    <t>BLAST:recA; recombinase A; K03553 recombination protein RecA(db=KEGG evalue=4.7e-12 bit</t>
  </si>
  <si>
    <t>score=78.2 identity=44.0)</t>
  </si>
  <si>
    <t>BLAST:Protein RecA n=1 Tax=Sulfurimonas denitrificans (strain ATCC 33889 / DSM 1251) RepID=RECA</t>
  </si>
  <si>
    <t>SULDN(db=UNIREF evalue=8.3e-12 bit</t>
  </si>
  <si>
    <t>id=SSF52540 evalue=1.94E-24 interpro</t>
  </si>
  <si>
    <t>IPRSCAN:DNA recombination and repair protein RecA, monomer-monomer interface(db=ProSiteProfiles db</t>
  </si>
  <si>
    <t>id=PS50163 evalue=8.579 interpro</t>
  </si>
  <si>
    <t>id=IPR020587 interpro</t>
  </si>
  <si>
    <t>description=RecA family profile 2.)IPRSCAN:P-loop containing nucleoside triphosphate hydrolase(db=Gene3D db</t>
  </si>
  <si>
    <t>id=G3DSA:3.40.50.300 evalue=1.2E-29 interpro</t>
  </si>
  <si>
    <t>id=PTHR22942 evalue=1.8E-26 interpro</t>
  </si>
  <si>
    <t>IPRSCAN:DNA recombination and repair protein RecA(db=Pfam db</t>
  </si>
  <si>
    <t>id=PF00154 evalue=6.6E-12 interpro</t>
  </si>
  <si>
    <t>id=IPR013765 interpro</t>
  </si>
  <si>
    <t>description=recA bacterial DNA recombination protein)</t>
  </si>
  <si>
    <t>id=PF00154 evalue=3.1E-16 interpro</t>
  </si>
  <si>
    <t>IPRSCAN:DNA recombination and repair protein RecA(db=PANTHER db</t>
  </si>
  <si>
    <t>id=PTHR22942:SF1 evalue=1.8E-26 interpro</t>
  </si>
  <si>
    <t>BLAST:hypothetical protein(db=KEGG evalue=8.7e-37 bit</t>
  </si>
  <si>
    <t>score=159.8 identity=35.3)</t>
  </si>
  <si>
    <t>BLAST:Gp16.2 n=2 Tax=Myoviridae RepID=B6V2Q7</t>
  </si>
  <si>
    <t>BPSP1(db=UNIREF evalue=4.9e-51 bit</t>
  </si>
  <si>
    <t>score=208.0 identity=41.2)</t>
  </si>
  <si>
    <t>BLAST:DNA polymerase I, thermostable (EC:2.7.7.7); K02335 DNA polymerase I [EC:2.7.7.7](db=KEGG evalue=4.5e-24 bit</t>
  </si>
  <si>
    <t>score=117.9 identity=28.1)</t>
  </si>
  <si>
    <t>BLAST:DNA polymerase n=1 Tax=Thermodesulfovibrio yellowstonii (strain ATCC 51303 / DSM 11347 / YP87) RepID=B5YG86</t>
  </si>
  <si>
    <t>THEYD(db=UNIREF evalue=8e-24 bit</t>
  </si>
  <si>
    <t>id=PTHR10133 evalue=2.3E-21 interpro</t>
  </si>
  <si>
    <t>id=SSF88723 evalue=1.26E-25 interpro</t>
  </si>
  <si>
    <t>id=SSF47807 evalue=1.7E-5 interpro</t>
  </si>
  <si>
    <t>id=SM00475 evalue=3.0E-11 interpro</t>
  </si>
  <si>
    <t>id=PTHR10133:SF27 evalue=2.3E-21 interpro</t>
  </si>
  <si>
    <t>id=G3DSA:3.40.50.1010 evalue=1.6E-37 interpro</t>
  </si>
  <si>
    <t>id=PF02739 evalue=1.0E-24 interpro</t>
  </si>
  <si>
    <t>BLAST:DNA repair protein rad25(db=KEGG evalue=1.7e-38 bit</t>
  </si>
  <si>
    <t>score=166.4 identity=28.6)</t>
  </si>
  <si>
    <t>BLAST:DNA repair protein Rad25 n=1 Tax=Thermococcus zilligii RepID=UPI00029B3A22(db=UNIREF evalue=7.7e-39 bit</t>
  </si>
  <si>
    <t>score=168.3 identity=28.8)</t>
  </si>
  <si>
    <t>id=PTHR11274 evalue=3.1E-31 interpro</t>
  </si>
  <si>
    <t>id=SM00487 evalue=3.9E-12 interpro</t>
  </si>
  <si>
    <t>id=PF00271 evalue=3.4E-8 interpro</t>
  </si>
  <si>
    <t>id=PS51194 evalue=10.24 interpro</t>
  </si>
  <si>
    <t>id=G3DSA:3.40.50.300 evalue=3.7E-15 interpro</t>
  </si>
  <si>
    <t>id=PS51192 evalue=13.785 interpro</t>
  </si>
  <si>
    <t>id=SSF52540 evalue=3.43E-29 interpro</t>
  </si>
  <si>
    <t>id=G3DSA:3.40.50.300 evalue=1.7E-29 interpro</t>
  </si>
  <si>
    <t>id=PF04851 evalue=1.4E-18 interpro</t>
  </si>
  <si>
    <t>id=SM00490 evalue=2.5E-6 interpro</t>
  </si>
  <si>
    <t>id=PTHR11274:SF2 evalue=3.1E-31 interpro</t>
  </si>
  <si>
    <t>BLAST:UvrD/REP helicase (EC:3.6.1.-); K03657 DNA helicase II / ATP-dependent DNA helicase PcrA [EC:3.6.4.12](db=KEGG evalue=4.1e-38 bit</t>
  </si>
  <si>
    <t>score=164.9 identity=29.0)</t>
  </si>
  <si>
    <t>BLAST:Probable DNA helicase MPN</t>
  </si>
  <si>
    <t>340 n=5 Tax=Mycoplasma pneumoniae RepID=Y340</t>
  </si>
  <si>
    <t>MYCPN(db=UNIREF evalue=2.1e-37 bit</t>
  </si>
  <si>
    <t>score=163.3 identity=29.0)</t>
  </si>
  <si>
    <t>id=SSF52540 evalue=8.06E-74 interpro</t>
  </si>
  <si>
    <t>id=G3DSA:3.40.50.300 evalue=2.1E-22 interpro</t>
  </si>
  <si>
    <t>IPRSCAN:UvrD-like Helicase, ATP-binding domain(db=Pfam db</t>
  </si>
  <si>
    <t>id=PF00580 evalue=9.3E-38 interpro</t>
  </si>
  <si>
    <t>id=IPR014016 interpro</t>
  </si>
  <si>
    <t>description=UvrD/REP helicase N-terminal domain)</t>
  </si>
  <si>
    <t>id=G3DSA:3.40.50.300 evalue=5.8E-51 interpro</t>
  </si>
  <si>
    <t>IPRSCAN:DNA helicase, UvrD-like, C-terminal(db=Pfam db</t>
  </si>
  <si>
    <t>id=PF13361 evalue=1.3E-14 interpro</t>
  </si>
  <si>
    <t>id=IPR014017 interpro</t>
  </si>
  <si>
    <t>IPRSCAN:UvrD-like Helicase, ATP-binding domain(db=ProSiteProfiles db</t>
  </si>
  <si>
    <t>id=PS51198 evalue=32.321 interpro</t>
  </si>
  <si>
    <t>description=UvrD-like DNA helicase ATP-binding domain profile.)</t>
  </si>
  <si>
    <t>IPRSCAN:DNA helicase, UvrD/REP type(db=PANTHER db</t>
  </si>
  <si>
    <t>id=PTHR11070 evalue=5.0E-53 interpro</t>
  </si>
  <si>
    <t>id=IPR000212 interpro</t>
  </si>
  <si>
    <t>BLAST:DNA polymerase I (EC:2.7.7.7); K02335 DNA polymerase I [EC:2.7.7.7](db=KEGG evalue=2e-40 bit</t>
  </si>
  <si>
    <t>score=173.7 identity=28.0)</t>
  </si>
  <si>
    <t>BLAST:DNA polymerase I n=38 Tax=Ectothiorhodospiraceae RepID=D3SBR3</t>
  </si>
  <si>
    <t>THISK(db=UNIREF evalue=3.6e-40 bit</t>
  </si>
  <si>
    <t>id=G3DSA:3.30.70.370 evalue=2.9E-16 interpro</t>
  </si>
  <si>
    <t>id=PTHR10133:SF27 evalue=3.5E-55 interpro</t>
  </si>
  <si>
    <t>id=G3DSA:3.30.420.10 evalue=1.7E-16 interpro</t>
  </si>
  <si>
    <t>id=PTHR10133 evalue=3.5E-55 interpro</t>
  </si>
  <si>
    <t>IPRSCAN:DNA-directed DNA polymerase, family A, palm domain(db=Pfam db</t>
  </si>
  <si>
    <t>id=PF00476 evalue=2.4E-45 interpro</t>
  </si>
  <si>
    <t>id=IPR001098 interpro</t>
  </si>
  <si>
    <t>description=DNA polymerase family A)</t>
  </si>
  <si>
    <t>id=SSF56672 evalue=2.33E-63 interpro</t>
  </si>
  <si>
    <t>IPRSCAN:DNA polymerase A(db=PRINTS db</t>
  </si>
  <si>
    <t>id=PR00868 evalue=5.4E-16 interpro</t>
  </si>
  <si>
    <t>id=IPR002298 interpro</t>
  </si>
  <si>
    <t>description=DNA-polymerase family A (pol I) signature)</t>
  </si>
  <si>
    <t>description=DNA-polymerase family A (pol I) signature)IPRSCAN:DNA polymerase A(db=PRINTS db</t>
  </si>
  <si>
    <t>id=SSF53098 evalue=1.87E-11 interpro</t>
  </si>
  <si>
    <t>IPRSCAN:Uracil-DNA glycosylase-like(db=Gene3D db</t>
  </si>
  <si>
    <t>id=G3DSA:3.40.470.10 evalue=2.0E-4 interpro</t>
  </si>
  <si>
    <t>id=IPR005122 interpro</t>
  </si>
  <si>
    <t>id=G3DSA:1.20.1060.10 evalue=1.2E-9 interpro</t>
  </si>
  <si>
    <t>id=G3DSA:1.10.150.20 evalue=1.3E-21 interpro</t>
  </si>
  <si>
    <t>IPRSCAN:DNA-directed DNA polymerase, family A, palm domain(db=SMART db</t>
  </si>
  <si>
    <t>id=SM00482 evalue=4.5E-32 interpro</t>
  </si>
  <si>
    <t>description=DNA polymerase A domain)</t>
  </si>
  <si>
    <t>IPRSCAN:3'-5' exonuclease domain(db=Pfam db</t>
  </si>
  <si>
    <t>id=PF01612 evalue=8.2E-6 interpro</t>
  </si>
  <si>
    <t>id=IPR002562 interpro</t>
  </si>
  <si>
    <t>description=3'-5' exonuclease)</t>
  </si>
  <si>
    <t>IPRSCAN:DNA-directed DNA polymerase, family A, conserved site(db=ProSitePatterns db</t>
  </si>
  <si>
    <t>id=PS00447 evalue=- interpro</t>
  </si>
  <si>
    <t>id=IPR019760 interpro</t>
  </si>
  <si>
    <t>description=DNA polymerase family A signature.)</t>
  </si>
  <si>
    <t>BLAST:hypothetical protein(db=KEGG evalue=4.4e-08 bit</t>
  </si>
  <si>
    <t>score=65.9 identity=29.6)</t>
  </si>
  <si>
    <t>BLAST:hypothetical protein n=1 Tax=Pseudomonas sp. S13.1.2 RepID=UPI000376CEAF(db=UNIREF evalue=2.7e-29 bit</t>
  </si>
  <si>
    <t>score=137.1 identity=30.4)</t>
  </si>
  <si>
    <t>BLAST:DNA ligase; K01972 DNA ligase (NAD+) [EC:6.5.1.2](db=KEGG evalue=9.3e-51 bit</t>
  </si>
  <si>
    <t>score=207.2 identity=30.8)</t>
  </si>
  <si>
    <t>BLAST:DNA ligase n=1 Tax=Treponema succinifaciens (strain ATCC 33096 / DSM 2489 / 6091) RepID=F2NVL5</t>
  </si>
  <si>
    <t>TRES6(db=UNIREF evalue=1.6e-50 bit</t>
  </si>
  <si>
    <t>id=G3DSA:3.30.470.30 evalue=6.7E-18 interpro</t>
  </si>
  <si>
    <t>id=PF01653 evalue=2.8E-40 interpro</t>
  </si>
  <si>
    <t>id=SSF47781 evalue=3.11E-5 interpro</t>
  </si>
  <si>
    <t>id=G3DSA:2.40.50.140 evalue=5.2E-16 interpro</t>
  </si>
  <si>
    <t>id=PTHR11107 evalue=1.5E-57 interpro</t>
  </si>
  <si>
    <t>id=G3DSA:1.10.287.610 evalue=2.3E-7 interpro</t>
  </si>
  <si>
    <t>id=SSF56091 evalue=9.92E-48 interpro</t>
  </si>
  <si>
    <t>id=PF03120 evalue=7.6E-15 interpro</t>
  </si>
  <si>
    <t>id=PIRSF001604 evalue=1.2E-84 interpro</t>
  </si>
  <si>
    <t>id=SM00532 evalue=1.8E-24 interpro</t>
  </si>
  <si>
    <t>id=PTHR11107:SF11 evalue=1.5E-57 interpro</t>
  </si>
  <si>
    <t>id=SSF50249 evalue=2.23E-12 interpro</t>
  </si>
  <si>
    <t>BLAST:hypothetical protein(db=KEGG evalue=2e-61 bit</t>
  </si>
  <si>
    <t>score=242.7 identity=41.3)</t>
  </si>
  <si>
    <t>BLAST:Uncharacterized protein n=1 Tax=Clostridium asparagiforme DSM 15981 RepID=C0DAH0</t>
  </si>
  <si>
    <t>9CLOT(db=UNIREF evalue=1.6e-64 bit</t>
  </si>
  <si>
    <t>score=253.8 identity=38.8)</t>
  </si>
  <si>
    <t>BLAST:type IIA topoisomerase (DNA gyrase/topo II, topoisomerase IV), B subunit; K02470 DNA gyrase subunit B [EC:5.99.1.3](db=KEGG evalue=5.5e-86 bit</t>
  </si>
  <si>
    <t>score=324.3 identity=34.4)</t>
  </si>
  <si>
    <t>BLAST:DNA gyrase subunit B n=1 Tax=Marinitoga piezophila (strain DSM 14283 / JCM 11233 / KA3) RepID=H2J3Y9</t>
  </si>
  <si>
    <t>MARPK(db=UNIREF evalue=9.7e-86 bit</t>
  </si>
  <si>
    <t>IPRSCAN:Toprim domain(db=ProSiteProfiles db</t>
  </si>
  <si>
    <t>id=PS50880 evalue=15.181 interpro</t>
  </si>
  <si>
    <t>description=Toprim domain profile.)</t>
  </si>
  <si>
    <t>id=PR00418 evalue=1.2E-44 interpro</t>
  </si>
  <si>
    <t>IPRSCAN:Histidine kinase-like ATPase, C-terminal domain(db=SMART db</t>
  </si>
  <si>
    <t>id=SM00387 evalue=2.0E-9 interpro</t>
  </si>
  <si>
    <t>description=Histidine kinase-like ATPases)</t>
  </si>
  <si>
    <t>id=SSF54211 evalue=5.5E-12 interpro</t>
  </si>
  <si>
    <t>id=PTHR10169:SF25 evalue=3.0E-118 interpro</t>
  </si>
  <si>
    <t>id=PF00204 evalue=4.4E-7 interpro</t>
  </si>
  <si>
    <t>id=G3DSA:3.30.230.10 evalue=5.4E-10 interpro</t>
  </si>
  <si>
    <t>id=SSF56719 evalue=2.17E-53 interpro</t>
  </si>
  <si>
    <t>id=PF02518 evalue=2.9E-12 interpro</t>
  </si>
  <si>
    <t>id=PTHR10169 evalue=3.0E-118 interpro</t>
  </si>
  <si>
    <t>id=PF01751 evalue=2.4E-15 interpro</t>
  </si>
  <si>
    <t>IPRSCAN:DNA topoisomerase, type IIA, subunit B(db=PRINTS db</t>
  </si>
  <si>
    <t>id=PR01159 evalue=5.0E-5 interpro</t>
  </si>
  <si>
    <t>id=IPR000565 interpro</t>
  </si>
  <si>
    <t>description=DNA gyrase subunit B signature)</t>
  </si>
  <si>
    <t>id=PF00986 evalue=9.1E-18 interpro</t>
  </si>
  <si>
    <t>id=SM00433 evalue=5.4E-80 interpro</t>
  </si>
  <si>
    <t>id=G3DSA:3.30.565.10 evalue=2.7E-48 interpro</t>
  </si>
  <si>
    <t>id=G3DSA:3.40.50.670 evalue=3.1E-58 interpro</t>
  </si>
  <si>
    <t>id=SSF55874 evalue=7.47E-39 interpro</t>
  </si>
  <si>
    <t>BLAST:gyrA; DNA gyrase subunit A (EC:5.99.1.3); K02469 DNA gyrase subunit A [EC:5.99.1.3](db=KEGG evalue=1.4e-46 bit</t>
  </si>
  <si>
    <t>score=193.4 identity=29.9)</t>
  </si>
  <si>
    <t>BLAST:DNA gyrase subunit A n=1 Tax=Deferribacter desulfuricans (strain DSM 14783 / JCM 11476 / NBRC 101012 / SSM1) RepID=D3PA93</t>
  </si>
  <si>
    <t>DEFDS(db=UNIREF evalue=2.5e-46 bit</t>
  </si>
  <si>
    <t>id=PTHR10169:SF20 evalue=1.5E-51 interpro</t>
  </si>
  <si>
    <t>id=PTHR10169 evalue=1.5E-51 interpro</t>
  </si>
  <si>
    <t>id=G3DSA:3.90.199.10 evalue=1.1E-47 interpro</t>
  </si>
  <si>
    <t>id=SSF56719 evalue=9.02E-69 interpro</t>
  </si>
  <si>
    <t>id=PF00521 evalue=1.2E-65 interpro</t>
  </si>
  <si>
    <t>id=SM00434 evalue=1.3E-16 interpro</t>
  </si>
  <si>
    <t>BLAST:exonuclease subunit 2(db=KEGG evalue=2e-37 bit</t>
  </si>
  <si>
    <t>score=162.9 identity=22.4)</t>
  </si>
  <si>
    <t>BLAST:Putative exonuclease n=1 Tax=Lactobacillus phage Lb338-1 RepID=C1KFQ1</t>
  </si>
  <si>
    <t>9CAUD(db=UNIREF evalue=2.2e-58 bit</t>
  </si>
  <si>
    <t>score=233.4 identity=28.5)</t>
  </si>
  <si>
    <t>id=SSF52540 evalue=1.73E-20 interpro</t>
  </si>
  <si>
    <t>id=G3DSA:1.10.287.510 evalue=2.0E-6 interpro</t>
  </si>
  <si>
    <t>id=G3DSA:3.40.50.300 evalue=4.4E-25 interpro</t>
  </si>
  <si>
    <t>id=PF13476 evalue=1.5E-15 interpro</t>
  </si>
  <si>
    <t>BLAST:gyrB; DNA gyrase subunit B (EC:5.99.1.3)(db=KEGG evalue=1.3e-20 bit</t>
  </si>
  <si>
    <t>score=107.8 identity=26.5)</t>
  </si>
  <si>
    <t>BLAST:Putative uncharacterized protein n=1 Tax=Vibrio phage SIO-2 RepID=G8CTE0</t>
  </si>
  <si>
    <t>9CAUD(db=UNIREF evalue=3.1e-60 bit</t>
  </si>
  <si>
    <t>score=240.4 identity=29.9)</t>
  </si>
  <si>
    <t>id=SSF54060 evalue=1.14E-7 interpro</t>
  </si>
  <si>
    <t>id=SM00507 evalue=6.8E-5 interpro</t>
  </si>
  <si>
    <t>id=PF13392 evalue=1.0E-6 interpro</t>
  </si>
  <si>
    <t>IPRSCAN:Hint domain N-terminal(db=SMART db</t>
  </si>
  <si>
    <t>id=SM00306 evalue=4.7E-12 interpro</t>
  </si>
  <si>
    <t>id=IPR003587 interpro</t>
  </si>
  <si>
    <t>description=Hint (Hedgehog/Intein) domain N-terminal region)</t>
  </si>
  <si>
    <t>id=PS50817 evalue=10.643 interpro</t>
  </si>
  <si>
    <t>IPRSCAN:Intein N-terminal splicing region(db=TIGRFAM db</t>
  </si>
  <si>
    <t>id=TIGR01445 evalue=3.6E-11 interpro</t>
  </si>
  <si>
    <t>description=intein</t>
  </si>
  <si>
    <t>Nterm: intein N-terminal splicing region)</t>
  </si>
  <si>
    <t>id=SSF51294 evalue=3.34E-23 interpro</t>
  </si>
  <si>
    <t>IPRSCAN:Intein C-terminal splicing region(db=ProSiteProfiles db</t>
  </si>
  <si>
    <t>id=PS50818 evalue=8.505 interpro</t>
  </si>
  <si>
    <t>id=IPR030934 interpro</t>
  </si>
  <si>
    <t>description=Intein C-terminal splicing motif profile.)</t>
  </si>
  <si>
    <t>id=G3DSA:2.170.16.10 evalue=1.2E-22 interpro</t>
  </si>
  <si>
    <t>IPRSCAN:Intein C-terminal splicing region(db=TIGRFAM db</t>
  </si>
  <si>
    <t>id=TIGR01443 evalue=1.2E-4 interpro</t>
  </si>
  <si>
    <t>Cterm: intein C-terminal splicing region)</t>
  </si>
  <si>
    <t>BLAST:hypothetical protein(db=KEGG evalue=1.3e-35 bit</t>
  </si>
  <si>
    <t>score=158.3 identity=24.3)</t>
  </si>
  <si>
    <t>BLAST:hypothetical protein n=1 Tax=Sphingomonas sp. KC8 RepID=UPI00024897CC(db=UNIREF evalue=1.7e-38 bit</t>
  </si>
  <si>
    <t>score=168.7 identity=40.4)</t>
  </si>
  <si>
    <t>BLAST:Gp330 n=1 Tax=Bacillus phage G RepID=G3MA71</t>
  </si>
  <si>
    <t>9CAUD(db=UNIREF evalue=9.4e-23 bit</t>
  </si>
  <si>
    <t>score=114.0 identity=39.3)</t>
  </si>
  <si>
    <t>IPRSCAN:GIY-YIG nuclease superfamily(db=SMART db</t>
  </si>
  <si>
    <t>id=SM00465 evalue=4.9E-7 interpro</t>
  </si>
  <si>
    <t>id=IPR000305 interpro</t>
  </si>
  <si>
    <t>description=GIY-YIG type nucleases (URI domain))</t>
  </si>
  <si>
    <t>IPRSCAN:GIY-YIG nuclease superfamily(db=SUPERFAMILY db</t>
  </si>
  <si>
    <t>id=SSF82771 evalue=8.11E-5 interpro</t>
  </si>
  <si>
    <t>IPRSCAN:Nuclease associated modular domain 3(db=Pfam db</t>
  </si>
  <si>
    <t>id=PF07460 evalue=5.4E-11 interpro</t>
  </si>
  <si>
    <t>id=IPR003611 interpro</t>
  </si>
  <si>
    <t>description=NUMOD3 motif (2 copies))</t>
  </si>
  <si>
    <t>id=PF07460 evalue=4.9E-10 interpro</t>
  </si>
  <si>
    <t>IPRSCAN:Intron endonuclease, group I(db=TIGRFAM db</t>
  </si>
  <si>
    <t>id=TIGR01453 evalue=2.3E-19 interpro</t>
  </si>
  <si>
    <t>id=IPR006350 interpro</t>
  </si>
  <si>
    <t>description=grpIintron</t>
  </si>
  <si>
    <t>endo: group I intron endonuclease)</t>
  </si>
  <si>
    <t>IPRSCAN:Nuclease associated modular domain 3(db=SMART db</t>
  </si>
  <si>
    <t>id=SM00496 evalue=6.9 interpro</t>
  </si>
  <si>
    <t>description=Intron-encoded nuclease repeat 2)</t>
  </si>
  <si>
    <t>id=SM00496 evalue=0.027 interpro</t>
  </si>
  <si>
    <t>id=SM00496 evalue=1600.0 interpro</t>
  </si>
  <si>
    <t>id=SM00496 evalue=6.1 interpro</t>
  </si>
  <si>
    <t>id=SM00496 evalue=83.0 interpro</t>
  </si>
  <si>
    <t>IPRSCAN:GIY-YIG domain(db=Gene3D db</t>
  </si>
  <si>
    <t>id=G3DSA:3.40.1440.10 evalue=2.4E-8 interpro</t>
  </si>
  <si>
    <t>id=IPR027299 interpro</t>
  </si>
  <si>
    <t>id=SSF64496 evalue=3.92E-5 interpro</t>
  </si>
  <si>
    <t>id=SSF64496 evalue=1.23E-7 interpro</t>
  </si>
  <si>
    <t>BLAST:Gp23 major capsid protein (Fragment) n=1 Tax=uncultured Myoviridae RepID=A8WEB5</t>
  </si>
  <si>
    <t>9CAUD(db=UNIREF evalue=6.2e-25 bit</t>
  </si>
  <si>
    <t>score=122.1 identity=36.4)</t>
  </si>
  <si>
    <t>IPRSCAN:Capsid protein, T4-like bacteriophage(db=Pfam db</t>
  </si>
  <si>
    <t>id=PF07068 evalue=1.7E-22 interpro</t>
  </si>
  <si>
    <t>id=IPR010762 interpro</t>
  </si>
  <si>
    <t>description=Major capsid protein Gp23)</t>
  </si>
  <si>
    <t>BLAST:Uncharacterized protein n=1 Tax=Cyanophage P-RSM6 RepID=M4SQ62</t>
  </si>
  <si>
    <t>9CAUD(db=UNIREF evalue=4.4e-15 bit</t>
  </si>
  <si>
    <t>score=89.0 identity=33.3)</t>
  </si>
  <si>
    <t>id=PF03420 evalue=6.2E-18 interpro</t>
  </si>
  <si>
    <t>BLAST:similar to portal vertex protein of head n=1 Tax=Rhodothermus phage RM378 RepID=UPI000018F630(db=UNIREF evalue=2.3e-35 bit</t>
  </si>
  <si>
    <t>score=157.1 identity=27.4)</t>
  </si>
  <si>
    <t>IPRSCAN:Structural protein of head Gp20(db=Pfam db</t>
  </si>
  <si>
    <t>id=PF07230 evalue=3.1E-18 interpro</t>
  </si>
  <si>
    <t>id=IPR010823 interpro</t>
  </si>
  <si>
    <t>description=Bacteriophage T4-like capsid assembly protein (Gp20))</t>
  </si>
  <si>
    <t>id=G3DSA:3.60.21.10 evalue=1.9E-17 interpro</t>
  </si>
  <si>
    <t>id=SSF56300 evalue=3.8E-26 interpro</t>
  </si>
  <si>
    <t>IPRSCAN:Calcineurin-like phosphoesterase domain, lpxH type(db=Pfam db</t>
  </si>
  <si>
    <t>id=PF12850 evalue=1.2E-13 interpro</t>
  </si>
  <si>
    <t>id=IPR024654 interpro</t>
  </si>
  <si>
    <t>description=Calcineurin-like phosphoesterase superfamily domain)</t>
  </si>
  <si>
    <t>id=G3DSA:3.40.50.300 evalue=2.5E-8 interpro</t>
  </si>
  <si>
    <t>id=SSF52540 evalue=8.38E-7 interpro</t>
  </si>
  <si>
    <t>id=SSF52309 evalue=5.19E-17 interpro</t>
  </si>
  <si>
    <t>IPRSCAN:Nucleoside 2-deoxyribosyltransferase(db=Pfam db</t>
  </si>
  <si>
    <t>id=PF05014 evalue=4.7E-16 interpro</t>
  </si>
  <si>
    <t>id=IPR007710 interpro</t>
  </si>
  <si>
    <t>description=Nucleoside 2-deoxyribosyltransferase)</t>
  </si>
  <si>
    <t>IPRSCAN:Nucleoside 2-deoxyribosyltransferase(db=Gene3D db</t>
  </si>
  <si>
    <t>id=G3DSA:3.40.50.1810 evalue=2.0E-4 interpro</t>
  </si>
  <si>
    <t>id=G3DSA:3.40.50.1810 evalue=3.2E-18 interpro</t>
  </si>
  <si>
    <t>id=PF13619 evalue=2.1E-16 interpro</t>
  </si>
  <si>
    <t>IPRSCAN:Restriction endonuclease, FokI, C-terminal/endonuclease I, core(db=Gene3D db</t>
  </si>
  <si>
    <t>id=G3DSA:3.40.91.30 evalue=1.4E-6 interpro</t>
  </si>
  <si>
    <t>id=IPR011578 interpro</t>
  </si>
  <si>
    <t>id=SSF53098 evalue=2.01E-10 interpro</t>
  </si>
  <si>
    <t>id=G3DSA:3.30.420.10 evalue=4.8E-12 interpro</t>
  </si>
  <si>
    <t>id=PF02075 evalue=2.7E-6 interpro</t>
  </si>
  <si>
    <t>id=SSF56731 evalue=7.85E-14 interpro</t>
  </si>
  <si>
    <t>id=G3DSA:3.90.580.10 evalue=1.1E-7 interpro</t>
  </si>
  <si>
    <t>id=PF13662 evalue=2.6E-6 interpro</t>
  </si>
  <si>
    <t>id=SSF57783 evalue=4.08E-7 interpro</t>
  </si>
  <si>
    <t>id=G3DSA:3.40.1360.10 evalue=1.9E-4 interpro</t>
  </si>
  <si>
    <t>id=PF06841 evalue=1.9E-9 interpro</t>
  </si>
  <si>
    <t>id=G3DSA:3.40.50.300 evalue=1.4E-4 interpro</t>
  </si>
  <si>
    <t>id=SSF52540 evalue=2.55E-7 interpro</t>
  </si>
  <si>
    <t>id=SSF52540 evalue=1.23E-19 interpro</t>
  </si>
  <si>
    <t>id=G3DSA:3.40.50.300 evalue=3.4E-16 interpro</t>
  </si>
  <si>
    <t>IPRSCAN:DNA helicase, DnaB-like, C-terminal(db=Pfam db</t>
  </si>
  <si>
    <t>id=PF03796 evalue=2.2E-10 interpro</t>
  </si>
  <si>
    <t>id=IPR007694 interpro</t>
  </si>
  <si>
    <t>description=DnaB-like helicase C terminal domain)</t>
  </si>
  <si>
    <t>id=SSF58100 evalue=6.02E-5 interpro</t>
  </si>
  <si>
    <t>id=G3DSA:1.20.1170.10 evalue=4.3E-4 interpro</t>
  </si>
  <si>
    <t>id=SSF69255 evalue=4.58E-7 interpro</t>
  </si>
  <si>
    <t>id=G3DSA:1.10.3210.10 evalue=6.5E-13 interpro</t>
  </si>
  <si>
    <t>IPRSCAN:HD domain(db=Pfam db</t>
  </si>
  <si>
    <t>id=PF13023 evalue=9.5E-9 interpro</t>
  </si>
  <si>
    <t>description=HD domain)</t>
  </si>
  <si>
    <t>id=SSF109604 evalue=8.63E-12 interpro</t>
  </si>
  <si>
    <t>IPRSCAN:Bacteriophage T4, Gp53, baseplate wedge protein(db=Pfam db</t>
  </si>
  <si>
    <t>id=PF11246 evalue=4.9E-5 interpro</t>
  </si>
  <si>
    <t>id=IPR022607 interpro</t>
  </si>
  <si>
    <t>description=Base plate wedge protein 53)</t>
  </si>
  <si>
    <t>id=SSF53335 evalue=1.86E-7 interpro</t>
  </si>
  <si>
    <t>id=G3DSA:3.40.50.150 evalue=3.6E-5 interpro</t>
  </si>
  <si>
    <t>IPRSCAN:IQ motif, EF-hand binding site(db=ProSiteProfiles db</t>
  </si>
  <si>
    <t>id=PS50096 evalue=6.742 interpro</t>
  </si>
  <si>
    <t>id=IPR000048 interpro</t>
  </si>
  <si>
    <t>description=IQ motif profile.)</t>
  </si>
  <si>
    <t>id=PF00877 evalue=1.4E-9 interpro</t>
  </si>
  <si>
    <t>id=SSF54001 evalue=7.52E-14 interpro</t>
  </si>
  <si>
    <t>id=G3DSA:3.90.1720.10 evalue=8.4E-18 interpro</t>
  </si>
  <si>
    <t>id=PF07460 evalue=0.026 interpro</t>
  </si>
  <si>
    <t>id=PF07460 evalue=4.4E-5 interpro</t>
  </si>
  <si>
    <t>id=SSF64496 evalue=1.99E-5 interpro</t>
  </si>
  <si>
    <t>id=SSF69796 evalue=1.28E-14 interpro</t>
  </si>
  <si>
    <t>id=PF02511 evalue=4.6E-14 interpro</t>
  </si>
  <si>
    <t>id=SSF52833 evalue=2.83E-7 interpro</t>
  </si>
  <si>
    <t>id=G3DSA:3.40.30.10 evalue=3.5E-7 interpro</t>
  </si>
  <si>
    <t>id=PS50157 evalue=9.577 interpro</t>
  </si>
  <si>
    <t>id=PS50157 evalue=10.783 interpro</t>
  </si>
  <si>
    <t>id=PS50966 evalue=8.197 interpro</t>
  </si>
  <si>
    <t>IPRSCAN:Transcription regulator PrtN(db=Pfam db</t>
  </si>
  <si>
    <t>id=PF11112 evalue=1.6E-4 interpro</t>
  </si>
  <si>
    <t>id=IPR020518 interpro</t>
  </si>
  <si>
    <t>description=Pyocin activator protein PrtN)</t>
  </si>
  <si>
    <t>BLAST:hypothetical protein(db=KEGG evalue=6.4e-23 bit</t>
  </si>
  <si>
    <t>score=112.8 identity=40.3)</t>
  </si>
  <si>
    <t>BLAST:Uncharacterized protein n=1 Tax=Eubacterium plexicaudatum ASF492 RepID=N2A5T3</t>
  </si>
  <si>
    <t>9FIRM(db=UNIREF evalue=5.6e-30 bit</t>
  </si>
  <si>
    <t>score=137.1 identity=46.2)</t>
  </si>
  <si>
    <t>id=SSF103084 evalue=5.62E-14 interpro</t>
  </si>
  <si>
    <t>id=G3DSA:3.30.1330.70 evalue=4.4E-15 interpro</t>
  </si>
  <si>
    <t>BLAST:phage tail tape measure protein, TP901 family, core region(db=KEGG evalue=3.8e-22 bit</t>
  </si>
  <si>
    <t>score=112.8 identity=20.5)</t>
  </si>
  <si>
    <t>BLAST:Putative uncharacterized protein n=1 Tax=Clostridium citroniae WAL-17108 RepID=G5HET5</t>
  </si>
  <si>
    <t>9CLOT(db=UNIREF evalue=1.7e-33 bit</t>
  </si>
  <si>
    <t>score=151.4 identity=22.3)</t>
  </si>
  <si>
    <t>RBH:Uncharacterized protein n=1 Tax=Clostridium sp. CAG:768 RepID=R7I1H0</t>
  </si>
  <si>
    <t>BLAST:Uncharacterized protein n=1 Tax=Clostridium sp. CAG:768 RepID=R7I1H0</t>
  </si>
  <si>
    <t>9CLOT(db=UNIREF evalue=3.6e-79 bit</t>
  </si>
  <si>
    <t>score=302.4 identity=41.6)</t>
  </si>
  <si>
    <t>BLAST:hypothetical protein(db=KEGG evalue=1.3e-16 bit</t>
  </si>
  <si>
    <t>score=91.3 identity=46.5)</t>
  </si>
  <si>
    <t>BLAST:Uncharacterized protein n=1 Tax=Firmicutes bacterium CAG:24 RepID=R5H1C0</t>
  </si>
  <si>
    <t>9FIRM(db=UNIREF evalue=4.4e-23 bit</t>
  </si>
  <si>
    <t>score=113.6 identity=49.5)</t>
  </si>
  <si>
    <t>id=SSF52309 evalue=1.92E-7 interpro</t>
  </si>
  <si>
    <t>IPRSCAN:Hypothetical PA1492 domain(db=Gene3D db</t>
  </si>
  <si>
    <t>id=G3DSA:3.40.50.10400 evalue=5.5E-4 interpro</t>
  </si>
  <si>
    <t>id=IPR027269 interpro</t>
  </si>
  <si>
    <t>IPRSCAN:Protein of unknown function DUF4406(db=Pfam db</t>
  </si>
  <si>
    <t>id=PF14359 evalue=3.4E-8 interpro</t>
  </si>
  <si>
    <t>id=IPR025518 interpro</t>
  </si>
  <si>
    <t>description=Domain of unknown function (DUF4406))</t>
  </si>
  <si>
    <t>BLAST:phage-related HNH endonuclease family protein(db=KEGG evalue=5.6e-16 bit</t>
  </si>
  <si>
    <t>score=89.7 identity=46.3)</t>
  </si>
  <si>
    <t>BLAST:HNH endonuclease n=1 Tax=Deep-sea thermophilic phage D6E RepID=E5DV63</t>
  </si>
  <si>
    <t>9VIRU(db=UNIREF evalue=6.6e-20 bit</t>
  </si>
  <si>
    <t>score=103.6 identity=46.9)</t>
  </si>
  <si>
    <t>id=PF13392 evalue=7.8E-16 interpro</t>
  </si>
  <si>
    <t>id=SSF54060 evalue=1.77E-23 interpro</t>
  </si>
  <si>
    <t>BLAST:putative endodeoxyribonuclease(db=KEGG evalue=1.7e-15 bit</t>
  </si>
  <si>
    <t>score=89.0 identity=34.0)</t>
  </si>
  <si>
    <t>BLAST:Predicted endodeoxyribonuclease n=8 Tax=Enterobacteriaceae RepID=C8UCQ2</t>
  </si>
  <si>
    <t>ECO1A(db=UNIREF evalue=2.9e-15 bit</t>
  </si>
  <si>
    <t>id=SSF54060 evalue=1.71E-25 interpro</t>
  </si>
  <si>
    <t>id=SM00507 evalue=0.0048 interpro</t>
  </si>
  <si>
    <t>id=PF13392 evalue=8.4E-14 interpro</t>
  </si>
  <si>
    <t>BLAST:Retron-type reverse transcriptase(db=KEGG evalue=9.7e-49 bit</t>
  </si>
  <si>
    <t>score=199.9 identity=34.3)</t>
  </si>
  <si>
    <t>BLAST:Reverse transcriptase (RNA-dependent DNA polymerase) n=2 Tax=Clostridiales RepID=A7VS89</t>
  </si>
  <si>
    <t>9CLOT(db=UNIREF evalue=8.1e-91 bit</t>
  </si>
  <si>
    <t>score=340.5 identity=46.9)</t>
  </si>
  <si>
    <t>id=PS50878 evalue=13.18 interpro</t>
  </si>
  <si>
    <t>id=PF00078 evalue=3.1E-23 interpro</t>
  </si>
  <si>
    <t>id=SSF56672 evalue=7.91E-24 interpro</t>
  </si>
  <si>
    <t>BLAST:hypothetical protein(db=KEGG evalue=9.5e-27 bit</t>
  </si>
  <si>
    <t>score=127.1 identity=29.4)</t>
  </si>
  <si>
    <t>BLAST:ATPase AAA n=1 Tax=Treponema primitia RepID=UPI00025557E7(db=UNIREF evalue=2.9e-42 bit</t>
  </si>
  <si>
    <t>score=179.5 identity=29.7)</t>
  </si>
  <si>
    <t>id=PF00004 evalue=3.9E-18 interpro</t>
  </si>
  <si>
    <t>description=ATPase family associated with various cellular activities (AAA))</t>
  </si>
  <si>
    <t>id=PTHR23070 evalue=4.1E-36 interpro</t>
  </si>
  <si>
    <t>id=G3DSA:3.40.50.300 evalue=5.7E-30 interpro</t>
  </si>
  <si>
    <t>id=SSF52540 evalue=3.57E-30 interpro</t>
  </si>
  <si>
    <t>BLAST:Cell division protein FtsZ(db=KEGG evalue=4.8e-22 bit</t>
  </si>
  <si>
    <t>score=111.3 identity=27.6)</t>
  </si>
  <si>
    <t>BLAST:Cell division protein FtsZ n=8 Tax=Bacillus amyloliquefaciens RepID=H8XM78</t>
  </si>
  <si>
    <t>BACAM(db=UNIREF evalue=9.4e-21 bit</t>
  </si>
  <si>
    <t>score=107.8 identity=27.8IPRSCAN:Tubulin/FtsZ, GTPase domain(db=Gene3D db</t>
  </si>
  <si>
    <t>id=G3DSA:3.40.50.1440 evalue=1.2E-15 interpro</t>
  </si>
  <si>
    <t>IPRSCAN:Tubulin, conserved site(db=ProSitePatterns db</t>
  </si>
  <si>
    <t>id=PS00227 evalue=- interpro</t>
  </si>
  <si>
    <t>id=IPR017975 interpro</t>
  </si>
  <si>
    <t>description=Tubulin subunits alpha, beta, and gamma signature.)</t>
  </si>
  <si>
    <t>id=SSF52490 evalue=5.23E-19 interpro</t>
  </si>
  <si>
    <t>IPRSCAN:Tubulin/FtsZ, GTPase domain(db=Pfam db</t>
  </si>
  <si>
    <t>id=PF00091 evalue=5.8E-14 interpro</t>
  </si>
  <si>
    <t>BLAST:endodeoxyribonuclease(db=KEGG evalue=2.1e-08 bit</t>
  </si>
  <si>
    <t>score=65.9 identity=43.6)</t>
  </si>
  <si>
    <t>BLAST:Uncharacterized protein n=1 Tax=Enterococcus faecium EnGen0125 RepID=R3MFN3</t>
  </si>
  <si>
    <t>ENTFC(db=UNIREF evalue=8.4e-13 bit</t>
  </si>
  <si>
    <t>score=81.3 identity=48.3IPRSCAN:(db=SUPERFAMILY db</t>
  </si>
  <si>
    <t>id=SSF54060 evalue=1.35E-23 interpro</t>
  </si>
  <si>
    <t>id=SM00507 evalue=4.3E-7 interpro</t>
  </si>
  <si>
    <t>id=PF07463 evalue=1.5E-7 interpro</t>
  </si>
  <si>
    <t>id=PF13392 evalue=1.4E-18 interpro</t>
  </si>
  <si>
    <t>BLAST:gyrB; DNA gyrase subunit B (EC:5.99.1.3); K02470 DNA gyrase subunit B [EC:5.99.1.3](db=KEGG evalue=1.6e-20 bit</t>
  </si>
  <si>
    <t>score=105.9 identity=26.7)</t>
  </si>
  <si>
    <t>BLAST:DNA gyrase subunit B (Fragment) n=1 Tax=human gut metagenome RepID=K1S155</t>
  </si>
  <si>
    <t>9ZZZZ(db=UNIREF evalue=3.7e-25 bit</t>
  </si>
  <si>
    <t>score=122.1 identity=28.5)</t>
  </si>
  <si>
    <t>id=SSF56719 evalue=7.59E-17 interpro</t>
  </si>
  <si>
    <t>id=G3DSA:3.40.50.670 evalue=1.0E-23 interpro</t>
  </si>
  <si>
    <t>id=PTHR10169 evalue=1.5E-22 interpro</t>
  </si>
  <si>
    <t>id=PF00986 evalue=7.2E-14 interpro</t>
  </si>
  <si>
    <t>id=PTHR10169:SF25 evalue=1.5E-22 interpro</t>
  </si>
  <si>
    <t>id=PR00418 evalue=9.2E-12 interpro</t>
  </si>
  <si>
    <t>BLAST:Domain of unknown function (DUF2828).(db=KEGG evalue=3.1e-115 bit</t>
  </si>
  <si>
    <t>score=421.4 identity=42.6)</t>
  </si>
  <si>
    <t>58FAA RepID=H1CC11</t>
  </si>
  <si>
    <t>9FIRM(db=UNIREF evalue=4.1e-123 bit</t>
  </si>
  <si>
    <t>score=448.4 identity=46.2)</t>
  </si>
  <si>
    <t>IPRSCAN:von Willebrand factor, type A(db=SUPERFAMILY db</t>
  </si>
  <si>
    <t>id=SSF53300 evalue=1.6E-8 interpro</t>
  </si>
  <si>
    <t>id=IPR002035 interpro</t>
  </si>
  <si>
    <t>id=PTHR31373 evalue=3.4E-54 interpro</t>
  </si>
  <si>
    <t>IPRSCAN:Domain of unknown function DUF2828(db=Pfam db</t>
  </si>
  <si>
    <t>id=PF11443 evalue=4.0E-15 interpro</t>
  </si>
  <si>
    <t>id=IPR024553 interpro</t>
  </si>
  <si>
    <t>description=Domain of unknown function (DUF2828))</t>
  </si>
  <si>
    <t>id=PF11443 evalue=1.0E-95 interpro</t>
  </si>
  <si>
    <t>BLAST:DNA gyrase subunit B(db=KEGG evalue=1.7e-34 bit</t>
  </si>
  <si>
    <t>score=152.9 identity=27.4)</t>
  </si>
  <si>
    <t>BLAST:DNA gyrase subunit B n=1 Tax=Ornithobacterium rhinotracheale (strain ATCC 51463 / DSM 15997 / CCUG 23171 / LMG 9086) RepID=I3ZYM4</t>
  </si>
  <si>
    <t>ORNRL(db=UNIREF evalue=3.1e-34 bit</t>
  </si>
  <si>
    <t>id=G3DSA:3.30.230.10 evalue=5.0E-23 interpro</t>
  </si>
  <si>
    <t>id=PTHR10169:SF25 evalue=4.5E-36 interpro</t>
  </si>
  <si>
    <t>id=PTHR10169 evalue=4.5E-36 interpro</t>
  </si>
  <si>
    <t>id=SSF54211 evalue=2.85E-20 interpro</t>
  </si>
  <si>
    <t>id=G3DSA:3.30.565.10 evalue=8.1E-24 interpro</t>
  </si>
  <si>
    <t>id=SSF55874 evalue=5.37E-19 interpro</t>
  </si>
  <si>
    <t>id=PF00204 evalue=3.3E-22 interpro</t>
  </si>
  <si>
    <t>id=PR00418 evalue=4.2E-12 interpro</t>
  </si>
  <si>
    <t>id=SM00433 evalue=3.0E-7 interpro</t>
  </si>
  <si>
    <t>id=PF13589 evalue=2.2E-12 interpro</t>
  </si>
  <si>
    <t>BLAST:Uncharacterized protein n=1 Tax=Lachnospiraceae bacterium 6</t>
  </si>
  <si>
    <t>37FAA RepID=E9RTL1</t>
  </si>
  <si>
    <t>9FIRM(db=UNIREF evalue=5.2e-26 bit</t>
  </si>
  <si>
    <t>score=124.4 identity=39.1)</t>
  </si>
  <si>
    <t>id=G3DSA:3.20.20.70 evalue=7.7E-7 interpro</t>
  </si>
  <si>
    <t>id=SSF102114 evalue=8.5E-5 interpro</t>
  </si>
  <si>
    <t>BLAST:Uncharacterized protein n=1 Tax=Clostridium sp. CAG:768 RepID=R7I4Q0</t>
  </si>
  <si>
    <t>9CLOT(db=UNIREF evalue=3.6e-07 bit</t>
  </si>
  <si>
    <t>score=60.5 identity=42.5)</t>
  </si>
  <si>
    <t>9BACT(db=UNIREF evalue=5.7e-07 bit</t>
  </si>
  <si>
    <t>score=62.0 identity=27.6)</t>
  </si>
  <si>
    <t>id=SSF53098 evalue=4.9E-12 interpro</t>
  </si>
  <si>
    <t>id=G3DSA:3.30.420.10 evalue=6.0E-10 interpro</t>
  </si>
  <si>
    <t>id=PF03104 evalue=1.2E-5 interpro</t>
  </si>
  <si>
    <t>BLAST:Uncharacterized protein n=1 Tax=Firmicutes bacterium CAG:124 RepID=R5IDG0</t>
  </si>
  <si>
    <t>score=137.1 identity=53.1)</t>
  </si>
  <si>
    <t>9CAUD(db=UNIREF evalue=4.1e-58 bit</t>
  </si>
  <si>
    <t>score=233.4 identity=24.1)</t>
  </si>
  <si>
    <t>id=G3DSA:2.70.70.10 evalue=2.1E-15 interpro</t>
  </si>
  <si>
    <t>IPRSCAN:Duplicated hybrid motif(db=SUPERFAMILY db</t>
  </si>
  <si>
    <t>id=SSF51261 evalue=5.75E-9 interpro</t>
  </si>
  <si>
    <t>id=IPR011055 interpro</t>
  </si>
  <si>
    <t>id=PF00136 evalue=3.1E-4 interpro</t>
  </si>
  <si>
    <t>id=PF00136 evalue=1.0E-10 interpro</t>
  </si>
  <si>
    <t>id=G3DSA:1.10.287.690 evalue=3.2E-4 interpro</t>
  </si>
  <si>
    <t>id=SSF56672 evalue=6.68E-24 interpro</t>
  </si>
  <si>
    <t>id=G3DSA:2.40.270.10 evalue=3.7E-4 interpro</t>
  </si>
  <si>
    <t>id=PF00562 evalue=4.8E-8 interpro</t>
  </si>
  <si>
    <t>id=G3DSA:1.20.1480.30 evalue=2.2E-5 interpro</t>
  </si>
  <si>
    <t>id=G3DSA:3.40.50.150 evalue=9.9E-5 interpro</t>
  </si>
  <si>
    <t>BLAST:hypothetical protein(db=KEGG evalue=7.8e-16 bit</t>
  </si>
  <si>
    <t>score=89.0 identity=41.0)</t>
  </si>
  <si>
    <t>BLAST:Uncharacterized protein n=1 Tax=Peptostreptococcus anaerobius CAG:621 RepID=R5J5U2</t>
  </si>
  <si>
    <t>9FIRM(db=UNIREF evalue=7.3e-17 bit</t>
  </si>
  <si>
    <t>score=93.2 identity=39.7)</t>
  </si>
  <si>
    <t>BLAST:phage protein(db=KEGG evalue=1.1e-19 bit</t>
  </si>
  <si>
    <t>BLAST:Uncharacterized protein n=1 Tax=Blautia sp. CAG:52 RepID=R6H182</t>
  </si>
  <si>
    <t>9FIRM(db=UNIREF evalue=2.8e-26 bit</t>
  </si>
  <si>
    <t>score=124.4 identity=54.9)</t>
  </si>
  <si>
    <t>BLAST:hypothetical protein(db=KEGG evalue=2.3e-20 bit</t>
  </si>
  <si>
    <t>score=104.0 identity=46.9)</t>
  </si>
  <si>
    <t>BLAST:Uncharacterized protein n=6 Tax=root RepID=U5UH51</t>
  </si>
  <si>
    <t>STRSU(db=UNIREF evalue=4e-20 bit</t>
  </si>
  <si>
    <t>score=66.2 identity=42.9)</t>
  </si>
  <si>
    <t>BLAST:Uncharacterized protein n=2 Tax=Enterococcus faecium RepID=R2PXF9</t>
  </si>
  <si>
    <t>ENTFC(db=UNIREF evalue=4.7e-12 bit</t>
  </si>
  <si>
    <t>score=76.6 identity=49.4)</t>
  </si>
  <si>
    <t>BLAST:hypothetical protein(db=KEGG evalue=1.1e-28 bit</t>
  </si>
  <si>
    <t>score=132.5 identity=37.2)</t>
  </si>
  <si>
    <t>BLAST:Uncharacterized protein n=1 Tax=Faecalibacterium cf. prausnitzii KLE1255 RepID=E2ZGA6</t>
  </si>
  <si>
    <t>9FIRM(db=UNIREF evalue=7.3e-52 bit</t>
  </si>
  <si>
    <t>score=210.3 identity=55.6)</t>
  </si>
  <si>
    <t>id=SSF56563 evalue=9.94E-13 interpro</t>
  </si>
  <si>
    <t>id=PF05065 evalue=1.4E-12 interpro</t>
  </si>
  <si>
    <t>BLAST:prophage LambdaSa03, structural protein(db=KEGG evalue=1.3e-41 bit</t>
  </si>
  <si>
    <t>score=175.3 identity=45.1)</t>
  </si>
  <si>
    <t>BLAST:Putative uncharacterized protein n=1 Tax=Eubacteriaceae bacterium ACC19a RepID=G9X205</t>
  </si>
  <si>
    <t>9FIRM(db=UNIREF evalue=2.6e-48 bit</t>
  </si>
  <si>
    <t>score=198.4 identity=50.8)</t>
  </si>
  <si>
    <t>BLAST:hypothetical protein(db=KEGG evalue=1.8e-65 bit</t>
  </si>
  <si>
    <t>score=256.1 identity=28.8)</t>
  </si>
  <si>
    <t>BLAST:Putative uncharacterized protein n=1 Tax=Alkaliphilus metalliredigens (strain QYMF) RepID=A6TV83</t>
  </si>
  <si>
    <t>ALKMQ(db=UNIREF evalue=3.2e-65 bit</t>
  </si>
  <si>
    <t>IPRSCAN:Armadillo-like helical(db=Gene3D db</t>
  </si>
  <si>
    <t>id=G3DSA:1.25.10.10 evalue=6.4E-7 interpro</t>
  </si>
  <si>
    <t>id=IPR011989 interpro</t>
  </si>
  <si>
    <t>id=SSF48371 evalue=1.37E-10 interpro</t>
  </si>
  <si>
    <t>BLAST:Phage protein Gp19/Gp15/Gp42 n=1 Tax=Faecalibacterium cf. prausnitzii KLE1255 RepID=E2ZGA8</t>
  </si>
  <si>
    <t>9FIRM(db=UNIREF evalue=1.3e-25 bit</t>
  </si>
  <si>
    <t>score=122.5 identity=54.5)</t>
  </si>
  <si>
    <t>BLAST:hypothetical protein(db=KEGG evalue=4.6e-31 bit</t>
  </si>
  <si>
    <t>score=140.2 identity=47.7)</t>
  </si>
  <si>
    <t>BLAST:hypothetical protein n=1 Tax=Verrucomicrobium spinosum RepID=UPI0001745B23(db=UNIREF evalue=6.4e-36 bit</t>
  </si>
  <si>
    <t>score=157.1 identity=52.6)</t>
  </si>
  <si>
    <t>id=PF12831 evalue=3.2E-21 interpro</t>
  </si>
  <si>
    <t>description=FAD dependent oxidoreductase)</t>
  </si>
  <si>
    <t>BLAST:hypothetical protein(db=KEGG evalue=9e-14 bit</t>
  </si>
  <si>
    <t>score=82.4 identity=41.7)</t>
  </si>
  <si>
    <t>BLAST:transposase n=1 Tax=Butyrivibrio fibrisolvens RepID=UPI0003B43FD3(db=UNIREF evalue=6.4e-15 bit</t>
  </si>
  <si>
    <t>score=87.0 identity=43.0)</t>
  </si>
  <si>
    <t>id=G3DSA:3.30.420.10 evalue=5.1E-4 interpro</t>
  </si>
  <si>
    <t>id=SSF53098 evalue=3.98E-5 interpro</t>
  </si>
  <si>
    <t>BLAST:putative transposase(db=KEGG evalue=2e-42 bit</t>
  </si>
  <si>
    <t>score=178.7 identity=34.0)</t>
  </si>
  <si>
    <t>BLAST:ISSag9, transposase n=1 Tax=Eubacterium biforme DSM 3989 RepID=B7CEC3</t>
  </si>
  <si>
    <t>9FIRM(db=UNIREF evalue=1.3e-47 bit</t>
  </si>
  <si>
    <t>score=196.8 identity=33.9)</t>
  </si>
  <si>
    <t>BLAST:Site-specific recombinase XerC(db=KEGG evalue=3.2e-48 bit</t>
  </si>
  <si>
    <t>score=198.0 identity=37.6)</t>
  </si>
  <si>
    <t>BLAST:Phage integrase family protein n=5 Tax=Firmicutes RepID=T2WJY1</t>
  </si>
  <si>
    <t>CLODI(db=UNIREF evalue=3.7e-55 bit</t>
  </si>
  <si>
    <t>score=221.9 identity=38.5)</t>
  </si>
  <si>
    <t>id=G3DSA:1.10.443.10 evalue=1.8E-26 interpro</t>
  </si>
  <si>
    <t>id=PF00589 evalue=1.3E-14 interpro</t>
  </si>
  <si>
    <t>id=SSF56349 evalue=2.35E-26 interpro</t>
  </si>
  <si>
    <t>BLAST:Site-specific recombinase XerD(db=KEGG evalue=9.1e-73 bit</t>
  </si>
  <si>
    <t>score=279.6 identity=41.3)</t>
  </si>
  <si>
    <t>BLAST:Uncharacterized protein n=1 Tax=Lachnospiraceae bacterium 10-1 RepID=R9N3T0</t>
  </si>
  <si>
    <t>9FIRM(db=UNIREF evalue=2.2e-85 bit</t>
  </si>
  <si>
    <t>score=322.4 identity=48.3)</t>
  </si>
  <si>
    <t>id=PTHR30349 evalue=2.8E-34 interpro</t>
  </si>
  <si>
    <t>id=PF00589 evalue=4.1E-32 interpro</t>
  </si>
  <si>
    <t>id=G3DSA:1.10.443.10 evalue=2.7E-42 interpro</t>
  </si>
  <si>
    <t>id=PF02899 evalue=3.0E-11 interpro</t>
  </si>
  <si>
    <t>id=SSF56349 evalue=1.12E-45 interpro</t>
  </si>
  <si>
    <t>id=PTHR30349:SF11 evalue=2.8E-34 interpro</t>
  </si>
  <si>
    <t>id=G3DSA:1.10.150.130 evalue=3.8E-11 interpro</t>
  </si>
  <si>
    <t>BLAST:Site-specific recombinase XerD(db=KEGG evalue=3.1e-40 bit</t>
  </si>
  <si>
    <t>score=171.8 identity=36.6)</t>
  </si>
  <si>
    <t>BLAST:Putative uncharacterized protein n=1 Tax=Lachnospiraceae oral taxon 107 str. F0167 RepID=F3B7M7</t>
  </si>
  <si>
    <t>9FIRM(db=UNIREF evalue=1.4e-48 bit</t>
  </si>
  <si>
    <t>score=200.3 identity=30.9)</t>
  </si>
  <si>
    <t>id=PF00589 evalue=4.9E-21 interpro</t>
  </si>
  <si>
    <t>id=SSF56349 evalue=7.65E-33 interpro</t>
  </si>
  <si>
    <t>id=PTHR30349:SF5 evalue=5.6E-19 interpro</t>
  </si>
  <si>
    <t>id=PTHR30349 evalue=5.6E-19 interpro</t>
  </si>
  <si>
    <t>id=G3DSA:1.10.443.10 evalue=2.1E-29 interpro</t>
  </si>
  <si>
    <t>RBH:phage tail tape measure protein, TP901 family, core region(db=KEGG)</t>
  </si>
  <si>
    <t>RBH:Phage tail tape measure protein, TP901 family n=1 Tax=Marvinbryantia formatexigens DSM 14469 RepID=C6LFY7</t>
  </si>
  <si>
    <t>BLAST:phage tail tape measure protein, TP901 family, core region(db=KEGG evalue=3.4e-97 bit</t>
  </si>
  <si>
    <t>score=362.5 identity=27.0)</t>
  </si>
  <si>
    <t>9FIRM(db=UNIREF evalue=5.8e-116 bit</t>
  </si>
  <si>
    <t>score=425.6 identity=31.5)</t>
  </si>
  <si>
    <t>id=PF10145 evalue=1.6E-43 interpro</t>
  </si>
  <si>
    <t>id=TIGR01760 evalue=4.3E-66 interpro</t>
  </si>
  <si>
    <t>RBH:phage poral protein Gp6 like protein(db=KEGG)</t>
  </si>
  <si>
    <t>BLAST:phage poral protein Gp6 like protein(db=KEGG evalue=4.1e-125 bit</t>
  </si>
  <si>
    <t>score=453.8 identity=56.3)</t>
  </si>
  <si>
    <t>BLAST:Uncharacterized protein (Fragment) n=1 Tax=Clostridium symbiosum ATCC 14940 RepID=U2BT16</t>
  </si>
  <si>
    <t>CLOSY(db=UNIREF evalue=2.6e-151 bit</t>
  </si>
  <si>
    <t>score=541.6 identity=66.6)</t>
  </si>
  <si>
    <t>id=PF05133 evalue=1.6E-31 interpro</t>
  </si>
  <si>
    <t>RBH:phage terminase(db=KEGG)</t>
  </si>
  <si>
    <t>BLAST:phage terminase(db=KEGG evalue=5.6e-134 bit</t>
  </si>
  <si>
    <t>score=483.4 identity=49.9)</t>
  </si>
  <si>
    <t>BLAST:Putative phage terminase, large subunit n=1 Tax=Lactobacillus iners LEAF 2062A-h1 RepID=E3BZ85</t>
  </si>
  <si>
    <t>9LACO(db=UNIREF evalue=1.8e-140 bit</t>
  </si>
  <si>
    <t>score=505.8 identity=52.7)</t>
  </si>
  <si>
    <t>id=SSF52540 evalue=2.76E-7 interpro</t>
  </si>
  <si>
    <t>id=PF03354 evalue=6.5E-14 interpro</t>
  </si>
  <si>
    <t>RBH:Uncharacterized protein n=1 Tax=Faecalibacterium cf. prausnitzii KLE1255 RepID=E2ZGA6</t>
  </si>
  <si>
    <t>BLAST:Phage capsid family.(db=KEGG evalue=1.5e-58 bit</t>
  </si>
  <si>
    <t>score=232.3 identity=44.8)</t>
  </si>
  <si>
    <t>9FIRM(db=UNIREF evalue=7e-88 bit</t>
  </si>
  <si>
    <t>score=330.5 identity=60.7)</t>
  </si>
  <si>
    <t>id=PF05065 evalue=9.6E-33 interpro</t>
  </si>
  <si>
    <t>id=SSF56563 evalue=3.27E-39 interpro</t>
  </si>
  <si>
    <t>id=TIGR01554 evalue=9.0E-29 interpro</t>
  </si>
  <si>
    <t>RBH:hypothetical protein n=1 Tax=Actinobaculum urinale RepID=UPI0003B5C0BB(db=UNIREF)</t>
  </si>
  <si>
    <t>BLAST:phage minor structural protein(db=KEGG evalue=2.8e-77 bit</t>
  </si>
  <si>
    <t>score=296.2 identity=33.6)</t>
  </si>
  <si>
    <t>BLAST:hypothetical protein n=1 Tax=Actinobaculum urinale RepID=UPI0003B5C0BB(db=UNIREF evalue=2.7e-83 bit</t>
  </si>
  <si>
    <t>score=317.0 identity=37.2)</t>
  </si>
  <si>
    <t>IPRSCAN:Phage minor structural protein, N-terminal domain(db=TIGRFAM db</t>
  </si>
  <si>
    <t>id=TIGR01665 evalue=2.5E-9 interpro</t>
  </si>
  <si>
    <t>id=IPR007119 interpro</t>
  </si>
  <si>
    <t>anti</t>
  </si>
  <si>
    <t>recept: phage minor structural protein, N-terminal region)</t>
  </si>
  <si>
    <t>RBH:Chromosome partitioning protein ParB family n=1 Tax=Clostridium sp. CAG:62 RepID=R7CB61</t>
  </si>
  <si>
    <t>BLAST:chromosome partitioning protein, ParB family(db=KEGG evalue=6.5e-77 bit</t>
  </si>
  <si>
    <t>score=293.9 identity=34.7)</t>
  </si>
  <si>
    <t>BLAST:Chromosome partitioning protein ParB family n=1 Tax=Clostridium sp. CAG:62 RepID=R7CB61</t>
  </si>
  <si>
    <t>9CLOT(db=UNIREF evalue=1.1e-84 bit</t>
  </si>
  <si>
    <t>score=320.5 identity=36.9)</t>
  </si>
  <si>
    <t>id=SSF109709 evalue=7.46E-16 interpro</t>
  </si>
  <si>
    <t>id=TIGR00180 evalue=2.2E-19 interpro</t>
  </si>
  <si>
    <t>id=PF07638 evalue=9.2E-5 interpro</t>
  </si>
  <si>
    <t>description=ECF sigma factor)</t>
  </si>
  <si>
    <t>id=PF02195 evalue=4.8E-8 interpro</t>
  </si>
  <si>
    <t>id=PF02195 evalue=1.6E-5 interpro</t>
  </si>
  <si>
    <t>id=G3DSA:3.90.1530.10 evalue=7.2E-24 interpro</t>
  </si>
  <si>
    <t>id=SM00470 evalue=1.5E-9 interpro</t>
  </si>
  <si>
    <t>id=SSF110849 evalue=4.4E-16 interpro</t>
  </si>
  <si>
    <t>RBH:Uncharacterized protein n=1 Tax=Clostridium sp. CAG:169 RepID=R6BED7</t>
  </si>
  <si>
    <t>BLAST:Uncharacterized protein n=1 Tax=Clostridium sp. CAG:169 RepID=R6BED7</t>
  </si>
  <si>
    <t>9CLOT(db=UNIREF evalue=1e-81 bit</t>
  </si>
  <si>
    <t>score=309.7 identity=57.7)</t>
  </si>
  <si>
    <t>BLAST:Small integral membrane protein(db=KEGG evalue=3.6e-29 bit</t>
  </si>
  <si>
    <t>score=132.9 identity=70.9)</t>
  </si>
  <si>
    <t>BLAST:Uncharacterized protein n=2 Tax=Eubacterium RepID=C4Z5S5</t>
  </si>
  <si>
    <t>EUBE2(db=UNIREF evalue=6.4e-29 bit</t>
  </si>
  <si>
    <t>IPRSCAN:Bacteriophage holin(db=Pfam db</t>
  </si>
  <si>
    <t>id=PF04531 evalue=2.5E-16 interpro</t>
  </si>
  <si>
    <t>id=IPR006485 interpro</t>
  </si>
  <si>
    <t>description=Bacteriophage holin)</t>
  </si>
  <si>
    <t>BLAST:hypothetical protein(db=KEGG evalue=4.8e-19 bit</t>
  </si>
  <si>
    <t>score=100.1 identity=37.6)</t>
  </si>
  <si>
    <t>BLAST:Uncharacterized protein n=1 Tax=Streptococcus mitis SK564 RepID=E1LN16</t>
  </si>
  <si>
    <t>STRMT(db=UNIREF evalue=6.5e-19 bit</t>
  </si>
  <si>
    <t>score=100.5 identity=38.7)</t>
  </si>
  <si>
    <t>id=PF14265 evalue=1.7E-9 interpro</t>
  </si>
  <si>
    <t>BLAST:pp144; phage protein(db=KEGG evalue=7.2e-24 bit</t>
  </si>
  <si>
    <t>score=115.9 identity=52.2)</t>
  </si>
  <si>
    <t>BLAST:Phage protein Gp19/Gp15/Gp42 n=1 Tax=Clostridium symbiosum ATCC 14940 RepID=U2BZC9</t>
  </si>
  <si>
    <t>CLOSY(db=UNIREF evalue=2.1e-26 bit</t>
  </si>
  <si>
    <t>score=125.2 identity=54.5IPRSCAN:Mycobacteriophage D29, Gp19(db=Pfam db</t>
  </si>
  <si>
    <t>id=PF09355 evalue=1.2E-21 interpro</t>
  </si>
  <si>
    <t>id=IPR018963 interpro</t>
  </si>
  <si>
    <t>description=Phage protein Gp19/Gp15/Gp42)</t>
  </si>
  <si>
    <t>IPRSCAN:Annexin repeat(db=Gene3D db</t>
  </si>
  <si>
    <t>id=G3DSA:1.10.220.10 evalue=6.2E-4 interpro</t>
  </si>
  <si>
    <t>id=IPR018502 interpro</t>
  </si>
  <si>
    <t>BLAST:hypothetical protein(db=KEGG evalue=1.2e-08 bit</t>
  </si>
  <si>
    <t>score=65.1 identity=37.2)</t>
  </si>
  <si>
    <t>BLAST:Uncharacterized protein n=2 Tax=Firmicutes RepID=R5BNS7</t>
  </si>
  <si>
    <t>9FIRM(db=UNIREF evalue=2.1e-08 bit</t>
  </si>
  <si>
    <t>score=65.1 identity=30.8)</t>
  </si>
  <si>
    <t>BLAST:phage protein(db=KEGG evalue=6.5e-25 bit</t>
  </si>
  <si>
    <t>score=119.0 identity=50.9)</t>
  </si>
  <si>
    <t>BLAST:Uncharacterized protein n=1 Tax=Clostridium symbiosum ATCC 14940 RepID=U2BHI3</t>
  </si>
  <si>
    <t>score=124.8 identity=55.5)</t>
  </si>
  <si>
    <t>BLAST:hypothetical protein(db=KEGG evalue=5.9e-18 bit</t>
  </si>
  <si>
    <t>score=95.5 identity=54.1)</t>
  </si>
  <si>
    <t>BLAST:Toxin-antitoxin system n=1 Tax=Eubacterium limosum (strain KIST612) RepID=E3GEN9</t>
  </si>
  <si>
    <t>EUBLK(db=UNIREF evalue=1e-17 bit</t>
  </si>
  <si>
    <t>id=PF07927 evalue=1.5E-10 interpro</t>
  </si>
  <si>
    <t>BLAST:GP35(db=KEGG evalue=4.4e-18 bit</t>
  </si>
  <si>
    <t>score=96.7 identity=39.0)</t>
  </si>
  <si>
    <t>BLAST:Uncharacterized protein n=2 Tax=Firmicutes RepID=R5C0M8</t>
  </si>
  <si>
    <t>9FIRM(db=UNIREF evalue=8.3e-20 bit</t>
  </si>
  <si>
    <t>score=103.2 identity=37.5)</t>
  </si>
  <si>
    <t>BLAST:putative Phage repressor(db=KEGG evalue=1.3e-12 bit</t>
  </si>
  <si>
    <t>score=77.4 identity=55.4)</t>
  </si>
  <si>
    <t>BLAST:Uncharacterized protein n=1 Tax=Coprococcus eutactus CAG:665 RepID=R5WNF4</t>
  </si>
  <si>
    <t>9FIRM(db=UNIREF evalue=2.4e-14 bit</t>
  </si>
  <si>
    <t>score=84.0 identity=67.2)</t>
  </si>
  <si>
    <t>id=PS50943 evalue=13.619 interpro</t>
  </si>
  <si>
    <t>id=G3DSA:1.10.260.40 evalue=1.5E-14 interpro</t>
  </si>
  <si>
    <t>id=SM00530 evalue=9.7E-14 interpro</t>
  </si>
  <si>
    <t>id=SSF47413 evalue=5.12E-13 interpro</t>
  </si>
  <si>
    <t>id=PF01381 evalue=3.5E-13 interpro</t>
  </si>
  <si>
    <t>BLAST:major tail protein(db=KEGG evalue=2.7e-47 bit</t>
  </si>
  <si>
    <t>score=194.1 identity=52.5)</t>
  </si>
  <si>
    <t>BLAST:Uncharacterized protein n=1 Tax=Enterococcus cecorum DSM 20682 = ATCC 43198 RepID=S1R3E3</t>
  </si>
  <si>
    <t>9ENTE(db=UNIREF evalue=8.8e-49 bit</t>
  </si>
  <si>
    <t>score=199.9 identity=52.8)</t>
  </si>
  <si>
    <t>BLAST:HNH endonuclease(db=KEGG evalue=4.7e-29 bit</t>
  </si>
  <si>
    <t>score=133.3 identity=65.2)</t>
  </si>
  <si>
    <t>BLAST:HNH endonuclease n=1 Tax=Lactobacillus ruminis (strain ATCC 27782 / RF3) RepID=G2SN38</t>
  </si>
  <si>
    <t>LACRR(db=UNIREF evalue=8.4e-29 bit</t>
  </si>
  <si>
    <t>id=PF01844 evalue=1.1E-12 interpro</t>
  </si>
  <si>
    <t>id=SM00507 evalue=3.7E-13 interpro</t>
  </si>
  <si>
    <t>BLAST:hypothetical protein(db=KEGG evalue=4.9e-16 bit</t>
  </si>
  <si>
    <t>score=90.5 identity=26.6)</t>
  </si>
  <si>
    <t>BLAST:hypothetical protein n=1 Tax=Clostridiales bacterium NK3B98 RepID=UPI0003B79CCA(db=UNIREF evalue=4.6e-17 bit</t>
  </si>
  <si>
    <t>BLAST:HicB protein(db=KEGG evalue=1.4e-28 bit</t>
  </si>
  <si>
    <t>score=131.7 identity=42.9)</t>
  </si>
  <si>
    <t>BLAST:HicB n=2 Tax=Eubacterium limosum (strain KIST612) RepID=E3GEN8</t>
  </si>
  <si>
    <t>EUBLK(db=UNIREF evalue=2.4e-28 bit</t>
  </si>
  <si>
    <t>id=SSF143100 evalue=1.44E-11 interpro</t>
  </si>
  <si>
    <t>IPRSCAN:Uncharacterised protein family HicB(db=Pfam db</t>
  </si>
  <si>
    <t>id=PF05534 evalue=1.7E-16 interpro</t>
  </si>
  <si>
    <t>id=IPR008651 interpro</t>
  </si>
  <si>
    <t>description=HicB family)</t>
  </si>
  <si>
    <t>id=SSF47598 evalue=2.71E-6 interpro</t>
  </si>
  <si>
    <t>BLAST:XRE family transcriptional regulator(db=KEGG evalue=4.5e-12 bit</t>
  </si>
  <si>
    <t>score=76.6 identity=56.1)</t>
  </si>
  <si>
    <t>BLAST:Uncharacterized protein n=1 Tax=Clostridium bolteae 90B3 RepID=R0B891</t>
  </si>
  <si>
    <t>9CLOT(db=UNIREF evalue=1.6e-12 bit</t>
  </si>
  <si>
    <t>score=79.0 identity=41.3)</t>
  </si>
  <si>
    <t>id=SM00530 evalue=5.8E-15 interpro</t>
  </si>
  <si>
    <t>id=G3DSA:1.10.260.40 evalue=6.3E-19 interpro</t>
  </si>
  <si>
    <t>id=PF12844 evalue=5.2E-16 interpro</t>
  </si>
  <si>
    <t>id=PS50943 evalue=15.205 interpro</t>
  </si>
  <si>
    <t>id=SSF47413 evalue=1.39E-16 interpro</t>
  </si>
  <si>
    <t>BLAST:hypothetical protein(db=KEGG evalue=1.7e-20 bit</t>
  </si>
  <si>
    <t>score=105.9 identity=26.8)</t>
  </si>
  <si>
    <t>BLAST:Uncharacterized protein n=1 Tax=Enterococcus faecium EnGen0263 RepID=R2PXE4</t>
  </si>
  <si>
    <t>ENTFC(db=UNIREF evalue=5.9e-24 bit</t>
  </si>
  <si>
    <t>score=118.2 identity=29.7)</t>
  </si>
  <si>
    <t>BLAST:hypothetical protein(db=KEGG evalue=5e-20 bit</t>
  </si>
  <si>
    <t>score=103.2 identity=40.3)</t>
  </si>
  <si>
    <t>BLAST:Uncharacterized protein n=1 Tax=Firmicutes bacterium CAG:240 RepID=R6IE18</t>
  </si>
  <si>
    <t>9FIRM(db=UNIREF evalue=5e-23 bit</t>
  </si>
  <si>
    <t>score=114.0 identity=43.2)</t>
  </si>
  <si>
    <t>id=SSF88659 evalue=1.85E-5 interpro</t>
  </si>
  <si>
    <t>IPRSCAN:Protein of unknown function DUF1492(db=Pfam db</t>
  </si>
  <si>
    <t>id=PF07374 evalue=6.4E-8 interpro</t>
  </si>
  <si>
    <t>id=IPR010861 interpro</t>
  </si>
  <si>
    <t>description=Protein of unknown function (DUF1492))</t>
  </si>
  <si>
    <t>BLAST:Site-specific recombinase XerD(db=KEGG evalue=7.9e-43 bit</t>
  </si>
  <si>
    <t>score=180.3 identity=33.2)</t>
  </si>
  <si>
    <t>BLAST:hypothetical protein n=1 Tax=Butyrivibrio sp. AE2015 RepID=UPI0003B3C56B(db=UNIREF evalue=4.8e-75 bit</t>
  </si>
  <si>
    <t>score=288.1 identity=40.8)</t>
  </si>
  <si>
    <t>id=G3DSA:1.10.443.10 evalue=2.5E-37 interpro</t>
  </si>
  <si>
    <t>id=PF14659 evalue=5.1E-6 interpro</t>
  </si>
  <si>
    <t>id=PTHR30349 evalue=9.6E-20 interpro</t>
  </si>
  <si>
    <t>id=SSF56349 evalue=1.38E-54 interpro</t>
  </si>
  <si>
    <t>id=G3DSA:1.10.150.130 evalue=1.5E-12 interpro</t>
  </si>
  <si>
    <t>id=PF00589 evalue=2.4E-27 interpro</t>
  </si>
  <si>
    <t>BLAST:Uncharacterized protein n=1 Tax=Clostridium clostridioforme 90A8 RepID=N9YR20</t>
  </si>
  <si>
    <t>9CLOT(db=UNIREF evalue=4.1e-08 bit</t>
  </si>
  <si>
    <t>score=63.2 identity=51.7)</t>
  </si>
  <si>
    <t>ENTFC(db=UNIREF evalue=8.5e-09 bit</t>
  </si>
  <si>
    <t>score=65.9 identity=43.8)</t>
  </si>
  <si>
    <t>BLAST:Uncharacterized protein n=1 Tax=Methanobrevibacter smithii CAG:186 RepID=R7PV77</t>
  </si>
  <si>
    <t>9EURY(db=UNIREF evalue=7.9e-30 bit</t>
  </si>
  <si>
    <t>score=137.1 identity=37.0)</t>
  </si>
  <si>
    <t>id=SSF53448 evalue=3.56E-11 interpro</t>
  </si>
  <si>
    <t>id=G3DSA:3.90.550.10 evalue=6.2E-5 interpro</t>
  </si>
  <si>
    <t>BLAST:Phage terminase small subunit P27 family n=1 Tax=Ruminococcus sp. CAG:254 RepID=R5V087</t>
  </si>
  <si>
    <t>9FIRM(db=UNIREF evalue=4.1e-21 bit</t>
  </si>
  <si>
    <t>score=107.5 identity=46.2)</t>
  </si>
  <si>
    <t>id=PF05119 evalue=8.3E-7 interpro</t>
  </si>
  <si>
    <t>BLAST:Uncharacterized protein n=1 Tax=Clostridium symbiosum ATCC 14940 RepID=U2D7X7</t>
  </si>
  <si>
    <t>CLOSY(db=UNIREF evalue=2.1e-21 bit</t>
  </si>
  <si>
    <t>score=108.2 identity=50.9)</t>
  </si>
  <si>
    <t>BLAST:Uncharacterized protein n=2 Tax=Anaerofustis stercorihominis DSM 17244 RepID=B1C5V2</t>
  </si>
  <si>
    <t>9FIRM(db=UNIREF evalue=7.4e-08 bit</t>
  </si>
  <si>
    <t>score=63.2 identity=34.3)</t>
  </si>
  <si>
    <t>IPRSCAN:Homeodomain-like(db=SUPERFAMILY db</t>
  </si>
  <si>
    <t>id=SSF46689 evalue=6.99E-5 interpro</t>
  </si>
  <si>
    <t>id=G3DSA:1.10.10.60 evalue=2.7E-4 interpro</t>
  </si>
  <si>
    <t>id=PF13384 evalue=3.5E-7 interpro</t>
  </si>
  <si>
    <t>description=Homeodomain-like domain)</t>
  </si>
  <si>
    <t>id=SM00287 evalue=4.3E-8 interpro</t>
  </si>
  <si>
    <t>id=PF08239 evalue=1.5E-11 interpro</t>
  </si>
  <si>
    <t>id=G3DSA:1.10.10.10 evalue=2.2E-4 interpro</t>
  </si>
  <si>
    <t>id=PF13384 evalue=3.6E-7 interpro</t>
  </si>
  <si>
    <t>RBH:dna methylase-type I restriction-modification system; K01154 type I restriction enzyme, S subunit [EC:3.1.21.3](db=KEGG)</t>
  </si>
  <si>
    <t>RBH:Type I restriction modification DNA specificity domain protein n=1 Tax=Bacteroides coprocola DSM 17136 RepID=B3JLQ0</t>
  </si>
  <si>
    <t>BLAST:dna methylase-type I restriction-modification system; K01154 type I restriction enzyme, S subunit [EC:3.1.21.3](db=KEGG evalue=3.8e-82 bit</t>
  </si>
  <si>
    <t>score=311.2 identity=38.9)</t>
  </si>
  <si>
    <t>BLAST:Type I restriction modification DNA specificity domain protein n=1 Tax=Bacteroides coprocola DSM 17136 RepID=B3JLQ0</t>
  </si>
  <si>
    <t>9BACE(db=UNIREF evalue=1.6e-123 bit</t>
  </si>
  <si>
    <t>score=449.5 identity=52.4)</t>
  </si>
  <si>
    <t>id=SSF116734 evalue=1.01E-14 interpro</t>
  </si>
  <si>
    <t>IPRSCAN:Restriction endonuclease, type I, HsdS(db=Pfam db</t>
  </si>
  <si>
    <t>id=PF01420 evalue=2.5E-5 interpro</t>
  </si>
  <si>
    <t>id=IPR000055 interpro</t>
  </si>
  <si>
    <t>description=Type I restriction modification DNA specificity domain)</t>
  </si>
  <si>
    <t>id=SSF116734 evalue=1.8E-19 interpro</t>
  </si>
  <si>
    <t>RBH:N-6 DNA methylase(db=KEGG)</t>
  </si>
  <si>
    <t>RBH:Type I restriction enzyme HsdR protein N-terminal domain protein n=2 Tax=Treponema vincentii RepID=C8PPY4</t>
  </si>
  <si>
    <t>9SPIO(db=UNIREF)</t>
  </si>
  <si>
    <t>BLAST:N-6 DNA methylase(db=KEGG evalue=5.4e-284 bit</t>
  </si>
  <si>
    <t>score=982.2 identity=71.1)</t>
  </si>
  <si>
    <t>BLAST:Type I restriction enzyme HsdR protein N-terminal domain protein n=2 Tax=Treponema vincentii RepID=C8PPY4</t>
  </si>
  <si>
    <t>9SPIO(db=UNIREF evalue=0 bit</t>
  </si>
  <si>
    <t>score=1031.9 identity=76.3)</t>
  </si>
  <si>
    <t>IPRSCAN:Type I restriction enzyme R protein, N-terminal domain(db=Pfam db</t>
  </si>
  <si>
    <t>id=PF13588 evalue=3.9E-31 interpro</t>
  </si>
  <si>
    <t>id=IPR029464 interpro</t>
  </si>
  <si>
    <t>description=Type I restriction enzyme R protein N terminus (HSDR</t>
  </si>
  <si>
    <t>N))</t>
  </si>
  <si>
    <t>id=PTHR30195 evalue=1.5E-23 interpro</t>
  </si>
  <si>
    <t>IPRSCAN:DNA methylase, adenine-specific(db=Pfam db</t>
  </si>
  <si>
    <t>id=PF02384 evalue=6.3E-33 interpro</t>
  </si>
  <si>
    <t>id=IPR003356 interpro</t>
  </si>
  <si>
    <t>description=N-6 DNA Methylase)</t>
  </si>
  <si>
    <t>id=PTHR30195:SF2 evalue=1.5E-23 interpro</t>
  </si>
  <si>
    <t>id=G3DSA:3.40.50.150 evalue=1.7E-43 interpro</t>
  </si>
  <si>
    <t>id=SSF53335 evalue=1.36E-72 interpro</t>
  </si>
  <si>
    <t>id=PR00507 evalue=7.8E-15 interpro</t>
  </si>
  <si>
    <t>RBH:Uncharacterized protein n=1 Tax=Anaerofustis stercorihominis DSM 17244 RepID=B1C791</t>
  </si>
  <si>
    <t>BLAST:hypothetical protein(db=KEGG evalue=1.4e-98 bit</t>
  </si>
  <si>
    <t>score=365.2 identity=61.5)</t>
  </si>
  <si>
    <t>BLAST:Uncharacterized protein n=1 Tax=Anaerofustis stercorihominis DSM 17244 RepID=B1C791</t>
  </si>
  <si>
    <t>9FIRM(db=UNIREF evalue=2.8e-113 bit</t>
  </si>
  <si>
    <t>score=414.8 identity=69.2)</t>
  </si>
  <si>
    <t>IPRSCAN:Abortive infection protein-like, C-terminal domain(db=Pfam db</t>
  </si>
  <si>
    <t>id=PF14355 evalue=8.2E-22 interpro</t>
  </si>
  <si>
    <t>id=IPR026001 interpro</t>
  </si>
  <si>
    <t>description=Abortive infection C-terminus)</t>
  </si>
  <si>
    <t>RBH:Uncharacterized protein n=1 Tax=Blautia hansenii DSM 20583 RepID=C9L7Q1</t>
  </si>
  <si>
    <t>BLAHA(db=UNIREF)</t>
  </si>
  <si>
    <t>BLAST:Uncharacterized protein n=1 Tax=Blautia hansenii DSM 20583 RepID=C9L7Q1</t>
  </si>
  <si>
    <t>BLAHA(db=UNIREF evalue=1.3e-95 bit</t>
  </si>
  <si>
    <t>score=356.7 identity=42.7)</t>
  </si>
  <si>
    <t>id=PF00078 evalue=1.7E-17 interpro</t>
  </si>
  <si>
    <t>id=SSF56672 evalue=7.79E-19 interpro</t>
  </si>
  <si>
    <t>id=PS50878 evalue=13.877 interpro</t>
  </si>
  <si>
    <t>RBH:Uncharacterized protein n=2 Tax=Clostridiales RepID=N2AAQ4</t>
  </si>
  <si>
    <t>BLAST:yonF; prophage terminase ATP subunit(db=KEGG evalue=7e-134 bit</t>
  </si>
  <si>
    <t>score=483.4 identity=43.0)</t>
  </si>
  <si>
    <t>BLAST:Uncharacterized protein n=2 Tax=Clostridiales RepID=N2AAQ4</t>
  </si>
  <si>
    <t>9FIRM(db=UNIREF evalue=2.7e-181 bit</t>
  </si>
  <si>
    <t>score=641.7 identity=54.3)</t>
  </si>
  <si>
    <t>id=SSF52540 evalue=4.73E-8 interpro</t>
  </si>
  <si>
    <t>id=G3DSA:3.40.50.300 evalue=3.7E-4 interpro</t>
  </si>
  <si>
    <t>id=PF03237 evalue=7.5E-9 interpro</t>
  </si>
  <si>
    <t>RBH:Uncharacterized protein n=1 Tax=Clostridium bolteae 90B8 RepID=R0B1H2</t>
  </si>
  <si>
    <t>BLAST:hypothetical protein(db=KEGG evalue=4.1e-138 bit</t>
  </si>
  <si>
    <t>score=498.0 identity=35.1)</t>
  </si>
  <si>
    <t>BLAST:Uncharacterized protein n=1 Tax=Clostridium bolteae 90B8 RepID=R0B1H2</t>
  </si>
  <si>
    <t>9CLOT(db=UNIREF evalue=5.1e-285 bit</t>
  </si>
  <si>
    <t>score=986.9 identity=54.6)</t>
  </si>
  <si>
    <t>RBH:Uncharacterized protein n=1 Tax=Coprococcus sp. HPP0074 RepID=S2YAB5</t>
  </si>
  <si>
    <t>BLAST:Uncharacterized protein n=1 Tax=Coprococcus sp. HPP0074 RepID=S2YAB5</t>
  </si>
  <si>
    <t>9FIRM(db=UNIREF evalue=4.4e-135 bit</t>
  </si>
  <si>
    <t>score=488.0 identity=46.9)</t>
  </si>
  <si>
    <t>id=G3DSA:3.40.50.300 evalue=7.5E-14 interpro</t>
  </si>
  <si>
    <t>id=SSF52540 evalue=6.54E-15 interpro</t>
  </si>
  <si>
    <t>id=PF03796 evalue=2.4E-8 interpro</t>
  </si>
  <si>
    <t>RBH:DNA polymerase III, alpha subunit n=1 Tax=Lachnospiraceae bacterium A4 RepID=R9JM97</t>
  </si>
  <si>
    <t>BLAST:dnaE; DNA polymerase III subunit alpha; K02337 DNA polymerase III subunit alpha [EC:2.7.7.7](db=KEGG evalue=2.5e-97 bit</t>
  </si>
  <si>
    <t>score=362.8 identity=28.1)</t>
  </si>
  <si>
    <t>BLAST:DNA polymerase III, alpha subunit n=1 Tax=Lachnospiraceae bacterium A4 RepID=R9JM97</t>
  </si>
  <si>
    <t>score=1199.5 identity=62.1)</t>
  </si>
  <si>
    <t>IPRSCAN:DNA polymerase, helix-hairpin-helix motif(db=Pfam db</t>
  </si>
  <si>
    <t>id=PF14579 evalue=1.3E-7 interpro</t>
  </si>
  <si>
    <t>id=IPR029460 interpro</t>
  </si>
  <si>
    <t>IPRSCAN:PHP, C-terminal(db=Pfam db</t>
  </si>
  <si>
    <t>id=PF02811 evalue=8.9E-27 interpro</t>
  </si>
  <si>
    <t>id=IPR004013 interpro</t>
  </si>
  <si>
    <t>description=PHP domain)</t>
  </si>
  <si>
    <t>IPRSCAN:Polymerase/histidinol phosphatase, N-terminal(db=SMART db</t>
  </si>
  <si>
    <t>id=SM00481 evalue=5.9E-15 interpro</t>
  </si>
  <si>
    <t>id=IPR003141 interpro</t>
  </si>
  <si>
    <t>description=DNA polymerase alpha chain like domain)</t>
  </si>
  <si>
    <t>IPRSCAN:Bacterial DNA polymerase III, alpha subunit(db=Pfam db</t>
  </si>
  <si>
    <t>id=PF07733 evalue=9.9E-72 interpro</t>
  </si>
  <si>
    <t>id=IPR011708 interpro</t>
  </si>
  <si>
    <t>description=Bacterial DNA polymerase III alpha subunit)</t>
  </si>
  <si>
    <t>IPRSCAN:Polymerase/histidinol phosphatase-like(db=SUPERFAMILY db</t>
  </si>
  <si>
    <t>id=SSF89550 evalue=4.71E-27 interpro</t>
  </si>
  <si>
    <t>id=IPR016195 interpro</t>
  </si>
  <si>
    <t>id=PTHR32294 evalue=4.1E-107 interpro</t>
  </si>
  <si>
    <t>id=G3DSA:3.20.20.140 evalue=9.3E-30 interpro</t>
  </si>
  <si>
    <t>RBH:Uncharacterized protein n=1 Tax=Firmicutes bacterium CAG:466 RepID=R6Q4X8</t>
  </si>
  <si>
    <t>9FIRM(db=UNIREF)BLAST:hypothetical protein(db=KEGG evalue=1.4e-52 bit</t>
  </si>
  <si>
    <t>score=212.6 identity=35.7)</t>
  </si>
  <si>
    <t>BLAST:Uncharacterized protein n=1 Tax=Firmicutes bacterium CAG:466 RepID=R6Q4X8</t>
  </si>
  <si>
    <t>9FIRM(db=UNIREF evalue=4.6e-107 bit</t>
  </si>
  <si>
    <t>score=394.4 identity=58.1)</t>
  </si>
  <si>
    <t>RBH:Single-stranded-DNA-specific exonuclease RecJ n=1 Tax=Coprococcus sp. HPP0074 RepID=S2YNY5</t>
  </si>
  <si>
    <t>BLAST:yorK; single-stranded-DNA-specific exonuclease (recJ)(db=KEGG evalue=3.2e-69 bit</t>
  </si>
  <si>
    <t>score=268.5 identity=32.6)</t>
  </si>
  <si>
    <t>BLAST:Single-stranded-DNA-specific exonuclease RecJ n=1 Tax=Coprococcus sp. HPP0074 RepID=S2YNY5</t>
  </si>
  <si>
    <t>9FIRM(db=UNIREF evalue=2.1e-103 bit</t>
  </si>
  <si>
    <t>score=382.9 identity=39.2)</t>
  </si>
  <si>
    <t>id=PTHR30255:SF2 evalue=1.0E-45 interpro</t>
  </si>
  <si>
    <t>id=PTHR30255 evalue=1.0E-45 interpro</t>
  </si>
  <si>
    <t>id=SSF64182 evalue=5.36E-55 interpro</t>
  </si>
  <si>
    <t>IPRSCAN:DDH domain(db=Pfam db</t>
  </si>
  <si>
    <t>id=PF01368 evalue=1.4E-10 interpro</t>
  </si>
  <si>
    <t>id=IPR001667 interpro</t>
  </si>
  <si>
    <t>description=DHH family)</t>
  </si>
  <si>
    <t>BLAST:prophage LambdaSo, DNA modification methyltransferase, putative(db=KEGG evalue=1.2e-13 bit</t>
  </si>
  <si>
    <t>score=81.3 identity=66.0)</t>
  </si>
  <si>
    <t>BLAST:Putative phage N-6-adenine-methyltransferase n=3 Tax=Staphylococcus RepID=J0F0X2</t>
  </si>
  <si>
    <t>STAEP(db=UNIREF evalue=9.3e-14 bit</t>
  </si>
  <si>
    <t>score=82.4 identity=62.3)</t>
  </si>
  <si>
    <t>IPRSCAN:DNA N-6-adenine-methyltransferase(db=Pfam db</t>
  </si>
  <si>
    <t>id=PF05869 evalue=1.9E-13 interpro</t>
  </si>
  <si>
    <t>id=IPR008593 interpro</t>
  </si>
  <si>
    <t>description=DNA N-6-adenine-methyltransferase (Dam))</t>
  </si>
  <si>
    <t>BLAST:spore cortex-lytic enzyme YkvT(db=KEGG evalue=3e-09 bit</t>
  </si>
  <si>
    <t>score=67.4 identity=29.7)</t>
  </si>
  <si>
    <t>BLAST:Uncharacterized protein n=1 Tax=Eggerthia catenaformis OT 569 = DSM 20559 RepID=M2NDX8</t>
  </si>
  <si>
    <t>9FIRM(db=UNIREF evalue=3.6e-18 bit</t>
  </si>
  <si>
    <t>score=97.8 identity=40.3)</t>
  </si>
  <si>
    <t>id=PF07486 evalue=1.1E-16 interpro</t>
  </si>
  <si>
    <t>BLAST:hypothetical protein(db=KEGG evalue=4.3e-39 bit</t>
  </si>
  <si>
    <t>score=167.5 identity=35.4)</t>
  </si>
  <si>
    <t>BLAST:Uncharacterized protein n=2 Tax=Lachnospiraceae RepID=L1QD51</t>
  </si>
  <si>
    <t>9FIRM(db=UNIREF evalue=7.7e-68 bit</t>
  </si>
  <si>
    <t>score=263.8 identity=45.5)</t>
  </si>
  <si>
    <t>BLAST:hypothetical protein(db=KEGG evalue=9.5e-14 bit</t>
  </si>
  <si>
    <t>score=81.6 identity=51.4)</t>
  </si>
  <si>
    <t>BLAST:Uncharacterized protein n=1 Tax=Oscillibacter sp. CAG:241 RepID=R6GLE9</t>
  </si>
  <si>
    <t>score=92.0 identity=43.5)</t>
  </si>
  <si>
    <t>id=PF04688 evalue=1.9E-19 interpro</t>
  </si>
  <si>
    <t>IPRSCAN:Holin(db=TIGRFAM db</t>
  </si>
  <si>
    <t>id=TIGR01592 evalue=3.8E-23 interpro</t>
  </si>
  <si>
    <t>SPP1: holin, SPP1 family)</t>
  </si>
  <si>
    <t>BLAST:gmk3; guanylate kinase (EC:2.7.4.8)(db=KEGG evalue=2e-15 bit</t>
  </si>
  <si>
    <t>score=88.2 identity=28.4)</t>
  </si>
  <si>
    <t>BLAST:Guanylate kinase n=3 Tax=Peptoniphilus RepID=D1VRN5</t>
  </si>
  <si>
    <t>9FIRM(db=UNIREF evalue=1.3e-20 bit</t>
  </si>
  <si>
    <t>score=106.3 identity=39.8)</t>
  </si>
  <si>
    <t>id=G3DSA:3.40.50.300 evalue=1.8E-4 interpro</t>
  </si>
  <si>
    <t>IPRSCAN:Guanylate kinase/L-type calcium channel beta subunit(db=SMART db</t>
  </si>
  <si>
    <t>id=SM00072 evalue=1.9E-6 interpro</t>
  </si>
  <si>
    <t>id=IPR008145 interpro</t>
  </si>
  <si>
    <t>description=Guanylate kinase homologues.)</t>
  </si>
  <si>
    <t>id=G3DSA:3.30.63.10 evalue=3.9E-16 interpro</t>
  </si>
  <si>
    <t>id=G3DSA:3.40.50.300 evalue=3.9E-4 interpro</t>
  </si>
  <si>
    <t>IPRSCAN:Guanylate kinase/L-type calcium channel beta subunit(db=Pfam db</t>
  </si>
  <si>
    <t>id=PF00625 evalue=3.3E-19 interpro</t>
  </si>
  <si>
    <t>description=Guanylate kinase)</t>
  </si>
  <si>
    <t>id=PTHR23117 evalue=1.9E-15 interpro</t>
  </si>
  <si>
    <t>id=SSF52540 evalue=1.33E-30 interpro</t>
  </si>
  <si>
    <t>IPRSCAN:Guanylate kinase-like(db=ProSiteProfiles db</t>
  </si>
  <si>
    <t>id=PS50052 evalue=16.882 interpro</t>
  </si>
  <si>
    <t>id=IPR008144 interpro</t>
  </si>
  <si>
    <t>description=Guanylate kinase-like domain profile.)</t>
  </si>
  <si>
    <t>id=PTHR23117:SF13 evalue=1.9E-15 interpro</t>
  </si>
  <si>
    <t>BLAST:deoxyuridine 5'-triphosphate nucleotidohydrolase (EC:3.6.1.23)(db=KEGG evalue=2.5e-20 bit</t>
  </si>
  <si>
    <t>score=104.4 identity=37.9)</t>
  </si>
  <si>
    <t>BLAST:Deoxyuridine 5'-triphosphate nucleotidohydrolase n=1 Tax=Acinetobacter sp. CAG:196 RepID=R5SUT7</t>
  </si>
  <si>
    <t>9GAMM(db=UNIREF evalue=7.3e-23 bit</t>
  </si>
  <si>
    <t>score=113.6 identity=43.5)</t>
  </si>
  <si>
    <t>id=SSF51283 evalue=9.42E-39 interpro</t>
  </si>
  <si>
    <t>id=PF00692 evalue=1.7E-24 interpro</t>
  </si>
  <si>
    <t>id=PTHR11241:SF0 evalue=8.1E-32 interpro</t>
  </si>
  <si>
    <t>id=TIGR00576 evalue=1.3E-34 interpro</t>
  </si>
  <si>
    <t>id=G3DSA:2.70.40.10 evalue=1.1E-42 interpro</t>
  </si>
  <si>
    <t>id=PTHR11241 evalue=8.1E-32 interpro</t>
  </si>
  <si>
    <t>BLAST:hypothetical protein(db=KEGG evalue=1.3e-20 bit</t>
  </si>
  <si>
    <t>score=106.3 identity=30.8)</t>
  </si>
  <si>
    <t>BLAST:Uncharacterized protein n=1 Tax=Butyrivibrio proteoclasticus (strain ATCC 51982 / DSM 14932 / B316) RepID=E0S416</t>
  </si>
  <si>
    <t>BUTPB(db=UNIREF evalue=2.2e-20 bit</t>
  </si>
  <si>
    <t>BLAST:anaerobic ribonucleoside triphosphate reductase; K00527 ribonucleoside-triphosphate reductase [EC:1.17.4.2](db=KEGG evalue=4.1e-37 bit</t>
  </si>
  <si>
    <t>score=160.6 identity=36.6)</t>
  </si>
  <si>
    <t>9VIRU(db=UNIREF evalue=1.5e-58 bit</t>
  </si>
  <si>
    <t>score=232.6 identity=48.9)</t>
  </si>
  <si>
    <t>id=G3DSA:3.20.70.20 evalue=7.7E-22 interpro</t>
  </si>
  <si>
    <t>id=PTHR21075 evalue=6.3E-16 interpro</t>
  </si>
  <si>
    <t>description=)IPRSCAN:(db=Pfam db</t>
  </si>
  <si>
    <t>id=PF13597 evalue=5.0E-23 interpro</t>
  </si>
  <si>
    <t>id=SSF51998 evalue=5.95E-18 interpro</t>
  </si>
  <si>
    <t>BLAST:hypothetical protein(db=KEGG evalue=3.1e-47 bit</t>
  </si>
  <si>
    <t>score=194.1 identity=47.2)</t>
  </si>
  <si>
    <t>BLAST:Uncharacterized protein n=2 Tax=Oribacterium sp. oral taxon 078 RepID=D4CKP2</t>
  </si>
  <si>
    <t>9FIRM(db=UNIREF evalue=1.9e-47 bit</t>
  </si>
  <si>
    <t>score=195.7 identity=50.5)</t>
  </si>
  <si>
    <t>id=PF02511 evalue=4.9E-5 interpro</t>
  </si>
  <si>
    <t>BLAST:hypothetical protein(db=KEGG evalue=5.9e-09 bit</t>
  </si>
  <si>
    <t>score=67.0 identity=38.5)</t>
  </si>
  <si>
    <t>BLAST:Uncharacterized protein n=1 Tax=Eubacterium saphenum ATCC 49989 RepID=C7GYW0</t>
  </si>
  <si>
    <t>9FIRM(db=UNIREF evalue=6.8e-16 bit</t>
  </si>
  <si>
    <t>score=90.9 identity=30.7)</t>
  </si>
  <si>
    <t>BLAST:hypothetical protein (db=KEGG evalue=4.3e-14 bit</t>
  </si>
  <si>
    <t>score=85.1 identity=24.6)</t>
  </si>
  <si>
    <t>BLAST:Putative uncharacterized protein n=1 Tax=Salpingoeca rosetta (strain ATCC 50818 / BSB-021) RepID=F2U0A2</t>
  </si>
  <si>
    <t>SALR5(db=UNIREF evalue=5.4e-20 bit</t>
  </si>
  <si>
    <t>score=105.5 identity=23.9)</t>
  </si>
  <si>
    <t>BLAST:hypothetical protein(db=KEGG evalue=2.7e-08 bit</t>
  </si>
  <si>
    <t>score=65.5 identity=25.8)</t>
  </si>
  <si>
    <t>BLAST:Putative uncharacterized protein n=1 Tax=Collinsella tanakaei YIT 12063 RepID=G1WIX5</t>
  </si>
  <si>
    <t>9ACTN(db=UNIREF evalue=6.2e-24 bit</t>
  </si>
  <si>
    <t>score=118.2 identity=34.9)</t>
  </si>
  <si>
    <t>BLAST:anaerobic ribonucleoside triphosphate reductase; K00527 ribonucleoside-triphosphate reductase [EC:1.17.4.2](db=KEGG evalue=6.4e-89 bit</t>
  </si>
  <si>
    <t>score=333.6 identity=41.8)</t>
  </si>
  <si>
    <t>9VIRU(db=UNIREF evalue=1.3e-116 bit</t>
  </si>
  <si>
    <t>score=426.4 identity=50.9)</t>
  </si>
  <si>
    <t>id=G3DSA:3.20.70.20 evalue=3.1E-53 interpro</t>
  </si>
  <si>
    <t>id=PTHR21075 evalue=1.8E-63 interpro</t>
  </si>
  <si>
    <t>description=)IPRSCAN:(db=SUPERFAMILY db</t>
  </si>
  <si>
    <t>id=SSF51998 evalue=2.2E-49 interpro</t>
  </si>
  <si>
    <t>id=PF13597 evalue=2.6E-77 interpro</t>
  </si>
  <si>
    <t>BLAST:Protein of unknown function (DUF1064).(db=KEGG evalue=2.3e-31 bit</t>
  </si>
  <si>
    <t>score=141.0 identity=45.4)</t>
  </si>
  <si>
    <t>BLAST:Uncharacterized protein n=2 Tax=Lachnospiraceae RepID=E9RT96</t>
  </si>
  <si>
    <t>9FIRM(db=UNIREF evalue=5.7e-38 bit</t>
  </si>
  <si>
    <t>score=163.7 identity=49.7)</t>
  </si>
  <si>
    <t>id=G3DSA:3.40.91.30 evalue=8.3E-4 interpro</t>
  </si>
  <si>
    <t>IPRSCAN:Protein of unknown function DUF1064(db=Pfam db</t>
  </si>
  <si>
    <t>id=PF06356 evalue=1.1E-21 interpro</t>
  </si>
  <si>
    <t>id=IPR009414 interpro</t>
  </si>
  <si>
    <t>description=Protein of unknown function (DUF1064))</t>
  </si>
  <si>
    <t>BLAST:Site-specific recombinase XerD(db=KEGG evalue=3e-42 bit</t>
  </si>
  <si>
    <t>score=178.3 identity=32.7)</t>
  </si>
  <si>
    <t>BLAST:Uncharacterized protein n=2 Tax=Clostridium RepID=N9ZM99</t>
  </si>
  <si>
    <t>9CLOT(db=UNIREF evalue=1.6e-46 bit</t>
  </si>
  <si>
    <t>score=193.4 identity=32.1)</t>
  </si>
  <si>
    <t>id=G3DSA:1.10.150.130 evalue=4.8E-11 interpro</t>
  </si>
  <si>
    <t>id=PTHR30349:SF5 evalue=6.0E-19 interpro</t>
  </si>
  <si>
    <t>id=SSF56349 evalue=2.68E-55 interpro</t>
  </si>
  <si>
    <t>IPRSCAN:Zinc finger C2H2-type/integrase DNA-binding domain(db=Gene3D db</t>
  </si>
  <si>
    <t>id=G3DSA:3.30.160.60 evalue=2.2E-12 interpro</t>
  </si>
  <si>
    <t>id=IPR013087 interpro</t>
  </si>
  <si>
    <t>id=PF14659 evalue=2.3E-7 interpro</t>
  </si>
  <si>
    <t>id=G3DSA:1.10.443.10 evalue=2.5E-33 interpro</t>
  </si>
  <si>
    <t>id=PF00589 evalue=7.8E-30 interpro</t>
  </si>
  <si>
    <t>id=PTHR30349 evalue=6.0E-19 interpro</t>
  </si>
  <si>
    <t>BLAST:hypothetical protein(db=KEGG evalue=4.7e-26 bit</t>
  </si>
  <si>
    <t>score=124.4 identity=29.3)</t>
  </si>
  <si>
    <t>BLAST:Uncharacterized protein n=1 Tax=Coprococcus sp. HPP0074 RepID=S2Y4U5</t>
  </si>
  <si>
    <t>9FIRM(db=UNIREF evalue=1.7e-71 bit</t>
  </si>
  <si>
    <t>score=276.2 identity=42.9)</t>
  </si>
  <si>
    <t>IPRSCAN:DNA primase, catalytic core, N-terminal(db=Gene3D db</t>
  </si>
  <si>
    <t>id=G3DSA:3.90.980.10 evalue=2.7E-4 interpro</t>
  </si>
  <si>
    <t>id=IPR013264 interpro</t>
  </si>
  <si>
    <t>id=SSF56731 evalue=6.8E-13 interpro</t>
  </si>
  <si>
    <t>id=G3DSA:3.40.1360.10 evalue=1.0E-6 interpro</t>
  </si>
  <si>
    <t>BLAST:integrase family protein(db=KEGG evalue=1.6e-31 bit</t>
  </si>
  <si>
    <t>score=142.5 identity=32.0)</t>
  </si>
  <si>
    <t>BLAST:Site-specific recombinase phage integrase family n=2 Tax=Firmicutes RepID=R6QAG4</t>
  </si>
  <si>
    <t>9FIRM(db=UNIREF evalue=1.2e-32 bit</t>
  </si>
  <si>
    <t>score=147.1 identity=37.0)</t>
  </si>
  <si>
    <t>id=G3DSA:1.10.443.10 evalue=1.4E-39 interpro</t>
  </si>
  <si>
    <t>id=PTHR30349 evalue=4.4E-31 interpro</t>
  </si>
  <si>
    <t>id=PF00589 evalue=5.6E-33 interpro</t>
  </si>
  <si>
    <t>id=SSF56349 evalue=1.27E-37 interpro</t>
  </si>
  <si>
    <t>id=PTHR30349:SF11 evalue=4.4E-31 interpro</t>
  </si>
  <si>
    <t>BLAST:protein YonG(db=KEGG evalue=1.8e-33 bit</t>
  </si>
  <si>
    <t>score=149.1 identity=31.6)</t>
  </si>
  <si>
    <t>BLAST:Uncharacterized protein n=1 Tax=Eubacterium plexicaudatum ASF492 RepID=N2A4N8</t>
  </si>
  <si>
    <t>9FIRM(db=UNIREF evalue=8.2e-53 bit</t>
  </si>
  <si>
    <t>score=214.2 identity=38.8)</t>
  </si>
  <si>
    <t>BLAST:cysteine desulfurase(db=KEGG evalue=1.7e-45 bit</t>
  </si>
  <si>
    <t>score=189.1 identity=35.1)</t>
  </si>
  <si>
    <t>BLAST:Cysteine desulfurase n=1 Tax=Clostridium sp. CAG:352 RepID=R6S3B2</t>
  </si>
  <si>
    <t>9CLOT(db=UNIREF evalue=1.6e-54 bit</t>
  </si>
  <si>
    <t>score=219.9 identity=36.4)</t>
  </si>
  <si>
    <t>id=PTHR11601 evalue=1.4E-74 interpro</t>
  </si>
  <si>
    <t>IPRSCAN:Pyridoxal phosphate-dependent transferase, major region, subdomain 1(db=Gene3D db</t>
  </si>
  <si>
    <t>id=G3DSA:3.40.640.10 evalue=6.1E-42 interpro</t>
  </si>
  <si>
    <t>id=IPR015421 interpro</t>
  </si>
  <si>
    <t>IPRSCAN:Cysteine desulfurase(db=PIRSF db</t>
  </si>
  <si>
    <t>id=PIRSF005572 evalue=5.9E-76 interpro</t>
  </si>
  <si>
    <t>id=IPR016454 interpro</t>
  </si>
  <si>
    <t>IPRSCAN:Aminotransferase class V domain(db=Pfam db</t>
  </si>
  <si>
    <t>id=PF00266 evalue=2.5E-49 interpro</t>
  </si>
  <si>
    <t>id=IPR000192 interpro</t>
  </si>
  <si>
    <t>description=Aminotransferase class-V)</t>
  </si>
  <si>
    <t>IPRSCAN:Pyridoxal phosphate-dependent transferase(db=SUPERFAMILY db</t>
  </si>
  <si>
    <t>id=SSF53383 evalue=2.12E-64 interpro</t>
  </si>
  <si>
    <t>id=IPR015424 interpro</t>
  </si>
  <si>
    <t>IPRSCAN:Pyridoxal phosphate-dependent transferase, major region, subdomain 2(db=Gene3D db</t>
  </si>
  <si>
    <t>id=G3DSA:3.90.1150.10 evalue=6.0E-27 interpro</t>
  </si>
  <si>
    <t>id=IPR015422 interpro</t>
  </si>
  <si>
    <t>BLAST:phage protein(db=KEGG evalue=7.6e-39 bit</t>
  </si>
  <si>
    <t>score=167.2 identity=29.8)</t>
  </si>
  <si>
    <t>BLAST:Uncharacterized protein n=3 Tax=Clostridium clostridioforme RepID=N9YMQ2</t>
  </si>
  <si>
    <t>9CLOT(db=UNIREF evalue=2.4e-72 bit</t>
  </si>
  <si>
    <t>score=279.3 identity=41.4)</t>
  </si>
  <si>
    <t>id=G3DSA:3.60.21.10 evalue=2.5E-10 interpro</t>
  </si>
  <si>
    <t>id=SSF56300 evalue=1.82E-9 interpro</t>
  </si>
  <si>
    <t>id=PF12850 evalue=1.9E-7 interpro</t>
  </si>
  <si>
    <t>description=Calcineurin-like phosphoesterase superfamily domainIPRSCAN:(db=Coils db</t>
  </si>
  <si>
    <t>IPRSCAN:Glutathione S-transferase, C-terminal-like(db=SUPERFAMILY db</t>
  </si>
  <si>
    <t>id=SSF47616 evalue=2.89E-5 interpro</t>
  </si>
  <si>
    <t>id=IPR010987 interpro</t>
  </si>
  <si>
    <t>BLAST:integrase/recombinase(db=KEGG evalue=2e-77 bit</t>
  </si>
  <si>
    <t>score=295.0 identity=42.1)</t>
  </si>
  <si>
    <t>37FAA RepID=E9RTB7</t>
  </si>
  <si>
    <t>9FIRM(db=UNIREF evalue=7.8e-93 bit</t>
  </si>
  <si>
    <t>score=347.1 identity=48.7)</t>
  </si>
  <si>
    <t>id=G3DSA:1.10.443.10 evalue=1.5E-19 interpro</t>
  </si>
  <si>
    <t>id=SSF56349 evalue=5.0E-33 interpro</t>
  </si>
  <si>
    <t>id=PF00589 evalue=3.2E-21 interpro</t>
  </si>
  <si>
    <t>id=G3DSA:1.10.150.130 evalue=5.1E-6 interpro</t>
  </si>
  <si>
    <t>BLAST:outer membrane protein, hemagluttinin-like(db=KEGG evalue=3.1e-31 bit</t>
  </si>
  <si>
    <t>score=142.9 identity=23.7)</t>
  </si>
  <si>
    <t>BLAST:Hemagluttinin domain protein n=1 Tax=Burkholderia cenocepacia (strain HI2424) RepID=A0B2T0</t>
  </si>
  <si>
    <t>BURCH(db=UNIREF evalue=2.7e-30 bit</t>
  </si>
  <si>
    <t>score=140.6 identity=23.7)</t>
  </si>
  <si>
    <t>BLAST:phage protein(db=KEGG evalue=1.6e-54 bit</t>
  </si>
  <si>
    <t>score=219.5 identity=28.6)</t>
  </si>
  <si>
    <t>BLAST:Phage protein n=1 Tax=Firmicutes bacterium CAG:466 RepID=R6PWZ3</t>
  </si>
  <si>
    <t>9FIRM(db=UNIREF evalue=2.1e-65 bit</t>
  </si>
  <si>
    <t>score=256.5 identity=35.4)</t>
  </si>
  <si>
    <t>BLAST:uncharacterized LOC100678349(db=KEGG evalue=2.7e-12 bit</t>
  </si>
  <si>
    <t>score=79.3 identity=23.0)</t>
  </si>
  <si>
    <t>BLAST:Uncharacterized protein n=1 Tax=Blautia hansenii DSM 20583 RepID=C9L7C1</t>
  </si>
  <si>
    <t>BLAHA(db=UNIREF evalue=4.9e-65 bit</t>
  </si>
  <si>
    <t>score=255.4 identity=36.9)</t>
  </si>
  <si>
    <t>BLAST:hypothetical protein(db=KEGG evalue=7.7e-64 bit</t>
  </si>
  <si>
    <t>score=253.1 identity=19.9)</t>
  </si>
  <si>
    <t>BLAST:Uncharacterized protein n=1 Tax=Clostridium sp. CAG:678 RepID=R5KP92</t>
  </si>
  <si>
    <t>9CLOT(db=UNIREF evalue=2.6e-131 bit</t>
  </si>
  <si>
    <t>score=478.0 identity=31.0)</t>
  </si>
  <si>
    <t>id=SM00710 evalue=100.0 interpro</t>
  </si>
  <si>
    <t>id=SM00710 evalue=1800.0 interpro</t>
  </si>
  <si>
    <t>id=SM00710 evalue=8900.0 interpro</t>
  </si>
  <si>
    <t>id=SM00710 evalue=1200.0 interpro</t>
  </si>
  <si>
    <t>id=SM00710 evalue=8000.0 interpro</t>
  </si>
  <si>
    <t>id=SM00710 evalue=2300.0 interpro</t>
  </si>
  <si>
    <t>BLAST:yomI5; SPbeta phage protein (EC:3.2.1.-)(db=KEGG evalue=4.5e-39 bit</t>
  </si>
  <si>
    <t>score=171.4 identity=19.4)</t>
  </si>
  <si>
    <t>37FAA RepID=E9RT83</t>
  </si>
  <si>
    <t>9FIRM(db=UNIREF evalue=4.1e-128 bit</t>
  </si>
  <si>
    <t>score=468.0 identity=23.3)</t>
  </si>
  <si>
    <t>id=PF10145 evalue=8.5E-18 interpro</t>
  </si>
  <si>
    <t>BLAST:Uncharacterized protein n=2 Tax=Clostridiales RepID=A7VS94</t>
  </si>
  <si>
    <t>9CLOT(db=UNIREF evalue=9.4e-14 bit</t>
  </si>
  <si>
    <t>score=82.8 identity=48.6)</t>
  </si>
  <si>
    <t>BLAST:Uncharacterized protein n=1 Tax=Clostridium ramosum DSM 1402 RepID=B0N8L9</t>
  </si>
  <si>
    <t>9FIRM(db=UNIREF evalue=5.6e-13 bit</t>
  </si>
  <si>
    <t>score=79.3 identity=70.8)</t>
  </si>
  <si>
    <t>BLAST:Uncharacterized protein n=1 Tax=Lachnospiraceae bacterium 3-2 RepID=R9MB64</t>
  </si>
  <si>
    <t>9FIRM(db=UNIREF evalue=3.3e-60 bit</t>
  </si>
  <si>
    <t>score=238.4 identity=46.6)</t>
  </si>
  <si>
    <t>IPRSCAN:Glycoside hydrolase, catalytic domain(db=Gene3D db</t>
  </si>
  <si>
    <t>id=G3DSA:3.20.20.80 evalue=3.4E-31 interpro</t>
  </si>
  <si>
    <t>id=IPR013781 interpro</t>
  </si>
  <si>
    <t>IPRSCAN:Glycoside hydrolase, family 25(db=Pfam db</t>
  </si>
  <si>
    <t>id=PF01183 evalue=8.3E-20 interpro</t>
  </si>
  <si>
    <t>id=IPR002053 interpro</t>
  </si>
  <si>
    <t>description=Glycosyl hydrolases family 25)</t>
  </si>
  <si>
    <t>id=SSF51445 evalue=4.95E-27 interpro</t>
  </si>
  <si>
    <t>9VIRU(db=UNIREF evalue=1.3e-10 bit</t>
  </si>
  <si>
    <t>score=71.6 identity=50.0)</t>
  </si>
  <si>
    <t>id=SSF52833 evalue=1.64E-8 interpro</t>
  </si>
  <si>
    <t>id=G3DSA:3.40.30.10 evalue=4.2E-7 interpro</t>
  </si>
  <si>
    <t>IPRSCAN:Thioredoxin-like fold(db=Pfam db</t>
  </si>
  <si>
    <t>id=PF13192 evalue=8.6E-8 interpro</t>
  </si>
  <si>
    <t>description=Thioredoxin domain)</t>
  </si>
  <si>
    <t>BLAST:Carbohydrate binding domain protein n=1 Tax=Clostridium sp. CAG:58 RepID=R6RWR8</t>
  </si>
  <si>
    <t>9CLOT(db=UNIREF evalue=8e-23 bit</t>
  </si>
  <si>
    <t>score=113.6 identity=44.0)</t>
  </si>
  <si>
    <t>IPRSCAN:Carbohydrate-binding module family 5/12(db=Gene3D db</t>
  </si>
  <si>
    <t>id=G3DSA:2.10.10.20 evalue=5.3E-15 interpro</t>
  </si>
  <si>
    <t>id=IPR003610 interpro</t>
  </si>
  <si>
    <t>IPRSCAN:Carbohydrate-binding module family 5/12(db=SUPERFAMILY db</t>
  </si>
  <si>
    <t>id=SSF51055 evalue=1.83E-11 interpro</t>
  </si>
  <si>
    <t>IPRSCAN:Carbohydrate-binding module family 5/12(db=Pfam db</t>
  </si>
  <si>
    <t>id=PF02839 evalue=1.2E-5 interpro</t>
  </si>
  <si>
    <t>description=Carbohydrate binding domain)</t>
  </si>
  <si>
    <t>BLAST:Uncharacterized protein n=1 Tax=Clostridium sp. (strain ATCC 29733 / VPI C48-50) RepID=U2DC84</t>
  </si>
  <si>
    <t>CLOS4(db=UNIREF evalue=3.1e-16 bit</t>
  </si>
  <si>
    <t>score=91.7 identity=33.7)</t>
  </si>
  <si>
    <t>IPRSCAN:Domain of unknown function SprT-like(db=Pfam db</t>
  </si>
  <si>
    <t>id=PF10263 evalue=2.7E-16 interpro</t>
  </si>
  <si>
    <t>id=IPR006640 interpro</t>
  </si>
  <si>
    <t>description=SprT-like family)</t>
  </si>
  <si>
    <t>BLAST:hypothetical protein n=1 Tax=Blautia producta RepID=UPI00036A0D12(db=UNIREF evalue=1.7e-07 bit</t>
  </si>
  <si>
    <t>score=63.9 identity=44.2)</t>
  </si>
  <si>
    <t>BLAST:Uncharacterized protein n=1 Tax=Blautia hansenii DSM 20583 RepID=C9L7A8</t>
  </si>
  <si>
    <t>BLAHA(db=UNIREF evalue=3.4e-09 bit</t>
  </si>
  <si>
    <t>score=67.4 identity=40.2)</t>
  </si>
  <si>
    <t>BLAST:Uncharacterized protein n=1 Tax=Ruminococcus sp. CAG:9 RepID=R7CPX3</t>
  </si>
  <si>
    <t>9FIRM(db=UNIREF evalue=1.5e-50 bit</t>
  </si>
  <si>
    <t>score=206.1 identity=48.9)</t>
  </si>
  <si>
    <t>BLAST:Putative uncharacterized protein n=1 Tax=Clostridium citroniae WAL-17108 RepID=G5HES6</t>
  </si>
  <si>
    <t>9CLOT(db=UNIREF evalue=9.2e-16 bit</t>
  </si>
  <si>
    <t>score=89.4 identity=36.3)</t>
  </si>
  <si>
    <t>BLAST:Uncharacterized protein n=1 Tax=Blautia hansenii DSM 20583 RepID=C9L7C0</t>
  </si>
  <si>
    <t>BLAHA(db=UNIREF evalue=9.9e-38 bit</t>
  </si>
  <si>
    <t>score=162.9 identity=54.2)</t>
  </si>
  <si>
    <t>BLAST:Uncharacterized protein n=1 Tax=Dorea longicatena DSM 13814 RepID=A6BEQ1</t>
  </si>
  <si>
    <t>9FIRM(db=UNIREF evalue=1.6e-07 bit</t>
  </si>
  <si>
    <t>score=64.3 identity=33.3)</t>
  </si>
  <si>
    <t>id=SSF52058 evalue=1.02E-10 interpro</t>
  </si>
  <si>
    <t>id=PF13306 evalue=7.4E-12 interpro</t>
  </si>
  <si>
    <t>id=G3DSA:3.80.10.10 evalue=8.1E-7 interpro</t>
  </si>
  <si>
    <t>BLAST:Uncharacterized protein n=1 Tax=Blautia hansenii DSM 20583 RepID=C9L7B6</t>
  </si>
  <si>
    <t>BLAHA(db=UNIREF evalue=1.5e-34 bit</t>
  </si>
  <si>
    <t>score=152.5 identity=45.1)</t>
  </si>
  <si>
    <t>BLAST:Uncharacterized protein n=1 Tax=Ruminococcus sp. CAG:9 RepID=R7CQX3</t>
  </si>
  <si>
    <t>9FIRM(db=UNIREF evalue=8.7e-64 bit</t>
  </si>
  <si>
    <t>score=250.8 identity=39.1)</t>
  </si>
  <si>
    <t>id=PF13479 evalue=4.9E-8 interpro</t>
  </si>
  <si>
    <t>id=SM00382 evalue=0.0017 interpro</t>
  </si>
  <si>
    <t>id=G3DSA:3.40.50.300 evalue=6.0E-8 interpro</t>
  </si>
  <si>
    <t>id=SSF52540 evalue=4.68E-5 interpro</t>
  </si>
  <si>
    <t>BLAST:Uncharacterized protein n=1 Tax=Blautia hansenii DSM 20583 RepID=C9L7B3</t>
  </si>
  <si>
    <t>BLAHA(db=UNIREF evalue=9.1e-24 bit</t>
  </si>
  <si>
    <t>score=117.9 identity=28.8)</t>
  </si>
  <si>
    <t>BLAST:Uncharacterized protein n=1 Tax=Coprococcus sp. HPP0074 RepID=S2Y4U1</t>
  </si>
  <si>
    <t>9FIRM(db=UNIREF evalue=3.5e-68 bit</t>
  </si>
  <si>
    <t>score=265.4 identity=37.1)</t>
  </si>
  <si>
    <t>BLAST:Putative uncharacterized protein n=1 Tax=Clostridium citroniae WAL-17108 RepID=G5HES9</t>
  </si>
  <si>
    <t>9CLOT(db=UNIREF evalue=5.6e-30 bit</t>
  </si>
  <si>
    <t>score=137.9 identity=32.7)</t>
  </si>
  <si>
    <t>58FAA RepID=H1CBS9</t>
  </si>
  <si>
    <t>9FIRM(db=UNIREF evalue=2.7e-09 bit</t>
  </si>
  <si>
    <t>score=69.3 identity=28.7)</t>
  </si>
  <si>
    <t>IPRSCAN:Concanavalin A-like lectin/glucanase domain(db=SUPERFAMILY db</t>
  </si>
  <si>
    <t>id=SSF49899 evalue=4.83E-31 interpro</t>
  </si>
  <si>
    <t>id=IPR013320 interpro</t>
  </si>
  <si>
    <t>id=G3DSA:2.60.120.260 evalue=5.4E-10 interpro</t>
  </si>
  <si>
    <t>id=SSF49899 evalue=4.75E-25 interpro</t>
  </si>
  <si>
    <t>id=PF13385 evalue=9.3E-27 interpro</t>
  </si>
  <si>
    <t>description=Concanavalin A-like lectin/glucanases superfamily)</t>
  </si>
  <si>
    <t>id=PF13385 evalue=1.3E-20 interpro</t>
  </si>
  <si>
    <t>IPRSCAN:Concanavalin A-like lectin/glucanase domain(db=Gene3D db</t>
  </si>
  <si>
    <t>id=G3DSA:2.60.120.200 evalue=2.9E-22 interpro</t>
  </si>
  <si>
    <t>id=G3DSA:2.60.120.200 evalue=5.8E-25 interpro</t>
  </si>
  <si>
    <t>IPRSCAN:LamG-like jellyroll fold(db=SMART db</t>
  </si>
  <si>
    <t>id=SM00560 evalue=0.01 interpro</t>
  </si>
  <si>
    <t>id=IPR006558 interpro</t>
  </si>
  <si>
    <t>description=LamG-like jellyroll fold domain)</t>
  </si>
  <si>
    <t>id=SM00560 evalue=0.0025 interpro</t>
  </si>
  <si>
    <t>id=SSF49785 evalue=1.7E-7 interpro</t>
  </si>
  <si>
    <t>id=PF13306 evalue=3.0E-8 interpro</t>
  </si>
  <si>
    <t>id=PF13306 evalue=4.5E-10 interpro</t>
  </si>
  <si>
    <t>id=G3DSA:3.80.10.10 evalue=5.9E-6 interpro</t>
  </si>
  <si>
    <t>id=SSF52058 evalue=7.48E-8 interpro</t>
  </si>
  <si>
    <t>id=PTHR24367 evalue=1.0E-18 interpro</t>
  </si>
  <si>
    <t>id=PTHR24367:SF240 evalue=1.0E-18 interpro</t>
  </si>
  <si>
    <t>id=G3DSA:3.80.10.10 evalue=6.7E-7 interpro</t>
  </si>
  <si>
    <t>id=SSF52058 evalue=9.18E-10 interpro</t>
  </si>
  <si>
    <t>id=PF13306 evalue=1.1E-11 interpro</t>
  </si>
  <si>
    <t>IPRSCAN:Histone-like bacterial DNA-binding protein(db=Pfam db</t>
  </si>
  <si>
    <t>id=PF00216 evalue=3.8E-11 interpro</t>
  </si>
  <si>
    <t>id=IPR000119 interpro</t>
  </si>
  <si>
    <t>description=Bacterial DNA-binding protein)</t>
  </si>
  <si>
    <t>IPRSCAN:Integration host factor (IHF)-like DNA-binding domain(db=Gene3D db</t>
  </si>
  <si>
    <t>id=G3DSA:4.10.520.10 evalue=1.2E-10 interpro</t>
  </si>
  <si>
    <t>id=IPR010992 interpro</t>
  </si>
  <si>
    <t>IPRSCAN:Integration host factor (IHF)-like DNA-binding domain(db=SUPERFAMILY db</t>
  </si>
  <si>
    <t>id=SSF47729 evalue=1.31E-12 interpro</t>
  </si>
  <si>
    <t>id=PF13353 evalue=1.9E-5 interpro</t>
  </si>
  <si>
    <t>id=SSF52309 evalue=1.01E-5 interpro</t>
  </si>
  <si>
    <t>id=PF14359 evalue=3.5E-12 interpro</t>
  </si>
  <si>
    <t>id=PF13248 evalue=9.9E-7 interpro</t>
  </si>
  <si>
    <t>IPRSCAN:Protein of unknown function DUF1113, TMEM229(db=Pfam db</t>
  </si>
  <si>
    <t>id=PF06541 evalue=5.2E-8 interpro</t>
  </si>
  <si>
    <t>id=IPR010540 interpro</t>
  </si>
  <si>
    <t>description=Protein of unknown function (DUF1113))</t>
  </si>
  <si>
    <t>id=G3DSA:1.10.260.40 evalue=9.7E-5 interpro</t>
  </si>
  <si>
    <t>RBH:Putative uncharacterized protein n=1 Tax=Bacteroidetes oral taxon 274 str. F0058 RepID=D7JCK0</t>
  </si>
  <si>
    <t>BLAST:hypothetical protein(db=KEGG evalue=6.7e-80 bit</t>
  </si>
  <si>
    <t>score=304.3 identity=31.8)</t>
  </si>
  <si>
    <t>BLAST:Putative uncharacterized protein n=1 Tax=Bacteroidetes oral taxon 274 str. F0058 RepID=D7JCK0</t>
  </si>
  <si>
    <t>9BACT(db=UNIREF evalue=5.5e-170 bit</t>
  </si>
  <si>
    <t>score=604.4 identity=46.5)</t>
  </si>
  <si>
    <t>BLAST:hypothetical protein(db=KEGG evalue=6.8e-23 bit</t>
  </si>
  <si>
    <t>score=112.5 identity=54.6)</t>
  </si>
  <si>
    <t>BLAST:hypothetical protein n=1 Tax=Porphyromonas levii RepID=UPI000374D9AB(db=UNIREF evalue=1.4e-23 bit</t>
  </si>
  <si>
    <t>score=115.5 identity=51.9)</t>
  </si>
  <si>
    <t>id=G3DSA:3.40.50.1000 evalue=5.9E-38 interpro</t>
  </si>
  <si>
    <t>IPRSCAN:Bacteriophage SP01, Orf1(db=PIRSF db</t>
  </si>
  <si>
    <t>id=PIRSF020079 evalue=7.2E-41 interpro</t>
  </si>
  <si>
    <t>id=IPR016769 interpro</t>
  </si>
  <si>
    <t>id=SSF56784 evalue=2.69E-26 interpro</t>
  </si>
  <si>
    <t>BLAST:hypothetical protein(db=KEGG evalue=8.1e-45 bit</t>
  </si>
  <si>
    <t>score=186.0 identity=46.8)</t>
  </si>
  <si>
    <t>BLAST:Putative uncharacterized protein n=1 Tax=Bacteroidetes oral taxon 274 str. F0058 RepID=D7JCJ8</t>
  </si>
  <si>
    <t>9BACT(db=UNIREF evalue=2.9e-53 bit</t>
  </si>
  <si>
    <t>score=214.9 identity=50.7)</t>
  </si>
  <si>
    <t>id=G3DSA:3.40.50.300 evalue=9.0E-7 interpro</t>
  </si>
  <si>
    <t>id=SSF52540 evalue=7.57E-10 interpro</t>
  </si>
  <si>
    <t>BLAST:hypothetical protein(db=KEGG evalue=2.3e-08 bit</t>
  </si>
  <si>
    <t>score=64.7 identity=46.8)</t>
  </si>
  <si>
    <t>BLAST:Uncharacterized protein n=1 Tax=Bacteroides fluxus YIT 12057 RepID=F3PQD0</t>
  </si>
  <si>
    <t>9BACE(db=UNIREF evalue=1.3e-14 bit</t>
  </si>
  <si>
    <t>score=86.3 identity=33.9)</t>
  </si>
  <si>
    <t>BLAST:Gam-like protein(db=KEGG evalue=2.5e-63 bit</t>
  </si>
  <si>
    <t>score=247.3 identity=66.5)</t>
  </si>
  <si>
    <t>BLAST:Gam-like protein n=1 Tax=Prevotella sp. CAG:474 RepID=R6VWN1</t>
  </si>
  <si>
    <t>9BACT(db=UNIREF evalue=1.1e-69 bit</t>
  </si>
  <si>
    <t>score=269.2 identity=77.8)</t>
  </si>
  <si>
    <t>id=SSF161266 evalue=6.15E-38 interpro</t>
  </si>
  <si>
    <t>IPRSCAN:Host-nuclease inhibitor protein Gam(db=Pfam db</t>
  </si>
  <si>
    <t>id=PF07352 evalue=3.0E-31 interpro</t>
  </si>
  <si>
    <t>id=IPR009951 interpro</t>
  </si>
  <si>
    <t>description=Bacteriophage Mu Gam like protein)</t>
  </si>
  <si>
    <t>id=G3DSA:1.20.5.170 evalue=1.6E-4 interpro</t>
  </si>
  <si>
    <t>BLAST:AAA domain protein(db=KEGG evalue=1.6e-86 bit</t>
  </si>
  <si>
    <t>score=325.1 identity=52.2)</t>
  </si>
  <si>
    <t>BLAST:Putative uncharacterized protein n=1 Tax=Bacteroidetes oral taxon 274 str. F0058 RepID=D7JCJ9</t>
  </si>
  <si>
    <t>9BACT(db=UNIREF evalue=7.5e-111 bit</t>
  </si>
  <si>
    <t>score=406.8 identity=66.3)</t>
  </si>
  <si>
    <t>id=SSF52540 evalue=3.9E-5 interpro</t>
  </si>
  <si>
    <t>id=PF13401 evalue=9.9E-13 interpro</t>
  </si>
  <si>
    <t>id=G3DSA:3.40.50.300 evalue=2.1E-6 interpro</t>
  </si>
  <si>
    <t>BLAST:hypothetical protein(db=KEGG evalue=2.8e-10 bit</t>
  </si>
  <si>
    <t>score=70.9 identity=25.9)</t>
  </si>
  <si>
    <t>BLAST:Uncharacterized protein n=1 Tax=Bacteroides sp. CAG:1076 RepID=R5MNE3</t>
  </si>
  <si>
    <t>9BACE(db=UNIREF evalue=2.8e-21 bit</t>
  </si>
  <si>
    <t>score=108.2 identity=38.4)</t>
  </si>
  <si>
    <t>BLAST:hypothetical protein(db=KEGG evalue=2.6e-39 bit</t>
  </si>
  <si>
    <t>score=168.3 identity=32.8)</t>
  </si>
  <si>
    <t>BLAST:Uncharacterized protein n=1 Tax=Bacteroides sp. CAG:1076 RepID=R5N743</t>
  </si>
  <si>
    <t>9BACE(db=UNIREF evalue=1.9e-61 bit</t>
  </si>
  <si>
    <t>score=242.7 identity=40.5)</t>
  </si>
  <si>
    <t>BLAST:Uncharacterized protein n=1 Tax=Bacteroides cellulosilyticus CL02T12C19 RepID=I9R3Z9</t>
  </si>
  <si>
    <t>9BACE(db=UNIREF evalue=1.2e-09 bit</t>
  </si>
  <si>
    <t>score=68.9 identity=36.1)</t>
  </si>
  <si>
    <t>id=G3DSA:3.30.500.20 evalue=5.3E-4 interpro</t>
  </si>
  <si>
    <t>id=SSF57938 evalue=6.41E-7 interpro</t>
  </si>
  <si>
    <t>id=G3DSA:2.10.230.10 evalue=2.3E-7 interpro</t>
  </si>
  <si>
    <t>id=PF05069 evalue=4.0E-14 interpro</t>
  </si>
  <si>
    <t>Metagenome_scaffold_gene</t>
  </si>
  <si>
    <t>Metagenome</t>
  </si>
  <si>
    <t>Treatment</t>
  </si>
  <si>
    <t>Size Fraction</t>
  </si>
  <si>
    <t>F02_w_scaffold_147_1</t>
  </si>
  <si>
    <t>F02_w_scaffold_147_2</t>
  </si>
  <si>
    <t>F02_w_scaffold_147_3</t>
  </si>
  <si>
    <t>F02_w_scaffold_147_4</t>
  </si>
  <si>
    <t>F02_w_scaffold_147_5</t>
  </si>
  <si>
    <t>F02_w_scaffold_147_6</t>
  </si>
  <si>
    <t>F02_w_scaffold_147_7</t>
  </si>
  <si>
    <t>F02_w_scaffold_147_8</t>
  </si>
  <si>
    <t>F02_w_scaffold_147_9</t>
  </si>
  <si>
    <t>F02_w_scaffold_147_10</t>
  </si>
  <si>
    <t>F02_w_scaffold_147_11</t>
  </si>
  <si>
    <t>F02_w_scaffold_147_12</t>
  </si>
  <si>
    <t>F02_w_scaffold_147_13</t>
  </si>
  <si>
    <t>F02_w_scaffold_147_14</t>
  </si>
  <si>
    <t>F02_w_scaffold_147_15</t>
  </si>
  <si>
    <t>F02_w_scaffold_147_16</t>
  </si>
  <si>
    <t>F02_w_scaffold_147_17</t>
  </si>
  <si>
    <t>F02_w_scaffold_147_18</t>
  </si>
  <si>
    <t>F02_w_scaffold_147_19</t>
  </si>
  <si>
    <t>F02_w_scaffold_147_20</t>
  </si>
  <si>
    <t>F02_w_scaffold_147_21</t>
  </si>
  <si>
    <t>F02_w_scaffold_147_22</t>
  </si>
  <si>
    <t>F02_w_scaffold_147_23</t>
  </si>
  <si>
    <t>F02_w_scaffold_147_24</t>
  </si>
  <si>
    <t>F02_w_scaffold_147_25</t>
  </si>
  <si>
    <t>F02_w_scaffold_147_26</t>
  </si>
  <si>
    <t>F02_w_scaffold_147_27</t>
  </si>
  <si>
    <t>F02_w_scaffold_147_28</t>
  </si>
  <si>
    <t>F02_w_scaffold_147_29</t>
  </si>
  <si>
    <t>F02_w_scaffold_147_30</t>
  </si>
  <si>
    <t>F02_w_scaffold_147_31</t>
  </si>
  <si>
    <t>F02_w_scaffold_147_32</t>
  </si>
  <si>
    <t>F02_w_scaffold_147_33</t>
  </si>
  <si>
    <t>F02_w_scaffold_147_34</t>
  </si>
  <si>
    <t>F02_w_scaffold_147_35</t>
  </si>
  <si>
    <t>F02_w_scaffold_147_36</t>
  </si>
  <si>
    <t>F02_w_scaffold_147_37</t>
  </si>
  <si>
    <t>F02_w_scaffold_147_38</t>
  </si>
  <si>
    <t>F02_w_scaffold_147_39</t>
  </si>
  <si>
    <t>F02_w_scaffold_147_40</t>
  </si>
  <si>
    <t>F02_w_scaffold_147_41</t>
  </si>
  <si>
    <t>F02_w_scaffold_147_42</t>
  </si>
  <si>
    <t>F02_w_scaffold_147_43</t>
  </si>
  <si>
    <t>F02_w_scaffold_147_44</t>
  </si>
  <si>
    <t>F02_w_scaffold_147_45</t>
  </si>
  <si>
    <t>F02_w_scaffold_147_46</t>
  </si>
  <si>
    <t>F02_w_scaffold_147_47</t>
  </si>
  <si>
    <t>F02_w_scaffold_147_48</t>
  </si>
  <si>
    <t>F02_w_scaffold_147_49</t>
  </si>
  <si>
    <t>F02_w_scaffold_147_50</t>
  </si>
  <si>
    <t>F02_w_scaffold_147_51</t>
  </si>
  <si>
    <t>F02_w_scaffold_147_52</t>
  </si>
  <si>
    <t>F02_w_scaffold_147_53</t>
  </si>
  <si>
    <t>F02_w_scaffold_147_54</t>
  </si>
  <si>
    <t>F02_w_scaffold_147_55</t>
  </si>
  <si>
    <t>F02_w_scaffold_147_56</t>
  </si>
  <si>
    <t>F02_w_scaffold_147_57</t>
  </si>
  <si>
    <t>F02_w_scaffold_147_58</t>
  </si>
  <si>
    <t>F02_w_scaffold_147_59</t>
  </si>
  <si>
    <t>F02_w_scaffold_147_60</t>
  </si>
  <si>
    <t>F02_w_scaffold_147_61</t>
  </si>
  <si>
    <t>F02_w_scaffold_147_62</t>
  </si>
  <si>
    <t>F02_w_scaffold_147_63</t>
  </si>
  <si>
    <t>F02_w_scaffold_147_64</t>
  </si>
  <si>
    <t>F02_w_scaffold_147_65</t>
  </si>
  <si>
    <t>F02_w_scaffold_147_66</t>
  </si>
  <si>
    <t>F02_w_scaffold_147_67</t>
  </si>
  <si>
    <t>F02_w_scaffold_147_68</t>
  </si>
  <si>
    <t>F02_w_scaffold_147_69</t>
  </si>
  <si>
    <t>F02_w_scaffold_147_70</t>
  </si>
  <si>
    <t>F02_w_scaffold_147_71</t>
  </si>
  <si>
    <t>F02_w_scaffold_147_72</t>
  </si>
  <si>
    <t>F02_w_scaffold_147_73</t>
  </si>
  <si>
    <t>F02_w_scaffold_147_74</t>
  </si>
  <si>
    <t>F02_w_scaffold_147_75</t>
  </si>
  <si>
    <t>F02_w_scaffold_147_76</t>
  </si>
  <si>
    <t>F02_w_scaffold_147_77</t>
  </si>
  <si>
    <t>F02_w_scaffold_147_78</t>
  </si>
  <si>
    <t>F02_w_scaffold_147_79</t>
  </si>
  <si>
    <t>F02_w_scaffold_147_80</t>
  </si>
  <si>
    <t>F02_w_scaffold_147_81</t>
  </si>
  <si>
    <t>F02_w_scaffold_147_82</t>
  </si>
  <si>
    <t>F02_w_scaffold_147_83</t>
  </si>
  <si>
    <t>F02_w_scaffold_147_84</t>
  </si>
  <si>
    <t>F02_w_scaffold_147_85</t>
  </si>
  <si>
    <t>F02_w_scaffold_147_86</t>
  </si>
  <si>
    <t>F02_w_scaffold_147_87</t>
  </si>
  <si>
    <t>F02_w_scaffold_147_88</t>
  </si>
  <si>
    <t>F02_w_scaffold_147_89</t>
  </si>
  <si>
    <t>F02_w_scaffold_147_90</t>
  </si>
  <si>
    <t>F02_w_scaffold_147_91</t>
  </si>
  <si>
    <t>F02_w_scaffold_147_92</t>
  </si>
  <si>
    <t>F02_w_scaffold_147_93</t>
  </si>
  <si>
    <t>F02_w_scaffold_147_94</t>
  </si>
  <si>
    <t>F02_w_scaffold_147_95</t>
  </si>
  <si>
    <t>F02_w_scaffold_147_96</t>
  </si>
  <si>
    <t>F02_w_scaffold_147_97</t>
  </si>
  <si>
    <t>F02_w_scaffold_147_98</t>
  </si>
  <si>
    <t>F02_w_scaffold_147_99</t>
  </si>
  <si>
    <t>F02_w_scaffold_147_100</t>
  </si>
  <si>
    <t>F02_w_scaffold_147_101</t>
  </si>
  <si>
    <t>F02_w_scaffold_147_102</t>
  </si>
  <si>
    <t>F02_w_scaffold_147_103</t>
  </si>
  <si>
    <t>F02_w_scaffold_147_104</t>
  </si>
  <si>
    <t>F02_w_scaffold_147_105</t>
  </si>
  <si>
    <t>F02_w_scaffold_147_106</t>
  </si>
  <si>
    <t>F02_w_scaffold_147_107</t>
  </si>
  <si>
    <t>F02_w_scaffold_147_108</t>
  </si>
  <si>
    <t>F02_w_scaffold_147_109</t>
  </si>
  <si>
    <t>F02_w_scaffold_147_110</t>
  </si>
  <si>
    <t>F02_w_scaffold_147_111</t>
  </si>
  <si>
    <t>F02_w_scaffold_147_112</t>
  </si>
  <si>
    <t>F02_w_scaffold_147_113</t>
  </si>
  <si>
    <t>F02_w_scaffold_147_114</t>
  </si>
  <si>
    <t>F02_w_scaffold_147_115</t>
  </si>
  <si>
    <t>F02_w_scaffold_147_116</t>
  </si>
  <si>
    <t>F02_w_scaffold_147_117</t>
  </si>
  <si>
    <t>F02_w_scaffold_147_118</t>
  </si>
  <si>
    <t>F02_w_scaffold_147_119</t>
  </si>
  <si>
    <t>F02_w_scaffold_147_120</t>
  </si>
  <si>
    <t>F02_w_scaffold_147_121</t>
  </si>
  <si>
    <t>F02_w_scaffold_147_122</t>
  </si>
  <si>
    <t>F02_w_scaffold_147_123</t>
  </si>
  <si>
    <t>F02_w_scaffold_147_124</t>
  </si>
  <si>
    <t>F02_w_scaffold_147_125</t>
  </si>
  <si>
    <t>F02_w_scaffold_147_126</t>
  </si>
  <si>
    <t>F02_w_scaffold_147_127</t>
  </si>
  <si>
    <t>F02_w_scaffold_147_128</t>
  </si>
  <si>
    <t>F02_w_scaffold_147_129</t>
  </si>
  <si>
    <t>F02_w_scaffold_147_130</t>
  </si>
  <si>
    <t>F02_w_scaffold_147_131</t>
  </si>
  <si>
    <t>F02_w_scaffold_147_132</t>
  </si>
  <si>
    <t>F02_w_scaffold_147_133</t>
  </si>
  <si>
    <t>F02_w_scaffold_147_134</t>
  </si>
  <si>
    <t>F02_w_scaffold_147_135</t>
  </si>
  <si>
    <t>F02_w_scaffold_147_136</t>
  </si>
  <si>
    <t>F02_w_scaffold_147_137</t>
  </si>
  <si>
    <t>F02_w_scaffold_147_138</t>
  </si>
  <si>
    <t>F02_w_scaffold_147_139</t>
  </si>
  <si>
    <t>F02_w_scaffold_147_140</t>
  </si>
  <si>
    <t>F02_w_scaffold_147_141</t>
  </si>
  <si>
    <t>F02_w_scaffold_147_142</t>
  </si>
  <si>
    <t>F02_w_scaffold_147_143</t>
  </si>
  <si>
    <t>F02_w_scaffold_147_144</t>
  </si>
  <si>
    <t>F02_w_scaffold_147_145</t>
  </si>
  <si>
    <t>F02_w_scaffold_147_146</t>
  </si>
  <si>
    <t>F02_w_scaffold_147_147</t>
  </si>
  <si>
    <t>F02_w_scaffold_147_148</t>
  </si>
  <si>
    <t>F02_w_scaffold_147_149</t>
  </si>
  <si>
    <t>F02_w_scaffold_147_150</t>
  </si>
  <si>
    <t>F02_w_scaffold_147_151</t>
  </si>
  <si>
    <t>F02_w_scaffold_147_152</t>
  </si>
  <si>
    <t>F02_w_scaffold_147_153</t>
  </si>
  <si>
    <t>F02_w_scaffold_147_154</t>
  </si>
  <si>
    <t>F02_w_scaffold_147_155</t>
  </si>
  <si>
    <t>F02_w_scaffold_147_156</t>
  </si>
  <si>
    <t>F02_w_scaffold_147_157</t>
  </si>
  <si>
    <t>F02_w_scaffold_147_158</t>
  </si>
  <si>
    <t>F02_w_scaffold_147_159</t>
  </si>
  <si>
    <t>F02_w_scaffold_147_160</t>
  </si>
  <si>
    <t>F02_w_scaffold_147_161</t>
  </si>
  <si>
    <t>F02_w_scaffold_147_162</t>
  </si>
  <si>
    <t>F02_w_scaffold_147_163</t>
  </si>
  <si>
    <t>F02_w_scaffold_147_164</t>
  </si>
  <si>
    <t>F02_w_scaffold_147_165</t>
  </si>
  <si>
    <t>F02_w_scaffold_147_166</t>
  </si>
  <si>
    <t>F02_w_scaffold_147_167</t>
  </si>
  <si>
    <t>F02_w_scaffold_147_168</t>
  </si>
  <si>
    <t>F02_w_scaffold_147_169</t>
  </si>
  <si>
    <t>F02_w_scaffold_147_170</t>
  </si>
  <si>
    <t>F02_w_scaffold_147_171</t>
  </si>
  <si>
    <t>F02_w_scaffold_147_172</t>
  </si>
  <si>
    <t>F02_w_scaffold_147_173</t>
  </si>
  <si>
    <t>F02_w_scaffold_147_174</t>
  </si>
  <si>
    <t>F02_w_scaffold_147_175</t>
  </si>
  <si>
    <t>F02_w_scaffold_147_176</t>
  </si>
  <si>
    <t>F02_w_scaffold_147_177</t>
  </si>
  <si>
    <t>F02_w_scaffold_147_178</t>
  </si>
  <si>
    <t>F02_w_scaffold_147_179</t>
  </si>
  <si>
    <t>F02_w_scaffold_147_180</t>
  </si>
  <si>
    <t>F02_w_scaffold_147_181</t>
  </si>
  <si>
    <t>F02_w_scaffold_147_182</t>
  </si>
  <si>
    <t>F02_w_scaffold_147_183</t>
  </si>
  <si>
    <t>F08_w_scaffold_401_1</t>
  </si>
  <si>
    <t>F08_w_scaffold_401_2</t>
  </si>
  <si>
    <t>F08_w_scaffold_401_3</t>
  </si>
  <si>
    <t>F08_w_scaffold_401_4</t>
  </si>
  <si>
    <t>F08_w_scaffold_401_5</t>
  </si>
  <si>
    <t>F08_w_scaffold_401_6</t>
  </si>
  <si>
    <t>F08_w_scaffold_401_7</t>
  </si>
  <si>
    <t>F08_w_scaffold_401_8</t>
  </si>
  <si>
    <t>F08_w_scaffold_401_9</t>
  </si>
  <si>
    <t>F08_w_scaffold_401_10</t>
  </si>
  <si>
    <t>F08_w_scaffold_401_11</t>
  </si>
  <si>
    <t>F08_w_scaffold_401_12</t>
  </si>
  <si>
    <t>F08_w_scaffold_401_13</t>
  </si>
  <si>
    <t>F08_w_scaffold_401_14</t>
  </si>
  <si>
    <t>F08_w_scaffold_401_15</t>
  </si>
  <si>
    <t>F08_w_scaffold_401_16</t>
  </si>
  <si>
    <t>F08_w_scaffold_401_17</t>
  </si>
  <si>
    <t>F08_w_scaffold_401_18</t>
  </si>
  <si>
    <t>F08_w_scaffold_401_19</t>
  </si>
  <si>
    <t>F08_w_scaffold_401_20</t>
  </si>
  <si>
    <t>F08_w_scaffold_401_21</t>
  </si>
  <si>
    <t>F08_w_scaffold_401_22</t>
  </si>
  <si>
    <t>F08_w_scaffold_401_23</t>
  </si>
  <si>
    <t>F08_w_scaffold_401_24</t>
  </si>
  <si>
    <t>F08_w_scaffold_401_25</t>
  </si>
  <si>
    <t>F08_w_scaffold_401_26</t>
  </si>
  <si>
    <t>F08_w_scaffold_401_27</t>
  </si>
  <si>
    <t>F08_w_scaffold_401_28</t>
  </si>
  <si>
    <t>F08_w_scaffold_401_29</t>
  </si>
  <si>
    <t>F08_w_scaffold_401_30</t>
  </si>
  <si>
    <t>F08_w_scaffold_401_31</t>
  </si>
  <si>
    <t>F08_w_scaffold_401_32</t>
  </si>
  <si>
    <t>F08_w_scaffold_401_33</t>
  </si>
  <si>
    <t>F08_w_scaffold_401_34</t>
  </si>
  <si>
    <t>F08_w_scaffold_401_35</t>
  </si>
  <si>
    <t>F08_w_scaffold_401_36</t>
  </si>
  <si>
    <t>F08_w_scaffold_401_37</t>
  </si>
  <si>
    <t>F08_w_scaffold_401_38</t>
  </si>
  <si>
    <t>F08_w_scaffold_401_39</t>
  </si>
  <si>
    <t>F08_w_scaffold_401_40</t>
  </si>
  <si>
    <t>F08_w_scaffold_401_41</t>
  </si>
  <si>
    <t>F08_w_scaffold_401_42</t>
  </si>
  <si>
    <t>F08_w_scaffold_401_43</t>
  </si>
  <si>
    <t>F08_w_scaffold_401_44</t>
  </si>
  <si>
    <t>F08_w_scaffold_401_45</t>
  </si>
  <si>
    <t>F08_w_scaffold_401_46</t>
  </si>
  <si>
    <t>F08_w_scaffold_401_47</t>
  </si>
  <si>
    <t>F08_w_scaffold_401_48</t>
  </si>
  <si>
    <t>F08_w_scaffold_401_49</t>
  </si>
  <si>
    <t>F08_w_scaffold_401_50</t>
  </si>
  <si>
    <t>F08_w_scaffold_401_51</t>
  </si>
  <si>
    <t>F08_w_scaffold_401_52</t>
  </si>
  <si>
    <t>F08_w_scaffold_401_53</t>
  </si>
  <si>
    <t>F08_w_scaffold_535_1</t>
  </si>
  <si>
    <t>F08_w_scaffold_535_2</t>
  </si>
  <si>
    <t>F08_w_scaffold_535_3</t>
  </si>
  <si>
    <t>F08_w_scaffold_535_4</t>
  </si>
  <si>
    <t>F08_w_scaffold_535_5</t>
  </si>
  <si>
    <t>F08_w_scaffold_535_6</t>
  </si>
  <si>
    <t>F08_w_scaffold_535_7</t>
  </si>
  <si>
    <t>F08_w_scaffold_535_8</t>
  </si>
  <si>
    <t>F08_w_scaffold_535_9</t>
  </si>
  <si>
    <t>F08_w_scaffold_535_10</t>
  </si>
  <si>
    <t>F08_w_scaffold_535_11</t>
  </si>
  <si>
    <t>F08_w_scaffold_535_12</t>
  </si>
  <si>
    <t>F08_w_scaffold_535_13</t>
  </si>
  <si>
    <t>F08_w_scaffold_535_14</t>
  </si>
  <si>
    <t>F08_w_scaffold_535_15</t>
  </si>
  <si>
    <t>F08_w_scaffold_535_16</t>
  </si>
  <si>
    <t>F08_w_scaffold_535_17</t>
  </si>
  <si>
    <t>F08_w_scaffold_535_18</t>
  </si>
  <si>
    <t>F08_w_scaffold_535_19</t>
  </si>
  <si>
    <t>F08_w_scaffold_535_20</t>
  </si>
  <si>
    <t>F08_w_scaffold_535_21</t>
  </si>
  <si>
    <t>F08_w_scaffold_535_22</t>
  </si>
  <si>
    <t>F08_w_scaffold_535_23</t>
  </si>
  <si>
    <t>F08_w_scaffold_535_24</t>
  </si>
  <si>
    <t>F08_w_scaffold_535_25</t>
  </si>
  <si>
    <t>F08_w_scaffold_535_26</t>
  </si>
  <si>
    <t>F08_w_scaffold_535_27</t>
  </si>
  <si>
    <t>F08_w_scaffold_535_28</t>
  </si>
  <si>
    <t>F08_w_scaffold_535_29</t>
  </si>
  <si>
    <t>F08_w_scaffold_535_30</t>
  </si>
  <si>
    <t>F08_w_scaffold_535_31</t>
  </si>
  <si>
    <t>F08_w_scaffold_535_32</t>
  </si>
  <si>
    <t>F08_w_scaffold_535_33</t>
  </si>
  <si>
    <t>F08_w_scaffold_535_34</t>
  </si>
  <si>
    <t>F08_w_scaffold_535_35</t>
  </si>
  <si>
    <t>F08_w_scaffold_535_36</t>
  </si>
  <si>
    <t>F08_w_scaffold_535_37</t>
  </si>
  <si>
    <t>F08_w_scaffold_535_38</t>
  </si>
  <si>
    <t>F08_w_scaffold_535_39</t>
  </si>
  <si>
    <t>F08_w_scaffold_535_40</t>
  </si>
  <si>
    <t>F08_w_scaffold_535_41</t>
  </si>
  <si>
    <t>F08_w_scaffold_535_42</t>
  </si>
  <si>
    <t>F08_w_scaffold_535_43</t>
  </si>
  <si>
    <t>F08_w_scaffold_535_44</t>
  </si>
  <si>
    <t>F08_w_scaffold_535_45</t>
  </si>
  <si>
    <t>F08_w_scaffold_535_46</t>
  </si>
  <si>
    <t>F08_w_scaffold_535_47</t>
  </si>
  <si>
    <t>F08_w_scaffold_535_48</t>
  </si>
  <si>
    <t>F08_w_scaffold_535_49</t>
  </si>
  <si>
    <t>F08_w_scaffold_535_50</t>
  </si>
  <si>
    <t>F08_w_scaffold_535_51</t>
  </si>
  <si>
    <t>F08_w_scaffold_535_52</t>
  </si>
  <si>
    <t>F08_w_scaffold_535_53</t>
  </si>
  <si>
    <t>F08_w_scaffold_535_54</t>
  </si>
  <si>
    <t>F08_w_scaffold_535_55</t>
  </si>
  <si>
    <t>P_w_scaffold_553_1</t>
  </si>
  <si>
    <t>P_w_scaffold_553_2</t>
  </si>
  <si>
    <t>P_w_scaffold_553_3</t>
  </si>
  <si>
    <t>P_w_scaffold_553_4</t>
  </si>
  <si>
    <t>P_w_scaffold_553_5</t>
  </si>
  <si>
    <t>P_w_scaffold_553_6</t>
  </si>
  <si>
    <t>P_w_scaffold_553_7</t>
  </si>
  <si>
    <t>P_w_scaffold_553_8</t>
  </si>
  <si>
    <t>P_w_scaffold_553_9</t>
  </si>
  <si>
    <t>P_w_scaffold_553_10</t>
  </si>
  <si>
    <t>P_w_scaffold_553_11</t>
  </si>
  <si>
    <t>P_w_scaffold_553_12</t>
  </si>
  <si>
    <t>P_w_scaffold_553_13</t>
  </si>
  <si>
    <t>P_w_scaffold_553_14</t>
  </si>
  <si>
    <t>P_w_scaffold_553_15</t>
  </si>
  <si>
    <t>P_w_scaffold_553_16</t>
  </si>
  <si>
    <t>P_w_scaffold_553_17</t>
  </si>
  <si>
    <t>P_w_scaffold_553_18</t>
  </si>
  <si>
    <t>P_w_scaffold_553_19</t>
  </si>
  <si>
    <t>P_w_scaffold_553_20</t>
  </si>
  <si>
    <t>P_w_scaffold_553_21</t>
  </si>
  <si>
    <t>P_w_scaffold_553_22</t>
  </si>
  <si>
    <t>P_w_scaffold_553_23</t>
  </si>
  <si>
    <t>P_w_scaffold_553_24</t>
  </si>
  <si>
    <t>P_w_scaffold_553_25</t>
  </si>
  <si>
    <t>P_w_scaffold_553_26</t>
  </si>
  <si>
    <t>P_w_scaffold_553_27</t>
  </si>
  <si>
    <t>P_w_scaffold_553_28</t>
  </si>
  <si>
    <t>P_w_scaffold_553_29</t>
  </si>
  <si>
    <t>P_w_scaffold_553_30</t>
  </si>
  <si>
    <t>P_w_scaffold_553_31</t>
  </si>
  <si>
    <t>P_w_scaffold_553_32</t>
  </si>
  <si>
    <t>P_w_scaffold_553_33</t>
  </si>
  <si>
    <t>P_w_scaffold_553_34</t>
  </si>
  <si>
    <t>P_w_scaffold_553_35</t>
  </si>
  <si>
    <t>P_w_scaffold_553_36</t>
  </si>
  <si>
    <t>P_w_scaffold_553_37</t>
  </si>
  <si>
    <t>P_w_scaffold_553_38</t>
  </si>
  <si>
    <t>P_w_scaffold_553_39</t>
  </si>
  <si>
    <t>P_w_scaffold_553_40</t>
  </si>
  <si>
    <t>P_w_scaffold_553_41</t>
  </si>
  <si>
    <t>P_w_scaffold_553_42</t>
  </si>
  <si>
    <t>P_w_scaffold_553_43</t>
  </si>
  <si>
    <t>P_w_scaffold_553_44</t>
  </si>
  <si>
    <t>P_w_scaffold_553_45</t>
  </si>
  <si>
    <t>P_w_scaffold_553_46</t>
  </si>
  <si>
    <t>P_w_scaffold_553_47</t>
  </si>
  <si>
    <t>P_w_scaffold_553_48</t>
  </si>
  <si>
    <t>P_w_scaffold_553_49</t>
  </si>
  <si>
    <t>P_w_scaffold_553_50</t>
  </si>
  <si>
    <t>P_w_scaffold_553_51</t>
  </si>
  <si>
    <t>P_w_scaffold_553_52</t>
  </si>
  <si>
    <t>P_w_scaffold_553_53</t>
  </si>
  <si>
    <t>P_w_scaffold_553_54</t>
  </si>
  <si>
    <t>P_w_scaffold_553_55</t>
  </si>
  <si>
    <t>P_w_scaffold_553_56</t>
  </si>
  <si>
    <t>P_w_scaffold_553_57</t>
  </si>
  <si>
    <t>P_w_scaffold_553_58</t>
  </si>
  <si>
    <t>P_w_scaffold_553_59</t>
  </si>
  <si>
    <t>P_w_scaffold_553_60</t>
  </si>
  <si>
    <t>P_w_scaffold_553_61</t>
  </si>
  <si>
    <t>P_w_scaffold_553_62</t>
  </si>
  <si>
    <t>P_w_scaffold_553_63</t>
  </si>
  <si>
    <t>P_w_scaffold_553_64</t>
  </si>
  <si>
    <t>P_w_scaffold_553_65</t>
  </si>
  <si>
    <t>P_w_scaffold_553_66</t>
  </si>
  <si>
    <t>P_w_scaffold_553_67</t>
  </si>
  <si>
    <t>F08_w_scaffold_670_1</t>
  </si>
  <si>
    <t>F08_w_scaffold_670_2</t>
  </si>
  <si>
    <t>F08_w_scaffold_670_3</t>
  </si>
  <si>
    <t>F08_w_scaffold_670_4</t>
  </si>
  <si>
    <t>F08_w_scaffold_670_5</t>
  </si>
  <si>
    <t>F08_w_scaffold_670_6</t>
  </si>
  <si>
    <t>F08_w_scaffold_670_7</t>
  </si>
  <si>
    <t>F08_w_scaffold_670_8</t>
  </si>
  <si>
    <t>F08_w_scaffold_670_9</t>
  </si>
  <si>
    <t>F08_w_scaffold_670_10</t>
  </si>
  <si>
    <t>F08_w_scaffold_670_11</t>
  </si>
  <si>
    <t>F08_w_scaffold_670_12</t>
  </si>
  <si>
    <t>F08_w_scaffold_670_13</t>
  </si>
  <si>
    <t>F08_w_scaffold_670_14</t>
  </si>
  <si>
    <t>F08_w_scaffold_670_15</t>
  </si>
  <si>
    <t>F08_w_scaffold_670_16</t>
  </si>
  <si>
    <t>F08_w_scaffold_670_17</t>
  </si>
  <si>
    <t>F08_w_scaffold_670_18</t>
  </si>
  <si>
    <t>F08_w_scaffold_670_19</t>
  </si>
  <si>
    <t>F08_w_scaffold_670_20</t>
  </si>
  <si>
    <t>F08_w_scaffold_670_21</t>
  </si>
  <si>
    <t>F08_w_scaffold_670_22</t>
  </si>
  <si>
    <t>F08_w_scaffold_670_23</t>
  </si>
  <si>
    <t>F08_w_scaffold_670_24</t>
  </si>
  <si>
    <t>F08_w_scaffold_670_25</t>
  </si>
  <si>
    <t>F08_w_scaffold_670_26</t>
  </si>
  <si>
    <t>F08_w_scaffold_670_27</t>
  </si>
  <si>
    <t>F08_w_scaffold_670_28</t>
  </si>
  <si>
    <t>F08_w_scaffold_670_29</t>
  </si>
  <si>
    <t>F08_w_scaffold_670_30</t>
  </si>
  <si>
    <t>F08_w_scaffold_670_31</t>
  </si>
  <si>
    <t>F08_w_scaffold_670_32</t>
  </si>
  <si>
    <t>F08_w_scaffold_670_33</t>
  </si>
  <si>
    <t>F08_w_scaffold_670_34</t>
  </si>
  <si>
    <t>F08_w_scaffold_670_35</t>
  </si>
  <si>
    <t>F08_w_scaffold_670_36</t>
  </si>
  <si>
    <t>F08_w_scaffold_670_37</t>
  </si>
  <si>
    <t>F08_w_scaffold_670_38</t>
  </si>
  <si>
    <t>F08_w_scaffold_670_39</t>
  </si>
  <si>
    <t>P_w_scaffold_1224_1</t>
  </si>
  <si>
    <t>P_w_scaffold_1224_2</t>
  </si>
  <si>
    <t>P_w_scaffold_1224_3</t>
  </si>
  <si>
    <t>P_w_scaffold_1224_4</t>
  </si>
  <si>
    <t>P_w_scaffold_1224_5</t>
  </si>
  <si>
    <t>P_w_scaffold_1224_6</t>
  </si>
  <si>
    <t>P_w_scaffold_1224_7</t>
  </si>
  <si>
    <t>P_w_scaffold_1224_8</t>
  </si>
  <si>
    <t>P_w_scaffold_1224_9</t>
  </si>
  <si>
    <t>P_w_scaffold_1224_10</t>
  </si>
  <si>
    <t>P_w_scaffold_1224_11</t>
  </si>
  <si>
    <t>P_w_scaffold_1224_12</t>
  </si>
  <si>
    <t>P_w_scaffold_1224_13</t>
  </si>
  <si>
    <t>P_w_scaffold_1224_14</t>
  </si>
  <si>
    <t>P_w_scaffold_1224_15</t>
  </si>
  <si>
    <t>P_w_scaffold_1224_16</t>
  </si>
  <si>
    <t>P_w_scaffold_1224_17</t>
  </si>
  <si>
    <t>P_w_scaffold_1224_18</t>
  </si>
  <si>
    <t>P_w_scaffold_1224_19</t>
  </si>
  <si>
    <t>P_w_scaffold_1224_20</t>
  </si>
  <si>
    <t>P_w_scaffold_1224_21</t>
  </si>
  <si>
    <t>P_w_scaffold_1224_22</t>
  </si>
  <si>
    <t>P_w_scaffold_1224_23</t>
  </si>
  <si>
    <t>P_w_scaffold_1224_24</t>
  </si>
  <si>
    <t>P_w_scaffold_1224_25</t>
  </si>
  <si>
    <t>P_w_scaffold_1224_26</t>
  </si>
  <si>
    <t>P_w_scaffold_1224_27</t>
  </si>
  <si>
    <t>P_w_scaffold_1224_28</t>
  </si>
  <si>
    <t>P_w_scaffold_1224_29</t>
  </si>
  <si>
    <t>P_w_scaffold_1224_30</t>
  </si>
  <si>
    <t>P_w_scaffold_1224_31</t>
  </si>
  <si>
    <t>P_w_scaffold_1224_32</t>
  </si>
  <si>
    <t>P_w_scaffold_1224_33</t>
  </si>
  <si>
    <t>P_w_scaffold_1224_34</t>
  </si>
  <si>
    <t>P_w_scaffold_1224_35</t>
  </si>
  <si>
    <t>P_w_scaffold_1224_36</t>
  </si>
  <si>
    <t>P_w_scaffold_1224_37</t>
  </si>
  <si>
    <t>P_w_scaffold_1224_38</t>
  </si>
  <si>
    <t>P_w_scaffold_1224_39</t>
  </si>
  <si>
    <t>P_w_scaffold_1224_40</t>
  </si>
  <si>
    <t>P_w_scaffold_1224_41</t>
  </si>
  <si>
    <t>P_w_scaffold_1224_42</t>
  </si>
  <si>
    <t>P_w_scaffold_1224_43</t>
  </si>
  <si>
    <t>P_w_scaffold_1224_44</t>
  </si>
  <si>
    <t>P_w_scaffold_1224_45</t>
  </si>
  <si>
    <t>P_w_scaffold_1224_46</t>
  </si>
  <si>
    <t>P_w_scaffold_1224_47</t>
  </si>
  <si>
    <t>P_w_scaffold_1224_48</t>
  </si>
  <si>
    <t>P_w_scaffold_1224_49</t>
  </si>
  <si>
    <t>P_w_scaffold_1224_50</t>
  </si>
  <si>
    <t>P_w_scaffold_1224_51</t>
  </si>
  <si>
    <t>P_w_scaffold_1224_52</t>
  </si>
  <si>
    <t>P_w_scaffold_1224_53</t>
  </si>
  <si>
    <t>P_w_scaffold_1224_54</t>
  </si>
  <si>
    <t>P_w_scaffold_1224_55</t>
  </si>
  <si>
    <t>P_w_scaffold_1224_56</t>
  </si>
  <si>
    <t>P_w_scaffold_1224_57</t>
  </si>
  <si>
    <t>P_w_scaffold_1224_58</t>
  </si>
  <si>
    <t>P_w_scaffold_1224_59</t>
  </si>
  <si>
    <t>P_w_scaffold_1224_60</t>
  </si>
  <si>
    <t>P_w_scaffold_1224_61</t>
  </si>
  <si>
    <t>P_w_scaffold_1224_62</t>
  </si>
  <si>
    <t>P_w_scaffold_1224_63</t>
  </si>
  <si>
    <t>P_w_scaffold_1224_64</t>
  </si>
  <si>
    <t>P_w_scaffold_1224_65</t>
  </si>
  <si>
    <t>P_w_scaffold_1224_66</t>
  </si>
  <si>
    <t>P_w_scaffold_1224_67</t>
  </si>
  <si>
    <t>P_w_scaffold_1224_68</t>
  </si>
  <si>
    <t>P_w_scaffold_1224_69</t>
  </si>
  <si>
    <t>P_w_scaffold_1224_70</t>
  </si>
  <si>
    <t>P_w_scaffold_1224_71</t>
  </si>
  <si>
    <t>P_w_scaffold_1224_72</t>
  </si>
  <si>
    <t>P_w_scaffold_1224_73</t>
  </si>
  <si>
    <t>P_w_scaffold_1224_74</t>
  </si>
  <si>
    <t>P_w_scaffold_1224_75</t>
  </si>
  <si>
    <t>P_w_scaffold_1224_76</t>
  </si>
  <si>
    <t>P_w_scaffold_1224_77</t>
  </si>
  <si>
    <t>P_w_scaffold_1224_78</t>
  </si>
  <si>
    <t>P_w_scaffold_1224_79</t>
  </si>
  <si>
    <t>P_w_scaffold_1224_80</t>
  </si>
  <si>
    <t>P_w_scaffold_1224_81</t>
  </si>
  <si>
    <t>P_w_scaffold_1224_82</t>
  </si>
  <si>
    <t>P_w_scaffold_1224_83</t>
  </si>
  <si>
    <t>P_w_scaffold_1224_84</t>
  </si>
  <si>
    <t>F02_w_scaffold_1352_24</t>
  </si>
  <si>
    <t>F02_w_scaffold_1352_33</t>
  </si>
  <si>
    <t>F02_w_scaffold_1352_1</t>
  </si>
  <si>
    <t>F02_w_scaffold_1352_4</t>
  </si>
  <si>
    <t>F02_w_scaffold_1352_17</t>
  </si>
  <si>
    <t>F02_w_scaffold_1352_26</t>
  </si>
  <si>
    <t>F02_w_scaffold_1352_12</t>
  </si>
  <si>
    <t>F02_w_scaffold_1352_3</t>
  </si>
  <si>
    <t>F02_w_scaffold_1352_28</t>
  </si>
  <si>
    <t>F02_w_scaffold_1352_16</t>
  </si>
  <si>
    <t>F02_w_scaffold_1352_48</t>
  </si>
  <si>
    <t>F02_w_scaffold_1352_45</t>
  </si>
  <si>
    <t>F02_w_scaffold_1352_29</t>
  </si>
  <si>
    <t>F02_w_scaffold_1352_6</t>
  </si>
  <si>
    <t>F02_w_scaffold_1352_22</t>
  </si>
  <si>
    <t>F02_w_scaffold_1352_46</t>
  </si>
  <si>
    <t>F02_w_scaffold_1352_34</t>
  </si>
  <si>
    <t>F02_w_scaffold_1352_11</t>
  </si>
  <si>
    <t>F02_w_scaffold_1352_31</t>
  </si>
  <si>
    <t>F02_w_scaffold_1352_30</t>
  </si>
  <si>
    <t>F02_w_scaffold_1352_44</t>
  </si>
  <si>
    <t>F02_w_scaffold_1352_36</t>
  </si>
  <si>
    <t>F02_w_scaffold_1352_37</t>
  </si>
  <si>
    <t>F02_w_scaffold_1352_2</t>
  </si>
  <si>
    <t>F02_w_scaffold_1352_19</t>
  </si>
  <si>
    <t>F02_w_scaffold_1352_14</t>
  </si>
  <si>
    <t>F02_w_scaffold_1352_5</t>
  </si>
  <si>
    <t>F02_w_scaffold_1352_32</t>
  </si>
  <si>
    <t>F02_w_scaffold_1352_47</t>
  </si>
  <si>
    <t>F02_w_scaffold_1352_41</t>
  </si>
  <si>
    <t>F02_w_scaffold_1352_38</t>
  </si>
  <si>
    <t>F02_w_scaffold_1352_10</t>
  </si>
  <si>
    <t>F02_w_scaffold_1352_27</t>
  </si>
  <si>
    <t>F02_w_scaffold_1352_7</t>
  </si>
  <si>
    <t>F02_w_scaffold_1352_8</t>
  </si>
  <si>
    <t>F02_w_scaffold_1352_9</t>
  </si>
  <si>
    <t>F02_w_scaffold_1352_13</t>
  </si>
  <si>
    <t>F02_w_scaffold_1352_15</t>
  </si>
  <si>
    <t>F02_w_scaffold_1352_18</t>
  </si>
  <si>
    <t>F02_w_scaffold_1352_20</t>
  </si>
  <si>
    <t>F02_w_scaffold_1352_21</t>
  </si>
  <si>
    <t>F02_w_scaffold_1352_23</t>
  </si>
  <si>
    <t>F02_w_scaffold_1352_25</t>
  </si>
  <si>
    <t>F02_w_scaffold_1352_35</t>
  </si>
  <si>
    <t>F02_w_scaffold_1352_39</t>
  </si>
  <si>
    <t>F02_w_scaffold_1352_40</t>
  </si>
  <si>
    <t>F02_w_scaffold_1352_42</t>
  </si>
  <si>
    <t>F02_w_scaffold_1352_43</t>
  </si>
  <si>
    <t>F02_w_scaffold_1424_36</t>
  </si>
  <si>
    <t>F02_w_scaffold_1424_15</t>
  </si>
  <si>
    <t>F02_w_scaffold_1424_24</t>
  </si>
  <si>
    <t>F02_w_scaffold_1424_3</t>
  </si>
  <si>
    <t>F02_w_scaffold_1424_2</t>
  </si>
  <si>
    <t>F02_w_scaffold_1424_6</t>
  </si>
  <si>
    <t>F02_w_scaffold_1424_4</t>
  </si>
  <si>
    <t>F02_w_scaffold_1424_21</t>
  </si>
  <si>
    <t>F02_w_scaffold_1424_9</t>
  </si>
  <si>
    <t>F02_w_scaffold_1424_32</t>
  </si>
  <si>
    <t>F02_w_scaffold_1424_22</t>
  </si>
  <si>
    <t>F02_w_scaffold_1424_20</t>
  </si>
  <si>
    <t>F02_w_scaffold_1424_31</t>
  </si>
  <si>
    <t>F02_w_scaffold_1424_14</t>
  </si>
  <si>
    <t>F02_w_scaffold_1424_37</t>
  </si>
  <si>
    <t>F02_w_scaffold_1424_29</t>
  </si>
  <si>
    <t>F02_w_scaffold_1424_33</t>
  </si>
  <si>
    <t>F02_w_scaffold_1424_5</t>
  </si>
  <si>
    <t>F02_w_scaffold_1424_7</t>
  </si>
  <si>
    <t>F02_w_scaffold_1424_39</t>
  </si>
  <si>
    <t>F02_w_scaffold_1424_40</t>
  </si>
  <si>
    <t>F02_w_scaffold_1424_27</t>
  </si>
  <si>
    <t>F02_w_scaffold_1424_10</t>
  </si>
  <si>
    <t>F02_w_scaffold_1424_38</t>
  </si>
  <si>
    <t>F02_w_scaffold_1424_34</t>
  </si>
  <si>
    <t>F02_w_scaffold_1424_12</t>
  </si>
  <si>
    <t>F02_w_scaffold_1424_16</t>
  </si>
  <si>
    <t>F02_w_scaffold_1424_28</t>
  </si>
  <si>
    <t>F02_w_scaffold_1424_13</t>
  </si>
  <si>
    <t>F02_w_scaffold_1424_11</t>
  </si>
  <si>
    <t>F02_w_scaffold_1424_26</t>
  </si>
  <si>
    <t>F02_w_scaffold_1424_1</t>
  </si>
  <si>
    <t>F02_w_scaffold_1424_8</t>
  </si>
  <si>
    <t>F02_w_scaffold_1424_17</t>
  </si>
  <si>
    <t>F02_w_scaffold_1424_18</t>
  </si>
  <si>
    <t>F02_w_scaffold_1424_19</t>
  </si>
  <si>
    <t>F02_w_scaffold_1424_23</t>
  </si>
  <si>
    <t>F02_w_scaffold_1424_25</t>
  </si>
  <si>
    <t>F02_w_scaffold_1424_30</t>
  </si>
  <si>
    <t>F02_w_scaffold_1424_35</t>
  </si>
  <si>
    <t>F02_w_scaffold_1730_3</t>
  </si>
  <si>
    <t>F02_w_scaffold_1730_72</t>
  </si>
  <si>
    <t>F02_w_scaffold_1730_52</t>
  </si>
  <si>
    <t>F02_w_scaffold_1730_76</t>
  </si>
  <si>
    <t>F02_w_scaffold_1730_38</t>
  </si>
  <si>
    <t>F02_w_scaffold_1730_66</t>
  </si>
  <si>
    <t>F02_w_scaffold_1730_20</t>
  </si>
  <si>
    <t>F02_w_scaffold_1730_56</t>
  </si>
  <si>
    <t>F02_w_scaffold_1730_68</t>
  </si>
  <si>
    <t>F02_w_scaffold_1730_33</t>
  </si>
  <si>
    <t>F02_w_scaffold_1730_50</t>
  </si>
  <si>
    <t>F02_w_scaffold_1730_63</t>
  </si>
  <si>
    <t>F02_w_scaffold_1730_54</t>
  </si>
  <si>
    <t>F02_w_scaffold_1730_7</t>
  </si>
  <si>
    <t>F02_w_scaffold_1730_1</t>
  </si>
  <si>
    <t>F02_w_scaffold_1730_5</t>
  </si>
  <si>
    <t>F02_w_scaffold_1730_8</t>
  </si>
  <si>
    <t>F02_w_scaffold_1730_29</t>
  </si>
  <si>
    <t>F02_w_scaffold_1730_26</t>
  </si>
  <si>
    <t>F02_w_scaffold_1730_22</t>
  </si>
  <si>
    <t>F02_w_scaffold_1730_30</t>
  </si>
  <si>
    <t>F02_w_scaffold_1730_41</t>
  </si>
  <si>
    <t>F02_w_scaffold_1730_37</t>
  </si>
  <si>
    <t>F02_w_scaffold_1730_69</t>
  </si>
  <si>
    <t>F02_w_scaffold_1730_59</t>
  </si>
  <si>
    <t>F02_w_scaffold_1730_60</t>
  </si>
  <si>
    <t>F02_w_scaffold_1730_55</t>
  </si>
  <si>
    <t>F02_w_scaffold_1730_70</t>
  </si>
  <si>
    <t>F02_w_scaffold_1730_65</t>
  </si>
  <si>
    <t>F02_w_scaffold_1730_75</t>
  </si>
  <si>
    <t>F02_w_scaffold_1730_64</t>
  </si>
  <si>
    <t>F02_w_scaffold_1730_71</t>
  </si>
  <si>
    <t>F02_w_scaffold_1730_73</t>
  </si>
  <si>
    <t>F02_w_scaffold_1730_74</t>
  </si>
  <si>
    <t>F02_w_scaffold_1730_10</t>
  </si>
  <si>
    <t>F02_w_scaffold_1730_9</t>
  </si>
  <si>
    <t>F02_w_scaffold_1730_19</t>
  </si>
  <si>
    <t>F02_w_scaffold_1730_15</t>
  </si>
  <si>
    <t>F02_w_scaffold_1730_14</t>
  </si>
  <si>
    <t>F02_w_scaffold_1730_28</t>
  </si>
  <si>
    <t>F02_w_scaffold_1730_27</t>
  </si>
  <si>
    <t>F02_w_scaffold_1730_62</t>
  </si>
  <si>
    <t>F02_w_scaffold_1730_44</t>
  </si>
  <si>
    <t>F02_w_scaffold_1730_57</t>
  </si>
  <si>
    <t>F02_w_scaffold_1730_36</t>
  </si>
  <si>
    <t>F02_w_scaffold_1730_42</t>
  </si>
  <si>
    <t>F02_w_scaffold_1730_67</t>
  </si>
  <si>
    <t>F02_w_scaffold_1730_53</t>
  </si>
  <si>
    <t>F02_w_scaffold_1730_49</t>
  </si>
  <si>
    <t>F02_w_scaffold_1730_35</t>
  </si>
  <si>
    <t>F02_w_scaffold_1730_25</t>
  </si>
  <si>
    <t>F02_w_scaffold_1730_61</t>
  </si>
  <si>
    <t>F02_w_scaffold_1730_51</t>
  </si>
  <si>
    <t>F02_w_scaffold_1730_40</t>
  </si>
  <si>
    <t>F02_w_scaffold_1730_39</t>
  </si>
  <si>
    <t>F02_w_scaffold_1730_21</t>
  </si>
  <si>
    <t>F02_w_scaffold_1730_2</t>
  </si>
  <si>
    <t>F02_w_scaffold_1730_4</t>
  </si>
  <si>
    <t>F02_w_scaffold_1730_6</t>
  </si>
  <si>
    <t>F02_w_scaffold_1730_11</t>
  </si>
  <si>
    <t>F02_w_scaffold_1730_12</t>
  </si>
  <si>
    <t>F02_w_scaffold_1730_13</t>
  </si>
  <si>
    <t>F02_w_scaffold_1730_16</t>
  </si>
  <si>
    <t>F02_w_scaffold_1730_17</t>
  </si>
  <si>
    <t>F02_w_scaffold_1730_18</t>
  </si>
  <si>
    <t>F02_w_scaffold_1730_23</t>
  </si>
  <si>
    <t>F02_w_scaffold_1730_24</t>
  </si>
  <si>
    <t>F02_w_scaffold_1730_31</t>
  </si>
  <si>
    <t>F02_w_scaffold_1730_32</t>
  </si>
  <si>
    <t>F02_w_scaffold_1730_34</t>
  </si>
  <si>
    <t>F02_w_scaffold_1730_43</t>
  </si>
  <si>
    <t>F02_w_scaffold_1730_45</t>
  </si>
  <si>
    <t>F02_w_scaffold_1730_46</t>
  </si>
  <si>
    <t>F02_w_scaffold_1730_47</t>
  </si>
  <si>
    <t>F02_w_scaffold_1730_48</t>
  </si>
  <si>
    <t>F02_w_scaffold_1730_58</t>
  </si>
  <si>
    <t>F02_w_scaffold_2366_20</t>
  </si>
  <si>
    <t>F02_w_scaffold_2366_8</t>
  </si>
  <si>
    <t>F02_w_scaffold_2366_2</t>
  </si>
  <si>
    <t>F02_w_scaffold_2366_9</t>
  </si>
  <si>
    <t>F02_w_scaffold_2366_11</t>
  </si>
  <si>
    <t>F02_w_scaffold_2366_15</t>
  </si>
  <si>
    <t>F02_w_scaffold_2366_5</t>
  </si>
  <si>
    <t>F02_w_scaffold_2366_19</t>
  </si>
  <si>
    <t>F02_w_scaffold_2366_12</t>
  </si>
  <si>
    <t>F02_w_scaffold_2366_16</t>
  </si>
  <si>
    <t>F02_w_scaffold_2366_23</t>
  </si>
  <si>
    <t>F02_w_scaffold_2366_31</t>
  </si>
  <si>
    <t>F02_w_scaffold_2366_28</t>
  </si>
  <si>
    <t>F02_w_scaffold_2366_13</t>
  </si>
  <si>
    <t>F02_w_scaffold_2366_18</t>
  </si>
  <si>
    <t>F02_w_scaffold_2366_25</t>
  </si>
  <si>
    <t>F02_w_scaffold_2366_33</t>
  </si>
  <si>
    <t>F02_w_scaffold_2366_4</t>
  </si>
  <si>
    <t>F02_w_scaffold_2366_26</t>
  </si>
  <si>
    <t>F02_w_scaffold_2366_30</t>
  </si>
  <si>
    <t>F02_w_scaffold_2366_1</t>
  </si>
  <si>
    <t>F02_w_scaffold_2366_32</t>
  </si>
  <si>
    <t>F02_w_scaffold_2366_17</t>
  </si>
  <si>
    <t>F02_w_scaffold_2366_6</t>
  </si>
  <si>
    <t>F02_w_scaffold_2366_3</t>
  </si>
  <si>
    <t>F02_w_scaffold_2366_7</t>
  </si>
  <si>
    <t>F02_w_scaffold_2366_10</t>
  </si>
  <si>
    <t>F02_w_scaffold_2366_14</t>
  </si>
  <si>
    <t>F02_w_scaffold_2366_21</t>
  </si>
  <si>
    <t>F02_w_scaffold_2366_22</t>
  </si>
  <si>
    <t>F02_w_scaffold_2366_24</t>
  </si>
  <si>
    <t>F02_w_scaffold_2366_27</t>
  </si>
  <si>
    <t>F02_w_scaffold_2366_29</t>
  </si>
  <si>
    <t>F02_w_scaffold_2513_28</t>
  </si>
  <si>
    <t>F02_w_scaffold_2513_15</t>
  </si>
  <si>
    <t>F02_w_scaffold_2513_24</t>
  </si>
  <si>
    <t>F02_w_scaffold_2513_27</t>
  </si>
  <si>
    <t>F02_w_scaffold_2513_17</t>
  </si>
  <si>
    <t>F02_w_scaffold_2513_19</t>
  </si>
  <si>
    <t>F02_w_scaffold_2513_13</t>
  </si>
  <si>
    <t>F02_w_scaffold_2513_35</t>
  </si>
  <si>
    <t>F02_w_scaffold_2513_2</t>
  </si>
  <si>
    <t>F02_w_scaffold_2513_23</t>
  </si>
  <si>
    <t>F02_w_scaffold_2513_25</t>
  </si>
  <si>
    <t>F02_w_scaffold_2513_3</t>
  </si>
  <si>
    <t>F02_w_scaffold_2513_14</t>
  </si>
  <si>
    <t>F02_w_scaffold_2513_16</t>
  </si>
  <si>
    <t>F02_w_scaffold_2513_26</t>
  </si>
  <si>
    <t>F02_w_scaffold_2513_18</t>
  </si>
  <si>
    <t>F02_w_scaffold_2513_22</t>
  </si>
  <si>
    <t>F02_w_scaffold_2513_29</t>
  </si>
  <si>
    <t>F02_w_scaffold_2513_20</t>
  </si>
  <si>
    <t>F02_w_scaffold_2513_36</t>
  </si>
  <si>
    <t>F02_w_scaffold_2513_12</t>
  </si>
  <si>
    <t>F02_w_scaffold_2513_11</t>
  </si>
  <si>
    <t>F02_w_scaffold_2513_10</t>
  </si>
  <si>
    <t>F02_w_scaffold_2513_9</t>
  </si>
  <si>
    <t>F02_w_scaffold_2513_5</t>
  </si>
  <si>
    <t>F02_w_scaffold_2513_1</t>
  </si>
  <si>
    <t>F02_w_scaffold_2513_4</t>
  </si>
  <si>
    <t>F02_w_scaffold_2513_6</t>
  </si>
  <si>
    <t>F02_w_scaffold_2513_7</t>
  </si>
  <si>
    <t>F02_w_scaffold_2513_8</t>
  </si>
  <si>
    <t>F02_w_scaffold_2513_21</t>
  </si>
  <si>
    <t>F02_w_scaffold_2513_30</t>
  </si>
  <si>
    <t>F02_w_scaffold_2513_31</t>
  </si>
  <si>
    <t>F02_w_scaffold_2513_32</t>
  </si>
  <si>
    <t>F02_w_scaffold_2513_33</t>
  </si>
  <si>
    <t>F02_w_scaffold_2513_34</t>
  </si>
  <si>
    <t>F02_w_scaffold_7610_12</t>
  </si>
  <si>
    <t>F02_w_scaffold_7610_9</t>
  </si>
  <si>
    <t>F02_w_scaffold_7610_6</t>
  </si>
  <si>
    <t>F02_w_scaffold_7610_11</t>
  </si>
  <si>
    <t>F02_w_scaffold_7610_10</t>
  </si>
  <si>
    <t>F02_w_scaffold_7610_13</t>
  </si>
  <si>
    <t>F02_w_scaffold_7610_7</t>
  </si>
  <si>
    <t>F02_w_scaffold_7610_5</t>
  </si>
  <si>
    <t>F02_w_scaffold_7610_3</t>
  </si>
  <si>
    <t>F02_w_scaffold_7610_1</t>
  </si>
  <si>
    <t>F02_w_scaffold_7610_2</t>
  </si>
  <si>
    <t>F02_w_scaffold_7610_4</t>
  </si>
  <si>
    <t>F02_w_scaffold_7610_8</t>
  </si>
  <si>
    <t>F08_w_scaffold_14_127</t>
  </si>
  <si>
    <t>F08_w_scaffold_14_130</t>
  </si>
  <si>
    <t>F08_w_scaffold_14_96</t>
  </si>
  <si>
    <t>F08_w_scaffold_14_102</t>
  </si>
  <si>
    <t>F08_w_scaffold_14_32</t>
  </si>
  <si>
    <t>F08_w_scaffold_14_106</t>
  </si>
  <si>
    <t>F08_w_scaffold_14_75</t>
  </si>
  <si>
    <t>F08_w_scaffold_14_113</t>
  </si>
  <si>
    <t>F08_w_scaffold_14_82</t>
  </si>
  <si>
    <t>F08_w_scaffold_14_86</t>
  </si>
  <si>
    <t>F08_w_scaffold_14_15</t>
  </si>
  <si>
    <t>F08_w_scaffold_14_128</t>
  </si>
  <si>
    <t>F08_w_scaffold_14_58</t>
  </si>
  <si>
    <t>F08_w_scaffold_14_97</t>
  </si>
  <si>
    <t>F08_w_scaffold_14_26</t>
  </si>
  <si>
    <t>F08_w_scaffold_14_103</t>
  </si>
  <si>
    <t>F08_w_scaffold_14_107</t>
  </si>
  <si>
    <t>F08_w_scaffold_14_110</t>
  </si>
  <si>
    <t>F08_w_scaffold_14_44</t>
  </si>
  <si>
    <t>F08_w_scaffold_14_30</t>
  </si>
  <si>
    <t>F08_w_scaffold_14_108</t>
  </si>
  <si>
    <t>F08_w_scaffold_14_77</t>
  </si>
  <si>
    <t>F08_w_scaffold_14_52</t>
  </si>
  <si>
    <t>F08_w_scaffold_14_91</t>
  </si>
  <si>
    <t>F08_w_scaffold_14_105</t>
  </si>
  <si>
    <t>F08_w_scaffold_14_35</t>
  </si>
  <si>
    <t>F08_w_scaffold_14_109</t>
  </si>
  <si>
    <t>F08_w_scaffold_14_112</t>
  </si>
  <si>
    <t>F08_w_scaffold_14_53</t>
  </si>
  <si>
    <t>F08_w_scaffold_14_89</t>
  </si>
  <si>
    <t>F08_w_scaffold_14_92</t>
  </si>
  <si>
    <t>F08_w_scaffold_14_118</t>
  </si>
  <si>
    <t>F08_w_scaffold_14_78</t>
  </si>
  <si>
    <t>F08_w_scaffold_14_79</t>
  </si>
  <si>
    <t>F08_w_scaffold_14_88</t>
  </si>
  <si>
    <t>F08_w_scaffold_14_117</t>
  </si>
  <si>
    <t>F08_w_scaffold_14_7</t>
  </si>
  <si>
    <t>F08_w_scaffold_14_12</t>
  </si>
  <si>
    <t>F08_w_scaffold_14_19</t>
  </si>
  <si>
    <t>F08_w_scaffold_14_13</t>
  </si>
  <si>
    <t>F08_w_scaffold_14_14</t>
  </si>
  <si>
    <t>F08_w_scaffold_14_25</t>
  </si>
  <si>
    <t>F08_w_scaffold_14_36</t>
  </si>
  <si>
    <t>F08_w_scaffold_14_28</t>
  </si>
  <si>
    <t>F08_w_scaffold_14_10</t>
  </si>
  <si>
    <t>F08_w_scaffold_14_3</t>
  </si>
  <si>
    <t>F08_w_scaffold_14_55</t>
  </si>
  <si>
    <t>F08_w_scaffold_14_41</t>
  </si>
  <si>
    <t>F08_w_scaffold_14_24</t>
  </si>
  <si>
    <t>F08_w_scaffold_14_45</t>
  </si>
  <si>
    <t>F08_w_scaffold_14_9</t>
  </si>
  <si>
    <t>F08_w_scaffold_14_50</t>
  </si>
  <si>
    <t>F08_w_scaffold_14_23</t>
  </si>
  <si>
    <t>F08_w_scaffold_14_31</t>
  </si>
  <si>
    <t>F08_w_scaffold_14_34</t>
  </si>
  <si>
    <t>F08_w_scaffold_14_39</t>
  </si>
  <si>
    <t>F08_w_scaffold_14_54</t>
  </si>
  <si>
    <t>F08_w_scaffold_14_29</t>
  </si>
  <si>
    <t>F08_w_scaffold_14_43</t>
  </si>
  <si>
    <t>F08_w_scaffold_14_37</t>
  </si>
  <si>
    <t>F08_w_scaffold_14_22</t>
  </si>
  <si>
    <t>F08_w_scaffold_14_40</t>
  </si>
  <si>
    <t>F08_w_scaffold_14_48</t>
  </si>
  <si>
    <t>F08_w_scaffold_14_42</t>
  </si>
  <si>
    <t>F08_w_scaffold_14_51</t>
  </si>
  <si>
    <t>F08_w_scaffold_14_57</t>
  </si>
  <si>
    <t>F08_w_scaffold_14_56</t>
  </si>
  <si>
    <t>F08_w_scaffold_14_60</t>
  </si>
  <si>
    <t>F08_w_scaffold_14_46</t>
  </si>
  <si>
    <t>F08_w_scaffold_14_47</t>
  </si>
  <si>
    <t>F08_w_scaffold_14_70</t>
  </si>
  <si>
    <t>F08_w_scaffold_14_49</t>
  </si>
  <si>
    <t>F08_w_scaffold_14_20</t>
  </si>
  <si>
    <t>F08_w_scaffold_14_98</t>
  </si>
  <si>
    <t>F08_w_scaffold_14_72</t>
  </si>
  <si>
    <t>F08_w_scaffold_14_76</t>
  </si>
  <si>
    <t>F08_w_scaffold_14_33</t>
  </si>
  <si>
    <t>F08_w_scaffold_14_38</t>
  </si>
  <si>
    <t>F08_w_scaffold_14_4</t>
  </si>
  <si>
    <t>F08_w_scaffold_14_84</t>
  </si>
  <si>
    <t>F08_w_scaffold_14_80</t>
  </si>
  <si>
    <t>F08_w_scaffold_14_2</t>
  </si>
  <si>
    <t>F08_w_scaffold_14_87</t>
  </si>
  <si>
    <t>F08_w_scaffold_14_62</t>
  </si>
  <si>
    <t>F08_w_scaffold_14_6</t>
  </si>
  <si>
    <t>F08_w_scaffold_14_67</t>
  </si>
  <si>
    <t>F08_w_scaffold_14_73</t>
  </si>
  <si>
    <t>F08_w_scaffold_14_81</t>
  </si>
  <si>
    <t>F08_w_scaffold_14_104</t>
  </si>
  <si>
    <t>F08_w_scaffold_14_65</t>
  </si>
  <si>
    <t>F08_w_scaffold_14_85</t>
  </si>
  <si>
    <t>F08_w_scaffold_14_66</t>
  </si>
  <si>
    <t>F08_w_scaffold_14_101</t>
  </si>
  <si>
    <t>F08_w_scaffold_14_123</t>
  </si>
  <si>
    <t>F08_w_scaffold_14_126</t>
  </si>
  <si>
    <t>F08_w_scaffold_14_125</t>
  </si>
  <si>
    <t>F08_w_scaffold_14_90</t>
  </si>
  <si>
    <t>F08_w_scaffold_14_69</t>
  </si>
  <si>
    <t>F08_w_scaffold_14_120</t>
  </si>
  <si>
    <t>F08_w_scaffold_14_129</t>
  </si>
  <si>
    <t>F08_w_scaffold_14_111</t>
  </si>
  <si>
    <t>F08_w_scaffold_14_100</t>
  </si>
  <si>
    <t>F08_w_scaffold_14_74</t>
  </si>
  <si>
    <t>F08_w_scaffold_14_27</t>
  </si>
  <si>
    <t>F08_w_scaffold_14_59</t>
  </si>
  <si>
    <t>F08_w_scaffold_14_99</t>
  </si>
  <si>
    <t>F08_w_scaffold_14_114</t>
  </si>
  <si>
    <t>F08_w_scaffold_14_119</t>
  </si>
  <si>
    <t>F08_w_scaffold_14_121</t>
  </si>
  <si>
    <t>F08_w_scaffold_14_68</t>
  </si>
  <si>
    <t>F08_w_scaffold_14_131</t>
  </si>
  <si>
    <t>F08_w_scaffold_14_61</t>
  </si>
  <si>
    <t>F08_w_scaffold_14_124</t>
  </si>
  <si>
    <t>F08_w_scaffold_14_122</t>
  </si>
  <si>
    <t>F08_w_scaffold_14_116</t>
  </si>
  <si>
    <t>F08_w_scaffold_14_63</t>
  </si>
  <si>
    <t>F08_w_scaffold_14_11</t>
  </si>
  <si>
    <t>F08_w_scaffold_14_1</t>
  </si>
  <si>
    <t>F08_w_scaffold_14_5</t>
  </si>
  <si>
    <t>F08_w_scaffold_14_8</t>
  </si>
  <si>
    <t>F08_w_scaffold_14_16</t>
  </si>
  <si>
    <t>F08_w_scaffold_14_17</t>
  </si>
  <si>
    <t>F08_w_scaffold_14_18</t>
  </si>
  <si>
    <t>F08_w_scaffold_14_21</t>
  </si>
  <si>
    <t>F08_w_scaffold_14_64</t>
  </si>
  <si>
    <t>F08_w_scaffold_14_71</t>
  </si>
  <si>
    <t>F08_w_scaffold_14_83</t>
  </si>
  <si>
    <t>F08_w_scaffold_14_93</t>
  </si>
  <si>
    <t>F08_w_scaffold_14_94</t>
  </si>
  <si>
    <t>F08_w_scaffold_14_95</t>
  </si>
  <si>
    <t>F08_w_scaffold_14_115</t>
  </si>
  <si>
    <t>F08_w_scaffold_1328_20</t>
  </si>
  <si>
    <t>F08_w_scaffold_1328_13</t>
  </si>
  <si>
    <t>F08_w_scaffold_1328_14</t>
  </si>
  <si>
    <t>F08_w_scaffold_1328_1</t>
  </si>
  <si>
    <t>F08_w_scaffold_1328_5</t>
  </si>
  <si>
    <t>F08_w_scaffold_1328_24</t>
  </si>
  <si>
    <t>F08_w_scaffold_1328_22</t>
  </si>
  <si>
    <t>F08_w_scaffold_1328_18</t>
  </si>
  <si>
    <t>F08_w_scaffold_1328_11</t>
  </si>
  <si>
    <t>F08_w_scaffold_1328_2</t>
  </si>
  <si>
    <t>F08_w_scaffold_1328_10</t>
  </si>
  <si>
    <t>F08_w_scaffold_1328_12</t>
  </si>
  <si>
    <t>F08_w_scaffold_1328_9</t>
  </si>
  <si>
    <t>F08_w_scaffold_1328_7</t>
  </si>
  <si>
    <t>F08_w_scaffold_1328_23</t>
  </si>
  <si>
    <t>F08_w_scaffold_1328_21</t>
  </si>
  <si>
    <t>F08_w_scaffold_1328_8</t>
  </si>
  <si>
    <t>F08_w_scaffold_1328_19</t>
  </si>
  <si>
    <t>F08_w_scaffold_1328_3</t>
  </si>
  <si>
    <t>F08_w_scaffold_1328_4</t>
  </si>
  <si>
    <t>F08_w_scaffold_1328_6</t>
  </si>
  <si>
    <t>F08_w_scaffold_1328_15</t>
  </si>
  <si>
    <t>F08_w_scaffold_1328_16</t>
  </si>
  <si>
    <t>F08_w_scaffold_1328_17</t>
  </si>
  <si>
    <t>F08_w_scaffold_544_24</t>
  </si>
  <si>
    <t>F08_w_scaffold_544_32</t>
  </si>
  <si>
    <t>F08_w_scaffold_544_3</t>
  </si>
  <si>
    <t>F08_w_scaffold_544_37</t>
  </si>
  <si>
    <t>F08_w_scaffold_544_16</t>
  </si>
  <si>
    <t>F08_w_scaffold_544_38</t>
  </si>
  <si>
    <t>F08_w_scaffold_544_4</t>
  </si>
  <si>
    <t>F08_w_scaffold_544_11</t>
  </si>
  <si>
    <t>F08_w_scaffold_544_1</t>
  </si>
  <si>
    <t>F08_w_scaffold_544_13</t>
  </si>
  <si>
    <t>F08_w_scaffold_544_7</t>
  </si>
  <si>
    <t>F08_w_scaffold_544_21</t>
  </si>
  <si>
    <t>F08_w_scaffold_544_20</t>
  </si>
  <si>
    <t>F08_w_scaffold_544_31</t>
  </si>
  <si>
    <t>F08_w_scaffold_544_9</t>
  </si>
  <si>
    <t>F08_w_scaffold_544_14</t>
  </si>
  <si>
    <t>F08_w_scaffold_544_46</t>
  </si>
  <si>
    <t>F08_w_scaffold_544_47</t>
  </si>
  <si>
    <t>F08_w_scaffold_544_23</t>
  </si>
  <si>
    <t>F08_w_scaffold_544_35</t>
  </si>
  <si>
    <t>F08_w_scaffold_544_33</t>
  </si>
  <si>
    <t>F08_w_scaffold_544_22</t>
  </si>
  <si>
    <t>F08_w_scaffold_544_5</t>
  </si>
  <si>
    <t>F08_w_scaffold_544_19</t>
  </si>
  <si>
    <t>F08_w_scaffold_544_2</t>
  </si>
  <si>
    <t>F08_w_scaffold_544_28</t>
  </si>
  <si>
    <t>F08_w_scaffold_544_36</t>
  </si>
  <si>
    <t>F08_w_scaffold_544_8</t>
  </si>
  <si>
    <t>F08_w_scaffold_544_18</t>
  </si>
  <si>
    <t>F08_w_scaffold_544_45</t>
  </si>
  <si>
    <t>F08_w_scaffold_544_41</t>
  </si>
  <si>
    <t>F08_w_scaffold_544_29</t>
  </si>
  <si>
    <t>F08_w_scaffold_544_40</t>
  </si>
  <si>
    <t>F08_w_scaffold_544_44</t>
  </si>
  <si>
    <t>F08_w_scaffold_544_15</t>
  </si>
  <si>
    <t>F08_w_scaffold_544_6</t>
  </si>
  <si>
    <t>F08_w_scaffold_544_10</t>
  </si>
  <si>
    <t>F08_w_scaffold_544_12</t>
  </si>
  <si>
    <t>F08_w_scaffold_544_17</t>
  </si>
  <si>
    <t>F08_w_scaffold_544_25</t>
  </si>
  <si>
    <t>F08_w_scaffold_544_26</t>
  </si>
  <si>
    <t>F08_w_scaffold_544_27</t>
  </si>
  <si>
    <t>F08_w_scaffold_544_30</t>
  </si>
  <si>
    <t>F08_w_scaffold_544_34</t>
  </si>
  <si>
    <t>F08_w_scaffold_544_39</t>
  </si>
  <si>
    <t>F08_w_scaffold_544_42</t>
  </si>
  <si>
    <t>F08_w_scaffold_544_43</t>
  </si>
  <si>
    <t>Filtrate_w_scaffold_2273_1</t>
  </si>
  <si>
    <t>Filtrate_w_scaffold_2273_10</t>
  </si>
  <si>
    <t>Filtrate_w_scaffold_2273_2</t>
  </si>
  <si>
    <t>Filtrate_w_scaffold_2273_7</t>
  </si>
  <si>
    <t>Filtrate_w_scaffold_2273_4</t>
  </si>
  <si>
    <t>Filtrate_w_scaffold_2273_3</t>
  </si>
  <si>
    <t>Filtrate_w_scaffold_2273_5</t>
  </si>
  <si>
    <t>Filtrate_w_scaffold_2273_6</t>
  </si>
  <si>
    <t>Filtrate_w_scaffold_2273_8</t>
  </si>
  <si>
    <t>Filtrate_w_scaffold_2273_9</t>
  </si>
  <si>
    <t>Filtrate_w_scaffold_2273_11</t>
  </si>
  <si>
    <t>Filtrate_w_scaffold_33_20</t>
  </si>
  <si>
    <t>Filtrate_w_scaffold_33_26</t>
  </si>
  <si>
    <t>Filtrate_w_scaffold_33_43</t>
  </si>
  <si>
    <t>Filtrate_w_scaffold_33_64</t>
  </si>
  <si>
    <t>Filtrate_w_scaffold_33_42</t>
  </si>
  <si>
    <t>Filtrate_w_scaffold_33_101</t>
  </si>
  <si>
    <t>Filtrate_w_scaffold_33_107</t>
  </si>
  <si>
    <t>Filtrate_w_scaffold_33_4</t>
  </si>
  <si>
    <t>Filtrate_w_scaffold_33_98</t>
  </si>
  <si>
    <t>Filtrate_w_scaffold_33_106</t>
  </si>
  <si>
    <t>Filtrate_w_scaffold_33_96</t>
  </si>
  <si>
    <t>Filtrate_w_scaffold_33_115</t>
  </si>
  <si>
    <t>Filtrate_w_scaffold_33_82</t>
  </si>
  <si>
    <t>Filtrate_w_scaffold_33_39</t>
  </si>
  <si>
    <t>Filtrate_w_scaffold_33_168</t>
  </si>
  <si>
    <t>Filtrate_w_scaffold_33_154</t>
  </si>
  <si>
    <t>Filtrate_w_scaffold_33_151</t>
  </si>
  <si>
    <t>Filtrate_w_scaffold_33_78</t>
  </si>
  <si>
    <t>Filtrate_w_scaffold_33_85</t>
  </si>
  <si>
    <t>Filtrate_w_scaffold_33_167</t>
  </si>
  <si>
    <t>Filtrate_w_scaffold_33_170</t>
  </si>
  <si>
    <t>Filtrate_w_scaffold_33_152</t>
  </si>
  <si>
    <t>Filtrate_w_scaffold_33_169</t>
  </si>
  <si>
    <t>Filtrate_w_scaffold_33_50</t>
  </si>
  <si>
    <t>Filtrate_w_scaffold_33_134</t>
  </si>
  <si>
    <t>Filtrate_w_scaffold_33_52</t>
  </si>
  <si>
    <t>Filtrate_w_scaffold_33_147</t>
  </si>
  <si>
    <t>Filtrate_w_scaffold_33_144</t>
  </si>
  <si>
    <t>Filtrate_w_scaffold_33_8</t>
  </si>
  <si>
    <t>Filtrate_w_scaffold_33_94</t>
  </si>
  <si>
    <t>Filtrate_w_scaffold_33_100</t>
  </si>
  <si>
    <t>Filtrate_w_scaffold_33_103</t>
  </si>
  <si>
    <t>Filtrate_w_scaffold_33_11</t>
  </si>
  <si>
    <t>Filtrate_w_scaffold_33_114</t>
  </si>
  <si>
    <t>Filtrate_w_scaffold_33_25</t>
  </si>
  <si>
    <t>Filtrate_w_scaffold_33_21</t>
  </si>
  <si>
    <t>Filtrate_w_scaffold_33_46</t>
  </si>
  <si>
    <t>Filtrate_w_scaffold_33_138</t>
  </si>
  <si>
    <t>Filtrate_w_scaffold_33_27</t>
  </si>
  <si>
    <t>Filtrate_w_scaffold_33_40</t>
  </si>
  <si>
    <t>Filtrate_w_scaffold_33_162</t>
  </si>
  <si>
    <t>Filtrate_w_scaffold_33_31</t>
  </si>
  <si>
    <t>Filtrate_w_scaffold_33_119</t>
  </si>
  <si>
    <t>Filtrate_w_scaffold_33_53</t>
  </si>
  <si>
    <t>Filtrate_w_scaffold_33_137</t>
  </si>
  <si>
    <t>Filtrate_w_scaffold_33_56</t>
  </si>
  <si>
    <t>Filtrate_w_scaffold_33_130</t>
  </si>
  <si>
    <t>Filtrate_w_scaffold_33_60</t>
  </si>
  <si>
    <t>Filtrate_w_scaffold_33_153</t>
  </si>
  <si>
    <t>Filtrate_w_scaffold_33_35</t>
  </si>
  <si>
    <t>Filtrate_w_scaffold_33_97</t>
  </si>
  <si>
    <t>Filtrate_w_scaffold_33_71</t>
  </si>
  <si>
    <t>Filtrate_w_scaffold_33_99</t>
  </si>
  <si>
    <t>Filtrate_w_scaffold_33_135</t>
  </si>
  <si>
    <t>Filtrate_w_scaffold_33_17</t>
  </si>
  <si>
    <t>Filtrate_w_scaffold_33_128</t>
  </si>
  <si>
    <t>Filtrate_w_scaffold_33_92</t>
  </si>
  <si>
    <t>Filtrate_w_scaffold_33_13</t>
  </si>
  <si>
    <t>Filtrate_w_scaffold_33_77</t>
  </si>
  <si>
    <t>Filtrate_w_scaffold_33_91</t>
  </si>
  <si>
    <t>Filtrate_w_scaffold_33_136</t>
  </si>
  <si>
    <t>Filtrate_w_scaffold_33_59</t>
  </si>
  <si>
    <t>Filtrate_w_scaffold_33_160</t>
  </si>
  <si>
    <t>Filtrate_w_scaffold_33_95</t>
  </si>
  <si>
    <t>Filtrate_w_scaffold_33_47</t>
  </si>
  <si>
    <t>Filtrate_w_scaffold_33_126</t>
  </si>
  <si>
    <t>Filtrate_w_scaffold_33_127</t>
  </si>
  <si>
    <t>Filtrate_w_scaffold_33_81</t>
  </si>
  <si>
    <t>Filtrate_w_scaffold_33_30</t>
  </si>
  <si>
    <t>Filtrate_w_scaffold_33_1</t>
  </si>
  <si>
    <t>Filtrate_w_scaffold_33_2</t>
  </si>
  <si>
    <t>Filtrate_w_scaffold_33_3</t>
  </si>
  <si>
    <t>Filtrate_w_scaffold_33_5</t>
  </si>
  <si>
    <t>Filtrate_w_scaffold_33_6</t>
  </si>
  <si>
    <t>Filtrate_w_scaffold_33_7</t>
  </si>
  <si>
    <t>Filtrate_w_scaffold_33_9</t>
  </si>
  <si>
    <t>Filtrate_w_scaffold_33_10</t>
  </si>
  <si>
    <t>Filtrate_w_scaffold_33_12</t>
  </si>
  <si>
    <t>Filtrate_w_scaffold_33_14</t>
  </si>
  <si>
    <t>Filtrate_w_scaffold_33_15</t>
  </si>
  <si>
    <t>Filtrate_w_scaffold_33_16</t>
  </si>
  <si>
    <t>Filtrate_w_scaffold_33_18</t>
  </si>
  <si>
    <t>Filtrate_w_scaffold_33_19</t>
  </si>
  <si>
    <t>Filtrate_w_scaffold_33_22</t>
  </si>
  <si>
    <t>Filtrate_w_scaffold_33_23</t>
  </si>
  <si>
    <t>Filtrate_w_scaffold_33_24</t>
  </si>
  <si>
    <t>Filtrate_w_scaffold_33_28</t>
  </si>
  <si>
    <t>Filtrate_w_scaffold_33_29</t>
  </si>
  <si>
    <t>Filtrate_w_scaffold_33_32</t>
  </si>
  <si>
    <t>Filtrate_w_scaffold_33_33</t>
  </si>
  <si>
    <t>Filtrate_w_scaffold_33_34</t>
  </si>
  <si>
    <t>Filtrate_w_scaffold_33_36</t>
  </si>
  <si>
    <t>Filtrate_w_scaffold_33_37</t>
  </si>
  <si>
    <t>Filtrate_w_scaffold_33_38</t>
  </si>
  <si>
    <t>Filtrate_w_scaffold_33_41</t>
  </si>
  <si>
    <t>Filtrate_w_scaffold_33_44</t>
  </si>
  <si>
    <t>Filtrate_w_scaffold_33_45</t>
  </si>
  <si>
    <t>Filtrate_w_scaffold_33_48</t>
  </si>
  <si>
    <t>Filtrate_w_scaffold_33_49</t>
  </si>
  <si>
    <t>Filtrate_w_scaffold_33_51</t>
  </si>
  <si>
    <t>Filtrate_w_scaffold_33_54</t>
  </si>
  <si>
    <t>Filtrate_w_scaffold_33_55</t>
  </si>
  <si>
    <t>Filtrate_w_scaffold_33_57</t>
  </si>
  <si>
    <t>Filtrate_w_scaffold_33_58</t>
  </si>
  <si>
    <t>Filtrate_w_scaffold_33_61</t>
  </si>
  <si>
    <t>Filtrate_w_scaffold_33_62</t>
  </si>
  <si>
    <t>Filtrate_w_scaffold_33_63</t>
  </si>
  <si>
    <t>Filtrate_w_scaffold_33_65</t>
  </si>
  <si>
    <t>Filtrate_w_scaffold_33_66</t>
  </si>
  <si>
    <t>Filtrate_w_scaffold_33_67</t>
  </si>
  <si>
    <t>Filtrate_w_scaffold_33_68</t>
  </si>
  <si>
    <t>Filtrate_w_scaffold_33_69</t>
  </si>
  <si>
    <t>Filtrate_w_scaffold_33_70</t>
  </si>
  <si>
    <t>Filtrate_w_scaffold_33_72</t>
  </si>
  <si>
    <t>Filtrate_w_scaffold_33_73</t>
  </si>
  <si>
    <t>Filtrate_w_scaffold_33_74</t>
  </si>
  <si>
    <t>Filtrate_w_scaffold_33_75</t>
  </si>
  <si>
    <t>Filtrate_w_scaffold_33_76</t>
  </si>
  <si>
    <t>Filtrate_w_scaffold_33_79</t>
  </si>
  <si>
    <t>Filtrate_w_scaffold_33_80</t>
  </si>
  <si>
    <t>Filtrate_w_scaffold_33_83</t>
  </si>
  <si>
    <t>Filtrate_w_scaffold_33_84</t>
  </si>
  <si>
    <t>Filtrate_w_scaffold_33_86</t>
  </si>
  <si>
    <t>Filtrate_w_scaffold_33_87</t>
  </si>
  <si>
    <t>Filtrate_w_scaffold_33_88</t>
  </si>
  <si>
    <t>Filtrate_w_scaffold_33_89</t>
  </si>
  <si>
    <t>Filtrate_w_scaffold_33_90</t>
  </si>
  <si>
    <t>Filtrate_w_scaffold_33_93</t>
  </si>
  <si>
    <t>Filtrate_w_scaffold_33_102</t>
  </si>
  <si>
    <t>Filtrate_w_scaffold_33_104</t>
  </si>
  <si>
    <t>Filtrate_w_scaffold_33_105</t>
  </si>
  <si>
    <t>Filtrate_w_scaffold_33_108</t>
  </si>
  <si>
    <t>Filtrate_w_scaffold_33_109</t>
  </si>
  <si>
    <t>Filtrate_w_scaffold_33_110</t>
  </si>
  <si>
    <t>Filtrate_w_scaffold_33_111</t>
  </si>
  <si>
    <t>Filtrate_w_scaffold_33_112</t>
  </si>
  <si>
    <t>Filtrate_w_scaffold_33_113</t>
  </si>
  <si>
    <t>Filtrate_w_scaffold_33_116</t>
  </si>
  <si>
    <t>Filtrate_w_scaffold_33_117</t>
  </si>
  <si>
    <t>Filtrate_w_scaffold_33_118</t>
  </si>
  <si>
    <t>Filtrate_w_scaffold_33_120</t>
  </si>
  <si>
    <t>Filtrate_w_scaffold_33_121</t>
  </si>
  <si>
    <t>Filtrate_w_scaffold_33_122</t>
  </si>
  <si>
    <t>Filtrate_w_scaffold_33_123</t>
  </si>
  <si>
    <t>Filtrate_w_scaffold_33_124</t>
  </si>
  <si>
    <t>Filtrate_w_scaffold_33_125</t>
  </si>
  <si>
    <t>Filtrate_w_scaffold_33_129</t>
  </si>
  <si>
    <t>Filtrate_w_scaffold_33_131</t>
  </si>
  <si>
    <t>Filtrate_w_scaffold_33_132</t>
  </si>
  <si>
    <t>Filtrate_w_scaffold_33_133</t>
  </si>
  <si>
    <t>Filtrate_w_scaffold_33_139</t>
  </si>
  <si>
    <t>Filtrate_w_scaffold_33_140</t>
  </si>
  <si>
    <t>Filtrate_w_scaffold_33_141</t>
  </si>
  <si>
    <t>Filtrate_w_scaffold_33_142</t>
  </si>
  <si>
    <t>Filtrate_w_scaffold_33_143</t>
  </si>
  <si>
    <t>Filtrate_w_scaffold_33_145</t>
  </si>
  <si>
    <t>Filtrate_w_scaffold_33_146</t>
  </si>
  <si>
    <t>Filtrate_w_scaffold_33_148</t>
  </si>
  <si>
    <t>Filtrate_w_scaffold_33_149</t>
  </si>
  <si>
    <t>Filtrate_w_scaffold_33_150</t>
  </si>
  <si>
    <t>Filtrate_w_scaffold_33_155</t>
  </si>
  <si>
    <t>Filtrate_w_scaffold_33_156</t>
  </si>
  <si>
    <t>Filtrate_w_scaffold_33_157</t>
  </si>
  <si>
    <t>Filtrate_w_scaffold_33_158</t>
  </si>
  <si>
    <t>Filtrate_w_scaffold_33_159</t>
  </si>
  <si>
    <t>Filtrate_w_scaffold_33_161</t>
  </si>
  <si>
    <t>Filtrate_w_scaffold_33_163</t>
  </si>
  <si>
    <t>Filtrate_w_scaffold_33_164</t>
  </si>
  <si>
    <t>Filtrate_w_scaffold_33_165</t>
  </si>
  <si>
    <t>Filtrate_w_scaffold_33_166</t>
  </si>
  <si>
    <t>Filtrate_w_scaffold_33_171</t>
  </si>
  <si>
    <t>Filtrate_w_scaffold_394_28</t>
  </si>
  <si>
    <t>Filtrate_w_scaffold_394_53</t>
  </si>
  <si>
    <t>Filtrate_w_scaffold_394_43</t>
  </si>
  <si>
    <t>Filtrate_w_scaffold_394_8</t>
  </si>
  <si>
    <t>Filtrate_w_scaffold_394_30</t>
  </si>
  <si>
    <t>Filtrate_w_scaffold_394_48</t>
  </si>
  <si>
    <t>Filtrate_w_scaffold_394_11</t>
  </si>
  <si>
    <t>Filtrate_w_scaffold_394_45</t>
  </si>
  <si>
    <t>Filtrate_w_scaffold_394_44</t>
  </si>
  <si>
    <t>Filtrate_w_scaffold_394_42</t>
  </si>
  <si>
    <t>Filtrate_w_scaffold_394_59</t>
  </si>
  <si>
    <t>Filtrate_w_scaffold_394_51</t>
  </si>
  <si>
    <t>Filtrate_w_scaffold_394_27</t>
  </si>
  <si>
    <t>Filtrate_w_scaffold_394_57</t>
  </si>
  <si>
    <t>Filtrate_w_scaffold_394_46</t>
  </si>
  <si>
    <t>Filtrate_w_scaffold_394_61</t>
  </si>
  <si>
    <t>Filtrate_w_scaffold_394_52</t>
  </si>
  <si>
    <t>Filtrate_w_scaffold_394_38</t>
  </si>
  <si>
    <t>Filtrate_w_scaffold_394_47</t>
  </si>
  <si>
    <t>Filtrate_w_scaffold_394_10</t>
  </si>
  <si>
    <t>Filtrate_w_scaffold_394_60</t>
  </si>
  <si>
    <t>Filtrate_w_scaffold_394_49</t>
  </si>
  <si>
    <t>Filtrate_w_scaffold_394_64</t>
  </si>
  <si>
    <t>Filtrate_w_scaffold_394_13</t>
  </si>
  <si>
    <t>Filtrate_w_scaffold_394_62</t>
  </si>
  <si>
    <t>Filtrate_w_scaffold_394_50</t>
  </si>
  <si>
    <t>Filtrate_w_scaffold_394_4</t>
  </si>
  <si>
    <t>Filtrate_w_scaffold_394_15</t>
  </si>
  <si>
    <t>Filtrate_w_scaffold_394_33</t>
  </si>
  <si>
    <t>Filtrate_w_scaffold_394_34</t>
  </si>
  <si>
    <t>Filtrate_w_scaffold_394_41</t>
  </si>
  <si>
    <t>Filtrate_w_scaffold_394_31</t>
  </si>
  <si>
    <t>Filtrate_w_scaffold_394_63</t>
  </si>
  <si>
    <t>Filtrate_w_scaffold_394_55</t>
  </si>
  <si>
    <t>Filtrate_w_scaffold_394_56</t>
  </si>
  <si>
    <t>Filtrate_w_scaffold_394_65</t>
  </si>
  <si>
    <t>Filtrate_w_scaffold_394_40</t>
  </si>
  <si>
    <t>Filtrate_w_scaffold_394_2</t>
  </si>
  <si>
    <t>Filtrate_w_scaffold_394_12</t>
  </si>
  <si>
    <t>Filtrate_w_scaffold_394_36</t>
  </si>
  <si>
    <t>Filtrate_w_scaffold_394_1</t>
  </si>
  <si>
    <t>Filtrate_w_scaffold_394_3</t>
  </si>
  <si>
    <t>Filtrate_w_scaffold_394_5</t>
  </si>
  <si>
    <t>Filtrate_w_scaffold_394_6</t>
  </si>
  <si>
    <t>Filtrate_w_scaffold_394_7</t>
  </si>
  <si>
    <t>Filtrate_w_scaffold_394_9</t>
  </si>
  <si>
    <t>Filtrate_w_scaffold_394_14</t>
  </si>
  <si>
    <t>Filtrate_w_scaffold_394_16</t>
  </si>
  <si>
    <t>Filtrate_w_scaffold_394_17</t>
  </si>
  <si>
    <t>Filtrate_w_scaffold_394_18</t>
  </si>
  <si>
    <t>Filtrate_w_scaffold_394_19</t>
  </si>
  <si>
    <t>Filtrate_w_scaffold_394_20</t>
  </si>
  <si>
    <t>Filtrate_w_scaffold_394_21</t>
  </si>
  <si>
    <t>Filtrate_w_scaffold_394_22</t>
  </si>
  <si>
    <t>Filtrate_w_scaffold_394_23</t>
  </si>
  <si>
    <t>Filtrate_w_scaffold_394_24</t>
  </si>
  <si>
    <t>Filtrate_w_scaffold_394_25</t>
  </si>
  <si>
    <t>Filtrate_w_scaffold_394_26</t>
  </si>
  <si>
    <t>Filtrate_w_scaffold_394_29</t>
  </si>
  <si>
    <t>Filtrate_w_scaffold_394_32</t>
  </si>
  <si>
    <t>Filtrate_w_scaffold_394_35</t>
  </si>
  <si>
    <t>Filtrate_w_scaffold_394_37</t>
  </si>
  <si>
    <t>Filtrate_w_scaffold_394_39</t>
  </si>
  <si>
    <t>Filtrate_w_scaffold_394_54</t>
  </si>
  <si>
    <t>Filtrate_w_scaffold_394_58</t>
  </si>
  <si>
    <t>Filtrate_w_scaffold_4_44</t>
  </si>
  <si>
    <t>Filtrate_w_scaffold_4_104</t>
  </si>
  <si>
    <t>Filtrate_w_scaffold_4_6</t>
  </si>
  <si>
    <t>Filtrate_w_scaffold_4_20</t>
  </si>
  <si>
    <t>Filtrate_w_scaffold_4_55</t>
  </si>
  <si>
    <t>Filtrate_w_scaffold_4_45</t>
  </si>
  <si>
    <t>Filtrate_w_scaffold_4_5</t>
  </si>
  <si>
    <t>Filtrate_w_scaffold_4_4</t>
  </si>
  <si>
    <t>Filtrate_w_scaffold_4_64</t>
  </si>
  <si>
    <t>Filtrate_w_scaffold_4_15</t>
  </si>
  <si>
    <t>Filtrate_w_scaffold_4_120</t>
  </si>
  <si>
    <t>Filtrate_w_scaffold_4_26</t>
  </si>
  <si>
    <t>Filtrate_w_scaffold_4_106</t>
  </si>
  <si>
    <t>Filtrate_w_scaffold_4_134</t>
  </si>
  <si>
    <t>Filtrate_w_scaffold_4_147</t>
  </si>
  <si>
    <t>Filtrate_w_scaffold_4_195</t>
  </si>
  <si>
    <t>Filtrate_w_scaffold_4_201</t>
  </si>
  <si>
    <t>Filtrate_w_scaffold_4_196</t>
  </si>
  <si>
    <t>Filtrate_w_scaffold_4_59</t>
  </si>
  <si>
    <t>Filtrate_w_scaffold_4_168</t>
  </si>
  <si>
    <t>Filtrate_w_scaffold_4_199</t>
  </si>
  <si>
    <t>Filtrate_w_scaffold_4_167</t>
  </si>
  <si>
    <t>Filtrate_w_scaffold_4_22</t>
  </si>
  <si>
    <t>Filtrate_w_scaffold_4_123</t>
  </si>
  <si>
    <t>Filtrate_w_scaffold_4_157</t>
  </si>
  <si>
    <t>Filtrate_w_scaffold_4_174</t>
  </si>
  <si>
    <t>Filtrate_w_scaffold_4_159</t>
  </si>
  <si>
    <t>Filtrate_w_scaffold_4_176</t>
  </si>
  <si>
    <t>Filtrate_w_scaffold_4_187</t>
  </si>
  <si>
    <t>Filtrate_w_scaffold_4_82</t>
  </si>
  <si>
    <t>Filtrate_w_scaffold_4_39</t>
  </si>
  <si>
    <t>Filtrate_w_scaffold_4_17</t>
  </si>
  <si>
    <t>Filtrate_w_scaffold_4_3</t>
  </si>
  <si>
    <t>Filtrate_w_scaffold_4_2</t>
  </si>
  <si>
    <t>Filtrate_w_scaffold_4_24</t>
  </si>
  <si>
    <t>Filtrate_w_scaffold_4_11</t>
  </si>
  <si>
    <t>Filtrate_w_scaffold_4_60</t>
  </si>
  <si>
    <t>Filtrate_w_scaffold_4_119</t>
  </si>
  <si>
    <t>Filtrate_w_scaffold_4_36</t>
  </si>
  <si>
    <t>Filtrate_w_scaffold_4_83</t>
  </si>
  <si>
    <t>Filtrate_w_scaffold_4_100</t>
  </si>
  <si>
    <t>Filtrate_w_scaffold_4_53</t>
  </si>
  <si>
    <t>Filtrate_w_scaffold_4_190</t>
  </si>
  <si>
    <t>Filtrate_w_scaffold_4_164</t>
  </si>
  <si>
    <t>Filtrate_w_scaffold_4_131</t>
  </si>
  <si>
    <t>Filtrate_w_scaffold_4_203</t>
  </si>
  <si>
    <t>Filtrate_w_scaffold_4_161</t>
  </si>
  <si>
    <t>Filtrate_w_scaffold_4_76</t>
  </si>
  <si>
    <t>Filtrate_w_scaffold_4_86</t>
  </si>
  <si>
    <t>Filtrate_w_scaffold_4_197</t>
  </si>
  <si>
    <t>Filtrate_w_scaffold_4_84</t>
  </si>
  <si>
    <t>Filtrate_w_scaffold_4_192</t>
  </si>
  <si>
    <t>Filtrate_w_scaffold_4_146</t>
  </si>
  <si>
    <t>Filtrate_w_scaffold_4_67</t>
  </si>
  <si>
    <t>Filtrate_w_scaffold_4_48</t>
  </si>
  <si>
    <t>Filtrate_w_scaffold_4_193</t>
  </si>
  <si>
    <t>Filtrate_w_scaffold_4_171</t>
  </si>
  <si>
    <t>Filtrate_w_scaffold_4_94</t>
  </si>
  <si>
    <t>Filtrate_w_scaffold_4_145</t>
  </si>
  <si>
    <t>Filtrate_w_scaffold_4_188</t>
  </si>
  <si>
    <t>Filtrate_w_scaffold_4_172</t>
  </si>
  <si>
    <t>Filtrate_w_scaffold_4_153</t>
  </si>
  <si>
    <t>Filtrate_w_scaffold_4_110</t>
  </si>
  <si>
    <t>Filtrate_w_scaffold_4_95</t>
  </si>
  <si>
    <t>Filtrate_w_scaffold_4_156</t>
  </si>
  <si>
    <t>Filtrate_w_scaffold_4_29</t>
  </si>
  <si>
    <t>Filtrate_w_scaffold_4_50</t>
  </si>
  <si>
    <t>Filtrate_w_scaffold_4_173</t>
  </si>
  <si>
    <t>Filtrate_w_scaffold_4_10</t>
  </si>
  <si>
    <t>Filtrate_w_scaffold_4_128</t>
  </si>
  <si>
    <t>Filtrate_w_scaffold_4_87</t>
  </si>
  <si>
    <t>Filtrate_w_scaffold_4_149</t>
  </si>
  <si>
    <t>Filtrate_w_scaffold_4_1</t>
  </si>
  <si>
    <t>Filtrate_w_scaffold_4_93</t>
  </si>
  <si>
    <t>Filtrate_w_scaffold_4_61</t>
  </si>
  <si>
    <t>Filtrate_w_scaffold_4_102</t>
  </si>
  <si>
    <t>Filtrate_w_scaffold_4_144</t>
  </si>
  <si>
    <t>Filtrate_w_scaffold_4_7</t>
  </si>
  <si>
    <t>Filtrate_w_scaffold_4_8</t>
  </si>
  <si>
    <t>Filtrate_w_scaffold_4_9</t>
  </si>
  <si>
    <t>Filtrate_w_scaffold_4_12</t>
  </si>
  <si>
    <t>Filtrate_w_scaffold_4_13</t>
  </si>
  <si>
    <t>Filtrate_w_scaffold_4_14</t>
  </si>
  <si>
    <t>Filtrate_w_scaffold_4_16</t>
  </si>
  <si>
    <t>Filtrate_w_scaffold_4_18</t>
  </si>
  <si>
    <t>Filtrate_w_scaffold_4_19</t>
  </si>
  <si>
    <t>Filtrate_w_scaffold_4_21</t>
  </si>
  <si>
    <t>Filtrate_w_scaffold_4_23</t>
  </si>
  <si>
    <t>Filtrate_w_scaffold_4_25</t>
  </si>
  <si>
    <t>Filtrate_w_scaffold_4_27</t>
  </si>
  <si>
    <t>Filtrate_w_scaffold_4_28</t>
  </si>
  <si>
    <t>Filtrate_w_scaffold_4_30</t>
  </si>
  <si>
    <t>Filtrate_w_scaffold_4_31</t>
  </si>
  <si>
    <t>Filtrate_w_scaffold_4_32</t>
  </si>
  <si>
    <t>Filtrate_w_scaffold_4_33</t>
  </si>
  <si>
    <t>Filtrate_w_scaffold_4_34</t>
  </si>
  <si>
    <t>Filtrate_w_scaffold_4_35</t>
  </si>
  <si>
    <t>Filtrate_w_scaffold_4_37</t>
  </si>
  <si>
    <t>Filtrate_w_scaffold_4_38</t>
  </si>
  <si>
    <t>Filtrate_w_scaffold_4_40</t>
  </si>
  <si>
    <t>Filtrate_w_scaffold_4_41</t>
  </si>
  <si>
    <t>Filtrate_w_scaffold_4_42</t>
  </si>
  <si>
    <t>Filtrate_w_scaffold_4_43</t>
  </si>
  <si>
    <t>Filtrate_w_scaffold_4_46</t>
  </si>
  <si>
    <t>Filtrate_w_scaffold_4_47</t>
  </si>
  <si>
    <t>Filtrate_w_scaffold_4_49</t>
  </si>
  <si>
    <t>Filtrate_w_scaffold_4_51</t>
  </si>
  <si>
    <t>Filtrate_w_scaffold_4_52</t>
  </si>
  <si>
    <t>Filtrate_w_scaffold_4_54</t>
  </si>
  <si>
    <t>Filtrate_w_scaffold_4_56</t>
  </si>
  <si>
    <t>Filtrate_w_scaffold_4_57</t>
  </si>
  <si>
    <t>Filtrate_w_scaffold_4_58</t>
  </si>
  <si>
    <t>Filtrate_w_scaffold_4_62</t>
  </si>
  <si>
    <t>Filtrate_w_scaffold_4_63</t>
  </si>
  <si>
    <t>Filtrate_w_scaffold_4_65</t>
  </si>
  <si>
    <t>Filtrate_w_scaffold_4_66</t>
  </si>
  <si>
    <t>Filtrate_w_scaffold_4_68</t>
  </si>
  <si>
    <t>Filtrate_w_scaffold_4_69</t>
  </si>
  <si>
    <t>Filtrate_w_scaffold_4_70</t>
  </si>
  <si>
    <t>Filtrate_w_scaffold_4_71</t>
  </si>
  <si>
    <t>Filtrate_w_scaffold_4_72</t>
  </si>
  <si>
    <t>Filtrate_w_scaffold_4_73</t>
  </si>
  <si>
    <t>Filtrate_w_scaffold_4_74</t>
  </si>
  <si>
    <t>Filtrate_w_scaffold_4_75</t>
  </si>
  <si>
    <t>Filtrate_w_scaffold_4_77</t>
  </si>
  <si>
    <t>Filtrate_w_scaffold_4_78</t>
  </si>
  <si>
    <t>Filtrate_w_scaffold_4_79</t>
  </si>
  <si>
    <t>Filtrate_w_scaffold_4_80</t>
  </si>
  <si>
    <t>Filtrate_w_scaffold_4_81</t>
  </si>
  <si>
    <t>Filtrate_w_scaffold_4_85</t>
  </si>
  <si>
    <t>Filtrate_w_scaffold_4_88</t>
  </si>
  <si>
    <t>Filtrate_w_scaffold_4_89</t>
  </si>
  <si>
    <t>Filtrate_w_scaffold_4_90</t>
  </si>
  <si>
    <t>Filtrate_w_scaffold_4_91</t>
  </si>
  <si>
    <t>Filtrate_w_scaffold_4_92</t>
  </si>
  <si>
    <t>Filtrate_w_scaffold_4_96</t>
  </si>
  <si>
    <t>Filtrate_w_scaffold_4_97</t>
  </si>
  <si>
    <t>Filtrate_w_scaffold_4_98</t>
  </si>
  <si>
    <t>Filtrate_w_scaffold_4_99</t>
  </si>
  <si>
    <t>Filtrate_w_scaffold_4_101</t>
  </si>
  <si>
    <t>Filtrate_w_scaffold_4_103</t>
  </si>
  <si>
    <t>Filtrate_w_scaffold_4_105</t>
  </si>
  <si>
    <t>Filtrate_w_scaffold_4_107</t>
  </si>
  <si>
    <t>Filtrate_w_scaffold_4_108</t>
  </si>
  <si>
    <t>Filtrate_w_scaffold_4_109</t>
  </si>
  <si>
    <t>Filtrate_w_scaffold_4_111</t>
  </si>
  <si>
    <t>Filtrate_w_scaffold_4_112</t>
  </si>
  <si>
    <t>Filtrate_w_scaffold_4_113</t>
  </si>
  <si>
    <t>Filtrate_w_scaffold_4_114</t>
  </si>
  <si>
    <t>Filtrate_w_scaffold_4_115</t>
  </si>
  <si>
    <t>Filtrate_w_scaffold_4_116</t>
  </si>
  <si>
    <t>Filtrate_w_scaffold_4_117</t>
  </si>
  <si>
    <t>Filtrate_w_scaffold_4_118</t>
  </si>
  <si>
    <t>Filtrate_w_scaffold_4_121</t>
  </si>
  <si>
    <t>Filtrate_w_scaffold_4_122</t>
  </si>
  <si>
    <t>Filtrate_w_scaffold_4_124</t>
  </si>
  <si>
    <t>Filtrate_w_scaffold_4_125</t>
  </si>
  <si>
    <t>Filtrate_w_scaffold_4_126</t>
  </si>
  <si>
    <t>Filtrate_w_scaffold_4_127</t>
  </si>
  <si>
    <t>Filtrate_w_scaffold_4_129</t>
  </si>
  <si>
    <t>Filtrate_w_scaffold_4_130</t>
  </si>
  <si>
    <t>Filtrate_w_scaffold_4_132</t>
  </si>
  <si>
    <t>Filtrate_w_scaffold_4_133</t>
  </si>
  <si>
    <t>Filtrate_w_scaffold_4_135</t>
  </si>
  <si>
    <t>Filtrate_w_scaffold_4_136</t>
  </si>
  <si>
    <t>Filtrate_w_scaffold_4_137</t>
  </si>
  <si>
    <t>Filtrate_w_scaffold_4_138</t>
  </si>
  <si>
    <t>Filtrate_w_scaffold_4_139</t>
  </si>
  <si>
    <t>Filtrate_w_scaffold_4_140</t>
  </si>
  <si>
    <t>Filtrate_w_scaffold_4_141</t>
  </si>
  <si>
    <t>Filtrate_w_scaffold_4_142</t>
  </si>
  <si>
    <t>Filtrate_w_scaffold_4_143</t>
  </si>
  <si>
    <t>Filtrate_w_scaffold_4_148</t>
  </si>
  <si>
    <t>Filtrate_w_scaffold_4_150</t>
  </si>
  <si>
    <t>Filtrate_w_scaffold_4_151</t>
  </si>
  <si>
    <t>Filtrate_w_scaffold_4_152</t>
  </si>
  <si>
    <t>Filtrate_w_scaffold_4_154</t>
  </si>
  <si>
    <t>Filtrate_w_scaffold_4_155</t>
  </si>
  <si>
    <t>Filtrate_w_scaffold_4_158</t>
  </si>
  <si>
    <t>Filtrate_w_scaffold_4_160</t>
  </si>
  <si>
    <t>Filtrate_w_scaffold_4_162</t>
  </si>
  <si>
    <t>Filtrate_w_scaffold_4_163</t>
  </si>
  <si>
    <t>Filtrate_w_scaffold_4_165</t>
  </si>
  <si>
    <t>Filtrate_w_scaffold_4_166</t>
  </si>
  <si>
    <t>Filtrate_w_scaffold_4_169</t>
  </si>
  <si>
    <t>Filtrate_w_scaffold_4_170</t>
  </si>
  <si>
    <t>Filtrate_w_scaffold_4_175</t>
  </si>
  <si>
    <t>Filtrate_w_scaffold_4_177</t>
  </si>
  <si>
    <t>Filtrate_w_scaffold_4_178</t>
  </si>
  <si>
    <t>Filtrate_w_scaffold_4_179</t>
  </si>
  <si>
    <t>Filtrate_w_scaffold_4_180</t>
  </si>
  <si>
    <t>Filtrate_w_scaffold_4_181</t>
  </si>
  <si>
    <t>Filtrate_w_scaffold_4_182</t>
  </si>
  <si>
    <t>Filtrate_w_scaffold_4_183</t>
  </si>
  <si>
    <t>Filtrate_w_scaffold_4_184</t>
  </si>
  <si>
    <t>Filtrate_w_scaffold_4_185</t>
  </si>
  <si>
    <t>Filtrate_w_scaffold_4_186</t>
  </si>
  <si>
    <t>Filtrate_w_scaffold_4_189</t>
  </si>
  <si>
    <t>Filtrate_w_scaffold_4_191</t>
  </si>
  <si>
    <t>Filtrate_w_scaffold_4_194</t>
  </si>
  <si>
    <t>Filtrate_w_scaffold_4_198</t>
  </si>
  <si>
    <t>Filtrate_w_scaffold_4_200</t>
  </si>
  <si>
    <t>Filtrate_w_scaffold_4_202</t>
  </si>
  <si>
    <t>Filtrate_w_scaffold_4138_8</t>
  </si>
  <si>
    <t>Filtrate_w_scaffold_4138_9</t>
  </si>
  <si>
    <t>Filtrate_w_scaffold_4138_19</t>
  </si>
  <si>
    <t>Filtrate_w_scaffold_4138_12</t>
  </si>
  <si>
    <t>Filtrate_w_scaffold_4138_18</t>
  </si>
  <si>
    <t>Filtrate_w_scaffold_4138_13</t>
  </si>
  <si>
    <t>Filtrate_w_scaffold_4138_4</t>
  </si>
  <si>
    <t>Filtrate_w_scaffold_4138_16</t>
  </si>
  <si>
    <t>Filtrate_w_scaffold_4138_11</t>
  </si>
  <si>
    <t>Filtrate_w_scaffold_4138_21</t>
  </si>
  <si>
    <t>Filtrate_w_scaffold_4138_6</t>
  </si>
  <si>
    <t>Filtrate_w_scaffold_4138_15</t>
  </si>
  <si>
    <t>Filtrate_w_scaffold_4138_1</t>
  </si>
  <si>
    <t>Filtrate_w_scaffold_4138_2</t>
  </si>
  <si>
    <t>Filtrate_w_scaffold_4138_3</t>
  </si>
  <si>
    <t>Filtrate_w_scaffold_4138_5</t>
  </si>
  <si>
    <t>Filtrate_w_scaffold_4138_7</t>
  </si>
  <si>
    <t>Filtrate_w_scaffold_4138_10</t>
  </si>
  <si>
    <t>Filtrate_w_scaffold_4138_14</t>
  </si>
  <si>
    <t>Filtrate_w_scaffold_4138_17</t>
  </si>
  <si>
    <t>Filtrate_w_scaffold_4138_20</t>
  </si>
  <si>
    <t>Filtrate_w_scaffold_47_75</t>
  </si>
  <si>
    <t>Filtrate_w_scaffold_47_44</t>
  </si>
  <si>
    <t>Filtrate_w_scaffold_47_36</t>
  </si>
  <si>
    <t>Filtrate_w_scaffold_47_7</t>
  </si>
  <si>
    <t>Filtrate_w_scaffold_47_32</t>
  </si>
  <si>
    <t>Filtrate_w_scaffold_47_65</t>
  </si>
  <si>
    <t>Filtrate_w_scaffold_47_45</t>
  </si>
  <si>
    <t>Filtrate_w_scaffold_47_79</t>
  </si>
  <si>
    <t>Filtrate_w_scaffold_47_43</t>
  </si>
  <si>
    <t>Filtrate_w_scaffold_47_59</t>
  </si>
  <si>
    <t>Filtrate_w_scaffold_47_33</t>
  </si>
  <si>
    <t>Filtrate_w_scaffold_47_23</t>
  </si>
  <si>
    <t>Filtrate_w_scaffold_47_60</t>
  </si>
  <si>
    <t>Filtrate_w_scaffold_47_35</t>
  </si>
  <si>
    <t>Filtrate_w_scaffold_47_62</t>
  </si>
  <si>
    <t>Filtrate_w_scaffold_47_50</t>
  </si>
  <si>
    <t>Filtrate_w_scaffold_47_39</t>
  </si>
  <si>
    <t>Filtrate_w_scaffold_47_56</t>
  </si>
  <si>
    <t>Filtrate_w_scaffold_47_78</t>
  </si>
  <si>
    <t>Filtrate_w_scaffold_47_58</t>
  </si>
  <si>
    <t>Filtrate_w_scaffold_47_85</t>
  </si>
  <si>
    <t>Filtrate_w_scaffold_47_47</t>
  </si>
  <si>
    <t>Filtrate_w_scaffold_47_48</t>
  </si>
  <si>
    <t>Filtrate_w_scaffold_47_64</t>
  </si>
  <si>
    <t>Filtrate_w_scaffold_47_82</t>
  </si>
  <si>
    <t>Filtrate_w_scaffold_47_77</t>
  </si>
  <si>
    <t>Filtrate_w_scaffold_47_61</t>
  </si>
  <si>
    <t>Filtrate_w_scaffold_47_16</t>
  </si>
  <si>
    <t>Filtrate_w_scaffold_47_15</t>
  </si>
  <si>
    <t>Filtrate_w_scaffold_47_11</t>
  </si>
  <si>
    <t>Filtrate_w_scaffold_47_63</t>
  </si>
  <si>
    <t>Filtrate_w_scaffold_47_14</t>
  </si>
  <si>
    <t>Filtrate_w_scaffold_47_55</t>
  </si>
  <si>
    <t>Filtrate_w_scaffold_47_81</t>
  </si>
  <si>
    <t>Filtrate_w_scaffold_47_41</t>
  </si>
  <si>
    <t>Filtrate_w_scaffold_47_49</t>
  </si>
  <si>
    <t>Filtrate_w_scaffold_47_8</t>
  </si>
  <si>
    <t>Filtrate_w_scaffold_47_6</t>
  </si>
  <si>
    <t>Filtrate_w_scaffold_47_72</t>
  </si>
  <si>
    <t>Filtrate_w_scaffold_47_52</t>
  </si>
  <si>
    <t>Filtrate_w_scaffold_47_24</t>
  </si>
  <si>
    <t>Filtrate_w_scaffold_47_54</t>
  </si>
  <si>
    <t>Filtrate_w_scaffold_47_51</t>
  </si>
  <si>
    <t>Filtrate_w_scaffold_47_80</t>
  </si>
  <si>
    <t>Filtrate_w_scaffold_47_31</t>
  </si>
  <si>
    <t>Filtrate_w_scaffold_47_42</t>
  </si>
  <si>
    <t>Filtrate_w_scaffold_47_29</t>
  </si>
  <si>
    <t>Filtrate_w_scaffold_47_10</t>
  </si>
  <si>
    <t>Filtrate_w_scaffold_47_30</t>
  </si>
  <si>
    <t>Filtrate_w_scaffold_47_26</t>
  </si>
  <si>
    <t>Filtrate_w_scaffold_47_28</t>
  </si>
  <si>
    <t>Filtrate_w_scaffold_47_37</t>
  </si>
  <si>
    <t>Filtrate_w_scaffold_47_66</t>
  </si>
  <si>
    <t>Filtrate_w_scaffold_47_53</t>
  </si>
  <si>
    <t>Filtrate_w_scaffold_47_73</t>
  </si>
  <si>
    <t>Filtrate_w_scaffold_47_5</t>
  </si>
  <si>
    <t>Filtrate_w_scaffold_47_22</t>
  </si>
  <si>
    <t>Filtrate_w_scaffold_47_18</t>
  </si>
  <si>
    <t>Filtrate_w_scaffold_47_71</t>
  </si>
  <si>
    <t>Filtrate_w_scaffold_47_38</t>
  </si>
  <si>
    <t>Filtrate_w_scaffold_47_1</t>
  </si>
  <si>
    <t>Filtrate_w_scaffold_47_2</t>
  </si>
  <si>
    <t>Filtrate_w_scaffold_47_3</t>
  </si>
  <si>
    <t>Filtrate_w_scaffold_47_4</t>
  </si>
  <si>
    <t>Filtrate_w_scaffold_47_9</t>
  </si>
  <si>
    <t>Filtrate_w_scaffold_47_12</t>
  </si>
  <si>
    <t>Filtrate_w_scaffold_47_13</t>
  </si>
  <si>
    <t>Filtrate_w_scaffold_47_17</t>
  </si>
  <si>
    <t>Filtrate_w_scaffold_47_19</t>
  </si>
  <si>
    <t>Filtrate_w_scaffold_47_20</t>
  </si>
  <si>
    <t>Filtrate_w_scaffold_47_21</t>
  </si>
  <si>
    <t>Filtrate_w_scaffold_47_25</t>
  </si>
  <si>
    <t>Filtrate_w_scaffold_47_27</t>
  </si>
  <si>
    <t>Filtrate_w_scaffold_47_34</t>
  </si>
  <si>
    <t>Filtrate_w_scaffold_47_40</t>
  </si>
  <si>
    <t>Filtrate_w_scaffold_47_46</t>
  </si>
  <si>
    <t>Filtrate_w_scaffold_47_57</t>
  </si>
  <si>
    <t>Filtrate_w_scaffold_47_67</t>
  </si>
  <si>
    <t>Filtrate_w_scaffold_47_68</t>
  </si>
  <si>
    <t>Filtrate_w_scaffold_47_69</t>
  </si>
  <si>
    <t>Filtrate_w_scaffold_47_70</t>
  </si>
  <si>
    <t>Filtrate_w_scaffold_47_74</t>
  </si>
  <si>
    <t>Filtrate_w_scaffold_47_76</t>
  </si>
  <si>
    <t>Filtrate_w_scaffold_47_83</t>
  </si>
  <si>
    <t>Filtrate_w_scaffold_47_84</t>
  </si>
  <si>
    <t>Filtrate_w_scaffold_6662_6</t>
  </si>
  <si>
    <t>Filtrate_w_scaffold_6662_1</t>
  </si>
  <si>
    <t>Filtrate_w_scaffold_6662_2</t>
  </si>
  <si>
    <t>Filtrate_w_scaffold_6662_5</t>
  </si>
  <si>
    <t>Filtrate_w_scaffold_6662_3</t>
  </si>
  <si>
    <t>Filtrate_w_scaffold_6662_4</t>
  </si>
  <si>
    <t>Filtrate_w_scaffold_6662_7</t>
  </si>
  <si>
    <t>Filtrate_w_scaffold_6662_8</t>
  </si>
  <si>
    <t>Filtrate_w_scaffold_68_45</t>
  </si>
  <si>
    <t>Filtrate_w_scaffold_68_21</t>
  </si>
  <si>
    <t>Filtrate_w_scaffold_68_29</t>
  </si>
  <si>
    <t>Filtrate_w_scaffold_68_23</t>
  </si>
  <si>
    <t>Filtrate_w_scaffold_68_46</t>
  </si>
  <si>
    <t>Filtrate_w_scaffold_68_5</t>
  </si>
  <si>
    <t>Filtrate_w_scaffold_68_6</t>
  </si>
  <si>
    <t>Filtrate_w_scaffold_68_42</t>
  </si>
  <si>
    <t>Filtrate_w_scaffold_68_30</t>
  </si>
  <si>
    <t>Filtrate_w_scaffold_68_36</t>
  </si>
  <si>
    <t>Filtrate_w_scaffold_68_28</t>
  </si>
  <si>
    <t>Filtrate_w_scaffold_68_27</t>
  </si>
  <si>
    <t>Filtrate_w_scaffold_68_47</t>
  </si>
  <si>
    <t>Filtrate_w_scaffold_68_22</t>
  </si>
  <si>
    <t>Filtrate_w_scaffold_68_49</t>
  </si>
  <si>
    <t>Filtrate_w_scaffold_68_43</t>
  </si>
  <si>
    <t>Filtrate_w_scaffold_68_4</t>
  </si>
  <si>
    <t>Filtrate_w_scaffold_68_16</t>
  </si>
  <si>
    <t>Filtrate_w_scaffold_68_48</t>
  </si>
  <si>
    <t>Filtrate_w_scaffold_68_50</t>
  </si>
  <si>
    <t>Filtrate_w_scaffold_68_13</t>
  </si>
  <si>
    <t>Filtrate_w_scaffold_68_3</t>
  </si>
  <si>
    <t>Filtrate_w_scaffold_68_52</t>
  </si>
  <si>
    <t>Filtrate_w_scaffold_68_35</t>
  </si>
  <si>
    <t>Filtrate_w_scaffold_68_41</t>
  </si>
  <si>
    <t>Filtrate_w_scaffold_68_2</t>
  </si>
  <si>
    <t>Filtrate_w_scaffold_68_54</t>
  </si>
  <si>
    <t>Filtrate_w_scaffold_68_26</t>
  </si>
  <si>
    <t>Filtrate_w_scaffold_68_38</t>
  </si>
  <si>
    <t>Filtrate_w_scaffold_68_1</t>
  </si>
  <si>
    <t>Filtrate_w_scaffold_68_7</t>
  </si>
  <si>
    <t>Filtrate_w_scaffold_68_8</t>
  </si>
  <si>
    <t>Filtrate_w_scaffold_68_9</t>
  </si>
  <si>
    <t>Filtrate_w_scaffold_68_10</t>
  </si>
  <si>
    <t>Filtrate_w_scaffold_68_11</t>
  </si>
  <si>
    <t>Filtrate_w_scaffold_68_12</t>
  </si>
  <si>
    <t>Filtrate_w_scaffold_68_14</t>
  </si>
  <si>
    <t>Filtrate_w_scaffold_68_15</t>
  </si>
  <si>
    <t>Filtrate_w_scaffold_68_17</t>
  </si>
  <si>
    <t>Filtrate_w_scaffold_68_18</t>
  </si>
  <si>
    <t>Filtrate_w_scaffold_68_19</t>
  </si>
  <si>
    <t>Filtrate_w_scaffold_68_20</t>
  </si>
  <si>
    <t>Filtrate_w_scaffold_68_24</t>
  </si>
  <si>
    <t>Filtrate_w_scaffold_68_25</t>
  </si>
  <si>
    <t>Filtrate_w_scaffold_68_31</t>
  </si>
  <si>
    <t>Filtrate_w_scaffold_68_32</t>
  </si>
  <si>
    <t>Filtrate_w_scaffold_68_33</t>
  </si>
  <si>
    <t>Filtrate_w_scaffold_68_34</t>
  </si>
  <si>
    <t>Filtrate_w_scaffold_68_37</t>
  </si>
  <si>
    <t>Filtrate_w_scaffold_68_39</t>
  </si>
  <si>
    <t>Filtrate_w_scaffold_68_40</t>
  </si>
  <si>
    <t>Filtrate_w_scaffold_68_44</t>
  </si>
  <si>
    <t>Filtrate_w_scaffold_68_51</t>
  </si>
  <si>
    <t>Filtrate_w_scaffold_68_53</t>
  </si>
  <si>
    <t>Filtrate_w_scaffold_68_55</t>
  </si>
  <si>
    <t>Filtrate_w_scaffold_68_56</t>
  </si>
  <si>
    <t>P_w_scaffold_6212_3</t>
  </si>
  <si>
    <t>P_w_scaffold_6212_8</t>
  </si>
  <si>
    <t>P_w_scaffold_6212_6</t>
  </si>
  <si>
    <t>P_w_scaffold_6212_7</t>
  </si>
  <si>
    <t>P_w_scaffold_6212_11</t>
  </si>
  <si>
    <t>P_w_scaffold_6212_5</t>
  </si>
  <si>
    <t>P_w_scaffold_6212_2</t>
  </si>
  <si>
    <t>P_w_scaffold_6212_9</t>
  </si>
  <si>
    <t>P_w_scaffold_6212_1</t>
  </si>
  <si>
    <t>P_w_scaffold_6212_4</t>
  </si>
  <si>
    <t>P_w_scaffold_6212_10</t>
  </si>
  <si>
    <t>P_w_scaffold_6399_1</t>
  </si>
  <si>
    <t>P_w_scaffold_6399_2</t>
  </si>
  <si>
    <t>P_w_scaffold_6399_6</t>
  </si>
  <si>
    <t>P_w_scaffold_6399_4</t>
  </si>
  <si>
    <t>P_w_scaffold_6399_5</t>
  </si>
  <si>
    <t>P_w_scaffold_6399_3</t>
  </si>
  <si>
    <t>P_w_scaffold_6399_7</t>
  </si>
  <si>
    <t>P_w_scaffold_6399_8</t>
  </si>
  <si>
    <t>P_w_scaffold_989_18</t>
  </si>
  <si>
    <t>P_w_scaffold_989_2</t>
  </si>
  <si>
    <t>P_w_scaffold_989_7</t>
  </si>
  <si>
    <t>P_w_scaffold_989_9</t>
  </si>
  <si>
    <t>P_w_scaffold_989_20</t>
  </si>
  <si>
    <t>P_w_scaffold_989_44</t>
  </si>
  <si>
    <t>P_w_scaffold_989_46</t>
  </si>
  <si>
    <t>P_w_scaffold_989_24</t>
  </si>
  <si>
    <t>P_w_scaffold_989_8</t>
  </si>
  <si>
    <t>P_w_scaffold_989_11</t>
  </si>
  <si>
    <t>P_w_scaffold_989_17</t>
  </si>
  <si>
    <t>P_w_scaffold_989_12</t>
  </si>
  <si>
    <t>P_w_scaffold_989_30</t>
  </si>
  <si>
    <t>P_w_scaffold_989_3</t>
  </si>
  <si>
    <t>P_w_scaffold_989_32</t>
  </si>
  <si>
    <t>P_w_scaffold_989_15</t>
  </si>
  <si>
    <t>P_w_scaffold_989_49</t>
  </si>
  <si>
    <t>P_w_scaffold_989_19</t>
  </si>
  <si>
    <t>P_w_scaffold_989_29</t>
  </si>
  <si>
    <t>P_w_scaffold_989_31</t>
  </si>
  <si>
    <t>P_w_scaffold_989_4</t>
  </si>
  <si>
    <t>P_w_scaffold_989_47</t>
  </si>
  <si>
    <t>P_w_scaffold_989_27</t>
  </si>
  <si>
    <t>P_w_scaffold_989_5</t>
  </si>
  <si>
    <t>P_w_scaffold_989_13</t>
  </si>
  <si>
    <t>P_w_scaffold_989_10</t>
  </si>
  <si>
    <t>P_w_scaffold_989_1</t>
  </si>
  <si>
    <t>P_w_scaffold_989_14</t>
  </si>
  <si>
    <t>P_w_scaffold_989_25</t>
  </si>
  <si>
    <t>P_w_scaffold_989_41</t>
  </si>
  <si>
    <t>P_w_scaffold_989_48</t>
  </si>
  <si>
    <t>P_w_scaffold_989_43</t>
  </si>
  <si>
    <t>P_w_scaffold_989_40</t>
  </si>
  <si>
    <t>P_w_scaffold_989_6</t>
  </si>
  <si>
    <t>P_w_scaffold_989_16</t>
  </si>
  <si>
    <t>P_w_scaffold_989_21</t>
  </si>
  <si>
    <t>P_w_scaffold_989_22</t>
  </si>
  <si>
    <t>P_w_scaffold_989_23</t>
  </si>
  <si>
    <t>P_w_scaffold_989_26</t>
  </si>
  <si>
    <t>P_w_scaffold_989_28</t>
  </si>
  <si>
    <t>P_w_scaffold_989_33</t>
  </si>
  <si>
    <t>P_w_scaffold_989_34</t>
  </si>
  <si>
    <t>P_w_scaffold_989_35</t>
  </si>
  <si>
    <t>P_w_scaffold_989_36</t>
  </si>
  <si>
    <t>P_w_scaffold_989_37</t>
  </si>
  <si>
    <t>P_w_scaffold_989_38</t>
  </si>
  <si>
    <t>P_w_scaffold_989_39</t>
  </si>
  <si>
    <t>P_w_scaffold_989_42</t>
  </si>
  <si>
    <t>P_w_scaffold_989_45</t>
  </si>
  <si>
    <t>Filtrate_w_scaffold_14_20</t>
  </si>
  <si>
    <t>Filtrate_w_scaffold_14_21</t>
  </si>
  <si>
    <t>Filtrate_w_scaffold_14_19</t>
  </si>
  <si>
    <t>Filtrate_w_scaffold_14_84</t>
  </si>
  <si>
    <t>Filtrate_w_scaffold_14_105</t>
  </si>
  <si>
    <t>Filtrate_w_scaffold_14_99</t>
  </si>
  <si>
    <t>Filtrate_w_scaffold_14_57</t>
  </si>
  <si>
    <t>Filtrate_w_scaffold_14_43</t>
  </si>
  <si>
    <t>Filtrate_w_scaffold_14_110</t>
  </si>
  <si>
    <t>Filtrate_w_scaffold_14_55</t>
  </si>
  <si>
    <t>Filtrate_w_scaffold_14_50</t>
  </si>
  <si>
    <t>Filtrate_w_scaffold_14_26</t>
  </si>
  <si>
    <t>Filtrate_w_scaffold_14_15</t>
  </si>
  <si>
    <t>Filtrate_w_scaffold_14_12</t>
  </si>
  <si>
    <t>Filtrate_w_scaffold_14_23</t>
  </si>
  <si>
    <t>Filtrate_w_scaffold_14_33</t>
  </si>
  <si>
    <t>Filtrate_w_scaffold_14_10</t>
  </si>
  <si>
    <t>Filtrate_w_scaffold_14_39</t>
  </si>
  <si>
    <t>Filtrate_w_scaffold_14_54</t>
  </si>
  <si>
    <t>Filtrate_w_scaffold_14_72</t>
  </si>
  <si>
    <t>Filtrate_w_scaffold_14_11</t>
  </si>
  <si>
    <t>Filtrate_w_scaffold_14_4</t>
  </si>
  <si>
    <t>Filtrate_w_scaffold_14_37</t>
  </si>
  <si>
    <t>Filtrate_w_scaffold_14_120</t>
  </si>
  <si>
    <t>Filtrate_w_scaffold_14_22</t>
  </si>
  <si>
    <t>Filtrate_w_scaffold_14_56</t>
  </si>
  <si>
    <t>Filtrate_w_scaffold_14_65</t>
  </si>
  <si>
    <t>Filtrate_w_scaffold_14_104</t>
  </si>
  <si>
    <t>Filtrate_w_scaffold_14_101</t>
  </si>
  <si>
    <t>Filtrate_w_scaffold_14_103</t>
  </si>
  <si>
    <t>Filtrate_w_scaffold_14_121</t>
  </si>
  <si>
    <t>Filtrate_w_scaffold_14_134</t>
  </si>
  <si>
    <t>Filtrate_w_scaffold_14_106</t>
  </si>
  <si>
    <t>Filtrate_w_scaffold_14_108</t>
  </si>
  <si>
    <t>Filtrate_w_scaffold_14_128</t>
  </si>
  <si>
    <t>Filtrate_w_scaffold_14_125</t>
  </si>
  <si>
    <t>Filtrate_w_scaffold_14_2</t>
  </si>
  <si>
    <t>Filtrate_w_scaffold_14_52</t>
  </si>
  <si>
    <t>Filtrate_w_scaffold_14_14</t>
  </si>
  <si>
    <t>Filtrate_w_scaffold_14_40</t>
  </si>
  <si>
    <t>Filtrate_w_scaffold_14_9</t>
  </si>
  <si>
    <t>Filtrate_w_scaffold_14_74</t>
  </si>
  <si>
    <t>Filtrate_w_scaffold_14_1</t>
  </si>
  <si>
    <t>Filtrate_w_scaffold_14_118</t>
  </si>
  <si>
    <t>Filtrate_w_scaffold_14_88</t>
  </si>
  <si>
    <t>Filtrate_w_scaffold_14_113</t>
  </si>
  <si>
    <t>Filtrate_w_scaffold_14_109</t>
  </si>
  <si>
    <t>Filtrate_w_scaffold_14_7</t>
  </si>
  <si>
    <t>Filtrate_w_scaffold_14_111</t>
  </si>
  <si>
    <t>Filtrate_w_scaffold_14_59</t>
  </si>
  <si>
    <t>Filtrate_w_scaffold_14_114</t>
  </si>
  <si>
    <t>Filtrate_w_scaffold_14_60</t>
  </si>
  <si>
    <t>Filtrate_w_scaffold_14_116</t>
  </si>
  <si>
    <t>Filtrate_w_scaffold_14_131</t>
  </si>
  <si>
    <t>Filtrate_w_scaffold_14_129</t>
  </si>
  <si>
    <t>Filtrate_w_scaffold_14_64</t>
  </si>
  <si>
    <t>Filtrate_w_scaffold_14_6</t>
  </si>
  <si>
    <t>Filtrate_w_scaffold_14_97</t>
  </si>
  <si>
    <t>Filtrate_w_scaffold_14_8</t>
  </si>
  <si>
    <t>Filtrate_w_scaffold_14_13</t>
  </si>
  <si>
    <t>Filtrate_w_scaffold_14_100</t>
  </si>
  <si>
    <t>Filtrate_w_scaffold_14_36</t>
  </si>
  <si>
    <t>Filtrate_w_scaffold_14_24</t>
  </si>
  <si>
    <t>Filtrate_w_scaffold_14_82</t>
  </si>
  <si>
    <t>Filtrate_w_scaffold_14_49</t>
  </si>
  <si>
    <t>Filtrate_w_scaffold_14_132</t>
  </si>
  <si>
    <t>Filtrate_w_scaffold_14_126</t>
  </si>
  <si>
    <t>Filtrate_w_scaffold_14_53</t>
  </si>
  <si>
    <t>Filtrate_w_scaffold_14_122</t>
  </si>
  <si>
    <t>Filtrate_w_scaffold_14_3</t>
  </si>
  <si>
    <t>Filtrate_w_scaffold_14_5</t>
  </si>
  <si>
    <t>Filtrate_w_scaffold_14_16</t>
  </si>
  <si>
    <t>Filtrate_w_scaffold_14_17</t>
  </si>
  <si>
    <t>Filtrate_w_scaffold_14_18</t>
  </si>
  <si>
    <t>Filtrate_w_scaffold_14_25</t>
  </si>
  <si>
    <t>Filtrate_w_scaffold_14_27</t>
  </si>
  <si>
    <t>Filtrate_w_scaffold_14_28</t>
  </si>
  <si>
    <t>Filtrate_w_scaffold_14_29</t>
  </si>
  <si>
    <t>Filtrate_w_scaffold_14_30</t>
  </si>
  <si>
    <t>Filtrate_w_scaffold_14_31</t>
  </si>
  <si>
    <t>Filtrate_w_scaffold_14_32</t>
  </si>
  <si>
    <t>Filtrate_w_scaffold_14_34</t>
  </si>
  <si>
    <t>Filtrate_w_scaffold_14_35</t>
  </si>
  <si>
    <t>Filtrate_w_scaffold_14_38</t>
  </si>
  <si>
    <t>Filtrate_w_scaffold_14_41</t>
  </si>
  <si>
    <t>Filtrate_w_scaffold_14_42</t>
  </si>
  <si>
    <t>Filtrate_w_scaffold_14_44</t>
  </si>
  <si>
    <t>Filtrate_w_scaffold_14_45</t>
  </si>
  <si>
    <t>Filtrate_w_scaffold_14_46</t>
  </si>
  <si>
    <t>Filtrate_w_scaffold_14_47</t>
  </si>
  <si>
    <t>Filtrate_w_scaffold_14_48</t>
  </si>
  <si>
    <t>Filtrate_w_scaffold_14_51</t>
  </si>
  <si>
    <t>Filtrate_w_scaffold_14_58</t>
  </si>
  <si>
    <t>Filtrate_w_scaffold_14_61</t>
  </si>
  <si>
    <t>Filtrate_w_scaffold_14_62</t>
  </si>
  <si>
    <t>Filtrate_w_scaffold_14_63</t>
  </si>
  <si>
    <t>Filtrate_w_scaffold_14_66</t>
  </si>
  <si>
    <t>Filtrate_w_scaffold_14_67</t>
  </si>
  <si>
    <t>Filtrate_w_scaffold_14_68</t>
  </si>
  <si>
    <t>Filtrate_w_scaffold_14_69</t>
  </si>
  <si>
    <t>Filtrate_w_scaffold_14_70</t>
  </si>
  <si>
    <t>Filtrate_w_scaffold_14_71</t>
  </si>
  <si>
    <t>Filtrate_w_scaffold_14_73</t>
  </si>
  <si>
    <t>Filtrate_w_scaffold_14_75</t>
  </si>
  <si>
    <t>Filtrate_w_scaffold_14_76</t>
  </si>
  <si>
    <t>Filtrate_w_scaffold_14_77</t>
  </si>
  <si>
    <t>Filtrate_w_scaffold_14_78</t>
  </si>
  <si>
    <t>Filtrate_w_scaffold_14_79</t>
  </si>
  <si>
    <t>Filtrate_w_scaffold_14_80</t>
  </si>
  <si>
    <t>Filtrate_w_scaffold_14_81</t>
  </si>
  <si>
    <t>Filtrate_w_scaffold_14_83</t>
  </si>
  <si>
    <t>Filtrate_w_scaffold_14_85</t>
  </si>
  <si>
    <t>Filtrate_w_scaffold_14_86</t>
  </si>
  <si>
    <t>Filtrate_w_scaffold_14_87</t>
  </si>
  <si>
    <t>Filtrate_w_scaffold_14_89</t>
  </si>
  <si>
    <t>Filtrate_w_scaffold_14_90</t>
  </si>
  <si>
    <t>Filtrate_w_scaffold_14_91</t>
  </si>
  <si>
    <t>Filtrate_w_scaffold_14_92</t>
  </si>
  <si>
    <t>Filtrate_w_scaffold_14_93</t>
  </si>
  <si>
    <t>Filtrate_w_scaffold_14_94</t>
  </si>
  <si>
    <t>Filtrate_w_scaffold_14_95</t>
  </si>
  <si>
    <t>Filtrate_w_scaffold_14_96</t>
  </si>
  <si>
    <t>Filtrate_w_scaffold_14_98</t>
  </si>
  <si>
    <t>Filtrate_w_scaffold_14_102</t>
  </si>
  <si>
    <t>Filtrate_w_scaffold_14_107</t>
  </si>
  <si>
    <t>Filtrate_w_scaffold_14_112</t>
  </si>
  <si>
    <t>Filtrate_w_scaffold_14_115</t>
  </si>
  <si>
    <t>Filtrate_w_scaffold_14_117</t>
  </si>
  <si>
    <t>Filtrate_w_scaffold_14_119</t>
  </si>
  <si>
    <t>Filtrate_w_scaffold_14_123</t>
  </si>
  <si>
    <t>Filtrate_w_scaffold_14_124</t>
  </si>
  <si>
    <t>Filtrate_w_scaffold_14_127</t>
  </si>
  <si>
    <t>Filtrate_w_scaffold_14_130</t>
  </si>
  <si>
    <t>Filtrate_w_scaffold_14_133</t>
  </si>
  <si>
    <t>Filtrate_w_scaffold_1328_13</t>
  </si>
  <si>
    <t>Filtrate_w_scaffold_1328_6</t>
  </si>
  <si>
    <t>Filtrate_w_scaffold_1328_11</t>
  </si>
  <si>
    <t>Filtrate_w_scaffold_1328_3</t>
  </si>
  <si>
    <t>Filtrate_w_scaffold_1328_9</t>
  </si>
  <si>
    <t>Filtrate_w_scaffold_1328_12</t>
  </si>
  <si>
    <t>Filtrate_w_scaffold_1328_2</t>
  </si>
  <si>
    <t>Filtrate_w_scaffold_1328_1</t>
  </si>
  <si>
    <t>Filtrate_w_scaffold_1328_5</t>
  </si>
  <si>
    <t>Filtrate_w_scaffold_1328_7</t>
  </si>
  <si>
    <t>Filtrate_w_scaffold_1328_4</t>
  </si>
  <si>
    <t>Filtrate_w_scaffold_1328_8</t>
  </si>
  <si>
    <t>Filtrate_w_scaffold_1328_10</t>
  </si>
  <si>
    <t>Filtrate_w_scaffold_1328_14</t>
  </si>
  <si>
    <t>Filtrate_w_scaffold_1328_15</t>
  </si>
  <si>
    <t>Scaffold number</t>
  </si>
  <si>
    <t>Gene Number</t>
  </si>
  <si>
    <t>Unique Peptides detected in proteomics</t>
  </si>
  <si>
    <t>Wrighton Lab confidence score</t>
  </si>
  <si>
    <t>Annotation</t>
  </si>
  <si>
    <t>16S sequence length (bp)</t>
  </si>
  <si>
    <t># of reads that map back to assembly</t>
  </si>
  <si>
    <t># of reads that went into assembly</t>
  </si>
  <si>
    <t>Number of high quality paired DNA reads</t>
  </si>
  <si>
    <t>SRX1451538</t>
  </si>
  <si>
    <t>SRX1451465</t>
  </si>
  <si>
    <t>SRX1451222</t>
  </si>
  <si>
    <t>PRJNA301235</t>
  </si>
  <si>
    <t>Ca. Denaliaceae</t>
  </si>
  <si>
    <t>Ca. Hungataceae</t>
  </si>
  <si>
    <t>Ca. Alyeska</t>
  </si>
  <si>
    <t>Ca. Palmerella</t>
  </si>
  <si>
    <t>Ca. Algibacter</t>
  </si>
  <si>
    <t>Ca. Vansoestibacter</t>
  </si>
  <si>
    <t>Ca. Tuttuvakaceae</t>
  </si>
  <si>
    <t>Ca. Nanosyncoccalia</t>
  </si>
  <si>
    <t>Ca. Nanosyncoccales</t>
  </si>
  <si>
    <t>Ca. Nanosyncoccacae</t>
  </si>
  <si>
    <t>Ca. Nanosyncoccus</t>
  </si>
  <si>
    <t>Ca. Hungatadium</t>
  </si>
  <si>
    <t>TM73</t>
  </si>
  <si>
    <t>unclassified Candidatus Saccharibacteria bin 3 Ga0139409 Ga0139409</t>
  </si>
  <si>
    <t>Bacteroidetes;Bacteroidia;Bacteroidales;BS11;Ca. Alcium</t>
  </si>
  <si>
    <t>Bacteroidetes;Bacteroidia;Bacteroidales;Marinilabilaceae;Undefined</t>
  </si>
  <si>
    <t>Bacteroidetes;Bacteroidia;Bacteroidales;Paludibacteraceae;Undefined</t>
  </si>
  <si>
    <t>Bacteroidetes;Bacteroidia;Bacteroidales;S24-7;Undefined</t>
  </si>
  <si>
    <t>Bacteroidetes;Bacteroidia;Bacteroidales;Prevotellaceae;Undefined</t>
  </si>
  <si>
    <t>Bacteroidetes;Bacteroidia;Bacteroidales;Prevotellaceae;Ca. Palmerella</t>
  </si>
  <si>
    <t>Bacteroidetes;Bacteroidia;Bacteroidales;Ca. Hungataceae;Undefined</t>
  </si>
  <si>
    <t>Bacteroidetes;Bacteroidia;Bacteroidales;BS11;Ca. Hemicellulyticus</t>
  </si>
  <si>
    <t>Firmicutes;Clostridia;Clostridiales;Ruminococcaceae;Ca. Algibacter</t>
  </si>
  <si>
    <t>Firmicutes;Clostridia;Clostridiales;Lachnospiraceae;Ca. Hungatadium</t>
  </si>
  <si>
    <t>Firmicutes;Clostridia;Clostridiales;Ruminococcaceae;Ca. Vansoestibacter</t>
  </si>
  <si>
    <t>Candidatus Saccharibacteria;Ca. Nanosyncoccalia;Ca. Nanosyncoccales;Ca. Nanosyncoccacae;Ca. Nanosyncoccus</t>
  </si>
  <si>
    <t>Probe</t>
  </si>
  <si>
    <t>Polymer</t>
  </si>
  <si>
    <t>Ca. Ormerodus</t>
  </si>
  <si>
    <t>Proposed taxonomy for genome</t>
  </si>
  <si>
    <t>Ca. Ruminaceae</t>
  </si>
  <si>
    <t>LM15, LM25, LM24</t>
  </si>
  <si>
    <t>linearised (1-5)-alpha-L-arabinan</t>
  </si>
  <si>
    <t xml:space="preserve">(1-4)-beta-D-xylan </t>
  </si>
  <si>
    <t>mAB LM10</t>
  </si>
  <si>
    <t>(1-3)(1-4)-beta-D-glucan</t>
  </si>
  <si>
    <t>MLGs (Mixed-linked glucans)</t>
  </si>
  <si>
    <t>CBM3a</t>
  </si>
  <si>
    <t xml:space="preserve">(1-4)-beta-D-galactan </t>
  </si>
  <si>
    <t>mAb LM5</t>
  </si>
  <si>
    <t>mAb BS-400-4, mAb LM22</t>
  </si>
  <si>
    <t>(1-4)-beta-D-mannan, mannan/galactomannan</t>
  </si>
  <si>
    <t>de-esterified pectin HG</t>
  </si>
  <si>
    <t>mAb LM19</t>
  </si>
  <si>
    <t>Label in Figure 5A</t>
  </si>
  <si>
    <t>pectin (HG)</t>
  </si>
  <si>
    <t>mAb BS-400-3</t>
  </si>
  <si>
    <t>mAb LM13</t>
  </si>
  <si>
    <t>Phylum;Class;Order;Family;Genus;Species</t>
  </si>
  <si>
    <t>new species</t>
  </si>
  <si>
    <t>Firmicutes;Clostridia;Clostridiales;Ruminococcaceae;Ruminoclostridium</t>
  </si>
  <si>
    <t>brevis</t>
  </si>
  <si>
    <t>buccae</t>
  </si>
  <si>
    <t>sp. 1</t>
  </si>
  <si>
    <t>sp. 2</t>
  </si>
  <si>
    <t>sp. 3</t>
  </si>
  <si>
    <t>sp. 4</t>
  </si>
  <si>
    <t>Ga0139424</t>
  </si>
  <si>
    <t>Ga0139426</t>
  </si>
  <si>
    <t>Ga0139425</t>
  </si>
  <si>
    <t>Ga0139386</t>
  </si>
  <si>
    <t>Ga0139359</t>
  </si>
  <si>
    <t>Ga0139360</t>
  </si>
  <si>
    <t>Ga0196917</t>
  </si>
  <si>
    <t>Ga0139368</t>
  </si>
  <si>
    <t>Ga0139363</t>
  </si>
  <si>
    <t>Ga0139379</t>
  </si>
  <si>
    <t>Ga0139380</t>
  </si>
  <si>
    <t>Ga0139381</t>
  </si>
  <si>
    <t>Ga0139440</t>
  </si>
  <si>
    <t>Ga0139413</t>
  </si>
  <si>
    <t>Ga0139398</t>
  </si>
  <si>
    <t>Ga0139393</t>
  </si>
  <si>
    <t>Ga0139387</t>
  </si>
  <si>
    <t>Ga0139394</t>
  </si>
  <si>
    <t>Ga0139395</t>
  </si>
  <si>
    <t>Ga0139388</t>
  </si>
  <si>
    <t>Ga0139389</t>
  </si>
  <si>
    <t>Ga0139364</t>
  </si>
  <si>
    <t>Ga0139396</t>
  </si>
  <si>
    <t>Ga0139397</t>
  </si>
  <si>
    <t>Ga0139390</t>
  </si>
  <si>
    <t>Ga0139391</t>
  </si>
  <si>
    <t>Ga0196918</t>
  </si>
  <si>
    <t>Ga0139383</t>
  </si>
  <si>
    <t>Ga0139384</t>
  </si>
  <si>
    <t>Ga0139385</t>
  </si>
  <si>
    <t>Ga0139365</t>
  </si>
  <si>
    <t>Ga0139382</t>
  </si>
  <si>
    <t>Ga0139367</t>
  </si>
  <si>
    <t>Ga0139412</t>
  </si>
  <si>
    <t>Ga0139366</t>
  </si>
  <si>
    <t>Ga0139404</t>
  </si>
  <si>
    <t>Ga0139372</t>
  </si>
  <si>
    <t>Ga0139433</t>
  </si>
  <si>
    <t>Ga0139407</t>
  </si>
  <si>
    <t>Ga0139423</t>
  </si>
  <si>
    <t>Ga0139421</t>
  </si>
  <si>
    <t>Ga0139422</t>
  </si>
  <si>
    <t>Ga0139420</t>
  </si>
  <si>
    <t>Ga0139434</t>
  </si>
  <si>
    <t>Ga0139430</t>
  </si>
  <si>
    <t>Ga0139429</t>
  </si>
  <si>
    <t>Ga0139432</t>
  </si>
  <si>
    <t>Ga0139378</t>
  </si>
  <si>
    <t>Ga0139416</t>
  </si>
  <si>
    <t>Ga0139428</t>
  </si>
  <si>
    <t>Ga0139439</t>
  </si>
  <si>
    <t>Ga0139438</t>
  </si>
  <si>
    <t>Ga0139427</t>
  </si>
  <si>
    <t>Ga0139437</t>
  </si>
  <si>
    <t>Ga0139436</t>
  </si>
  <si>
    <t>Ga0139435</t>
  </si>
  <si>
    <t>Ga0139431</t>
  </si>
  <si>
    <t>Ga0139374</t>
  </si>
  <si>
    <t>Ga0139375</t>
  </si>
  <si>
    <t>Ga0139376</t>
  </si>
  <si>
    <t>Ga0139377</t>
  </si>
  <si>
    <t>Ga0139419</t>
  </si>
  <si>
    <t>Ga0139418</t>
  </si>
  <si>
    <t>Ga0139417</t>
  </si>
  <si>
    <t>Ga0139403</t>
  </si>
  <si>
    <t>Ga0139406</t>
  </si>
  <si>
    <t>Ga0139405</t>
  </si>
  <si>
    <t>Ga0139370</t>
  </si>
  <si>
    <t>Ga0139415</t>
  </si>
  <si>
    <t>Ga0139399</t>
  </si>
  <si>
    <t>Ga0139400</t>
  </si>
  <si>
    <t>Ga0139401</t>
  </si>
  <si>
    <t>Ga0139402</t>
  </si>
  <si>
    <t>Ga0139411</t>
  </si>
  <si>
    <t>Ga0139410</t>
  </si>
  <si>
    <t>Ga0139409</t>
  </si>
  <si>
    <t>Ga0139408</t>
  </si>
  <si>
    <t>JGI Analysis project ID</t>
  </si>
  <si>
    <t>Viral contigs Filtrate</t>
  </si>
  <si>
    <t>Viral contigs F02</t>
  </si>
  <si>
    <t>Viral contigs F08</t>
  </si>
  <si>
    <t>Viral contigs P</t>
  </si>
  <si>
    <t>Rumen fluid microbial communities from healthy moose, Palmer, Alaska- post 0.2 um filtrate Viral contigs</t>
  </si>
  <si>
    <t>Rumen microbial communities from healthy moose, Palmer, Alaska - Plant fraction Viral contigs</t>
  </si>
  <si>
    <t>Ga0207352</t>
  </si>
  <si>
    <t>Ga0207351</t>
  </si>
  <si>
    <t>Ga0207350</t>
  </si>
  <si>
    <t>Ga0207349</t>
  </si>
  <si>
    <r>
      <t xml:space="preserve">Supp Table 1. </t>
    </r>
    <r>
      <rPr>
        <sz val="12"/>
        <color theme="1"/>
        <rFont val="Calibri"/>
        <family val="2"/>
        <scheme val="minor"/>
      </rPr>
      <t>Description of genomes sampled here, with taxonomic assignment, completion, and quality metrics.</t>
    </r>
  </si>
  <si>
    <r>
      <t xml:space="preserve">Supp Table 2. </t>
    </r>
    <r>
      <rPr>
        <sz val="12"/>
        <color theme="1"/>
        <rFont val="Calibri"/>
        <family val="2"/>
        <scheme val="minor"/>
      </rPr>
      <t>Description of metagenome assembly statistics and Bioproject numbers</t>
    </r>
  </si>
  <si>
    <t>P_F08_F02_Filtrate_Coassembly</t>
  </si>
  <si>
    <t># scaffolds &gt;10kb</t>
  </si>
  <si>
    <r>
      <rPr>
        <b/>
        <sz val="12"/>
        <color theme="1"/>
        <rFont val="Calibri"/>
        <family val="2"/>
        <scheme val="minor"/>
      </rPr>
      <t xml:space="preserve">Supp Table 3. </t>
    </r>
    <r>
      <rPr>
        <sz val="12"/>
        <color theme="1"/>
        <rFont val="Calibri"/>
        <family val="2"/>
        <scheme val="minor"/>
      </rPr>
      <t>Comparison of our genomes with other rumen metagenomic datasets</t>
    </r>
  </si>
  <si>
    <r>
      <t xml:space="preserve">Supp Table 4. </t>
    </r>
    <r>
      <rPr>
        <sz val="12"/>
        <color theme="1"/>
        <rFont val="Calibri"/>
      </rPr>
      <t>Description of genes used in maintext Figure 2</t>
    </r>
  </si>
  <si>
    <r>
      <t xml:space="preserve">Supp Table 5. </t>
    </r>
    <r>
      <rPr>
        <sz val="12"/>
        <color theme="1"/>
        <rFont val="Calibri"/>
        <family val="2"/>
        <scheme val="minor"/>
      </rPr>
      <t>Comparison of all PULs detected in MAGs with previously characterized PULs in isolates</t>
    </r>
  </si>
  <si>
    <t>SRX3235626</t>
  </si>
  <si>
    <t>RUG376</t>
  </si>
  <si>
    <t>RUG</t>
  </si>
  <si>
    <t>RUG691</t>
  </si>
  <si>
    <t>RUG817</t>
  </si>
  <si>
    <t>RUG734</t>
  </si>
  <si>
    <t>RUG142</t>
  </si>
  <si>
    <t>RUG387</t>
  </si>
  <si>
    <t>RUG737</t>
  </si>
  <si>
    <t>RUG434</t>
  </si>
  <si>
    <t>RUG806</t>
  </si>
  <si>
    <t>RUG089</t>
  </si>
  <si>
    <t>RUG508</t>
  </si>
  <si>
    <t>RUG420</t>
  </si>
  <si>
    <t>RUG821</t>
  </si>
  <si>
    <t>RUG190</t>
  </si>
  <si>
    <t>RUG171</t>
  </si>
  <si>
    <t>RUG410</t>
  </si>
  <si>
    <t>RUG769</t>
  </si>
  <si>
    <t>RUG621</t>
  </si>
  <si>
    <t>RUG093</t>
  </si>
  <si>
    <t>RUG501</t>
  </si>
  <si>
    <t>RUG304</t>
  </si>
  <si>
    <t>RUG310</t>
  </si>
  <si>
    <t>GH5, GH26, GH5, SusCD, CE7, GH130</t>
  </si>
  <si>
    <t>RC9_10</t>
  </si>
  <si>
    <t>RC9_11</t>
  </si>
  <si>
    <t>RC9_13</t>
  </si>
  <si>
    <t>RC9_15</t>
  </si>
  <si>
    <t>BS11_14</t>
  </si>
  <si>
    <t>Ca. Aleyska</t>
  </si>
  <si>
    <t>unclassified Prevotellaceae bin 24 Ga0139393 Ga0139393</t>
  </si>
  <si>
    <t>unclassified Prevotellaceae bin 25 Ga0139387 Ga0139387</t>
  </si>
  <si>
    <t>unclassified Prevotellaceae bin 30 Ga0139396 Ga0139396</t>
  </si>
  <si>
    <t>RC9_4</t>
  </si>
  <si>
    <t>PREV31</t>
  </si>
  <si>
    <t>PREV32</t>
  </si>
  <si>
    <t>PREV33</t>
  </si>
  <si>
    <t>PREV35</t>
  </si>
  <si>
    <t>PREV28</t>
  </si>
  <si>
    <t>PREV29</t>
  </si>
  <si>
    <t>BS11_083</t>
  </si>
  <si>
    <t>RUM12</t>
  </si>
  <si>
    <t>SEL2</t>
  </si>
  <si>
    <t>BUTY22</t>
  </si>
  <si>
    <t>BUTY23</t>
  </si>
  <si>
    <t>BUTY24</t>
  </si>
  <si>
    <t>BUTY25</t>
  </si>
  <si>
    <t>BUTY26</t>
  </si>
  <si>
    <t>TREPO2</t>
  </si>
  <si>
    <t>BS11_201</t>
  </si>
  <si>
    <t>Total number of genes within PUL detected in metaproteomics</t>
  </si>
  <si>
    <t>SusC or SusD detected in metaproteomics, with order of genes corresponding to direction</t>
  </si>
  <si>
    <t>Unique peptides detected for each SusC, SusD gene within the PUL</t>
  </si>
  <si>
    <t>Glycoside hydrolase or other genes detected in proteomics within the PUL</t>
  </si>
  <si>
    <t>Number of unique peptides detected for each gene</t>
  </si>
  <si>
    <t>JGI analysis project ID</t>
  </si>
  <si>
    <t>Ga0139362</t>
  </si>
  <si>
    <t>Ga0139361</t>
  </si>
  <si>
    <t>Ga0139320</t>
  </si>
  <si>
    <t>Ga0139311</t>
  </si>
  <si>
    <t>Ga0139310</t>
  </si>
  <si>
    <t>Supp. Table 6. Full scaffold and annotation of all viral contigs detected in metaproteomics</t>
  </si>
  <si>
    <t>Viral contig analysis project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</si>
</sst>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scheme val="minor"/>
    </font>
    <font>
      <sz val="12"/>
      <color theme="1"/>
      <name val="Calibri"/>
    </font>
    <font>
      <sz val="12"/>
      <color rgb="FF00B050"/>
      <name val="Calibri"/>
      <family val="2"/>
      <scheme val="minor"/>
    </font>
    <font>
      <sz val="12"/>
      <color rgb="FF6B6B6B"/>
      <name val="Calibri"/>
      <family val="2"/>
      <scheme val="minor"/>
    </font>
    <font>
      <sz val="12"/>
      <name val="Calibri"/>
    </font>
    <font>
      <sz val="12"/>
      <color rgb="FF000000"/>
      <name val="Calibri"/>
    </font>
    <font>
      <sz val="10"/>
      <color rgb="FF2299CA"/>
      <name val="Trebuchet MS"/>
    </font>
    <font>
      <sz val="10"/>
      <name val="Trebuchet MS"/>
    </font>
    <font>
      <b/>
      <sz val="12"/>
      <color theme="1"/>
      <name val="Calibri (Body)"/>
    </font>
    <font>
      <sz val="11"/>
      <color rgb="FF000000"/>
      <name val="Calibri"/>
      <family val="2"/>
      <scheme val="minor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917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164" fontId="3" fillId="0" borderId="0" xfId="1" applyNumberFormat="1" applyFont="1" applyFill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164" fontId="3" fillId="0" borderId="0" xfId="1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8" fillId="0" borderId="0" xfId="0" applyFont="1"/>
    <xf numFmtId="0" fontId="0" fillId="0" borderId="0" xfId="0" applyFont="1" applyFill="1"/>
    <xf numFmtId="0" fontId="7" fillId="0" borderId="0" xfId="0" applyFont="1"/>
    <xf numFmtId="0" fontId="3" fillId="0" borderId="0" xfId="0" applyFont="1"/>
    <xf numFmtId="9" fontId="3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0" fontId="10" fillId="0" borderId="0" xfId="0" applyFont="1"/>
    <xf numFmtId="0" fontId="0" fillId="0" borderId="0" xfId="0" applyFont="1" applyAlignment="1">
      <alignment horizontal="center"/>
    </xf>
    <xf numFmtId="165" fontId="0" fillId="0" borderId="0" xfId="1226" applyNumberFormat="1" applyFont="1" applyBorder="1" applyAlignment="1">
      <alignment horizontal="center" vertical="center"/>
    </xf>
    <xf numFmtId="165" fontId="0" fillId="0" borderId="0" xfId="1226" applyNumberFormat="1" applyFont="1" applyFill="1" applyAlignment="1">
      <alignment horizontal="center" vertical="center"/>
    </xf>
    <xf numFmtId="165" fontId="0" fillId="0" borderId="0" xfId="1226" applyNumberFormat="1" applyFont="1" applyAlignment="1">
      <alignment horizontal="center" vertical="center"/>
    </xf>
    <xf numFmtId="165" fontId="0" fillId="0" borderId="0" xfId="1226" applyNumberFormat="1" applyFont="1" applyFill="1" applyBorder="1" applyAlignment="1">
      <alignment horizontal="center" vertical="center"/>
    </xf>
    <xf numFmtId="165" fontId="7" fillId="0" borderId="0" xfId="1226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65" fontId="3" fillId="0" borderId="0" xfId="1226" applyNumberFormat="1" applyFont="1" applyBorder="1" applyAlignment="1">
      <alignment horizontal="center" vertical="center"/>
    </xf>
    <xf numFmtId="165" fontId="0" fillId="0" borderId="0" xfId="1226" applyNumberFormat="1" applyFont="1" applyAlignment="1">
      <alignment horizontal="center" vertical="center" wrapText="1"/>
    </xf>
    <xf numFmtId="165" fontId="0" fillId="0" borderId="0" xfId="1226" applyNumberFormat="1" applyFont="1"/>
    <xf numFmtId="165" fontId="0" fillId="0" borderId="0" xfId="1226" applyNumberFormat="1" applyFont="1" applyFill="1"/>
    <xf numFmtId="165" fontId="7" fillId="0" borderId="0" xfId="1226" applyNumberFormat="1" applyFont="1" applyAlignment="1">
      <alignment horizontal="center" vertical="center"/>
    </xf>
    <xf numFmtId="165" fontId="7" fillId="0" borderId="0" xfId="1226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0" fontId="3" fillId="0" borderId="0" xfId="1" applyNumberFormat="1" applyFont="1" applyFill="1" applyAlignment="1">
      <alignment horizontal="center" vertical="center"/>
    </xf>
    <xf numFmtId="9" fontId="0" fillId="0" borderId="0" xfId="0" applyNumberFormat="1" applyFont="1" applyFill="1"/>
    <xf numFmtId="0" fontId="15" fillId="0" borderId="0" xfId="0" applyFont="1"/>
    <xf numFmtId="0" fontId="16" fillId="0" borderId="0" xfId="0" applyFont="1"/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9" fontId="0" fillId="0" borderId="0" xfId="1" applyFont="1" applyFill="1" applyAlignment="1">
      <alignment horizontal="center"/>
    </xf>
    <xf numFmtId="0" fontId="4" fillId="0" borderId="0" xfId="1871"/>
    <xf numFmtId="0" fontId="1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43" fontId="0" fillId="0" borderId="0" xfId="1226" applyFont="1" applyFill="1" applyAlignment="1">
      <alignment horizontal="center"/>
    </xf>
    <xf numFmtId="165" fontId="0" fillId="0" borderId="0" xfId="1226" applyNumberFormat="1" applyFont="1" applyFill="1" applyAlignment="1">
      <alignment horizontal="center"/>
    </xf>
    <xf numFmtId="0" fontId="19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center"/>
    </xf>
    <xf numFmtId="0" fontId="3" fillId="2" borderId="0" xfId="0" applyFont="1" applyFill="1"/>
    <xf numFmtId="0" fontId="6" fillId="0" borderId="0" xfId="0" applyFont="1" applyAlignment="1">
      <alignment horizontal="center" vertical="center" wrapText="1"/>
    </xf>
  </cellXfs>
  <cellStyles count="1917">
    <cellStyle name="Comma" xfId="1226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35</xdr:row>
      <xdr:rowOff>0</xdr:rowOff>
    </xdr:from>
    <xdr:to>
      <xdr:col>18</xdr:col>
      <xdr:colOff>88900</xdr:colOff>
      <xdr:row>35</xdr:row>
      <xdr:rowOff>88900</xdr:rowOff>
    </xdr:to>
    <xdr:pic>
      <xdr:nvPicPr>
        <xdr:cNvPr id="1051" name="Picture 27" descr="//www.arb-silva.de/typo3conf/ext/pm_tree/pi1/include/gfx/arrow_blu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7800" y="12382500"/>
          <a:ext cx="8890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36</xdr:row>
      <xdr:rowOff>0</xdr:rowOff>
    </xdr:from>
    <xdr:to>
      <xdr:col>18</xdr:col>
      <xdr:colOff>88900</xdr:colOff>
      <xdr:row>36</xdr:row>
      <xdr:rowOff>88900</xdr:rowOff>
    </xdr:to>
    <xdr:pic>
      <xdr:nvPicPr>
        <xdr:cNvPr id="1052" name="Picture 28" descr="//www.arb-silva.de/typo3conf/ext/pm_tree/pi1/include/gfx/arrow_blu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7800" y="12573000"/>
          <a:ext cx="8890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37</xdr:row>
      <xdr:rowOff>0</xdr:rowOff>
    </xdr:from>
    <xdr:to>
      <xdr:col>18</xdr:col>
      <xdr:colOff>88900</xdr:colOff>
      <xdr:row>37</xdr:row>
      <xdr:rowOff>88900</xdr:rowOff>
    </xdr:to>
    <xdr:pic>
      <xdr:nvPicPr>
        <xdr:cNvPr id="1053" name="Picture 29" descr="//www.arb-silva.de/typo3conf/ext/pm_tree/pi1/include/gfx/arrow_blu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7800" y="12763500"/>
          <a:ext cx="8890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68</xdr:row>
      <xdr:rowOff>0</xdr:rowOff>
    </xdr:from>
    <xdr:to>
      <xdr:col>18</xdr:col>
      <xdr:colOff>88900</xdr:colOff>
      <xdr:row>68</xdr:row>
      <xdr:rowOff>88900</xdr:rowOff>
    </xdr:to>
    <xdr:pic>
      <xdr:nvPicPr>
        <xdr:cNvPr id="1054" name="Picture 30" descr="//www.arb-silva.de/typo3conf/ext/pm_tree/pi1/include/gfx/arrow_blu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7800" y="12954000"/>
          <a:ext cx="8890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bioproject/PRJNA301235" TargetMode="External"/><Relationship Id="rId4" Type="http://schemas.openxmlformats.org/officeDocument/2006/relationships/hyperlink" Target="https://www.ncbi.nlm.nih.gov/bioproject/PRJNA301235" TargetMode="External"/><Relationship Id="rId1" Type="http://schemas.openxmlformats.org/officeDocument/2006/relationships/hyperlink" Target="https://www.ncbi.nlm.nih.gov/bioproject/PRJNA301235" TargetMode="External"/><Relationship Id="rId2" Type="http://schemas.openxmlformats.org/officeDocument/2006/relationships/hyperlink" Target="https://www.ncbi.nlm.nih.gov/bioproject/PRJNA301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opLeftCell="D1" workbookViewId="0">
      <selection activeCell="J4" sqref="J4:J44"/>
    </sheetView>
  </sheetViews>
  <sheetFormatPr baseColWidth="10" defaultRowHeight="15" x14ac:dyDescent="0"/>
  <cols>
    <col min="1" max="1" width="10.83203125" style="13"/>
    <col min="2" max="2" width="87.83203125" style="9" customWidth="1"/>
    <col min="3" max="3" width="11.1640625" style="9" bestFit="1" customWidth="1"/>
    <col min="4" max="4" width="24.1640625" style="9" customWidth="1"/>
    <col min="5" max="5" width="19.83203125" style="9" customWidth="1"/>
    <col min="6" max="6" width="17.6640625" style="9" customWidth="1"/>
    <col min="7" max="7" width="31.6640625" style="9" customWidth="1"/>
    <col min="8" max="8" width="20.33203125" style="9" customWidth="1"/>
    <col min="9" max="9" width="16.5" style="29" customWidth="1"/>
    <col min="10" max="10" width="20.83203125" style="9" customWidth="1"/>
    <col min="11" max="11" width="17.1640625" style="40" customWidth="1"/>
    <col min="12" max="12" width="16.5" style="22" customWidth="1"/>
    <col min="13" max="16" width="15.6640625" style="23" customWidth="1"/>
    <col min="17" max="17" width="10.83203125" style="23" customWidth="1"/>
    <col min="18" max="18" width="12.6640625" style="23" customWidth="1"/>
    <col min="19" max="19" width="64" style="23" customWidth="1"/>
    <col min="20" max="20" width="10.83203125" style="23" customWidth="1"/>
    <col min="21" max="24" width="10.83203125" style="23"/>
    <col min="25" max="25" width="92.1640625" style="23" bestFit="1" customWidth="1"/>
    <col min="26" max="16384" width="10.83203125" style="23"/>
  </cols>
  <sheetData>
    <row r="1" spans="1:26">
      <c r="A1" s="83" t="s">
        <v>13304</v>
      </c>
    </row>
    <row r="3" spans="1:26" s="8" customFormat="1" ht="45">
      <c r="A3" s="6" t="s">
        <v>0</v>
      </c>
      <c r="B3" s="2" t="s">
        <v>1</v>
      </c>
      <c r="C3" s="2" t="s">
        <v>13293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373</v>
      </c>
      <c r="J3" s="2" t="s">
        <v>848</v>
      </c>
      <c r="K3" s="38" t="s">
        <v>7</v>
      </c>
      <c r="L3" s="2" t="s">
        <v>1538</v>
      </c>
      <c r="M3" s="8" t="s">
        <v>1120</v>
      </c>
      <c r="N3" s="8" t="s">
        <v>1123</v>
      </c>
      <c r="O3" s="8" t="s">
        <v>1122</v>
      </c>
      <c r="P3" s="8" t="s">
        <v>1121</v>
      </c>
      <c r="Q3" s="8" t="s">
        <v>326</v>
      </c>
      <c r="R3" s="8" t="s">
        <v>13151</v>
      </c>
      <c r="S3" s="2" t="s">
        <v>637</v>
      </c>
      <c r="T3" s="2" t="s">
        <v>1119</v>
      </c>
      <c r="U3" s="8" t="s">
        <v>623</v>
      </c>
      <c r="V3" s="8" t="s">
        <v>624</v>
      </c>
      <c r="W3" s="8" t="s">
        <v>625</v>
      </c>
      <c r="X3" s="8" t="s">
        <v>975</v>
      </c>
      <c r="Y3" s="23" t="s">
        <v>13207</v>
      </c>
    </row>
    <row r="4" spans="1:26">
      <c r="A4" s="12" t="s">
        <v>15</v>
      </c>
      <c r="B4" s="28" t="s">
        <v>839</v>
      </c>
      <c r="C4" t="s">
        <v>13217</v>
      </c>
      <c r="D4" s="5" t="s">
        <v>10</v>
      </c>
      <c r="E4" s="5" t="s">
        <v>11</v>
      </c>
      <c r="F4" s="5" t="s">
        <v>12</v>
      </c>
      <c r="G4" s="5" t="s">
        <v>13</v>
      </c>
      <c r="H4" s="6" t="s">
        <v>14</v>
      </c>
      <c r="I4" s="1">
        <v>1</v>
      </c>
      <c r="J4" s="1">
        <v>0</v>
      </c>
      <c r="K4" s="30">
        <v>1729573</v>
      </c>
      <c r="L4" s="1" t="s">
        <v>847</v>
      </c>
      <c r="M4" s="23">
        <v>42</v>
      </c>
      <c r="N4" s="23">
        <v>2</v>
      </c>
      <c r="O4" s="23">
        <v>0</v>
      </c>
      <c r="P4" s="23">
        <v>0</v>
      </c>
      <c r="Q4" s="23">
        <v>17</v>
      </c>
      <c r="U4" s="23">
        <v>1</v>
      </c>
      <c r="V4" s="23">
        <v>2</v>
      </c>
      <c r="W4" s="23">
        <v>3</v>
      </c>
      <c r="X4" s="23">
        <v>0</v>
      </c>
      <c r="Y4" s="23" t="s">
        <v>1463</v>
      </c>
    </row>
    <row r="5" spans="1:26">
      <c r="A5" s="12" t="s">
        <v>13336</v>
      </c>
      <c r="B5" s="3" t="s">
        <v>25</v>
      </c>
      <c r="C5" t="s">
        <v>13220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10">
        <v>1</v>
      </c>
      <c r="J5" s="10">
        <v>0</v>
      </c>
      <c r="K5" s="39">
        <v>2315060</v>
      </c>
      <c r="L5" s="10" t="s">
        <v>847</v>
      </c>
      <c r="M5" s="23">
        <v>40</v>
      </c>
      <c r="N5" s="23">
        <v>3</v>
      </c>
      <c r="O5" s="23">
        <v>0</v>
      </c>
      <c r="P5" s="23">
        <v>3</v>
      </c>
      <c r="Q5" s="23">
        <v>34</v>
      </c>
      <c r="U5" s="23">
        <v>5</v>
      </c>
      <c r="V5" s="23">
        <v>0</v>
      </c>
      <c r="W5" s="23">
        <v>0</v>
      </c>
      <c r="X5" s="23">
        <v>0</v>
      </c>
      <c r="Y5" s="23" t="s">
        <v>1465</v>
      </c>
      <c r="Z5" s="23" t="s">
        <v>13213</v>
      </c>
    </row>
    <row r="6" spans="1:26">
      <c r="A6" s="12" t="s">
        <v>13338</v>
      </c>
      <c r="B6" s="3" t="s">
        <v>836</v>
      </c>
      <c r="C6" t="s">
        <v>13222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27">
        <v>0.93548387096800001</v>
      </c>
      <c r="J6" s="27">
        <v>0</v>
      </c>
      <c r="K6" s="40">
        <v>2607150</v>
      </c>
      <c r="L6" s="1" t="s">
        <v>847</v>
      </c>
      <c r="M6" s="23">
        <v>34</v>
      </c>
      <c r="N6" s="23">
        <v>0</v>
      </c>
      <c r="O6" s="23">
        <v>1</v>
      </c>
      <c r="P6" s="23">
        <v>4</v>
      </c>
      <c r="Q6" s="23">
        <v>183</v>
      </c>
      <c r="U6" s="23">
        <v>5</v>
      </c>
      <c r="V6" s="23">
        <v>0</v>
      </c>
      <c r="W6" s="23">
        <v>0</v>
      </c>
      <c r="X6" s="23">
        <v>0</v>
      </c>
      <c r="Y6" s="23" t="s">
        <v>1465</v>
      </c>
      <c r="Z6" s="23" t="s">
        <v>13213</v>
      </c>
    </row>
    <row r="7" spans="1:26">
      <c r="A7" s="12" t="s">
        <v>13340</v>
      </c>
      <c r="B7" s="3" t="s">
        <v>837</v>
      </c>
      <c r="C7" t="s">
        <v>13223</v>
      </c>
      <c r="D7" s="5" t="s">
        <v>26</v>
      </c>
      <c r="E7" s="5" t="s">
        <v>27</v>
      </c>
      <c r="F7" s="5" t="s">
        <v>28</v>
      </c>
      <c r="G7" s="5" t="s">
        <v>81</v>
      </c>
      <c r="H7" s="5" t="s">
        <v>1319</v>
      </c>
      <c r="I7" s="27">
        <v>0.967741935484</v>
      </c>
      <c r="J7" s="27">
        <v>0</v>
      </c>
      <c r="K7" s="30">
        <v>2417010</v>
      </c>
      <c r="L7" s="1" t="s">
        <v>846</v>
      </c>
      <c r="M7" s="23">
        <v>47</v>
      </c>
      <c r="N7" s="23">
        <v>1</v>
      </c>
      <c r="O7" s="23">
        <v>1</v>
      </c>
      <c r="P7" s="23">
        <v>1</v>
      </c>
      <c r="Q7" s="23">
        <v>5</v>
      </c>
      <c r="U7" s="23">
        <v>8</v>
      </c>
      <c r="V7" s="23">
        <v>4</v>
      </c>
      <c r="W7" s="23">
        <v>0</v>
      </c>
      <c r="X7" s="23">
        <v>0</v>
      </c>
      <c r="Y7" s="23" t="s">
        <v>13173</v>
      </c>
    </row>
    <row r="8" spans="1:26">
      <c r="A8" s="12" t="s">
        <v>13339</v>
      </c>
      <c r="B8" s="3" t="s">
        <v>35</v>
      </c>
      <c r="C8" t="s">
        <v>13224</v>
      </c>
      <c r="D8" s="5" t="s">
        <v>26</v>
      </c>
      <c r="E8" s="5" t="s">
        <v>27</v>
      </c>
      <c r="F8" s="5" t="s">
        <v>28</v>
      </c>
      <c r="G8" s="5" t="s">
        <v>29</v>
      </c>
      <c r="H8" s="5" t="s">
        <v>30</v>
      </c>
      <c r="I8" s="10">
        <v>1</v>
      </c>
      <c r="J8" s="10">
        <v>0</v>
      </c>
      <c r="K8" s="30">
        <v>2646839</v>
      </c>
      <c r="L8" s="10" t="s">
        <v>847</v>
      </c>
      <c r="M8" s="23">
        <v>41</v>
      </c>
      <c r="N8" s="23">
        <v>2</v>
      </c>
      <c r="O8" s="23">
        <v>1</v>
      </c>
      <c r="P8" s="23">
        <v>0</v>
      </c>
      <c r="Q8" s="23">
        <v>100</v>
      </c>
      <c r="U8" s="23">
        <v>5</v>
      </c>
      <c r="V8" s="23">
        <v>0</v>
      </c>
      <c r="W8" s="23">
        <v>0</v>
      </c>
      <c r="X8" s="23">
        <v>0</v>
      </c>
      <c r="Y8" s="23" t="s">
        <v>1465</v>
      </c>
      <c r="Z8" s="23" t="s">
        <v>13213</v>
      </c>
    </row>
    <row r="9" spans="1:26">
      <c r="A9" s="12" t="s">
        <v>36</v>
      </c>
      <c r="B9" s="3" t="s">
        <v>37</v>
      </c>
      <c r="C9" t="s">
        <v>13225</v>
      </c>
      <c r="D9" s="5" t="s">
        <v>26</v>
      </c>
      <c r="E9" s="5" t="s">
        <v>27</v>
      </c>
      <c r="F9" s="5" t="s">
        <v>28</v>
      </c>
      <c r="G9" s="5" t="s">
        <v>38</v>
      </c>
      <c r="H9" s="5" t="s">
        <v>360</v>
      </c>
      <c r="I9" s="10">
        <v>1</v>
      </c>
      <c r="J9" s="10">
        <v>0</v>
      </c>
      <c r="K9" s="39">
        <v>2983833</v>
      </c>
      <c r="L9" s="10" t="s">
        <v>847</v>
      </c>
      <c r="M9">
        <v>47</v>
      </c>
      <c r="N9">
        <v>3</v>
      </c>
      <c r="O9">
        <v>0</v>
      </c>
      <c r="P9">
        <v>0</v>
      </c>
      <c r="Q9">
        <v>169</v>
      </c>
      <c r="R9" s="23">
        <v>439</v>
      </c>
      <c r="S9" s="23" t="s">
        <v>1444</v>
      </c>
      <c r="T9" s="23" t="s">
        <v>1441</v>
      </c>
      <c r="U9" s="23">
        <v>1</v>
      </c>
      <c r="V9" s="23">
        <v>3</v>
      </c>
      <c r="W9" s="23">
        <v>0</v>
      </c>
      <c r="X9" s="23">
        <v>0</v>
      </c>
      <c r="Y9" s="23" t="s">
        <v>13174</v>
      </c>
    </row>
    <row r="10" spans="1:26">
      <c r="A10" s="12" t="s">
        <v>39</v>
      </c>
      <c r="B10" s="3" t="s">
        <v>840</v>
      </c>
      <c r="C10" t="s">
        <v>13226</v>
      </c>
      <c r="D10" s="5" t="s">
        <v>26</v>
      </c>
      <c r="E10" s="5" t="s">
        <v>27</v>
      </c>
      <c r="F10" s="5" t="s">
        <v>28</v>
      </c>
      <c r="G10" s="5" t="s">
        <v>360</v>
      </c>
      <c r="H10" s="5" t="s">
        <v>360</v>
      </c>
      <c r="I10" s="1">
        <v>1</v>
      </c>
      <c r="J10" s="1">
        <v>0</v>
      </c>
      <c r="K10" s="30">
        <v>2498818</v>
      </c>
      <c r="L10" s="1" t="s">
        <v>847</v>
      </c>
      <c r="M10" s="23">
        <v>44</v>
      </c>
      <c r="N10" s="23">
        <v>1</v>
      </c>
      <c r="O10" s="23">
        <v>1</v>
      </c>
      <c r="P10" s="23">
        <v>0</v>
      </c>
      <c r="Q10" s="23">
        <v>42</v>
      </c>
      <c r="U10" s="23">
        <v>8</v>
      </c>
      <c r="V10" s="23">
        <v>0</v>
      </c>
      <c r="W10" s="23">
        <v>0</v>
      </c>
      <c r="X10" s="23">
        <v>0</v>
      </c>
      <c r="Y10" s="23" t="s">
        <v>1468</v>
      </c>
    </row>
    <row r="11" spans="1:26">
      <c r="A11" s="12" t="s">
        <v>45</v>
      </c>
      <c r="B11" s="3" t="s">
        <v>843</v>
      </c>
      <c r="C11" t="s">
        <v>13230</v>
      </c>
      <c r="D11" s="5" t="s">
        <v>26</v>
      </c>
      <c r="E11" s="5" t="s">
        <v>27</v>
      </c>
      <c r="F11" s="5" t="s">
        <v>28</v>
      </c>
      <c r="G11" s="23" t="s">
        <v>583</v>
      </c>
      <c r="H11" s="5" t="s">
        <v>360</v>
      </c>
      <c r="I11" s="1">
        <v>0.967741935484</v>
      </c>
      <c r="J11" s="1">
        <v>0</v>
      </c>
      <c r="K11" s="30">
        <v>3140665</v>
      </c>
      <c r="L11" s="1" t="s">
        <v>847</v>
      </c>
      <c r="M11" s="23">
        <v>44</v>
      </c>
      <c r="N11" s="23">
        <v>3</v>
      </c>
      <c r="O11" s="23">
        <v>0</v>
      </c>
      <c r="P11" s="23">
        <v>0</v>
      </c>
      <c r="Q11" s="23">
        <v>68</v>
      </c>
      <c r="U11" s="23">
        <v>3</v>
      </c>
      <c r="V11" s="23">
        <v>0</v>
      </c>
      <c r="W11" s="23">
        <v>0</v>
      </c>
      <c r="X11" s="23">
        <v>1</v>
      </c>
      <c r="Y11" s="23" t="s">
        <v>1469</v>
      </c>
    </row>
    <row r="12" spans="1:26">
      <c r="A12" s="12" t="s">
        <v>47</v>
      </c>
      <c r="B12" s="3" t="s">
        <v>13342</v>
      </c>
      <c r="C12" t="s">
        <v>13231</v>
      </c>
      <c r="D12" s="5" t="s">
        <v>26</v>
      </c>
      <c r="E12" s="5" t="s">
        <v>27</v>
      </c>
      <c r="F12" s="5" t="s">
        <v>28</v>
      </c>
      <c r="G12" s="5" t="s">
        <v>46</v>
      </c>
      <c r="H12" s="5" t="s">
        <v>13341</v>
      </c>
      <c r="I12" s="1">
        <v>0.74193548387099995</v>
      </c>
      <c r="J12" s="1">
        <v>0</v>
      </c>
      <c r="K12" s="30">
        <v>2259373</v>
      </c>
      <c r="L12" s="1" t="s">
        <v>847</v>
      </c>
      <c r="M12" s="23">
        <v>27</v>
      </c>
      <c r="N12" s="23">
        <v>3</v>
      </c>
      <c r="O12" s="23">
        <v>0</v>
      </c>
      <c r="P12" s="23">
        <v>0</v>
      </c>
      <c r="Q12" s="23">
        <v>73</v>
      </c>
      <c r="U12" s="23">
        <v>9</v>
      </c>
      <c r="V12" s="23">
        <v>2</v>
      </c>
      <c r="W12" s="23">
        <v>0</v>
      </c>
      <c r="X12" s="23">
        <v>0</v>
      </c>
      <c r="Y12" s="23" t="s">
        <v>13177</v>
      </c>
    </row>
    <row r="13" spans="1:26">
      <c r="A13" s="12" t="s">
        <v>48</v>
      </c>
      <c r="B13" s="3" t="s">
        <v>13343</v>
      </c>
      <c r="C13" t="s">
        <v>13232</v>
      </c>
      <c r="D13" s="5" t="s">
        <v>26</v>
      </c>
      <c r="E13" s="5" t="s">
        <v>27</v>
      </c>
      <c r="F13" s="5" t="s">
        <v>28</v>
      </c>
      <c r="G13" s="5" t="s">
        <v>46</v>
      </c>
      <c r="H13" s="5" t="s">
        <v>13341</v>
      </c>
      <c r="I13" s="1">
        <v>1</v>
      </c>
      <c r="J13" s="1">
        <v>0</v>
      </c>
      <c r="K13" s="30">
        <v>3419778</v>
      </c>
      <c r="L13" s="1" t="s">
        <v>847</v>
      </c>
      <c r="M13" s="23">
        <v>45</v>
      </c>
      <c r="N13" s="23">
        <v>3</v>
      </c>
      <c r="O13" s="23">
        <v>0</v>
      </c>
      <c r="P13" s="23">
        <v>0</v>
      </c>
      <c r="Q13" s="23">
        <v>75</v>
      </c>
      <c r="U13" s="23">
        <v>9</v>
      </c>
      <c r="V13" s="23">
        <v>2</v>
      </c>
      <c r="W13" s="23">
        <v>0</v>
      </c>
      <c r="X13" s="23">
        <v>0</v>
      </c>
      <c r="Y13" s="23" t="s">
        <v>13177</v>
      </c>
    </row>
    <row r="14" spans="1:26">
      <c r="A14" s="12" t="s">
        <v>50</v>
      </c>
      <c r="B14" s="3" t="s">
        <v>844</v>
      </c>
      <c r="C14" t="s">
        <v>13234</v>
      </c>
      <c r="D14" s="5" t="s">
        <v>26</v>
      </c>
      <c r="E14" s="5" t="s">
        <v>27</v>
      </c>
      <c r="F14" s="5" t="s">
        <v>28</v>
      </c>
      <c r="G14" s="5" t="s">
        <v>46</v>
      </c>
      <c r="H14" s="5" t="s">
        <v>1124</v>
      </c>
      <c r="I14" s="1">
        <v>1</v>
      </c>
      <c r="J14" s="1">
        <v>0</v>
      </c>
      <c r="K14" s="30">
        <v>2596511</v>
      </c>
      <c r="L14" s="1" t="s">
        <v>847</v>
      </c>
      <c r="M14" s="23">
        <v>36</v>
      </c>
      <c r="N14" s="23">
        <v>2</v>
      </c>
      <c r="O14" s="23">
        <v>0</v>
      </c>
      <c r="P14" s="23">
        <v>0</v>
      </c>
      <c r="Q14" s="23">
        <v>134</v>
      </c>
      <c r="U14" s="23">
        <v>5</v>
      </c>
      <c r="V14" s="23">
        <v>0</v>
      </c>
      <c r="W14" s="23">
        <v>0</v>
      </c>
      <c r="X14" s="23">
        <v>0</v>
      </c>
      <c r="Y14" s="23" t="s">
        <v>1466</v>
      </c>
    </row>
    <row r="15" spans="1:26">
      <c r="A15" s="12" t="s">
        <v>56</v>
      </c>
      <c r="B15" s="3" t="s">
        <v>57</v>
      </c>
      <c r="C15" t="s">
        <v>13237</v>
      </c>
      <c r="D15" s="7" t="s">
        <v>26</v>
      </c>
      <c r="E15" s="5" t="s">
        <v>27</v>
      </c>
      <c r="F15" s="5" t="s">
        <v>28</v>
      </c>
      <c r="G15" s="5" t="s">
        <v>29</v>
      </c>
      <c r="H15" s="5" t="s">
        <v>30</v>
      </c>
      <c r="I15" s="10">
        <v>0.90322580645200001</v>
      </c>
      <c r="J15" s="10">
        <v>0</v>
      </c>
      <c r="K15" s="32">
        <v>2500302</v>
      </c>
      <c r="L15" s="1" t="s">
        <v>846</v>
      </c>
      <c r="M15" s="23">
        <v>44</v>
      </c>
      <c r="N15" s="23">
        <v>1</v>
      </c>
      <c r="O15" s="23">
        <v>1</v>
      </c>
      <c r="P15" s="23">
        <v>3</v>
      </c>
      <c r="Q15" s="23">
        <v>58</v>
      </c>
      <c r="U15" s="23">
        <v>16</v>
      </c>
      <c r="V15" s="23">
        <v>0</v>
      </c>
      <c r="W15" s="23">
        <v>0</v>
      </c>
      <c r="X15" s="23">
        <v>0</v>
      </c>
      <c r="Y15" s="23" t="s">
        <v>1465</v>
      </c>
      <c r="Z15" s="23" t="s">
        <v>13214</v>
      </c>
    </row>
    <row r="16" spans="1:26">
      <c r="A16" s="12" t="s">
        <v>58</v>
      </c>
      <c r="B16" s="3" t="s">
        <v>13344</v>
      </c>
      <c r="C16" t="s">
        <v>13238</v>
      </c>
      <c r="D16" s="5" t="s">
        <v>26</v>
      </c>
      <c r="E16" s="5" t="s">
        <v>27</v>
      </c>
      <c r="F16" s="5" t="s">
        <v>28</v>
      </c>
      <c r="G16" s="5" t="s">
        <v>46</v>
      </c>
      <c r="H16" s="5" t="s">
        <v>13341</v>
      </c>
      <c r="I16" s="1">
        <v>0.967741935484</v>
      </c>
      <c r="J16" s="1">
        <v>0</v>
      </c>
      <c r="K16" s="30">
        <v>2791596</v>
      </c>
      <c r="L16" s="1" t="s">
        <v>847</v>
      </c>
      <c r="M16" s="23">
        <v>45</v>
      </c>
      <c r="N16" s="23">
        <v>0</v>
      </c>
      <c r="O16" s="23">
        <v>0</v>
      </c>
      <c r="P16" s="23">
        <v>0</v>
      </c>
      <c r="Q16" s="23">
        <v>62</v>
      </c>
      <c r="U16" s="23">
        <v>9</v>
      </c>
      <c r="V16" s="23">
        <v>2</v>
      </c>
      <c r="W16" s="23">
        <v>0</v>
      </c>
      <c r="X16" s="23">
        <v>0</v>
      </c>
      <c r="Y16" s="23" t="s">
        <v>13177</v>
      </c>
    </row>
    <row r="17" spans="1:26">
      <c r="A17" s="12" t="s">
        <v>13346</v>
      </c>
      <c r="B17" s="3" t="s">
        <v>60</v>
      </c>
      <c r="C17" t="s">
        <v>13239</v>
      </c>
      <c r="D17" s="5" t="s">
        <v>26</v>
      </c>
      <c r="E17" s="5" t="s">
        <v>27</v>
      </c>
      <c r="F17" s="5" t="s">
        <v>28</v>
      </c>
      <c r="G17" s="5" t="s">
        <v>46</v>
      </c>
      <c r="H17" s="5" t="s">
        <v>53</v>
      </c>
      <c r="I17" s="1">
        <v>0.93548387096800001</v>
      </c>
      <c r="J17" s="1">
        <v>0</v>
      </c>
      <c r="K17" s="33">
        <v>3583639</v>
      </c>
      <c r="L17" s="1" t="s">
        <v>847</v>
      </c>
      <c r="M17" s="23">
        <v>42</v>
      </c>
      <c r="N17" s="23">
        <v>2</v>
      </c>
      <c r="O17" s="23">
        <v>0</v>
      </c>
      <c r="P17" s="23">
        <v>2</v>
      </c>
      <c r="Q17" s="23">
        <v>59</v>
      </c>
      <c r="R17" s="23">
        <v>583</v>
      </c>
      <c r="S17" s="23" t="s">
        <v>1446</v>
      </c>
      <c r="T17" s="23" t="s">
        <v>1438</v>
      </c>
      <c r="U17" s="23">
        <v>1</v>
      </c>
      <c r="V17" s="23">
        <v>0</v>
      </c>
      <c r="W17" s="23">
        <v>0</v>
      </c>
      <c r="X17" s="23">
        <v>0</v>
      </c>
      <c r="Y17" s="23" t="s">
        <v>1467</v>
      </c>
      <c r="Z17" s="23" t="s">
        <v>13208</v>
      </c>
    </row>
    <row r="18" spans="1:26">
      <c r="A18" s="12" t="s">
        <v>13345</v>
      </c>
      <c r="B18" s="3" t="s">
        <v>69</v>
      </c>
      <c r="C18" t="s">
        <v>13246</v>
      </c>
      <c r="D18" s="5" t="s">
        <v>26</v>
      </c>
      <c r="E18" s="5" t="s">
        <v>27</v>
      </c>
      <c r="F18" s="5" t="s">
        <v>28</v>
      </c>
      <c r="G18" s="5" t="s">
        <v>29</v>
      </c>
      <c r="H18" s="5" t="s">
        <v>30</v>
      </c>
      <c r="I18" s="10">
        <v>1</v>
      </c>
      <c r="J18" s="10">
        <v>0</v>
      </c>
      <c r="K18" s="30">
        <v>3306974</v>
      </c>
      <c r="L18" s="10" t="s">
        <v>846</v>
      </c>
      <c r="M18">
        <v>39</v>
      </c>
      <c r="N18">
        <v>1</v>
      </c>
      <c r="O18">
        <v>1</v>
      </c>
      <c r="P18">
        <v>2</v>
      </c>
      <c r="Q18">
        <v>88</v>
      </c>
      <c r="U18" s="23">
        <v>10</v>
      </c>
      <c r="V18" s="23">
        <v>0</v>
      </c>
      <c r="W18" s="23">
        <v>0</v>
      </c>
      <c r="X18" s="23">
        <v>0</v>
      </c>
      <c r="Y18" s="23" t="s">
        <v>1465</v>
      </c>
      <c r="Z18" s="23" t="s">
        <v>13215</v>
      </c>
    </row>
    <row r="19" spans="1:26">
      <c r="A19" s="12" t="s">
        <v>70</v>
      </c>
      <c r="B19" s="3" t="s">
        <v>852</v>
      </c>
      <c r="C19" t="s">
        <v>13247</v>
      </c>
      <c r="D19" s="5" t="s">
        <v>26</v>
      </c>
      <c r="E19" s="5" t="s">
        <v>27</v>
      </c>
      <c r="F19" s="5" t="s">
        <v>28</v>
      </c>
      <c r="G19" s="5" t="s">
        <v>360</v>
      </c>
      <c r="H19" s="5" t="s">
        <v>360</v>
      </c>
      <c r="I19" s="1">
        <v>1</v>
      </c>
      <c r="J19" s="1">
        <v>0</v>
      </c>
      <c r="K19" s="30">
        <v>3373949</v>
      </c>
      <c r="L19" s="10" t="s">
        <v>847</v>
      </c>
      <c r="M19" s="23">
        <v>37</v>
      </c>
      <c r="N19" s="23">
        <v>4</v>
      </c>
      <c r="O19" s="23">
        <v>0</v>
      </c>
      <c r="P19" s="23">
        <v>1</v>
      </c>
      <c r="Q19" s="23">
        <v>40</v>
      </c>
      <c r="R19" s="23">
        <v>1495</v>
      </c>
      <c r="S19" s="23" t="s">
        <v>1445</v>
      </c>
      <c r="T19" s="67" t="s">
        <v>1442</v>
      </c>
      <c r="U19" s="23">
        <v>1</v>
      </c>
      <c r="V19" s="23">
        <v>0</v>
      </c>
      <c r="W19" s="23">
        <v>0</v>
      </c>
      <c r="X19" s="23">
        <v>0</v>
      </c>
      <c r="Y19" s="23" t="s">
        <v>1468</v>
      </c>
    </row>
    <row r="20" spans="1:26">
      <c r="A20" s="12" t="s">
        <v>71</v>
      </c>
      <c r="B20" s="3" t="s">
        <v>853</v>
      </c>
      <c r="C20" t="s">
        <v>13248</v>
      </c>
      <c r="D20" s="5" t="s">
        <v>26</v>
      </c>
      <c r="E20" s="5" t="s">
        <v>27</v>
      </c>
      <c r="F20" s="5" t="s">
        <v>28</v>
      </c>
      <c r="G20" s="5" t="s">
        <v>360</v>
      </c>
      <c r="H20" s="5" t="s">
        <v>360</v>
      </c>
      <c r="I20" s="26">
        <v>0.90322580645200001</v>
      </c>
      <c r="J20" s="26">
        <v>0</v>
      </c>
      <c r="K20" s="30">
        <v>2407798</v>
      </c>
      <c r="L20" s="10" t="s">
        <v>847</v>
      </c>
      <c r="M20">
        <v>34</v>
      </c>
      <c r="N20">
        <v>0</v>
      </c>
      <c r="O20">
        <v>0</v>
      </c>
      <c r="P20">
        <v>0</v>
      </c>
      <c r="Q20">
        <v>162</v>
      </c>
      <c r="U20" s="23">
        <v>3</v>
      </c>
      <c r="V20" s="23">
        <v>0</v>
      </c>
      <c r="W20" s="23">
        <v>0</v>
      </c>
      <c r="X20" s="23">
        <v>0</v>
      </c>
      <c r="Y20" s="23" t="s">
        <v>1468</v>
      </c>
    </row>
    <row r="21" spans="1:26">
      <c r="A21" s="12" t="s">
        <v>72</v>
      </c>
      <c r="B21" s="3" t="s">
        <v>73</v>
      </c>
      <c r="C21" t="s">
        <v>13249</v>
      </c>
      <c r="D21" s="5" t="s">
        <v>26</v>
      </c>
      <c r="E21" s="5" t="s">
        <v>27</v>
      </c>
      <c r="F21" s="5" t="s">
        <v>28</v>
      </c>
      <c r="G21" s="5" t="s">
        <v>13160</v>
      </c>
      <c r="H21" s="5" t="s">
        <v>360</v>
      </c>
      <c r="I21" s="1">
        <v>0.93548387096800001</v>
      </c>
      <c r="J21" s="1">
        <v>0</v>
      </c>
      <c r="K21" s="30">
        <v>2752905</v>
      </c>
      <c r="L21" s="10" t="s">
        <v>847</v>
      </c>
      <c r="M21">
        <v>39</v>
      </c>
      <c r="N21">
        <v>1</v>
      </c>
      <c r="O21">
        <v>0</v>
      </c>
      <c r="P21">
        <v>1</v>
      </c>
      <c r="Q21">
        <v>203</v>
      </c>
      <c r="U21" s="23">
        <v>1</v>
      </c>
      <c r="V21" s="23">
        <v>1</v>
      </c>
      <c r="W21" s="23">
        <v>0</v>
      </c>
      <c r="X21" s="23">
        <v>1</v>
      </c>
      <c r="Y21" s="23" t="s">
        <v>13179</v>
      </c>
    </row>
    <row r="22" spans="1:26">
      <c r="A22" s="12" t="s">
        <v>77</v>
      </c>
      <c r="B22" s="3" t="s">
        <v>78</v>
      </c>
      <c r="C22" t="s">
        <v>13251</v>
      </c>
      <c r="D22" s="5" t="s">
        <v>10</v>
      </c>
      <c r="E22" s="5" t="s">
        <v>79</v>
      </c>
      <c r="F22" s="5" t="s">
        <v>80</v>
      </c>
      <c r="G22" s="5" t="s">
        <v>360</v>
      </c>
      <c r="H22" s="5" t="s">
        <v>360</v>
      </c>
      <c r="I22" s="1">
        <v>1</v>
      </c>
      <c r="J22" s="1">
        <v>0</v>
      </c>
      <c r="K22" s="31">
        <v>2586652</v>
      </c>
      <c r="L22" s="10" t="s">
        <v>847</v>
      </c>
      <c r="M22">
        <v>37</v>
      </c>
      <c r="N22">
        <v>0</v>
      </c>
      <c r="O22">
        <v>0</v>
      </c>
      <c r="P22">
        <v>0</v>
      </c>
      <c r="Q22">
        <v>71</v>
      </c>
      <c r="U22" s="23">
        <v>0</v>
      </c>
      <c r="V22" s="23">
        <v>0</v>
      </c>
      <c r="W22" s="23">
        <v>0</v>
      </c>
      <c r="X22" s="23">
        <v>0</v>
      </c>
      <c r="Y22" s="23" t="s">
        <v>1470</v>
      </c>
    </row>
    <row r="23" spans="1:26">
      <c r="A23" s="5" t="s">
        <v>83</v>
      </c>
      <c r="B23" s="3" t="s">
        <v>84</v>
      </c>
      <c r="C23" t="s">
        <v>13253</v>
      </c>
      <c r="D23" s="5" t="s">
        <v>85</v>
      </c>
      <c r="E23" s="5" t="s">
        <v>86</v>
      </c>
      <c r="F23" s="5" t="s">
        <v>87</v>
      </c>
      <c r="G23" s="5" t="s">
        <v>88</v>
      </c>
      <c r="H23" s="5" t="s">
        <v>89</v>
      </c>
      <c r="I23" s="11">
        <v>0.74193548387099995</v>
      </c>
      <c r="J23" s="11">
        <v>0</v>
      </c>
      <c r="K23" s="32">
        <v>2444593</v>
      </c>
      <c r="L23" s="10" t="s">
        <v>847</v>
      </c>
      <c r="M23" s="23">
        <v>36</v>
      </c>
      <c r="N23" s="23">
        <v>0</v>
      </c>
      <c r="O23" s="23">
        <v>1</v>
      </c>
      <c r="P23" s="23">
        <v>0</v>
      </c>
      <c r="Q23" s="23">
        <v>65</v>
      </c>
      <c r="U23" s="23">
        <v>0</v>
      </c>
      <c r="V23" s="23">
        <v>1</v>
      </c>
      <c r="W23" s="23">
        <v>0</v>
      </c>
      <c r="X23" s="23">
        <v>0</v>
      </c>
      <c r="Y23" s="23" t="s">
        <v>1471</v>
      </c>
    </row>
    <row r="24" spans="1:26">
      <c r="A24" s="12" t="s">
        <v>105</v>
      </c>
      <c r="B24" s="3" t="s">
        <v>106</v>
      </c>
      <c r="C24" t="s">
        <v>13258</v>
      </c>
      <c r="D24" s="5" t="s">
        <v>91</v>
      </c>
      <c r="E24" s="5" t="s">
        <v>97</v>
      </c>
      <c r="F24" s="5" t="s">
        <v>98</v>
      </c>
      <c r="G24" s="5" t="s">
        <v>99</v>
      </c>
      <c r="H24" s="5" t="s">
        <v>13163</v>
      </c>
      <c r="I24" s="10">
        <v>1</v>
      </c>
      <c r="J24" s="10">
        <v>0</v>
      </c>
      <c r="K24" s="41">
        <v>2278271</v>
      </c>
      <c r="L24" s="10" t="s">
        <v>847</v>
      </c>
      <c r="M24">
        <v>40</v>
      </c>
      <c r="N24">
        <v>0</v>
      </c>
      <c r="O24">
        <v>0</v>
      </c>
      <c r="P24">
        <v>0</v>
      </c>
      <c r="Q24">
        <v>40</v>
      </c>
      <c r="U24" s="23">
        <v>0</v>
      </c>
      <c r="V24" s="23">
        <v>0</v>
      </c>
      <c r="W24" s="23">
        <v>0</v>
      </c>
      <c r="X24" s="23">
        <v>0</v>
      </c>
      <c r="Y24" s="23" t="s">
        <v>13181</v>
      </c>
    </row>
    <row r="25" spans="1:26">
      <c r="A25" s="12" t="s">
        <v>116</v>
      </c>
      <c r="B25" s="4" t="s">
        <v>854</v>
      </c>
      <c r="C25" t="s">
        <v>13262</v>
      </c>
      <c r="D25" s="5" t="s">
        <v>91</v>
      </c>
      <c r="E25" s="5" t="s">
        <v>97</v>
      </c>
      <c r="F25" s="5" t="s">
        <v>98</v>
      </c>
      <c r="G25" s="5" t="s">
        <v>112</v>
      </c>
      <c r="H25" s="5" t="s">
        <v>360</v>
      </c>
      <c r="I25" s="1">
        <v>1</v>
      </c>
      <c r="J25" s="1">
        <v>0</v>
      </c>
      <c r="K25" s="41">
        <v>2025220</v>
      </c>
      <c r="L25" s="10" t="s">
        <v>847</v>
      </c>
      <c r="M25">
        <v>41</v>
      </c>
      <c r="N25">
        <v>0</v>
      </c>
      <c r="O25">
        <v>3</v>
      </c>
      <c r="P25">
        <v>0</v>
      </c>
      <c r="Q25">
        <v>23</v>
      </c>
      <c r="R25" s="4"/>
      <c r="S25" s="4"/>
      <c r="T25" s="4"/>
      <c r="U25" s="23">
        <v>0</v>
      </c>
      <c r="V25" s="23">
        <v>0</v>
      </c>
      <c r="W25" s="23">
        <v>0</v>
      </c>
      <c r="X25" s="23">
        <v>0</v>
      </c>
      <c r="Y25" s="23" t="s">
        <v>1476</v>
      </c>
    </row>
    <row r="26" spans="1:26">
      <c r="A26" s="12" t="s">
        <v>117</v>
      </c>
      <c r="B26" s="3" t="s">
        <v>855</v>
      </c>
      <c r="C26" t="s">
        <v>13263</v>
      </c>
      <c r="D26" s="5" t="s">
        <v>91</v>
      </c>
      <c r="E26" s="5" t="s">
        <v>97</v>
      </c>
      <c r="F26" s="5" t="s">
        <v>98</v>
      </c>
      <c r="G26" s="5" t="s">
        <v>112</v>
      </c>
      <c r="H26" s="5" t="s">
        <v>360</v>
      </c>
      <c r="I26" s="1">
        <v>1</v>
      </c>
      <c r="J26" s="1">
        <v>0</v>
      </c>
      <c r="K26" s="30">
        <v>2109385</v>
      </c>
      <c r="L26" s="10" t="s">
        <v>847</v>
      </c>
      <c r="M26">
        <v>51</v>
      </c>
      <c r="N26">
        <v>0</v>
      </c>
      <c r="O26">
        <v>3</v>
      </c>
      <c r="P26">
        <v>1</v>
      </c>
      <c r="Q26">
        <v>137</v>
      </c>
      <c r="R26" s="23">
        <v>341</v>
      </c>
      <c r="S26" s="23" t="s">
        <v>1460</v>
      </c>
      <c r="T26" s="23" t="s">
        <v>1459</v>
      </c>
      <c r="U26" s="23">
        <v>0</v>
      </c>
      <c r="V26" s="23">
        <v>0</v>
      </c>
      <c r="W26" s="23">
        <v>0</v>
      </c>
      <c r="X26" s="23">
        <v>0</v>
      </c>
      <c r="Y26" s="23" t="s">
        <v>1476</v>
      </c>
    </row>
    <row r="27" spans="1:26">
      <c r="A27" s="12" t="s">
        <v>121</v>
      </c>
      <c r="B27" s="3" t="s">
        <v>856</v>
      </c>
      <c r="C27" t="s">
        <v>13266</v>
      </c>
      <c r="D27" s="5" t="s">
        <v>91</v>
      </c>
      <c r="E27" s="5" t="s">
        <v>97</v>
      </c>
      <c r="F27" s="5" t="s">
        <v>98</v>
      </c>
      <c r="G27" s="5" t="s">
        <v>112</v>
      </c>
      <c r="H27" s="5" t="s">
        <v>13170</v>
      </c>
      <c r="I27" s="1">
        <v>1</v>
      </c>
      <c r="J27" s="1">
        <v>0</v>
      </c>
      <c r="K27" s="30">
        <v>2837703</v>
      </c>
      <c r="L27" s="10" t="s">
        <v>847</v>
      </c>
      <c r="M27">
        <v>64</v>
      </c>
      <c r="N27">
        <v>0</v>
      </c>
      <c r="O27">
        <v>1</v>
      </c>
      <c r="P27">
        <v>1</v>
      </c>
      <c r="Q27">
        <v>135</v>
      </c>
      <c r="R27" s="23">
        <v>68</v>
      </c>
      <c r="U27" s="23">
        <v>1</v>
      </c>
      <c r="V27" s="23">
        <v>0</v>
      </c>
      <c r="W27" s="23">
        <v>0</v>
      </c>
      <c r="X27" s="23">
        <v>0</v>
      </c>
      <c r="Y27" s="23" t="s">
        <v>13182</v>
      </c>
    </row>
    <row r="28" spans="1:26">
      <c r="A28" s="12" t="s">
        <v>13356</v>
      </c>
      <c r="B28" s="3" t="s">
        <v>858</v>
      </c>
      <c r="C28" t="s">
        <v>13268</v>
      </c>
      <c r="D28" s="5" t="s">
        <v>91</v>
      </c>
      <c r="E28" s="5" t="s">
        <v>97</v>
      </c>
      <c r="F28" s="5" t="s">
        <v>98</v>
      </c>
      <c r="G28" s="5" t="s">
        <v>112</v>
      </c>
      <c r="H28" s="5" t="s">
        <v>113</v>
      </c>
      <c r="I28" s="1">
        <v>1</v>
      </c>
      <c r="J28" s="1">
        <v>0</v>
      </c>
      <c r="K28" s="30">
        <v>1967622</v>
      </c>
      <c r="L28" s="10" t="s">
        <v>847</v>
      </c>
      <c r="M28" s="23">
        <v>38</v>
      </c>
      <c r="N28" s="23">
        <v>0</v>
      </c>
      <c r="O28" s="23">
        <v>2</v>
      </c>
      <c r="P28" s="23">
        <v>0</v>
      </c>
      <c r="Q28" s="23">
        <v>95</v>
      </c>
      <c r="U28" s="23">
        <v>1</v>
      </c>
      <c r="V28" s="23">
        <v>0</v>
      </c>
      <c r="W28" s="23">
        <v>0</v>
      </c>
      <c r="X28" s="23">
        <v>0</v>
      </c>
      <c r="Y28" s="23" t="s">
        <v>1477</v>
      </c>
      <c r="Z28" s="23" t="s">
        <v>13213</v>
      </c>
    </row>
    <row r="29" spans="1:26" s="21" customFormat="1">
      <c r="A29" s="12" t="s">
        <v>13358</v>
      </c>
      <c r="B29" s="3" t="s">
        <v>860</v>
      </c>
      <c r="C29" t="s">
        <v>13270</v>
      </c>
      <c r="D29" s="5" t="s">
        <v>91</v>
      </c>
      <c r="E29" s="5" t="s">
        <v>97</v>
      </c>
      <c r="F29" s="5" t="s">
        <v>98</v>
      </c>
      <c r="G29" s="5" t="s">
        <v>112</v>
      </c>
      <c r="H29" s="5" t="s">
        <v>113</v>
      </c>
      <c r="I29" s="1">
        <v>1</v>
      </c>
      <c r="J29" s="1">
        <v>0</v>
      </c>
      <c r="K29" s="33">
        <v>4528216</v>
      </c>
      <c r="L29" s="10" t="s">
        <v>847</v>
      </c>
      <c r="M29" s="23">
        <v>37</v>
      </c>
      <c r="N29" s="23">
        <v>0</v>
      </c>
      <c r="O29" s="23">
        <v>0</v>
      </c>
      <c r="P29" s="23">
        <v>0</v>
      </c>
      <c r="Q29" s="23">
        <v>71</v>
      </c>
      <c r="R29" s="23"/>
      <c r="S29" s="23"/>
      <c r="T29" s="23"/>
      <c r="U29" s="23">
        <v>1</v>
      </c>
      <c r="V29" s="23">
        <v>0</v>
      </c>
      <c r="W29" s="23">
        <v>0</v>
      </c>
      <c r="X29" s="23">
        <v>0</v>
      </c>
      <c r="Y29" s="23" t="s">
        <v>1477</v>
      </c>
      <c r="Z29" s="23" t="s">
        <v>13212</v>
      </c>
    </row>
    <row r="30" spans="1:26" s="21" customFormat="1">
      <c r="A30" s="12" t="s">
        <v>13359</v>
      </c>
      <c r="B30" s="3" t="s">
        <v>861</v>
      </c>
      <c r="C30" t="s">
        <v>13271</v>
      </c>
      <c r="D30" s="5" t="s">
        <v>91</v>
      </c>
      <c r="E30" s="5" t="s">
        <v>97</v>
      </c>
      <c r="F30" s="5" t="s">
        <v>98</v>
      </c>
      <c r="G30" s="5" t="s">
        <v>112</v>
      </c>
      <c r="H30" s="5" t="s">
        <v>113</v>
      </c>
      <c r="I30" s="26">
        <v>0.87096774193500004</v>
      </c>
      <c r="J30" s="26">
        <v>0</v>
      </c>
      <c r="K30" s="32">
        <v>3810912</v>
      </c>
      <c r="L30" s="10" t="s">
        <v>847</v>
      </c>
      <c r="M30" s="23">
        <v>65</v>
      </c>
      <c r="N30" s="23">
        <v>0</v>
      </c>
      <c r="O30" s="23">
        <v>2</v>
      </c>
      <c r="P30" s="23">
        <v>2</v>
      </c>
      <c r="Q30" s="23">
        <v>72</v>
      </c>
      <c r="R30" s="23">
        <v>192</v>
      </c>
      <c r="S30" s="23" t="s">
        <v>1455</v>
      </c>
      <c r="T30" s="23" t="s">
        <v>1454</v>
      </c>
      <c r="U30" s="23">
        <v>1</v>
      </c>
      <c r="V30" s="23">
        <v>0</v>
      </c>
      <c r="W30" s="23">
        <v>0</v>
      </c>
      <c r="X30" s="23">
        <v>0</v>
      </c>
      <c r="Y30" s="23" t="s">
        <v>1477</v>
      </c>
      <c r="Z30" s="23" t="s">
        <v>13212</v>
      </c>
    </row>
    <row r="31" spans="1:26" s="4" customFormat="1">
      <c r="A31" s="12" t="s">
        <v>127</v>
      </c>
      <c r="B31" s="3" t="s">
        <v>862</v>
      </c>
      <c r="C31" t="s">
        <v>13272</v>
      </c>
      <c r="D31" s="5" t="s">
        <v>91</v>
      </c>
      <c r="E31" s="5" t="s">
        <v>97</v>
      </c>
      <c r="F31" s="5" t="s">
        <v>98</v>
      </c>
      <c r="G31" s="5" t="s">
        <v>112</v>
      </c>
      <c r="H31" s="5" t="s">
        <v>360</v>
      </c>
      <c r="I31" s="1">
        <v>0.87096774193500004</v>
      </c>
      <c r="J31" s="1">
        <v>0</v>
      </c>
      <c r="K31" s="30">
        <v>1585651</v>
      </c>
      <c r="L31" s="10" t="s">
        <v>847</v>
      </c>
      <c r="M31">
        <v>11</v>
      </c>
      <c r="N31">
        <v>0</v>
      </c>
      <c r="O31">
        <v>0</v>
      </c>
      <c r="P31">
        <v>1</v>
      </c>
      <c r="Q31">
        <v>152</v>
      </c>
      <c r="R31" s="23"/>
      <c r="S31" s="23"/>
      <c r="T31" s="23"/>
      <c r="U31" s="23">
        <v>1</v>
      </c>
      <c r="V31" s="23">
        <v>0</v>
      </c>
      <c r="W31" s="23">
        <v>1</v>
      </c>
      <c r="X31" s="23">
        <v>0</v>
      </c>
      <c r="Y31" s="23" t="s">
        <v>1476</v>
      </c>
      <c r="Z31" s="23"/>
    </row>
    <row r="32" spans="1:26">
      <c r="A32" s="12" t="s">
        <v>128</v>
      </c>
      <c r="B32" s="3" t="s">
        <v>863</v>
      </c>
      <c r="C32" t="s">
        <v>13273</v>
      </c>
      <c r="D32" s="5" t="s">
        <v>91</v>
      </c>
      <c r="E32" s="5" t="s">
        <v>97</v>
      </c>
      <c r="F32" s="5" t="s">
        <v>98</v>
      </c>
      <c r="G32" s="5" t="s">
        <v>130</v>
      </c>
      <c r="H32" s="5" t="s">
        <v>360</v>
      </c>
      <c r="I32" s="10">
        <v>1</v>
      </c>
      <c r="J32" s="10">
        <v>0</v>
      </c>
      <c r="K32" s="30">
        <v>2192531</v>
      </c>
      <c r="L32" s="10" t="s">
        <v>847</v>
      </c>
      <c r="M32">
        <v>38</v>
      </c>
      <c r="N32">
        <v>0</v>
      </c>
      <c r="O32">
        <v>0</v>
      </c>
      <c r="P32">
        <v>0</v>
      </c>
      <c r="Q32">
        <v>59</v>
      </c>
      <c r="U32" s="23">
        <v>5</v>
      </c>
      <c r="V32" s="23">
        <v>0</v>
      </c>
      <c r="W32" s="23">
        <v>3</v>
      </c>
      <c r="X32" s="23">
        <v>0</v>
      </c>
      <c r="Y32" s="23" t="s">
        <v>1478</v>
      </c>
    </row>
    <row r="33" spans="1:25">
      <c r="A33" s="12" t="s">
        <v>131</v>
      </c>
      <c r="B33" s="3" t="s">
        <v>864</v>
      </c>
      <c r="C33" t="s">
        <v>13274</v>
      </c>
      <c r="D33" s="5" t="s">
        <v>91</v>
      </c>
      <c r="E33" s="5" t="s">
        <v>129</v>
      </c>
      <c r="F33" s="5" t="s">
        <v>98</v>
      </c>
      <c r="G33" s="5" t="s">
        <v>360</v>
      </c>
      <c r="H33" s="5" t="s">
        <v>360</v>
      </c>
      <c r="I33" s="1">
        <v>0.93548387096800001</v>
      </c>
      <c r="J33" s="1">
        <v>0</v>
      </c>
      <c r="K33" s="30">
        <v>1852715</v>
      </c>
      <c r="L33" s="10" t="s">
        <v>847</v>
      </c>
      <c r="M33">
        <v>40</v>
      </c>
      <c r="N33">
        <v>1</v>
      </c>
      <c r="O33">
        <v>0</v>
      </c>
      <c r="P33">
        <v>0</v>
      </c>
      <c r="Q33">
        <v>35</v>
      </c>
      <c r="U33" s="23">
        <v>3</v>
      </c>
      <c r="V33" s="23">
        <v>0</v>
      </c>
      <c r="W33" s="23">
        <v>0</v>
      </c>
      <c r="X33" s="23">
        <v>0</v>
      </c>
      <c r="Y33" s="23" t="s">
        <v>1479</v>
      </c>
    </row>
    <row r="34" spans="1:25">
      <c r="A34" s="12" t="s">
        <v>132</v>
      </c>
      <c r="B34" s="3" t="s">
        <v>865</v>
      </c>
      <c r="C34" t="s">
        <v>13275</v>
      </c>
      <c r="D34" s="5" t="s">
        <v>91</v>
      </c>
      <c r="E34" s="5" t="s">
        <v>129</v>
      </c>
      <c r="F34" s="5" t="s">
        <v>98</v>
      </c>
      <c r="G34" s="5" t="s">
        <v>360</v>
      </c>
      <c r="H34" s="5" t="s">
        <v>360</v>
      </c>
      <c r="I34" s="1">
        <v>0.93548387096800001</v>
      </c>
      <c r="J34" s="1">
        <v>0</v>
      </c>
      <c r="K34" s="30">
        <v>2283417</v>
      </c>
      <c r="L34" s="10" t="s">
        <v>846</v>
      </c>
      <c r="M34">
        <v>27</v>
      </c>
      <c r="N34">
        <v>1</v>
      </c>
      <c r="O34">
        <v>1</v>
      </c>
      <c r="P34">
        <v>1</v>
      </c>
      <c r="Q34">
        <v>55</v>
      </c>
      <c r="R34" s="23">
        <v>472</v>
      </c>
      <c r="S34" s="69" t="s">
        <v>1457</v>
      </c>
      <c r="T34" s="23" t="s">
        <v>1458</v>
      </c>
      <c r="U34" s="23">
        <v>8</v>
      </c>
      <c r="V34" s="23">
        <v>0</v>
      </c>
      <c r="W34" s="23">
        <v>1</v>
      </c>
      <c r="X34" s="23">
        <v>0</v>
      </c>
      <c r="Y34" s="23" t="s">
        <v>1479</v>
      </c>
    </row>
    <row r="35" spans="1:25">
      <c r="A35" s="12" t="s">
        <v>133</v>
      </c>
      <c r="B35" s="3" t="s">
        <v>866</v>
      </c>
      <c r="C35" t="s">
        <v>13276</v>
      </c>
      <c r="D35" s="5" t="s">
        <v>91</v>
      </c>
      <c r="E35" s="5" t="s">
        <v>129</v>
      </c>
      <c r="F35" s="5" t="s">
        <v>98</v>
      </c>
      <c r="G35" s="5" t="s">
        <v>360</v>
      </c>
      <c r="H35" s="5" t="s">
        <v>360</v>
      </c>
      <c r="I35" s="1">
        <v>1</v>
      </c>
      <c r="J35" s="1">
        <v>0</v>
      </c>
      <c r="K35" s="30">
        <v>884277</v>
      </c>
      <c r="L35" s="10" t="s">
        <v>846</v>
      </c>
      <c r="M35">
        <v>44</v>
      </c>
      <c r="N35">
        <v>1</v>
      </c>
      <c r="O35">
        <v>1</v>
      </c>
      <c r="P35">
        <v>1</v>
      </c>
      <c r="Q35">
        <v>50</v>
      </c>
      <c r="R35" s="23">
        <v>1514</v>
      </c>
      <c r="S35" s="69" t="s">
        <v>1457</v>
      </c>
      <c r="T35" s="23" t="s">
        <v>1456</v>
      </c>
      <c r="U35" s="23">
        <v>8</v>
      </c>
      <c r="V35" s="23">
        <v>0</v>
      </c>
      <c r="W35" s="23">
        <v>1</v>
      </c>
      <c r="X35" s="23">
        <v>0</v>
      </c>
      <c r="Y35" s="23" t="s">
        <v>1479</v>
      </c>
    </row>
    <row r="36" spans="1:25">
      <c r="A36" s="12" t="s">
        <v>134</v>
      </c>
      <c r="B36" s="3" t="s">
        <v>135</v>
      </c>
      <c r="C36" t="s">
        <v>13277</v>
      </c>
      <c r="D36" s="5" t="s">
        <v>91</v>
      </c>
      <c r="E36" s="5" t="s">
        <v>97</v>
      </c>
      <c r="F36" s="5" t="s">
        <v>98</v>
      </c>
      <c r="G36" s="5" t="s">
        <v>99</v>
      </c>
      <c r="H36" s="5" t="s">
        <v>13164</v>
      </c>
      <c r="I36" s="10">
        <v>1</v>
      </c>
      <c r="J36" s="10">
        <v>0</v>
      </c>
      <c r="K36" s="30">
        <v>1772509</v>
      </c>
      <c r="L36" s="10" t="s">
        <v>847</v>
      </c>
      <c r="M36">
        <v>41</v>
      </c>
      <c r="N36">
        <v>0</v>
      </c>
      <c r="O36">
        <v>0</v>
      </c>
      <c r="P36">
        <v>0</v>
      </c>
      <c r="Q36">
        <v>49</v>
      </c>
      <c r="S36" s="68"/>
      <c r="U36" s="23">
        <v>0</v>
      </c>
      <c r="V36" s="23">
        <v>0</v>
      </c>
      <c r="W36" s="23">
        <v>0</v>
      </c>
      <c r="X36" s="23">
        <v>0</v>
      </c>
      <c r="Y36" s="23" t="s">
        <v>13183</v>
      </c>
    </row>
    <row r="37" spans="1:25">
      <c r="A37" s="12" t="s">
        <v>136</v>
      </c>
      <c r="B37" s="3" t="s">
        <v>137</v>
      </c>
      <c r="C37" t="s">
        <v>13278</v>
      </c>
      <c r="D37" s="5" t="s">
        <v>91</v>
      </c>
      <c r="E37" s="5" t="s">
        <v>97</v>
      </c>
      <c r="F37" s="5" t="s">
        <v>98</v>
      </c>
      <c r="G37" s="5" t="s">
        <v>99</v>
      </c>
      <c r="H37" s="5" t="s">
        <v>13164</v>
      </c>
      <c r="I37" s="10">
        <v>1</v>
      </c>
      <c r="J37" s="10">
        <v>0</v>
      </c>
      <c r="K37" s="30">
        <v>1796930</v>
      </c>
      <c r="L37" s="10" t="s">
        <v>847</v>
      </c>
      <c r="M37">
        <v>33</v>
      </c>
      <c r="N37">
        <v>1</v>
      </c>
      <c r="O37">
        <v>0</v>
      </c>
      <c r="P37">
        <v>0</v>
      </c>
      <c r="Q37">
        <v>46</v>
      </c>
      <c r="S37" s="68"/>
      <c r="U37" s="23">
        <v>0</v>
      </c>
      <c r="V37" s="23">
        <v>0</v>
      </c>
      <c r="W37" s="23">
        <v>0</v>
      </c>
      <c r="X37" s="23">
        <v>0</v>
      </c>
      <c r="Y37" s="23" t="s">
        <v>13183</v>
      </c>
    </row>
    <row r="38" spans="1:25">
      <c r="A38" s="12" t="s">
        <v>138</v>
      </c>
      <c r="B38" s="3" t="s">
        <v>139</v>
      </c>
      <c r="C38" t="s">
        <v>13279</v>
      </c>
      <c r="D38" s="5" t="s">
        <v>91</v>
      </c>
      <c r="E38" s="5" t="s">
        <v>97</v>
      </c>
      <c r="F38" s="5" t="s">
        <v>98</v>
      </c>
      <c r="G38" s="6" t="s">
        <v>99</v>
      </c>
      <c r="H38" s="5" t="s">
        <v>360</v>
      </c>
      <c r="I38" s="26">
        <v>1</v>
      </c>
      <c r="J38" s="26">
        <v>0</v>
      </c>
      <c r="K38" s="33">
        <v>883942</v>
      </c>
      <c r="L38" s="10" t="s">
        <v>846</v>
      </c>
      <c r="M38">
        <v>41</v>
      </c>
      <c r="N38">
        <v>1</v>
      </c>
      <c r="O38">
        <v>2</v>
      </c>
      <c r="P38">
        <v>2</v>
      </c>
      <c r="Q38">
        <v>38</v>
      </c>
      <c r="S38" s="68"/>
      <c r="U38" s="23">
        <v>0</v>
      </c>
      <c r="V38" s="23">
        <v>0</v>
      </c>
      <c r="W38" s="23">
        <v>0</v>
      </c>
      <c r="X38" s="23">
        <v>0</v>
      </c>
      <c r="Y38" s="23" t="s">
        <v>1474</v>
      </c>
    </row>
    <row r="39" spans="1:25">
      <c r="A39" s="12" t="s">
        <v>155</v>
      </c>
      <c r="B39" s="3" t="s">
        <v>156</v>
      </c>
      <c r="C39" t="s">
        <v>13285</v>
      </c>
      <c r="D39" s="5" t="s">
        <v>157</v>
      </c>
      <c r="E39" s="5" t="s">
        <v>158</v>
      </c>
      <c r="F39" s="5" t="s">
        <v>159</v>
      </c>
      <c r="G39" s="5" t="s">
        <v>360</v>
      </c>
      <c r="H39" s="5" t="s">
        <v>360</v>
      </c>
      <c r="I39" s="10">
        <v>0.967741935484</v>
      </c>
      <c r="J39" s="10">
        <v>0</v>
      </c>
      <c r="K39" s="30">
        <v>1661381</v>
      </c>
      <c r="L39" s="10" t="s">
        <v>847</v>
      </c>
      <c r="M39">
        <v>34</v>
      </c>
      <c r="N39">
        <v>0</v>
      </c>
      <c r="O39">
        <v>0</v>
      </c>
      <c r="P39">
        <v>1</v>
      </c>
      <c r="Q39">
        <v>82</v>
      </c>
      <c r="R39" s="23">
        <v>964</v>
      </c>
      <c r="S39" s="23" t="s">
        <v>1448</v>
      </c>
      <c r="T39" s="23" t="s">
        <v>1450</v>
      </c>
      <c r="U39" s="23">
        <v>1</v>
      </c>
      <c r="V39" s="23">
        <v>0</v>
      </c>
      <c r="W39" s="23">
        <v>1</v>
      </c>
      <c r="X39" s="23">
        <v>0</v>
      </c>
      <c r="Y39" s="23" t="s">
        <v>1484</v>
      </c>
    </row>
    <row r="40" spans="1:25">
      <c r="A40" s="12" t="s">
        <v>160</v>
      </c>
      <c r="B40" s="3" t="s">
        <v>161</v>
      </c>
      <c r="C40" t="s">
        <v>13286</v>
      </c>
      <c r="D40" s="5" t="s">
        <v>157</v>
      </c>
      <c r="E40" s="5" t="s">
        <v>158</v>
      </c>
      <c r="F40" s="5" t="s">
        <v>159</v>
      </c>
      <c r="G40" s="5" t="s">
        <v>360</v>
      </c>
      <c r="H40" s="5" t="s">
        <v>360</v>
      </c>
      <c r="I40" s="10">
        <v>0.967741935484</v>
      </c>
      <c r="J40" s="10">
        <v>0</v>
      </c>
      <c r="K40" s="30">
        <v>1492254</v>
      </c>
      <c r="L40" s="10" t="s">
        <v>847</v>
      </c>
      <c r="M40">
        <v>34</v>
      </c>
      <c r="N40">
        <v>1</v>
      </c>
      <c r="O40">
        <v>0</v>
      </c>
      <c r="P40">
        <v>0</v>
      </c>
      <c r="Q40">
        <v>74</v>
      </c>
      <c r="U40" s="23">
        <v>3</v>
      </c>
      <c r="V40" s="23">
        <v>0</v>
      </c>
      <c r="W40" s="23">
        <v>2</v>
      </c>
      <c r="X40" s="23">
        <v>0</v>
      </c>
      <c r="Y40" s="23" t="s">
        <v>1484</v>
      </c>
    </row>
    <row r="41" spans="1:25">
      <c r="A41" s="12" t="s">
        <v>162</v>
      </c>
      <c r="B41" s="3" t="s">
        <v>163</v>
      </c>
      <c r="C41" t="s">
        <v>13287</v>
      </c>
      <c r="D41" s="5" t="s">
        <v>157</v>
      </c>
      <c r="E41" s="5" t="s">
        <v>158</v>
      </c>
      <c r="F41" s="5" t="s">
        <v>159</v>
      </c>
      <c r="G41" s="5" t="s">
        <v>360</v>
      </c>
      <c r="H41" s="5" t="s">
        <v>360</v>
      </c>
      <c r="I41" s="10">
        <v>0.83870967741900004</v>
      </c>
      <c r="J41" s="10">
        <v>0</v>
      </c>
      <c r="K41" s="30">
        <v>1312860</v>
      </c>
      <c r="L41" s="10" t="s">
        <v>847</v>
      </c>
      <c r="M41">
        <v>40</v>
      </c>
      <c r="N41">
        <v>1</v>
      </c>
      <c r="O41">
        <v>1</v>
      </c>
      <c r="P41">
        <v>1</v>
      </c>
      <c r="Q41">
        <v>642</v>
      </c>
      <c r="U41" s="23">
        <v>1</v>
      </c>
      <c r="V41" s="23">
        <v>2</v>
      </c>
      <c r="W41" s="23">
        <v>0</v>
      </c>
      <c r="X41" s="23">
        <v>0</v>
      </c>
      <c r="Y41" s="23" t="s">
        <v>1484</v>
      </c>
    </row>
    <row r="42" spans="1:25">
      <c r="A42" s="12" t="s">
        <v>164</v>
      </c>
      <c r="B42" s="3" t="s">
        <v>165</v>
      </c>
      <c r="C42" t="s">
        <v>13288</v>
      </c>
      <c r="D42" s="5" t="s">
        <v>157</v>
      </c>
      <c r="E42" s="5" t="s">
        <v>158</v>
      </c>
      <c r="F42" s="5" t="s">
        <v>159</v>
      </c>
      <c r="G42" s="5" t="s">
        <v>360</v>
      </c>
      <c r="H42" s="5" t="s">
        <v>360</v>
      </c>
      <c r="I42" s="1">
        <v>0.967741935484</v>
      </c>
      <c r="J42" s="1">
        <v>0</v>
      </c>
      <c r="K42" s="33">
        <v>1475327</v>
      </c>
      <c r="L42" s="10" t="s">
        <v>846</v>
      </c>
      <c r="M42">
        <v>33</v>
      </c>
      <c r="N42">
        <v>1</v>
      </c>
      <c r="O42">
        <v>1</v>
      </c>
      <c r="P42">
        <v>1</v>
      </c>
      <c r="Q42">
        <v>4</v>
      </c>
      <c r="R42" s="23">
        <v>1248</v>
      </c>
      <c r="S42" s="23" t="s">
        <v>1448</v>
      </c>
      <c r="T42" s="23" t="s">
        <v>1449</v>
      </c>
      <c r="U42" s="23">
        <v>2</v>
      </c>
      <c r="V42" s="23">
        <v>0</v>
      </c>
      <c r="W42" s="23">
        <v>1</v>
      </c>
      <c r="X42" s="23">
        <v>0</v>
      </c>
      <c r="Y42" s="23" t="s">
        <v>1484</v>
      </c>
    </row>
    <row r="43" spans="1:25">
      <c r="A43" s="12" t="s">
        <v>166</v>
      </c>
      <c r="B43" s="3" t="s">
        <v>167</v>
      </c>
      <c r="C43" t="s">
        <v>13289</v>
      </c>
      <c r="D43" s="5" t="s">
        <v>168</v>
      </c>
      <c r="E43" s="17" t="s">
        <v>13166</v>
      </c>
      <c r="F43" s="17" t="s">
        <v>13167</v>
      </c>
      <c r="G43" s="17" t="s">
        <v>13168</v>
      </c>
      <c r="H43" s="17" t="s">
        <v>13169</v>
      </c>
      <c r="I43" s="11">
        <v>0.967741935484</v>
      </c>
      <c r="J43" s="11">
        <v>0</v>
      </c>
      <c r="K43" s="32">
        <v>726940</v>
      </c>
      <c r="L43" s="10" t="s">
        <v>846</v>
      </c>
      <c r="M43">
        <v>46</v>
      </c>
      <c r="N43">
        <v>1</v>
      </c>
      <c r="O43">
        <v>1</v>
      </c>
      <c r="P43">
        <v>2</v>
      </c>
      <c r="Q43">
        <v>6</v>
      </c>
      <c r="R43" s="23">
        <v>436</v>
      </c>
      <c r="S43" s="23" t="s">
        <v>1453</v>
      </c>
      <c r="T43" s="23" t="s">
        <v>1452</v>
      </c>
      <c r="U43" s="23">
        <v>1</v>
      </c>
      <c r="V43" s="23">
        <v>0</v>
      </c>
      <c r="W43" s="23">
        <v>0</v>
      </c>
      <c r="X43" s="23">
        <v>0</v>
      </c>
      <c r="Y43" s="23" t="s">
        <v>13184</v>
      </c>
    </row>
    <row r="44" spans="1:25">
      <c r="A44" s="12" t="s">
        <v>169</v>
      </c>
      <c r="B44" s="3" t="s">
        <v>170</v>
      </c>
      <c r="C44" t="s">
        <v>13290</v>
      </c>
      <c r="D44" s="5" t="s">
        <v>168</v>
      </c>
      <c r="E44" s="17" t="s">
        <v>13166</v>
      </c>
      <c r="F44" s="17" t="s">
        <v>13167</v>
      </c>
      <c r="G44" s="17" t="s">
        <v>13168</v>
      </c>
      <c r="H44" s="17" t="s">
        <v>13169</v>
      </c>
      <c r="I44" s="10">
        <v>1</v>
      </c>
      <c r="J44" s="10">
        <v>0</v>
      </c>
      <c r="K44" s="30">
        <v>1923270</v>
      </c>
      <c r="L44" s="10" t="s">
        <v>846</v>
      </c>
      <c r="M44">
        <v>42</v>
      </c>
      <c r="N44">
        <v>1</v>
      </c>
      <c r="O44">
        <v>2</v>
      </c>
      <c r="P44">
        <v>2</v>
      </c>
      <c r="Q44">
        <v>6</v>
      </c>
      <c r="R44" s="23">
        <v>368</v>
      </c>
      <c r="S44" s="23" t="s">
        <v>1453</v>
      </c>
      <c r="T44" s="23" t="s">
        <v>1451</v>
      </c>
      <c r="U44" s="23">
        <v>1</v>
      </c>
      <c r="V44" s="23">
        <v>0</v>
      </c>
      <c r="W44" s="23">
        <v>0</v>
      </c>
      <c r="X44" s="23">
        <v>0</v>
      </c>
      <c r="Y44" s="23" t="s">
        <v>13184</v>
      </c>
    </row>
    <row r="45" spans="1:25">
      <c r="A45" s="12" t="s">
        <v>8</v>
      </c>
      <c r="B45" s="3" t="s">
        <v>9</v>
      </c>
      <c r="C45" t="s">
        <v>13216</v>
      </c>
      <c r="D45" s="5" t="s">
        <v>10</v>
      </c>
      <c r="E45" s="5" t="s">
        <v>11</v>
      </c>
      <c r="F45" s="5" t="s">
        <v>12</v>
      </c>
      <c r="G45" s="5" t="s">
        <v>13</v>
      </c>
      <c r="H45" s="5" t="s">
        <v>14</v>
      </c>
      <c r="I45" s="10">
        <v>0.967741935484</v>
      </c>
      <c r="J45" s="10">
        <v>3.2258064516099999E-2</v>
      </c>
      <c r="K45" s="39">
        <v>1756701</v>
      </c>
      <c r="L45" s="10" t="s">
        <v>847</v>
      </c>
      <c r="M45">
        <v>40</v>
      </c>
      <c r="N45">
        <v>0</v>
      </c>
      <c r="O45">
        <v>0</v>
      </c>
      <c r="P45">
        <v>0</v>
      </c>
      <c r="Q45" s="23">
        <v>103</v>
      </c>
      <c r="U45" s="23">
        <v>1</v>
      </c>
      <c r="V45" s="23">
        <v>2</v>
      </c>
      <c r="W45" s="23">
        <v>3</v>
      </c>
      <c r="X45" s="23">
        <v>0</v>
      </c>
      <c r="Y45" s="23" t="s">
        <v>1463</v>
      </c>
    </row>
    <row r="46" spans="1:25">
      <c r="A46" s="12" t="s">
        <v>40</v>
      </c>
      <c r="B46" s="3" t="s">
        <v>841</v>
      </c>
      <c r="C46" t="s">
        <v>13227</v>
      </c>
      <c r="D46" s="5" t="s">
        <v>26</v>
      </c>
      <c r="E46" s="5" t="s">
        <v>27</v>
      </c>
      <c r="F46" s="5" t="s">
        <v>28</v>
      </c>
      <c r="G46" s="5" t="s">
        <v>41</v>
      </c>
      <c r="H46" s="5" t="s">
        <v>360</v>
      </c>
      <c r="I46" s="1">
        <v>1</v>
      </c>
      <c r="J46" s="1">
        <v>3.2258064516099999E-2</v>
      </c>
      <c r="K46" s="30">
        <v>2909679</v>
      </c>
      <c r="L46" s="1" t="s">
        <v>847</v>
      </c>
      <c r="M46" s="23">
        <v>41</v>
      </c>
      <c r="N46" s="23">
        <v>1</v>
      </c>
      <c r="O46" s="23">
        <v>1</v>
      </c>
      <c r="P46" s="23">
        <v>0</v>
      </c>
      <c r="Q46" s="23">
        <v>13</v>
      </c>
      <c r="U46" s="23">
        <v>11</v>
      </c>
      <c r="V46" s="23">
        <v>5</v>
      </c>
      <c r="W46" s="23">
        <v>0</v>
      </c>
      <c r="X46" s="23">
        <v>0</v>
      </c>
      <c r="Y46" s="23" t="s">
        <v>13175</v>
      </c>
    </row>
    <row r="47" spans="1:25">
      <c r="A47" s="12" t="s">
        <v>42</v>
      </c>
      <c r="B47" s="3" t="s">
        <v>842</v>
      </c>
      <c r="C47" t="s">
        <v>13228</v>
      </c>
      <c r="D47" s="5" t="s">
        <v>26</v>
      </c>
      <c r="E47" s="5" t="s">
        <v>27</v>
      </c>
      <c r="F47" s="5" t="s">
        <v>28</v>
      </c>
      <c r="G47" s="5" t="s">
        <v>41</v>
      </c>
      <c r="H47" s="5" t="s">
        <v>360</v>
      </c>
      <c r="I47" s="1">
        <v>0.967741935484</v>
      </c>
      <c r="J47" s="1">
        <v>3.2258064516099999E-2</v>
      </c>
      <c r="K47" s="30">
        <v>2315660</v>
      </c>
      <c r="L47" s="1" t="s">
        <v>847</v>
      </c>
      <c r="M47" s="23">
        <v>44</v>
      </c>
      <c r="N47" s="23">
        <v>0</v>
      </c>
      <c r="O47" s="23">
        <v>0</v>
      </c>
      <c r="P47" s="23">
        <v>0</v>
      </c>
      <c r="Q47" s="23">
        <v>43</v>
      </c>
      <c r="U47" s="23">
        <v>11</v>
      </c>
      <c r="V47" s="23">
        <v>5</v>
      </c>
      <c r="W47" s="23">
        <v>0</v>
      </c>
      <c r="X47" s="23">
        <v>0</v>
      </c>
      <c r="Y47" s="23" t="s">
        <v>13175</v>
      </c>
    </row>
    <row r="48" spans="1:25">
      <c r="A48" s="12" t="s">
        <v>49</v>
      </c>
      <c r="B48" s="3" t="s">
        <v>845</v>
      </c>
      <c r="C48" t="s">
        <v>13233</v>
      </c>
      <c r="D48" s="5" t="s">
        <v>26</v>
      </c>
      <c r="E48" s="5" t="s">
        <v>27</v>
      </c>
      <c r="F48" s="5" t="s">
        <v>28</v>
      </c>
      <c r="G48" s="5" t="s">
        <v>46</v>
      </c>
      <c r="H48" s="5" t="s">
        <v>1124</v>
      </c>
      <c r="I48" s="1">
        <v>0.967741935484</v>
      </c>
      <c r="J48" s="1">
        <v>3.2258064516099999E-2</v>
      </c>
      <c r="K48" s="41">
        <v>2220639</v>
      </c>
      <c r="L48" s="1" t="s">
        <v>847</v>
      </c>
      <c r="M48" s="23">
        <v>37</v>
      </c>
      <c r="N48" s="23">
        <v>2</v>
      </c>
      <c r="O48" s="23">
        <v>0</v>
      </c>
      <c r="P48" s="23">
        <v>0</v>
      </c>
      <c r="Q48" s="23">
        <v>34</v>
      </c>
      <c r="U48" s="23">
        <v>5</v>
      </c>
      <c r="V48" s="23">
        <v>0</v>
      </c>
      <c r="W48" s="23">
        <v>0</v>
      </c>
      <c r="X48" s="23">
        <v>0</v>
      </c>
      <c r="Y48" s="23" t="s">
        <v>1466</v>
      </c>
    </row>
    <row r="49" spans="1:26" s="4" customFormat="1">
      <c r="A49" s="12" t="s">
        <v>13347</v>
      </c>
      <c r="B49" s="3" t="s">
        <v>62</v>
      </c>
      <c r="C49" t="s">
        <v>13240</v>
      </c>
      <c r="D49" s="5" t="s">
        <v>26</v>
      </c>
      <c r="E49" s="5" t="s">
        <v>27</v>
      </c>
      <c r="F49" s="5" t="s">
        <v>28</v>
      </c>
      <c r="G49" s="5" t="s">
        <v>46</v>
      </c>
      <c r="H49" s="5" t="s">
        <v>53</v>
      </c>
      <c r="I49" s="10">
        <v>0.87096774193500004</v>
      </c>
      <c r="J49" s="10">
        <v>3.2258064516099999E-2</v>
      </c>
      <c r="K49" s="30">
        <v>2774276</v>
      </c>
      <c r="L49" s="10" t="s">
        <v>847</v>
      </c>
      <c r="M49" s="23">
        <v>34</v>
      </c>
      <c r="N49" s="23">
        <v>2</v>
      </c>
      <c r="O49" s="23">
        <v>0</v>
      </c>
      <c r="P49" s="23">
        <v>0</v>
      </c>
      <c r="Q49" s="23">
        <v>83</v>
      </c>
      <c r="R49" s="23"/>
      <c r="S49" s="23"/>
      <c r="T49" s="23"/>
      <c r="U49" s="23">
        <v>2</v>
      </c>
      <c r="V49" s="23">
        <v>0</v>
      </c>
      <c r="W49" s="23">
        <v>0</v>
      </c>
      <c r="X49" s="23">
        <v>0</v>
      </c>
      <c r="Y49" s="23" t="s">
        <v>1467</v>
      </c>
      <c r="Z49" s="23" t="s">
        <v>13208</v>
      </c>
    </row>
    <row r="50" spans="1:26">
      <c r="A50" s="12" t="s">
        <v>66</v>
      </c>
      <c r="B50" s="3" t="s">
        <v>849</v>
      </c>
      <c r="C50" t="s">
        <v>13244</v>
      </c>
      <c r="D50" s="5" t="s">
        <v>26</v>
      </c>
      <c r="E50" s="5" t="s">
        <v>27</v>
      </c>
      <c r="F50" s="5" t="s">
        <v>28</v>
      </c>
      <c r="G50" s="5" t="s">
        <v>46</v>
      </c>
      <c r="H50" s="5" t="s">
        <v>13162</v>
      </c>
      <c r="I50" s="10">
        <v>1</v>
      </c>
      <c r="J50" s="10">
        <v>3.2258064516099999E-2</v>
      </c>
      <c r="K50" s="30">
        <v>2444593</v>
      </c>
      <c r="L50" s="10" t="s">
        <v>847</v>
      </c>
      <c r="M50">
        <v>42</v>
      </c>
      <c r="N50">
        <v>4</v>
      </c>
      <c r="O50">
        <v>0</v>
      </c>
      <c r="P50">
        <v>1</v>
      </c>
      <c r="Q50">
        <v>79</v>
      </c>
      <c r="R50" s="23">
        <v>374</v>
      </c>
      <c r="S50" s="23" t="s">
        <v>1443</v>
      </c>
      <c r="T50" s="23" t="s">
        <v>1439</v>
      </c>
      <c r="U50" s="23">
        <v>7</v>
      </c>
      <c r="V50" s="23">
        <v>2</v>
      </c>
      <c r="W50" s="23">
        <v>0</v>
      </c>
      <c r="X50" s="23">
        <v>0</v>
      </c>
      <c r="Y50" s="23" t="s">
        <v>13178</v>
      </c>
    </row>
    <row r="51" spans="1:26">
      <c r="A51" s="12" t="s">
        <v>67</v>
      </c>
      <c r="B51" s="3" t="s">
        <v>851</v>
      </c>
      <c r="C51" t="s">
        <v>13245</v>
      </c>
      <c r="D51" s="5" t="s">
        <v>26</v>
      </c>
      <c r="E51" s="5" t="s">
        <v>27</v>
      </c>
      <c r="F51" s="5" t="s">
        <v>28</v>
      </c>
      <c r="G51" s="5" t="s">
        <v>46</v>
      </c>
      <c r="H51" s="5" t="s">
        <v>13162</v>
      </c>
      <c r="I51" s="10">
        <v>0.90322580645200001</v>
      </c>
      <c r="J51" s="10">
        <v>3.2258064516099999E-2</v>
      </c>
      <c r="K51" s="30">
        <v>2026987</v>
      </c>
      <c r="L51" s="10" t="s">
        <v>847</v>
      </c>
      <c r="M51">
        <v>39</v>
      </c>
      <c r="N51">
        <v>0</v>
      </c>
      <c r="O51">
        <v>0</v>
      </c>
      <c r="P51">
        <v>0</v>
      </c>
      <c r="Q51">
        <v>59</v>
      </c>
      <c r="U51" s="23">
        <v>7</v>
      </c>
      <c r="V51" s="23">
        <v>2</v>
      </c>
      <c r="W51" s="23">
        <v>0</v>
      </c>
      <c r="X51" s="23">
        <v>0</v>
      </c>
      <c r="Y51" s="23" t="s">
        <v>13178</v>
      </c>
    </row>
    <row r="52" spans="1:26">
      <c r="A52" s="12" t="s">
        <v>174</v>
      </c>
      <c r="B52" s="3" t="s">
        <v>90</v>
      </c>
      <c r="C52" t="s">
        <v>13254</v>
      </c>
      <c r="D52" s="5" t="s">
        <v>91</v>
      </c>
      <c r="E52" s="5" t="s">
        <v>92</v>
      </c>
      <c r="F52" s="5" t="s">
        <v>93</v>
      </c>
      <c r="G52" s="5" t="s">
        <v>94</v>
      </c>
      <c r="H52" s="5" t="s">
        <v>570</v>
      </c>
      <c r="I52" s="1">
        <v>1</v>
      </c>
      <c r="J52" s="1">
        <v>3.2258064516099999E-2</v>
      </c>
      <c r="K52" s="30">
        <v>2057678</v>
      </c>
      <c r="L52" s="10" t="s">
        <v>847</v>
      </c>
      <c r="M52">
        <v>46</v>
      </c>
      <c r="N52">
        <v>1</v>
      </c>
      <c r="O52">
        <v>0</v>
      </c>
      <c r="P52">
        <v>0</v>
      </c>
      <c r="Q52">
        <v>175</v>
      </c>
      <c r="U52" s="23">
        <v>1</v>
      </c>
      <c r="V52" s="23">
        <v>3</v>
      </c>
      <c r="W52" s="23">
        <v>0</v>
      </c>
      <c r="X52" s="23">
        <v>0</v>
      </c>
      <c r="Y52" s="23" t="s">
        <v>1472</v>
      </c>
      <c r="Z52" s="23" t="s">
        <v>13208</v>
      </c>
    </row>
    <row r="53" spans="1:26">
      <c r="A53" s="12" t="s">
        <v>100</v>
      </c>
      <c r="B53" s="3" t="s">
        <v>101</v>
      </c>
      <c r="C53" t="s">
        <v>13256</v>
      </c>
      <c r="D53" s="5" t="s">
        <v>91</v>
      </c>
      <c r="E53" s="5" t="s">
        <v>97</v>
      </c>
      <c r="F53" s="5" t="s">
        <v>98</v>
      </c>
      <c r="G53" s="5" t="s">
        <v>99</v>
      </c>
      <c r="H53" s="5" t="s">
        <v>13163</v>
      </c>
      <c r="I53" s="10">
        <v>0.93548387096800001</v>
      </c>
      <c r="J53" s="10">
        <v>3.2258064516099999E-2</v>
      </c>
      <c r="K53" s="30">
        <v>2474302</v>
      </c>
      <c r="L53" s="10" t="s">
        <v>847</v>
      </c>
      <c r="M53">
        <v>36</v>
      </c>
      <c r="N53">
        <v>1</v>
      </c>
      <c r="O53">
        <v>2</v>
      </c>
      <c r="P53">
        <v>2</v>
      </c>
      <c r="Q53">
        <v>125</v>
      </c>
      <c r="R53" s="23">
        <v>1506</v>
      </c>
      <c r="S53" s="23" t="s">
        <v>689</v>
      </c>
      <c r="T53" s="23" t="s">
        <v>688</v>
      </c>
      <c r="U53" s="23">
        <v>0</v>
      </c>
      <c r="V53" s="23">
        <v>0</v>
      </c>
      <c r="W53" s="23">
        <v>1</v>
      </c>
      <c r="X53" s="23">
        <v>0</v>
      </c>
      <c r="Y53" s="23" t="s">
        <v>13181</v>
      </c>
    </row>
    <row r="54" spans="1:26">
      <c r="A54" s="12" t="s">
        <v>13353</v>
      </c>
      <c r="B54" s="3" t="s">
        <v>103</v>
      </c>
      <c r="C54" t="s">
        <v>13257</v>
      </c>
      <c r="D54" s="5" t="s">
        <v>91</v>
      </c>
      <c r="E54" s="5" t="s">
        <v>97</v>
      </c>
      <c r="F54" s="5" t="s">
        <v>98</v>
      </c>
      <c r="G54" s="5" t="s">
        <v>99</v>
      </c>
      <c r="H54" s="5" t="s">
        <v>104</v>
      </c>
      <c r="I54" s="1">
        <v>1</v>
      </c>
      <c r="J54" s="1">
        <v>3.2258064516099999E-2</v>
      </c>
      <c r="K54" s="42">
        <v>2621713</v>
      </c>
      <c r="L54" s="10" t="s">
        <v>847</v>
      </c>
      <c r="M54" s="23">
        <v>46</v>
      </c>
      <c r="N54" s="23">
        <v>3</v>
      </c>
      <c r="O54" s="23">
        <v>0</v>
      </c>
      <c r="P54" s="23">
        <v>1</v>
      </c>
      <c r="Q54" s="23">
        <v>32</v>
      </c>
      <c r="R54" s="23">
        <v>1071</v>
      </c>
      <c r="S54" s="23" t="s">
        <v>1462</v>
      </c>
      <c r="T54" s="23" t="s">
        <v>1461</v>
      </c>
      <c r="U54" s="23">
        <v>1</v>
      </c>
      <c r="V54" s="23">
        <v>0</v>
      </c>
      <c r="W54" s="23">
        <v>0</v>
      </c>
      <c r="X54" s="23">
        <v>0</v>
      </c>
      <c r="Y54" s="23" t="s">
        <v>1473</v>
      </c>
      <c r="Z54" s="23" t="s">
        <v>13208</v>
      </c>
    </row>
    <row r="55" spans="1:26">
      <c r="A55" s="12" t="s">
        <v>107</v>
      </c>
      <c r="B55" s="3" t="s">
        <v>108</v>
      </c>
      <c r="C55" t="s">
        <v>13259</v>
      </c>
      <c r="D55" s="5" t="s">
        <v>91</v>
      </c>
      <c r="E55" s="5" t="s">
        <v>97</v>
      </c>
      <c r="F55" s="5" t="s">
        <v>98</v>
      </c>
      <c r="G55" s="5" t="s">
        <v>109</v>
      </c>
      <c r="H55" s="5" t="s">
        <v>360</v>
      </c>
      <c r="I55" s="10">
        <v>0.77419354838700005</v>
      </c>
      <c r="J55" s="10">
        <v>3.2258064516099999E-2</v>
      </c>
      <c r="K55" s="41">
        <v>1705086</v>
      </c>
      <c r="L55" s="10" t="s">
        <v>847</v>
      </c>
      <c r="M55">
        <v>14</v>
      </c>
      <c r="N55">
        <v>1</v>
      </c>
      <c r="O55">
        <v>0</v>
      </c>
      <c r="P55">
        <v>0</v>
      </c>
      <c r="Q55">
        <v>226</v>
      </c>
      <c r="U55" s="23">
        <v>2</v>
      </c>
      <c r="V55" s="23">
        <v>0</v>
      </c>
      <c r="W55" s="23">
        <v>0</v>
      </c>
      <c r="X55" s="23">
        <v>0</v>
      </c>
      <c r="Y55" s="23" t="s">
        <v>1475</v>
      </c>
    </row>
    <row r="56" spans="1:26">
      <c r="A56" s="12" t="s">
        <v>110</v>
      </c>
      <c r="B56" s="3" t="s">
        <v>111</v>
      </c>
      <c r="C56" t="s">
        <v>13260</v>
      </c>
      <c r="D56" s="5" t="s">
        <v>91</v>
      </c>
      <c r="E56" s="5" t="s">
        <v>97</v>
      </c>
      <c r="F56" s="5" t="s">
        <v>98</v>
      </c>
      <c r="G56" s="5" t="s">
        <v>112</v>
      </c>
      <c r="H56" s="5" t="s">
        <v>360</v>
      </c>
      <c r="I56" s="10">
        <v>0.90322580645200001</v>
      </c>
      <c r="J56" s="10">
        <v>3.2258064516099999E-2</v>
      </c>
      <c r="K56" s="41">
        <v>2269147</v>
      </c>
      <c r="L56" s="10" t="s">
        <v>847</v>
      </c>
      <c r="M56">
        <v>32</v>
      </c>
      <c r="N56">
        <v>0</v>
      </c>
      <c r="O56">
        <v>0</v>
      </c>
      <c r="P56">
        <v>0</v>
      </c>
      <c r="Q56">
        <v>148</v>
      </c>
      <c r="U56" s="23">
        <v>0</v>
      </c>
      <c r="V56" s="23">
        <v>0</v>
      </c>
      <c r="W56" s="23">
        <v>0</v>
      </c>
      <c r="X56" s="23">
        <v>0</v>
      </c>
      <c r="Y56" s="23" t="s">
        <v>1476</v>
      </c>
    </row>
    <row r="57" spans="1:26">
      <c r="A57" s="12" t="s">
        <v>13354</v>
      </c>
      <c r="B57" s="3" t="s">
        <v>118</v>
      </c>
      <c r="C57" t="s">
        <v>13264</v>
      </c>
      <c r="D57" s="5" t="s">
        <v>91</v>
      </c>
      <c r="E57" s="5" t="s">
        <v>92</v>
      </c>
      <c r="F57" s="5" t="s">
        <v>93</v>
      </c>
      <c r="G57" s="5" t="s">
        <v>94</v>
      </c>
      <c r="H57" s="6" t="s">
        <v>570</v>
      </c>
      <c r="I57" s="1">
        <v>1</v>
      </c>
      <c r="J57" s="1">
        <v>3.2258064516099999E-2</v>
      </c>
      <c r="K57" s="33">
        <v>2594596</v>
      </c>
      <c r="L57" s="1" t="s">
        <v>847</v>
      </c>
      <c r="M57" s="23">
        <v>24</v>
      </c>
      <c r="N57" s="23">
        <v>1</v>
      </c>
      <c r="O57" s="23">
        <v>0</v>
      </c>
      <c r="P57" s="23">
        <v>0</v>
      </c>
      <c r="Q57" s="23">
        <v>283</v>
      </c>
      <c r="U57" s="23">
        <v>0</v>
      </c>
      <c r="V57" s="23">
        <v>0</v>
      </c>
      <c r="W57" s="23">
        <v>0</v>
      </c>
      <c r="X57" s="23">
        <v>0</v>
      </c>
      <c r="Y57" s="23" t="s">
        <v>1472</v>
      </c>
      <c r="Z57" s="23" t="s">
        <v>13208</v>
      </c>
    </row>
    <row r="58" spans="1:26">
      <c r="A58" s="12" t="s">
        <v>119</v>
      </c>
      <c r="B58" s="3" t="s">
        <v>120</v>
      </c>
      <c r="C58" t="s">
        <v>13265</v>
      </c>
      <c r="D58" s="5" t="s">
        <v>91</v>
      </c>
      <c r="E58" s="5" t="s">
        <v>97</v>
      </c>
      <c r="F58" s="5" t="s">
        <v>98</v>
      </c>
      <c r="G58" s="5" t="s">
        <v>112</v>
      </c>
      <c r="H58" s="5" t="s">
        <v>360</v>
      </c>
      <c r="I58" s="1">
        <v>0.77419354838700005</v>
      </c>
      <c r="J58" s="1">
        <v>3.2258064516099999E-2</v>
      </c>
      <c r="K58" s="30">
        <v>1391561</v>
      </c>
      <c r="L58" s="10" t="s">
        <v>847</v>
      </c>
      <c r="M58">
        <v>18</v>
      </c>
      <c r="N58">
        <v>0</v>
      </c>
      <c r="O58">
        <v>0</v>
      </c>
      <c r="P58">
        <v>0</v>
      </c>
      <c r="Q58">
        <v>328</v>
      </c>
      <c r="U58" s="23">
        <v>0</v>
      </c>
      <c r="V58" s="23">
        <v>0</v>
      </c>
      <c r="W58" s="23">
        <v>0</v>
      </c>
      <c r="X58" s="23">
        <v>0</v>
      </c>
      <c r="Y58" s="23" t="s">
        <v>1476</v>
      </c>
    </row>
    <row r="59" spans="1:26">
      <c r="A59" s="12" t="s">
        <v>13355</v>
      </c>
      <c r="B59" s="3" t="s">
        <v>857</v>
      </c>
      <c r="C59" t="s">
        <v>13267</v>
      </c>
      <c r="D59" s="5" t="s">
        <v>91</v>
      </c>
      <c r="E59" s="5" t="s">
        <v>97</v>
      </c>
      <c r="F59" s="5" t="s">
        <v>98</v>
      </c>
      <c r="G59" s="5" t="s">
        <v>112</v>
      </c>
      <c r="H59" s="5" t="s">
        <v>113</v>
      </c>
      <c r="I59" s="1">
        <v>1</v>
      </c>
      <c r="J59" s="1">
        <v>3.2258064516099999E-2</v>
      </c>
      <c r="K59" s="30">
        <v>3087777</v>
      </c>
      <c r="L59" s="10" t="s">
        <v>847</v>
      </c>
      <c r="M59" s="23">
        <v>61</v>
      </c>
      <c r="N59" s="23">
        <v>0</v>
      </c>
      <c r="O59" s="23">
        <v>0</v>
      </c>
      <c r="P59" s="23">
        <v>0</v>
      </c>
      <c r="Q59" s="23">
        <v>113</v>
      </c>
      <c r="U59" s="23">
        <v>2</v>
      </c>
      <c r="V59" s="23">
        <v>0</v>
      </c>
      <c r="W59" s="23">
        <v>0</v>
      </c>
      <c r="X59" s="23">
        <v>0</v>
      </c>
      <c r="Y59" s="23" t="s">
        <v>1477</v>
      </c>
      <c r="Z59" s="23" t="s">
        <v>13214</v>
      </c>
    </row>
    <row r="60" spans="1:26">
      <c r="A60" s="12" t="s">
        <v>13357</v>
      </c>
      <c r="B60" s="3" t="s">
        <v>859</v>
      </c>
      <c r="C60" t="s">
        <v>13269</v>
      </c>
      <c r="D60" s="5" t="s">
        <v>91</v>
      </c>
      <c r="E60" s="5" t="s">
        <v>97</v>
      </c>
      <c r="F60" s="5" t="s">
        <v>98</v>
      </c>
      <c r="G60" s="5" t="s">
        <v>112</v>
      </c>
      <c r="H60" s="5" t="s">
        <v>113</v>
      </c>
      <c r="I60" s="1">
        <v>0.967741935484</v>
      </c>
      <c r="J60" s="1">
        <v>3.2258064516099999E-2</v>
      </c>
      <c r="K60" s="33">
        <v>3417610</v>
      </c>
      <c r="L60" s="10" t="s">
        <v>847</v>
      </c>
      <c r="M60" s="23">
        <v>49</v>
      </c>
      <c r="N60" s="23">
        <v>0</v>
      </c>
      <c r="O60" s="23">
        <v>2</v>
      </c>
      <c r="P60" s="23">
        <v>0</v>
      </c>
      <c r="Q60" s="23">
        <v>59</v>
      </c>
      <c r="U60" s="23">
        <v>1</v>
      </c>
      <c r="V60" s="23">
        <v>0</v>
      </c>
      <c r="W60" s="23">
        <v>0</v>
      </c>
      <c r="X60" s="23">
        <v>0</v>
      </c>
      <c r="Y60" s="23" t="s">
        <v>1477</v>
      </c>
      <c r="Z60" s="23" t="s">
        <v>13212</v>
      </c>
    </row>
    <row r="61" spans="1:26">
      <c r="A61" s="12" t="s">
        <v>143</v>
      </c>
      <c r="B61" s="3" t="s">
        <v>144</v>
      </c>
      <c r="C61" t="s">
        <v>13281</v>
      </c>
      <c r="D61" s="5" t="s">
        <v>145</v>
      </c>
      <c r="E61" s="5" t="s">
        <v>360</v>
      </c>
      <c r="F61" s="5" t="s">
        <v>360</v>
      </c>
      <c r="G61" s="5" t="s">
        <v>360</v>
      </c>
      <c r="H61" s="5" t="s">
        <v>360</v>
      </c>
      <c r="I61" s="10">
        <v>0.80645161290300005</v>
      </c>
      <c r="J61" s="10">
        <v>3.2258064516099999E-2</v>
      </c>
      <c r="K61" s="30">
        <v>374670</v>
      </c>
      <c r="L61" s="10" t="s">
        <v>847</v>
      </c>
      <c r="M61">
        <v>31</v>
      </c>
      <c r="N61">
        <v>0</v>
      </c>
      <c r="O61">
        <v>0</v>
      </c>
      <c r="P61">
        <v>0</v>
      </c>
      <c r="Q61">
        <v>472</v>
      </c>
      <c r="U61" s="23">
        <v>3</v>
      </c>
      <c r="V61" s="23">
        <v>0</v>
      </c>
      <c r="W61" s="23">
        <v>0</v>
      </c>
      <c r="X61" s="23">
        <v>0</v>
      </c>
      <c r="Y61" s="23" t="s">
        <v>1481</v>
      </c>
    </row>
    <row r="62" spans="1:26">
      <c r="A62" s="12" t="s">
        <v>13171</v>
      </c>
      <c r="B62" s="3" t="s">
        <v>13172</v>
      </c>
      <c r="C62" t="s">
        <v>13291</v>
      </c>
      <c r="D62" s="5" t="s">
        <v>168</v>
      </c>
      <c r="E62" s="17" t="s">
        <v>13166</v>
      </c>
      <c r="F62" s="17" t="s">
        <v>13167</v>
      </c>
      <c r="G62" s="17" t="s">
        <v>13168</v>
      </c>
      <c r="H62" s="17" t="s">
        <v>13169</v>
      </c>
      <c r="I62" s="1">
        <v>0.80645161290300005</v>
      </c>
      <c r="J62" s="1">
        <v>3.2258064516099999E-2</v>
      </c>
      <c r="K62" s="30">
        <v>1892043</v>
      </c>
      <c r="L62" s="10" t="s">
        <v>847</v>
      </c>
      <c r="M62">
        <v>25</v>
      </c>
      <c r="N62">
        <v>1</v>
      </c>
      <c r="O62">
        <v>1</v>
      </c>
      <c r="P62">
        <v>0</v>
      </c>
      <c r="Q62">
        <v>36</v>
      </c>
      <c r="U62" s="23">
        <v>1</v>
      </c>
      <c r="V62" s="23">
        <v>0</v>
      </c>
      <c r="W62" s="23">
        <v>0</v>
      </c>
      <c r="X62" s="23">
        <v>0</v>
      </c>
      <c r="Y62" s="23" t="s">
        <v>13184</v>
      </c>
    </row>
    <row r="63" spans="1:26">
      <c r="A63" s="12" t="s">
        <v>171</v>
      </c>
      <c r="B63" s="3" t="s">
        <v>172</v>
      </c>
      <c r="C63" t="s">
        <v>13292</v>
      </c>
      <c r="D63" s="5" t="s">
        <v>168</v>
      </c>
      <c r="E63" s="17" t="s">
        <v>13166</v>
      </c>
      <c r="F63" s="17" t="s">
        <v>13167</v>
      </c>
      <c r="G63" s="17" t="s">
        <v>13168</v>
      </c>
      <c r="H63" s="17" t="s">
        <v>13169</v>
      </c>
      <c r="I63" s="1">
        <v>0.80645161290300005</v>
      </c>
      <c r="J63" s="1">
        <v>3.2258064516099999E-2</v>
      </c>
      <c r="K63" s="30">
        <v>1892043</v>
      </c>
      <c r="L63" s="10" t="s">
        <v>847</v>
      </c>
      <c r="M63">
        <v>25</v>
      </c>
      <c r="N63">
        <v>1</v>
      </c>
      <c r="O63">
        <v>1</v>
      </c>
      <c r="P63">
        <v>0</v>
      </c>
      <c r="Q63">
        <v>36</v>
      </c>
      <c r="U63" s="23">
        <v>1</v>
      </c>
      <c r="V63" s="23">
        <v>0</v>
      </c>
      <c r="W63" s="23">
        <v>0</v>
      </c>
      <c r="X63" s="23">
        <v>0</v>
      </c>
      <c r="Y63" s="23" t="s">
        <v>13184</v>
      </c>
    </row>
    <row r="64" spans="1:26">
      <c r="A64" s="12" t="s">
        <v>18</v>
      </c>
      <c r="B64" s="6" t="s">
        <v>838</v>
      </c>
      <c r="C64" t="s">
        <v>13219</v>
      </c>
      <c r="D64" s="5" t="s">
        <v>19</v>
      </c>
      <c r="E64" s="5" t="s">
        <v>20</v>
      </c>
      <c r="F64" s="5" t="s">
        <v>21</v>
      </c>
      <c r="G64" s="5" t="s">
        <v>22</v>
      </c>
      <c r="H64" s="5" t="s">
        <v>23</v>
      </c>
      <c r="I64" s="1">
        <v>0.80769230769199996</v>
      </c>
      <c r="J64" s="1">
        <v>3.8461538461500001E-2</v>
      </c>
      <c r="K64" s="30">
        <v>1875676</v>
      </c>
      <c r="L64" s="1" t="s">
        <v>847</v>
      </c>
      <c r="M64" s="23">
        <v>27</v>
      </c>
      <c r="N64" s="23">
        <v>0</v>
      </c>
      <c r="O64" s="23">
        <v>0</v>
      </c>
      <c r="P64" s="23">
        <v>1</v>
      </c>
      <c r="Q64" s="23">
        <v>157</v>
      </c>
      <c r="R64" s="23">
        <v>77</v>
      </c>
      <c r="U64" s="23">
        <v>0</v>
      </c>
      <c r="V64" s="23">
        <v>0</v>
      </c>
      <c r="W64" s="23">
        <v>0</v>
      </c>
      <c r="X64" s="23">
        <v>0</v>
      </c>
      <c r="Y64" s="23" t="s">
        <v>1464</v>
      </c>
    </row>
    <row r="65" spans="1:26">
      <c r="A65" s="12" t="s">
        <v>13349</v>
      </c>
      <c r="B65" s="6" t="s">
        <v>835</v>
      </c>
      <c r="C65" t="s">
        <v>13242</v>
      </c>
      <c r="D65" s="5" t="s">
        <v>26</v>
      </c>
      <c r="E65" s="5" t="s">
        <v>27</v>
      </c>
      <c r="F65" s="5" t="s">
        <v>28</v>
      </c>
      <c r="G65" s="5" t="s">
        <v>46</v>
      </c>
      <c r="H65" s="5" t="s">
        <v>53</v>
      </c>
      <c r="I65" s="10">
        <v>1</v>
      </c>
      <c r="J65" s="10">
        <v>0.06</v>
      </c>
      <c r="K65" s="30">
        <v>2603806</v>
      </c>
      <c r="L65" s="10" t="s">
        <v>847</v>
      </c>
      <c r="M65" s="4">
        <v>37</v>
      </c>
      <c r="N65" s="4">
        <v>0</v>
      </c>
      <c r="O65" s="4">
        <v>0</v>
      </c>
      <c r="P65" s="4">
        <v>0</v>
      </c>
      <c r="Q65" s="4">
        <v>66</v>
      </c>
      <c r="R65" s="21"/>
      <c r="S65" s="21"/>
      <c r="T65" s="21"/>
      <c r="U65" s="21">
        <v>1</v>
      </c>
      <c r="V65" s="21">
        <v>0</v>
      </c>
      <c r="W65" s="21">
        <v>0</v>
      </c>
      <c r="X65" s="23">
        <v>0</v>
      </c>
      <c r="Y65" s="23" t="s">
        <v>1467</v>
      </c>
      <c r="Z65" s="21" t="s">
        <v>13210</v>
      </c>
    </row>
    <row r="66" spans="1:26">
      <c r="A66" s="12" t="s">
        <v>13351</v>
      </c>
      <c r="B66" s="3" t="s">
        <v>55</v>
      </c>
      <c r="C66" t="s">
        <v>13236</v>
      </c>
      <c r="D66" s="5" t="s">
        <v>26</v>
      </c>
      <c r="E66" s="5" t="s">
        <v>27</v>
      </c>
      <c r="F66" s="5" t="s">
        <v>28</v>
      </c>
      <c r="G66" s="5" t="s">
        <v>46</v>
      </c>
      <c r="H66" s="5" t="s">
        <v>53</v>
      </c>
      <c r="I66" s="10">
        <v>1</v>
      </c>
      <c r="J66" s="10">
        <v>6.4516129032300001E-2</v>
      </c>
      <c r="K66" s="30">
        <v>2415939</v>
      </c>
      <c r="L66" s="1" t="s">
        <v>847</v>
      </c>
      <c r="M66" s="23">
        <v>43</v>
      </c>
      <c r="N66" s="23">
        <v>1</v>
      </c>
      <c r="O66" s="23">
        <v>0</v>
      </c>
      <c r="P66" s="23">
        <v>2</v>
      </c>
      <c r="Q66" s="23">
        <v>28</v>
      </c>
      <c r="U66" s="23">
        <v>4</v>
      </c>
      <c r="V66" s="23">
        <v>0</v>
      </c>
      <c r="W66" s="23">
        <v>0</v>
      </c>
      <c r="X66" s="23">
        <v>0</v>
      </c>
      <c r="Y66" s="23" t="s">
        <v>1467</v>
      </c>
      <c r="Z66" s="23" t="s">
        <v>13211</v>
      </c>
    </row>
    <row r="67" spans="1:26">
      <c r="A67" s="12" t="s">
        <v>75</v>
      </c>
      <c r="B67" s="3" t="s">
        <v>76</v>
      </c>
      <c r="C67" t="s">
        <v>13250</v>
      </c>
      <c r="D67" s="5" t="s">
        <v>26</v>
      </c>
      <c r="E67" s="5" t="s">
        <v>27</v>
      </c>
      <c r="F67" s="5" t="s">
        <v>28</v>
      </c>
      <c r="G67" s="5" t="s">
        <v>29</v>
      </c>
      <c r="H67" s="5" t="s">
        <v>30</v>
      </c>
      <c r="I67" s="10">
        <v>0.83870967741900004</v>
      </c>
      <c r="J67" s="10">
        <v>6.4516129032300001E-2</v>
      </c>
      <c r="K67" s="30">
        <v>1724024</v>
      </c>
      <c r="L67" s="10" t="s">
        <v>847</v>
      </c>
      <c r="M67">
        <v>27</v>
      </c>
      <c r="N67">
        <v>1</v>
      </c>
      <c r="O67">
        <v>1</v>
      </c>
      <c r="P67">
        <v>1</v>
      </c>
      <c r="Q67">
        <v>180</v>
      </c>
      <c r="U67" s="23">
        <v>6</v>
      </c>
      <c r="V67" s="23">
        <v>0</v>
      </c>
      <c r="W67" s="23">
        <v>0</v>
      </c>
      <c r="X67" s="23">
        <v>0</v>
      </c>
      <c r="Y67" s="23" t="s">
        <v>1465</v>
      </c>
      <c r="Z67" s="23" t="s">
        <v>13212</v>
      </c>
    </row>
    <row r="68" spans="1:26">
      <c r="A68" s="12" t="s">
        <v>95</v>
      </c>
      <c r="B68" s="3" t="s">
        <v>96</v>
      </c>
      <c r="C68" t="s">
        <v>13255</v>
      </c>
      <c r="D68" s="5" t="s">
        <v>91</v>
      </c>
      <c r="E68" s="5" t="s">
        <v>97</v>
      </c>
      <c r="F68" s="5" t="s">
        <v>98</v>
      </c>
      <c r="G68" s="5" t="s">
        <v>99</v>
      </c>
      <c r="H68" s="5" t="s">
        <v>755</v>
      </c>
      <c r="I68" s="1">
        <v>0.967741935484</v>
      </c>
      <c r="J68" s="1">
        <v>6.4516129032300001E-2</v>
      </c>
      <c r="K68" s="30">
        <v>2667792</v>
      </c>
      <c r="L68" s="10" t="s">
        <v>847</v>
      </c>
      <c r="M68" s="23">
        <v>31</v>
      </c>
      <c r="N68" s="23">
        <v>0</v>
      </c>
      <c r="O68" s="23">
        <v>0</v>
      </c>
      <c r="P68" s="23">
        <v>0</v>
      </c>
      <c r="Q68" s="23">
        <v>136</v>
      </c>
      <c r="U68" s="23">
        <v>5</v>
      </c>
      <c r="V68" s="23">
        <v>0</v>
      </c>
      <c r="W68" s="23">
        <v>0</v>
      </c>
      <c r="X68" s="23">
        <v>0</v>
      </c>
      <c r="Y68" s="23" t="s">
        <v>13209</v>
      </c>
      <c r="Z68" s="23" t="s">
        <v>13208</v>
      </c>
    </row>
    <row r="69" spans="1:26">
      <c r="A69" s="12" t="s">
        <v>140</v>
      </c>
      <c r="B69" s="3" t="s">
        <v>141</v>
      </c>
      <c r="C69" t="s">
        <v>13280</v>
      </c>
      <c r="D69" s="5" t="s">
        <v>10</v>
      </c>
      <c r="E69" s="5" t="s">
        <v>142</v>
      </c>
      <c r="F69" s="5" t="s">
        <v>584</v>
      </c>
      <c r="G69" s="5" t="s">
        <v>585</v>
      </c>
      <c r="H69" s="5" t="s">
        <v>360</v>
      </c>
      <c r="I69" s="10">
        <v>1</v>
      </c>
      <c r="J69" s="10">
        <v>6.4516129032300001E-2</v>
      </c>
      <c r="K69" s="30">
        <v>3126485</v>
      </c>
      <c r="L69" s="10" t="s">
        <v>847</v>
      </c>
      <c r="M69">
        <v>45</v>
      </c>
      <c r="N69">
        <v>1</v>
      </c>
      <c r="O69">
        <v>1</v>
      </c>
      <c r="P69">
        <v>0</v>
      </c>
      <c r="Q69">
        <v>158</v>
      </c>
      <c r="S69" s="68"/>
      <c r="U69" s="23">
        <v>0</v>
      </c>
      <c r="V69" s="23">
        <v>2</v>
      </c>
      <c r="W69" s="23">
        <v>3</v>
      </c>
      <c r="X69" s="23">
        <v>0</v>
      </c>
      <c r="Y69" s="23" t="s">
        <v>1480</v>
      </c>
    </row>
    <row r="70" spans="1:26">
      <c r="A70" s="12" t="s">
        <v>146</v>
      </c>
      <c r="B70" s="3" t="s">
        <v>147</v>
      </c>
      <c r="C70" t="s">
        <v>13282</v>
      </c>
      <c r="D70" s="5" t="s">
        <v>145</v>
      </c>
      <c r="E70" s="5" t="s">
        <v>834</v>
      </c>
      <c r="F70" s="5" t="s">
        <v>360</v>
      </c>
      <c r="G70" s="5" t="s">
        <v>360</v>
      </c>
      <c r="H70" s="5" t="s">
        <v>360</v>
      </c>
      <c r="I70" s="10">
        <v>0.77419354838700005</v>
      </c>
      <c r="J70" s="10">
        <v>6.4516129032300001E-2</v>
      </c>
      <c r="K70" s="34">
        <v>1771827</v>
      </c>
      <c r="L70" s="10" t="s">
        <v>847</v>
      </c>
      <c r="M70">
        <v>29</v>
      </c>
      <c r="N70">
        <v>2</v>
      </c>
      <c r="O70">
        <v>0</v>
      </c>
      <c r="P70">
        <v>4</v>
      </c>
      <c r="Q70">
        <v>347</v>
      </c>
      <c r="U70" s="23">
        <v>2</v>
      </c>
      <c r="V70" s="23">
        <v>0</v>
      </c>
      <c r="W70" s="23">
        <v>0</v>
      </c>
      <c r="X70" s="23">
        <v>0</v>
      </c>
      <c r="Y70" s="23" t="s">
        <v>1482</v>
      </c>
    </row>
    <row r="71" spans="1:26">
      <c r="A71" s="12" t="s">
        <v>13360</v>
      </c>
      <c r="B71" s="3" t="s">
        <v>150</v>
      </c>
      <c r="C71" t="s">
        <v>13284</v>
      </c>
      <c r="D71" s="5" t="s">
        <v>151</v>
      </c>
      <c r="E71" s="5" t="s">
        <v>151</v>
      </c>
      <c r="F71" s="5" t="s">
        <v>152</v>
      </c>
      <c r="G71" s="5" t="s">
        <v>153</v>
      </c>
      <c r="H71" s="5" t="s">
        <v>154</v>
      </c>
      <c r="I71" s="66">
        <v>0.93548387096800001</v>
      </c>
      <c r="J71" s="66">
        <v>6.4516129032300001E-2</v>
      </c>
      <c r="K71" s="30">
        <v>726383</v>
      </c>
      <c r="L71" s="10" t="s">
        <v>847</v>
      </c>
      <c r="M71" s="23">
        <v>52</v>
      </c>
      <c r="N71" s="23">
        <v>0</v>
      </c>
      <c r="O71" s="23">
        <v>0</v>
      </c>
      <c r="P71" s="23">
        <v>0</v>
      </c>
      <c r="Q71" s="23">
        <v>181</v>
      </c>
      <c r="U71" s="23">
        <v>0</v>
      </c>
      <c r="V71" s="23">
        <v>4</v>
      </c>
      <c r="W71" s="23">
        <v>0</v>
      </c>
      <c r="X71" s="23">
        <v>0</v>
      </c>
      <c r="Y71" s="23" t="s">
        <v>1483</v>
      </c>
    </row>
    <row r="72" spans="1:26">
      <c r="A72" s="12" t="s">
        <v>13361</v>
      </c>
      <c r="B72" s="3" t="s">
        <v>148</v>
      </c>
      <c r="C72" t="s">
        <v>13283</v>
      </c>
      <c r="D72" s="5" t="s">
        <v>26</v>
      </c>
      <c r="E72" s="5" t="s">
        <v>27</v>
      </c>
      <c r="F72" s="5" t="s">
        <v>28</v>
      </c>
      <c r="G72" s="5" t="s">
        <v>81</v>
      </c>
      <c r="H72" s="5" t="s">
        <v>1319</v>
      </c>
      <c r="I72" s="1">
        <v>0.99</v>
      </c>
      <c r="J72" s="1">
        <v>9.6000000000000002E-2</v>
      </c>
      <c r="K72" s="40">
        <v>2803922</v>
      </c>
      <c r="L72" s="10" t="s">
        <v>846</v>
      </c>
      <c r="M72">
        <v>35</v>
      </c>
      <c r="N72">
        <v>3</v>
      </c>
      <c r="O72">
        <v>3</v>
      </c>
      <c r="P72">
        <v>4</v>
      </c>
      <c r="Q72">
        <v>146</v>
      </c>
      <c r="U72" s="23">
        <v>8</v>
      </c>
      <c r="V72" s="23">
        <v>4</v>
      </c>
      <c r="W72" s="23">
        <v>0</v>
      </c>
      <c r="X72" s="23">
        <v>0</v>
      </c>
      <c r="Y72" s="23" t="s">
        <v>13173</v>
      </c>
    </row>
    <row r="73" spans="1:26">
      <c r="A73" s="12" t="s">
        <v>13352</v>
      </c>
      <c r="B73" s="4" t="s">
        <v>82</v>
      </c>
      <c r="C73" t="s">
        <v>13252</v>
      </c>
      <c r="D73" s="5" t="s">
        <v>26</v>
      </c>
      <c r="E73" s="5" t="s">
        <v>27</v>
      </c>
      <c r="F73" s="5" t="s">
        <v>28</v>
      </c>
      <c r="G73" s="5" t="s">
        <v>81</v>
      </c>
      <c r="H73" s="5" t="s">
        <v>1320</v>
      </c>
      <c r="I73" s="1">
        <v>0.96</v>
      </c>
      <c r="J73" s="1">
        <v>9.6699999999999994E-2</v>
      </c>
      <c r="K73" s="40">
        <v>3506556</v>
      </c>
      <c r="L73" s="1" t="s">
        <v>847</v>
      </c>
      <c r="M73" s="19">
        <v>51</v>
      </c>
      <c r="N73" s="19">
        <v>1</v>
      </c>
      <c r="O73" s="19">
        <v>2</v>
      </c>
      <c r="P73" s="19">
        <v>1</v>
      </c>
      <c r="Q73" s="19">
        <v>152</v>
      </c>
      <c r="U73" s="23">
        <v>9</v>
      </c>
      <c r="V73" s="23">
        <v>0</v>
      </c>
      <c r="W73" s="23">
        <v>0</v>
      </c>
      <c r="X73" s="23">
        <v>0</v>
      </c>
      <c r="Y73" s="23" t="s">
        <v>13180</v>
      </c>
    </row>
    <row r="74" spans="1:26">
      <c r="A74" s="12" t="s">
        <v>16</v>
      </c>
      <c r="B74" s="3" t="s">
        <v>17</v>
      </c>
      <c r="C74" t="s">
        <v>13218</v>
      </c>
      <c r="D74" s="5" t="s">
        <v>10</v>
      </c>
      <c r="E74" s="5" t="s">
        <v>11</v>
      </c>
      <c r="F74" s="5" t="s">
        <v>12</v>
      </c>
      <c r="G74" s="5" t="s">
        <v>13</v>
      </c>
      <c r="H74" s="5" t="s">
        <v>14</v>
      </c>
      <c r="I74" s="10">
        <v>0.93548387096800001</v>
      </c>
      <c r="J74" s="10">
        <v>9.67741935484E-2</v>
      </c>
      <c r="K74" s="31">
        <v>2417010</v>
      </c>
      <c r="L74" s="10" t="s">
        <v>847</v>
      </c>
      <c r="M74" s="23">
        <v>35</v>
      </c>
      <c r="N74" s="23">
        <v>2</v>
      </c>
      <c r="O74" s="23">
        <v>0</v>
      </c>
      <c r="P74" s="23">
        <v>0</v>
      </c>
      <c r="Q74" s="23">
        <v>44</v>
      </c>
      <c r="U74" s="23">
        <v>1</v>
      </c>
      <c r="V74" s="23">
        <v>2</v>
      </c>
      <c r="W74" s="23">
        <v>3</v>
      </c>
      <c r="X74" s="23">
        <v>0</v>
      </c>
      <c r="Y74" s="23" t="s">
        <v>1463</v>
      </c>
    </row>
    <row r="75" spans="1:26">
      <c r="A75" s="12" t="s">
        <v>13337</v>
      </c>
      <c r="B75" s="3" t="s">
        <v>32</v>
      </c>
      <c r="C75" t="s">
        <v>13221</v>
      </c>
      <c r="D75" s="5" t="s">
        <v>26</v>
      </c>
      <c r="E75" s="5" t="s">
        <v>27</v>
      </c>
      <c r="F75" s="5" t="s">
        <v>28</v>
      </c>
      <c r="G75" s="5" t="s">
        <v>29</v>
      </c>
      <c r="H75" s="5" t="s">
        <v>30</v>
      </c>
      <c r="I75" s="10">
        <v>0.967741935484</v>
      </c>
      <c r="J75" s="10">
        <v>9.67741935484E-2</v>
      </c>
      <c r="K75" s="30">
        <v>2243242</v>
      </c>
      <c r="L75" s="10" t="s">
        <v>846</v>
      </c>
      <c r="M75" s="23">
        <v>45</v>
      </c>
      <c r="N75" s="23">
        <v>1</v>
      </c>
      <c r="O75" s="23">
        <v>1</v>
      </c>
      <c r="P75" s="23">
        <v>2</v>
      </c>
      <c r="Q75" s="23">
        <v>38</v>
      </c>
      <c r="R75" s="23">
        <v>723</v>
      </c>
      <c r="S75" s="23" t="s">
        <v>1447</v>
      </c>
      <c r="T75" s="23" t="s">
        <v>1440</v>
      </c>
      <c r="U75" s="23">
        <v>16</v>
      </c>
      <c r="V75" s="23">
        <v>0</v>
      </c>
      <c r="W75" s="23">
        <v>0</v>
      </c>
      <c r="X75" s="23">
        <v>0</v>
      </c>
      <c r="Y75" s="23" t="s">
        <v>1465</v>
      </c>
      <c r="Z75" s="23" t="s">
        <v>13214</v>
      </c>
    </row>
    <row r="76" spans="1:26">
      <c r="A76" s="12" t="s">
        <v>43</v>
      </c>
      <c r="B76" s="3" t="s">
        <v>44</v>
      </c>
      <c r="C76" t="s">
        <v>13229</v>
      </c>
      <c r="D76" s="5" t="s">
        <v>26</v>
      </c>
      <c r="E76" s="5" t="s">
        <v>27</v>
      </c>
      <c r="F76" s="5" t="s">
        <v>28</v>
      </c>
      <c r="G76" s="5" t="s">
        <v>586</v>
      </c>
      <c r="H76" s="5" t="s">
        <v>360</v>
      </c>
      <c r="I76" s="1">
        <v>1</v>
      </c>
      <c r="J76" s="1">
        <v>9.67741935484E-2</v>
      </c>
      <c r="K76" s="30">
        <v>3409326</v>
      </c>
      <c r="L76" s="1" t="s">
        <v>847</v>
      </c>
      <c r="M76" s="23">
        <v>52</v>
      </c>
      <c r="N76" s="23">
        <v>2</v>
      </c>
      <c r="O76" s="23">
        <v>0</v>
      </c>
      <c r="P76" s="23">
        <v>2</v>
      </c>
      <c r="Q76" s="23">
        <v>32</v>
      </c>
      <c r="U76" s="23">
        <v>5</v>
      </c>
      <c r="V76" s="23">
        <v>1</v>
      </c>
      <c r="W76" s="23">
        <v>1</v>
      </c>
      <c r="X76" s="23">
        <v>0</v>
      </c>
      <c r="Y76" s="23" t="s">
        <v>13176</v>
      </c>
    </row>
    <row r="77" spans="1:26">
      <c r="A77" s="12" t="s">
        <v>13350</v>
      </c>
      <c r="B77" s="3" t="s">
        <v>52</v>
      </c>
      <c r="C77" t="s">
        <v>13235</v>
      </c>
      <c r="D77" s="5" t="s">
        <v>26</v>
      </c>
      <c r="E77" s="5" t="s">
        <v>27</v>
      </c>
      <c r="F77" s="5" t="s">
        <v>28</v>
      </c>
      <c r="G77" s="5" t="s">
        <v>46</v>
      </c>
      <c r="H77" s="5" t="s">
        <v>53</v>
      </c>
      <c r="I77" s="10">
        <v>1</v>
      </c>
      <c r="J77" s="10">
        <v>9.67741935484E-2</v>
      </c>
      <c r="K77" s="30">
        <v>2259373</v>
      </c>
      <c r="L77" s="1" t="s">
        <v>847</v>
      </c>
      <c r="M77" s="23">
        <v>35</v>
      </c>
      <c r="N77" s="23">
        <v>3</v>
      </c>
      <c r="O77" s="23">
        <v>0</v>
      </c>
      <c r="P77" s="23">
        <v>0</v>
      </c>
      <c r="Q77" s="23">
        <v>48</v>
      </c>
      <c r="U77" s="23">
        <v>4</v>
      </c>
      <c r="V77" s="23">
        <v>0</v>
      </c>
      <c r="W77" s="23">
        <v>0</v>
      </c>
      <c r="X77" s="23">
        <v>0</v>
      </c>
      <c r="Y77" s="23" t="s">
        <v>1467</v>
      </c>
      <c r="Z77" s="23" t="s">
        <v>13211</v>
      </c>
    </row>
    <row r="78" spans="1:26">
      <c r="A78" s="12" t="s">
        <v>114</v>
      </c>
      <c r="B78" s="3" t="s">
        <v>115</v>
      </c>
      <c r="C78" t="s">
        <v>13261</v>
      </c>
      <c r="D78" s="5" t="s">
        <v>91</v>
      </c>
      <c r="E78" s="5" t="s">
        <v>97</v>
      </c>
      <c r="F78" s="5" t="s">
        <v>98</v>
      </c>
      <c r="G78" s="5" t="s">
        <v>112</v>
      </c>
      <c r="H78" s="5" t="s">
        <v>360</v>
      </c>
      <c r="I78" s="10">
        <v>0.93548387096800001</v>
      </c>
      <c r="J78" s="10">
        <v>9.67741935484E-2</v>
      </c>
      <c r="K78" s="41">
        <v>3016128</v>
      </c>
      <c r="L78" s="10" t="s">
        <v>847</v>
      </c>
      <c r="M78">
        <v>35</v>
      </c>
      <c r="N78">
        <v>0</v>
      </c>
      <c r="O78">
        <v>0</v>
      </c>
      <c r="P78">
        <v>0</v>
      </c>
      <c r="Q78">
        <v>147</v>
      </c>
      <c r="U78" s="23">
        <v>0</v>
      </c>
      <c r="V78" s="23">
        <v>0</v>
      </c>
      <c r="W78" s="23">
        <v>0</v>
      </c>
      <c r="X78" s="23">
        <v>0</v>
      </c>
      <c r="Y78" s="23" t="s">
        <v>1476</v>
      </c>
      <c r="Z78" s="4"/>
    </row>
    <row r="79" spans="1:26">
      <c r="A79" s="12" t="s">
        <v>13348</v>
      </c>
      <c r="B79" s="3" t="s">
        <v>64</v>
      </c>
      <c r="C79" t="s">
        <v>13241</v>
      </c>
      <c r="D79" s="5" t="s">
        <v>26</v>
      </c>
      <c r="E79" s="5" t="s">
        <v>27</v>
      </c>
      <c r="F79" s="5" t="s">
        <v>28</v>
      </c>
      <c r="G79" s="5" t="s">
        <v>46</v>
      </c>
      <c r="H79" s="5" t="s">
        <v>53</v>
      </c>
      <c r="I79" s="10">
        <v>1</v>
      </c>
      <c r="J79" s="10">
        <v>0.12903225806499999</v>
      </c>
      <c r="K79" s="30">
        <v>3230549</v>
      </c>
      <c r="L79" s="10" t="s">
        <v>847</v>
      </c>
      <c r="M79" s="4">
        <v>40</v>
      </c>
      <c r="N79" s="4">
        <v>3</v>
      </c>
      <c r="O79" s="4">
        <v>0</v>
      </c>
      <c r="P79" s="4">
        <v>0</v>
      </c>
      <c r="Q79" s="4">
        <v>100</v>
      </c>
      <c r="R79" s="21"/>
      <c r="S79" s="21"/>
      <c r="T79" s="21"/>
      <c r="U79" s="21">
        <v>9</v>
      </c>
      <c r="V79" s="21">
        <v>0</v>
      </c>
      <c r="W79" s="21">
        <v>0</v>
      </c>
      <c r="X79" s="23">
        <v>0</v>
      </c>
      <c r="Y79" s="23" t="s">
        <v>1467</v>
      </c>
      <c r="Z79" s="21" t="s">
        <v>13208</v>
      </c>
    </row>
    <row r="80" spans="1:26">
      <c r="A80" s="12" t="s">
        <v>65</v>
      </c>
      <c r="B80" s="3" t="s">
        <v>850</v>
      </c>
      <c r="C80" t="s">
        <v>13243</v>
      </c>
      <c r="D80" s="5" t="s">
        <v>26</v>
      </c>
      <c r="E80" s="5" t="s">
        <v>27</v>
      </c>
      <c r="F80" s="5" t="s">
        <v>28</v>
      </c>
      <c r="G80" s="5" t="s">
        <v>46</v>
      </c>
      <c r="H80" s="5" t="s">
        <v>13162</v>
      </c>
      <c r="I80" s="10">
        <v>1</v>
      </c>
      <c r="J80" s="10">
        <v>0.16129032258100001</v>
      </c>
      <c r="K80" s="37">
        <v>3213792</v>
      </c>
      <c r="L80" s="10" t="s">
        <v>847</v>
      </c>
      <c r="M80" s="25">
        <v>47</v>
      </c>
      <c r="N80" s="25">
        <v>2</v>
      </c>
      <c r="O80" s="25">
        <v>0</v>
      </c>
      <c r="P80" s="25">
        <v>1</v>
      </c>
      <c r="Q80" s="25">
        <v>66</v>
      </c>
      <c r="R80" s="4"/>
      <c r="S80" s="4"/>
      <c r="T80" s="4"/>
      <c r="U80" s="4">
        <v>7</v>
      </c>
      <c r="V80" s="4">
        <v>2</v>
      </c>
      <c r="W80" s="4">
        <v>0</v>
      </c>
      <c r="X80" s="23">
        <v>0</v>
      </c>
      <c r="Y80" s="23" t="s">
        <v>13178</v>
      </c>
      <c r="Z80" s="4"/>
    </row>
    <row r="81" spans="1:23">
      <c r="A81" s="13" t="s">
        <v>13294</v>
      </c>
      <c r="B81" s="24" t="s">
        <v>13298</v>
      </c>
      <c r="C81" s="9" t="s">
        <v>13300</v>
      </c>
      <c r="U81" s="23">
        <f>SUM(U4:U80)</f>
        <v>271</v>
      </c>
      <c r="V81" s="23">
        <f>SUM(V4:V80)</f>
        <v>53</v>
      </c>
      <c r="W81" s="23">
        <f>SUM(W4:W80)</f>
        <v>24</v>
      </c>
    </row>
    <row r="82" spans="1:23">
      <c r="A82" s="13" t="s">
        <v>13295</v>
      </c>
      <c r="B82" s="24" t="s">
        <v>13298</v>
      </c>
      <c r="C82" s="9" t="s">
        <v>13301</v>
      </c>
    </row>
    <row r="83" spans="1:23">
      <c r="A83" s="13" t="s">
        <v>13296</v>
      </c>
      <c r="B83" s="24" t="s">
        <v>13298</v>
      </c>
      <c r="C83" s="9" t="s">
        <v>13302</v>
      </c>
    </row>
    <row r="84" spans="1:23">
      <c r="A84" s="13" t="s">
        <v>13297</v>
      </c>
      <c r="B84" s="24" t="s">
        <v>13299</v>
      </c>
      <c r="C84" s="9" t="s">
        <v>13303</v>
      </c>
    </row>
  </sheetData>
  <autoFilter ref="A3:Z3">
    <sortState ref="A4:Z84">
      <sortCondition ref="J3:J84"/>
    </sortState>
  </autoFilter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N8" sqref="N8"/>
    </sheetView>
  </sheetViews>
  <sheetFormatPr baseColWidth="10" defaultRowHeight="15" x14ac:dyDescent="0"/>
  <cols>
    <col min="1" max="1" width="27.6640625" style="79" customWidth="1"/>
    <col min="2" max="2" width="15.6640625" style="79" customWidth="1"/>
    <col min="3" max="3" width="18.6640625" style="79" bestFit="1" customWidth="1"/>
    <col min="4" max="5" width="15.1640625" style="79" bestFit="1" customWidth="1"/>
    <col min="6" max="7" width="10.83203125" style="79"/>
    <col min="8" max="8" width="13.1640625" style="79" bestFit="1" customWidth="1"/>
    <col min="9" max="9" width="13.1640625" style="79" customWidth="1"/>
    <col min="10" max="10" width="10.83203125" style="79"/>
    <col min="11" max="11" width="12.5" style="79" bestFit="1" customWidth="1"/>
    <col min="12" max="16384" width="10.83203125" style="79"/>
  </cols>
  <sheetData>
    <row r="1" spans="1:14">
      <c r="A1" s="84" t="s">
        <v>13305</v>
      </c>
    </row>
    <row r="3" spans="1:14" s="77" customFormat="1" ht="80">
      <c r="A3" s="77" t="s">
        <v>11377</v>
      </c>
      <c r="B3" s="77" t="s">
        <v>13154</v>
      </c>
      <c r="C3" s="78" t="s">
        <v>1535</v>
      </c>
      <c r="D3" s="77" t="s">
        <v>13153</v>
      </c>
      <c r="E3" s="77" t="s">
        <v>13152</v>
      </c>
      <c r="F3" s="77" t="s">
        <v>1531</v>
      </c>
      <c r="G3" s="77" t="s">
        <v>1532</v>
      </c>
      <c r="H3" s="77" t="s">
        <v>1533</v>
      </c>
      <c r="I3" s="77" t="s">
        <v>13307</v>
      </c>
      <c r="J3" s="77" t="s">
        <v>1534</v>
      </c>
      <c r="K3" s="77" t="s">
        <v>1536</v>
      </c>
      <c r="L3" s="77" t="s">
        <v>1537</v>
      </c>
      <c r="M3" s="77" t="s">
        <v>13367</v>
      </c>
      <c r="N3" s="77" t="s">
        <v>13374</v>
      </c>
    </row>
    <row r="4" spans="1:14">
      <c r="A4" s="79" t="s">
        <v>1527</v>
      </c>
      <c r="B4" s="86">
        <v>89381916</v>
      </c>
      <c r="C4" s="86">
        <v>338761756</v>
      </c>
      <c r="D4" s="86">
        <v>89381916</v>
      </c>
      <c r="E4" s="86">
        <v>68448363</v>
      </c>
      <c r="F4" s="86">
        <v>1425</v>
      </c>
      <c r="G4" s="86">
        <v>54913</v>
      </c>
      <c r="H4" s="86">
        <v>469542</v>
      </c>
      <c r="I4" s="31">
        <v>22</v>
      </c>
      <c r="J4" s="80">
        <f>E4/D4</f>
        <v>0.7657965510607313</v>
      </c>
      <c r="K4" s="81" t="s">
        <v>13158</v>
      </c>
      <c r="L4" s="79" t="s">
        <v>13311</v>
      </c>
      <c r="M4" s="79" t="s">
        <v>13369</v>
      </c>
      <c r="N4" s="79" t="s">
        <v>13300</v>
      </c>
    </row>
    <row r="5" spans="1:14">
      <c r="A5" s="79" t="s">
        <v>1528</v>
      </c>
      <c r="B5" s="86">
        <v>293753524</v>
      </c>
      <c r="C5" s="86">
        <v>910716988</v>
      </c>
      <c r="D5" s="86">
        <v>293753524</v>
      </c>
      <c r="E5" s="86">
        <v>239813320</v>
      </c>
      <c r="F5" s="86">
        <v>3129</v>
      </c>
      <c r="G5" s="86">
        <v>32743</v>
      </c>
      <c r="H5" s="86">
        <v>1659497</v>
      </c>
      <c r="I5" s="31">
        <v>284</v>
      </c>
      <c r="J5" s="80">
        <f>E5/D5</f>
        <v>0.81637597648020044</v>
      </c>
      <c r="K5" s="81" t="s">
        <v>13158</v>
      </c>
      <c r="L5" s="79" t="s">
        <v>13157</v>
      </c>
      <c r="M5" s="79" t="s">
        <v>13371</v>
      </c>
      <c r="N5" s="79" t="s">
        <v>13301</v>
      </c>
    </row>
    <row r="6" spans="1:14">
      <c r="A6" s="79" t="s">
        <v>1529</v>
      </c>
      <c r="B6" s="86">
        <v>73737638</v>
      </c>
      <c r="C6" s="86">
        <v>675596856</v>
      </c>
      <c r="D6" s="86">
        <v>73737638</v>
      </c>
      <c r="E6" s="86">
        <v>45976923</v>
      </c>
      <c r="F6" s="86">
        <v>2559</v>
      </c>
      <c r="G6" s="86">
        <v>18557</v>
      </c>
      <c r="H6" s="86">
        <v>849881</v>
      </c>
      <c r="I6" s="31">
        <v>161</v>
      </c>
      <c r="J6" s="80">
        <f>E6/D6</f>
        <v>0.62352041978887363</v>
      </c>
      <c r="K6" s="81" t="s">
        <v>13158</v>
      </c>
      <c r="L6" s="79" t="s">
        <v>13156</v>
      </c>
      <c r="M6" s="79" t="s">
        <v>13370</v>
      </c>
      <c r="N6" s="79" t="s">
        <v>13302</v>
      </c>
    </row>
    <row r="7" spans="1:14">
      <c r="A7" s="79" t="s">
        <v>1530</v>
      </c>
      <c r="B7" s="86">
        <v>82031226</v>
      </c>
      <c r="C7" s="86">
        <v>371220670</v>
      </c>
      <c r="D7" s="86">
        <v>82031226</v>
      </c>
      <c r="E7" s="86">
        <v>54907174</v>
      </c>
      <c r="F7" s="86">
        <v>3604</v>
      </c>
      <c r="G7" s="86">
        <v>12836</v>
      </c>
      <c r="H7" s="86">
        <v>695463</v>
      </c>
      <c r="I7" s="31">
        <v>154</v>
      </c>
      <c r="J7" s="80">
        <f>E7/D7</f>
        <v>0.66934479316449569</v>
      </c>
      <c r="K7" s="81" t="s">
        <v>13158</v>
      </c>
      <c r="L7" s="79" t="s">
        <v>13155</v>
      </c>
      <c r="M7" s="79" t="s">
        <v>13372</v>
      </c>
      <c r="N7" s="79" t="s">
        <v>13303</v>
      </c>
    </row>
    <row r="8" spans="1:14">
      <c r="A8" s="79" t="s">
        <v>13306</v>
      </c>
      <c r="B8" s="86">
        <v>538904304</v>
      </c>
      <c r="C8" s="86">
        <v>1326211530</v>
      </c>
      <c r="D8" s="86">
        <v>538904304</v>
      </c>
      <c r="E8" s="86">
        <v>441253525</v>
      </c>
      <c r="F8" s="86">
        <v>2693</v>
      </c>
      <c r="G8" s="86">
        <v>75587</v>
      </c>
      <c r="H8" s="86">
        <v>1065445</v>
      </c>
      <c r="I8" s="31">
        <v>12759</v>
      </c>
      <c r="J8" s="80">
        <f>E8/D8</f>
        <v>0.81879755222738027</v>
      </c>
      <c r="M8" s="79" t="s">
        <v>13368</v>
      </c>
    </row>
    <row r="9" spans="1:14">
      <c r="B9" s="85"/>
    </row>
  </sheetData>
  <hyperlinks>
    <hyperlink ref="K4" r:id="rId1" tooltip="Link to BioProject"/>
    <hyperlink ref="K5" r:id="rId2" tooltip="Link to BioProject"/>
    <hyperlink ref="K6" r:id="rId3" tooltip="Link to BioProject"/>
    <hyperlink ref="K7" r:id="rId4" tooltip="Link to BioProject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3"/>
  <sheetViews>
    <sheetView workbookViewId="0">
      <selection activeCell="A333" sqref="A4:A333"/>
    </sheetView>
  </sheetViews>
  <sheetFormatPr baseColWidth="10" defaultRowHeight="15" x14ac:dyDescent="0"/>
  <cols>
    <col min="1" max="1" width="28.5" customWidth="1"/>
    <col min="2" max="2" width="15.5" customWidth="1"/>
    <col min="3" max="3" width="18.6640625" customWidth="1"/>
    <col min="4" max="4" width="32.1640625" customWidth="1"/>
    <col min="5" max="5" width="19.5" bestFit="1" customWidth="1"/>
    <col min="6" max="6" width="20.83203125" bestFit="1" customWidth="1"/>
    <col min="7" max="7" width="15.83203125" bestFit="1" customWidth="1"/>
    <col min="8" max="8" width="21" customWidth="1"/>
    <col min="9" max="9" width="17.5" bestFit="1" customWidth="1"/>
    <col min="10" max="10" width="10.83203125" customWidth="1"/>
    <col min="11" max="11" width="102.83203125" bestFit="1" customWidth="1"/>
    <col min="12" max="13" width="10.83203125" customWidth="1"/>
  </cols>
  <sheetData>
    <row r="1" spans="1:14">
      <c r="A1" t="s">
        <v>13308</v>
      </c>
    </row>
    <row r="3" spans="1:14" s="43" customFormat="1" ht="58" customHeight="1">
      <c r="A3" s="43" t="s">
        <v>1321</v>
      </c>
      <c r="B3" s="43" t="s">
        <v>626</v>
      </c>
      <c r="C3" s="43" t="s">
        <v>1322</v>
      </c>
      <c r="D3" s="43" t="s">
        <v>1323</v>
      </c>
      <c r="E3" s="43" t="s">
        <v>627</v>
      </c>
      <c r="F3" s="43" t="s">
        <v>3</v>
      </c>
      <c r="G3" s="43" t="s">
        <v>4</v>
      </c>
      <c r="H3" s="43" t="s">
        <v>5</v>
      </c>
      <c r="I3" s="43" t="s">
        <v>6</v>
      </c>
      <c r="J3" s="43" t="s">
        <v>628</v>
      </c>
      <c r="K3" s="43" t="s">
        <v>637</v>
      </c>
      <c r="L3" s="43" t="s">
        <v>638</v>
      </c>
      <c r="M3" s="43" t="s">
        <v>639</v>
      </c>
      <c r="N3" s="43" t="s">
        <v>13188</v>
      </c>
    </row>
    <row r="4" spans="1:14" s="25" customFormat="1">
      <c r="A4" t="s">
        <v>1128</v>
      </c>
      <c r="B4" s="25" t="s">
        <v>369</v>
      </c>
      <c r="C4" s="24" t="s">
        <v>756</v>
      </c>
      <c r="D4" t="s">
        <v>8</v>
      </c>
      <c r="E4" t="s">
        <v>10</v>
      </c>
      <c r="F4" t="s">
        <v>11</v>
      </c>
      <c r="G4" t="s">
        <v>12</v>
      </c>
      <c r="H4" t="s">
        <v>1316</v>
      </c>
      <c r="I4" t="s">
        <v>1317</v>
      </c>
      <c r="J4" t="s">
        <v>1318</v>
      </c>
      <c r="K4" s="25" t="s">
        <v>1313</v>
      </c>
      <c r="L4" s="25">
        <v>100</v>
      </c>
      <c r="M4" s="25" t="s">
        <v>1314</v>
      </c>
      <c r="N4" s="25" t="str">
        <f t="shared" ref="N4:N67" si="0">E4&amp;":"&amp;F4&amp;":"&amp;G4&amp;":"&amp;H4&amp;":"&amp;I4</f>
        <v>Proteobacteria:Alphaproteobacteria:Rhodospirillales:Rhosospirillaceae:Rhodospirillium</v>
      </c>
    </row>
    <row r="5" spans="1:14" s="25" customFormat="1">
      <c r="A5" t="s">
        <v>1127</v>
      </c>
      <c r="B5" s="25" t="s">
        <v>679</v>
      </c>
      <c r="C5" s="24" t="s">
        <v>756</v>
      </c>
      <c r="D5" t="s">
        <v>15</v>
      </c>
      <c r="E5" t="s">
        <v>10</v>
      </c>
      <c r="F5" t="s">
        <v>11</v>
      </c>
      <c r="G5" t="s">
        <v>12</v>
      </c>
      <c r="H5" t="s">
        <v>1316</v>
      </c>
      <c r="I5" t="s">
        <v>1317</v>
      </c>
      <c r="J5" t="s">
        <v>1318</v>
      </c>
      <c r="K5" s="25" t="e">
        <v>#N/A</v>
      </c>
      <c r="L5" s="25" t="e">
        <v>#N/A</v>
      </c>
      <c r="M5" s="25" t="e">
        <v>#N/A</v>
      </c>
      <c r="N5" s="25" t="str">
        <f t="shared" si="0"/>
        <v>Proteobacteria:Alphaproteobacteria:Rhodospirillales:Rhosospirillaceae:Rhodospirillium</v>
      </c>
    </row>
    <row r="6" spans="1:14" s="25" customFormat="1">
      <c r="A6" t="s">
        <v>13328</v>
      </c>
      <c r="B6" s="4" t="s">
        <v>13313</v>
      </c>
      <c r="C6" s="24" t="s">
        <v>756</v>
      </c>
      <c r="D6" t="s">
        <v>15</v>
      </c>
      <c r="E6" t="s">
        <v>10</v>
      </c>
      <c r="F6" t="s">
        <v>11</v>
      </c>
      <c r="G6" t="s">
        <v>12</v>
      </c>
      <c r="H6" t="s">
        <v>1316</v>
      </c>
      <c r="I6" t="s">
        <v>1317</v>
      </c>
      <c r="J6" t="s">
        <v>1318</v>
      </c>
      <c r="K6" s="25" t="e">
        <v>#N/A</v>
      </c>
      <c r="L6" s="25" t="e">
        <v>#N/A</v>
      </c>
      <c r="M6" s="25" t="e">
        <v>#N/A</v>
      </c>
      <c r="N6" s="25" t="str">
        <f t="shared" si="0"/>
        <v>Proteobacteria:Alphaproteobacteria:Rhodospirillales:Rhosospirillaceae:Rhodospirillium</v>
      </c>
    </row>
    <row r="7" spans="1:14" s="25" customFormat="1">
      <c r="A7" t="s">
        <v>13329</v>
      </c>
      <c r="B7" s="4" t="s">
        <v>13313</v>
      </c>
      <c r="C7" s="24" t="s">
        <v>756</v>
      </c>
      <c r="D7" t="s">
        <v>15</v>
      </c>
      <c r="E7" t="s">
        <v>10</v>
      </c>
      <c r="F7" t="s">
        <v>11</v>
      </c>
      <c r="G7" t="s">
        <v>12</v>
      </c>
      <c r="H7" t="s">
        <v>1316</v>
      </c>
      <c r="I7" t="s">
        <v>1317</v>
      </c>
      <c r="J7" t="s">
        <v>1318</v>
      </c>
      <c r="K7" s="25" t="e">
        <v>#N/A</v>
      </c>
      <c r="L7" s="25" t="e">
        <v>#N/A</v>
      </c>
      <c r="M7" s="25" t="e">
        <v>#N/A</v>
      </c>
      <c r="N7" s="25" t="str">
        <f t="shared" si="0"/>
        <v>Proteobacteria:Alphaproteobacteria:Rhodospirillales:Rhosospirillaceae:Rhodospirillium</v>
      </c>
    </row>
    <row r="8" spans="1:14" s="25" customFormat="1">
      <c r="A8" t="s">
        <v>1126</v>
      </c>
      <c r="B8" s="25" t="s">
        <v>679</v>
      </c>
      <c r="C8" s="24" t="s">
        <v>756</v>
      </c>
      <c r="D8" t="s">
        <v>16</v>
      </c>
      <c r="E8" t="s">
        <v>10</v>
      </c>
      <c r="F8" t="s">
        <v>11</v>
      </c>
      <c r="G8" t="s">
        <v>12</v>
      </c>
      <c r="H8" t="s">
        <v>1316</v>
      </c>
      <c r="I8" t="s">
        <v>1317</v>
      </c>
      <c r="J8" t="s">
        <v>1318</v>
      </c>
      <c r="K8" s="25" t="e">
        <v>#N/A</v>
      </c>
      <c r="L8" s="25" t="e">
        <v>#N/A</v>
      </c>
      <c r="M8" s="25" t="e">
        <v>#N/A</v>
      </c>
      <c r="N8" s="25" t="str">
        <f t="shared" si="0"/>
        <v>Proteobacteria:Alphaproteobacteria:Rhodospirillales:Rhosospirillaceae:Rhodospirillium</v>
      </c>
    </row>
    <row r="9" spans="1:14" s="25" customFormat="1">
      <c r="A9" s="25" t="s">
        <v>1236</v>
      </c>
      <c r="B9" s="25" t="s">
        <v>679</v>
      </c>
      <c r="C9" s="25" t="s">
        <v>756</v>
      </c>
      <c r="D9" s="4" t="s">
        <v>1175</v>
      </c>
      <c r="E9" s="4" t="s">
        <v>26</v>
      </c>
      <c r="F9" s="4" t="s">
        <v>27</v>
      </c>
      <c r="G9" s="4" t="s">
        <v>28</v>
      </c>
      <c r="H9" s="4" t="s">
        <v>29</v>
      </c>
      <c r="I9" s="25" t="s">
        <v>30</v>
      </c>
      <c r="J9" t="s">
        <v>1318</v>
      </c>
      <c r="K9" s="25" t="e">
        <v>#N/A</v>
      </c>
      <c r="L9" s="25" t="e">
        <v>#N/A</v>
      </c>
      <c r="M9" s="25" t="e">
        <v>#N/A</v>
      </c>
      <c r="N9" s="25" t="str">
        <f t="shared" si="0"/>
        <v>Bacteroidetes:Bacteroidia:Bacteroidales:Rikenellaceae:RC9</v>
      </c>
    </row>
    <row r="10" spans="1:14" s="25" customFormat="1">
      <c r="A10" s="25" t="s">
        <v>1235</v>
      </c>
      <c r="B10" s="25" t="s">
        <v>679</v>
      </c>
      <c r="C10" s="25" t="s">
        <v>756</v>
      </c>
      <c r="D10" s="4" t="s">
        <v>1175</v>
      </c>
      <c r="E10" s="4" t="s">
        <v>26</v>
      </c>
      <c r="F10" s="4" t="s">
        <v>27</v>
      </c>
      <c r="G10" s="4" t="s">
        <v>28</v>
      </c>
      <c r="H10" s="4" t="s">
        <v>29</v>
      </c>
      <c r="I10" s="25" t="s">
        <v>30</v>
      </c>
      <c r="J10" t="s">
        <v>1318</v>
      </c>
      <c r="K10" s="25" t="e">
        <v>#N/A</v>
      </c>
      <c r="L10" s="25" t="e">
        <v>#N/A</v>
      </c>
      <c r="M10" s="25" t="e">
        <v>#N/A</v>
      </c>
      <c r="N10" s="25" t="str">
        <f t="shared" si="0"/>
        <v>Bacteroidetes:Bacteroidia:Bacteroidales:Rikenellaceae:RC9</v>
      </c>
    </row>
    <row r="11" spans="1:14" s="25" customFormat="1">
      <c r="A11" s="25" t="s">
        <v>1237</v>
      </c>
      <c r="B11" s="25" t="s">
        <v>679</v>
      </c>
      <c r="C11" s="25" t="s">
        <v>756</v>
      </c>
      <c r="D11" s="4" t="s">
        <v>1175</v>
      </c>
      <c r="E11" s="4" t="s">
        <v>26</v>
      </c>
      <c r="F11" s="4" t="s">
        <v>27</v>
      </c>
      <c r="G11" s="4" t="s">
        <v>28</v>
      </c>
      <c r="H11" s="4" t="s">
        <v>29</v>
      </c>
      <c r="I11" s="25" t="s">
        <v>30</v>
      </c>
      <c r="J11" t="s">
        <v>1318</v>
      </c>
      <c r="K11" s="25" t="e">
        <v>#N/A</v>
      </c>
      <c r="L11" s="25" t="e">
        <v>#N/A</v>
      </c>
      <c r="M11" s="25" t="e">
        <v>#N/A</v>
      </c>
      <c r="N11" s="25" t="str">
        <f t="shared" si="0"/>
        <v>Bacteroidetes:Bacteroidia:Bacteroidales:Rikenellaceae:RC9</v>
      </c>
    </row>
    <row r="12" spans="1:14" s="25" customFormat="1">
      <c r="A12" s="25" t="s">
        <v>1170</v>
      </c>
      <c r="B12" s="25" t="s">
        <v>369</v>
      </c>
      <c r="C12" s="25" t="s">
        <v>774</v>
      </c>
      <c r="D12" s="4" t="s">
        <v>1175</v>
      </c>
      <c r="E12" s="4" t="s">
        <v>26</v>
      </c>
      <c r="F12" s="4" t="s">
        <v>27</v>
      </c>
      <c r="G12" s="4" t="s">
        <v>28</v>
      </c>
      <c r="H12" s="4" t="s">
        <v>29</v>
      </c>
      <c r="I12" s="25" t="s">
        <v>30</v>
      </c>
      <c r="J12" t="s">
        <v>1318</v>
      </c>
      <c r="K12" s="25">
        <v>0</v>
      </c>
      <c r="L12" s="25">
        <v>0</v>
      </c>
      <c r="M12" s="25">
        <v>0</v>
      </c>
      <c r="N12" s="25" t="str">
        <f t="shared" si="0"/>
        <v>Bacteroidetes:Bacteroidia:Bacteroidales:Rikenellaceae:RC9</v>
      </c>
    </row>
    <row r="13" spans="1:14" s="25" customFormat="1">
      <c r="A13" s="25" t="s">
        <v>1171</v>
      </c>
      <c r="B13" s="25" t="s">
        <v>369</v>
      </c>
      <c r="C13" s="25" t="s">
        <v>774</v>
      </c>
      <c r="D13" s="4" t="s">
        <v>1175</v>
      </c>
      <c r="E13" s="4" t="s">
        <v>26</v>
      </c>
      <c r="F13" s="4" t="s">
        <v>27</v>
      </c>
      <c r="G13" s="4" t="s">
        <v>28</v>
      </c>
      <c r="H13" s="4" t="s">
        <v>29</v>
      </c>
      <c r="I13" s="25" t="s">
        <v>30</v>
      </c>
      <c r="J13" t="s">
        <v>1318</v>
      </c>
      <c r="K13" s="25">
        <v>0</v>
      </c>
      <c r="L13" s="25">
        <v>0</v>
      </c>
      <c r="M13" s="25">
        <v>0</v>
      </c>
      <c r="N13" s="25" t="str">
        <f t="shared" si="0"/>
        <v>Bacteroidetes:Bacteroidia:Bacteroidales:Rikenellaceae:RC9</v>
      </c>
    </row>
    <row r="14" spans="1:14" s="25" customFormat="1">
      <c r="A14" s="25" t="s">
        <v>1172</v>
      </c>
      <c r="B14" s="25" t="s">
        <v>369</v>
      </c>
      <c r="C14" s="25" t="s">
        <v>774</v>
      </c>
      <c r="D14" s="4" t="s">
        <v>1175</v>
      </c>
      <c r="E14" s="4" t="s">
        <v>26</v>
      </c>
      <c r="F14" s="4" t="s">
        <v>27</v>
      </c>
      <c r="G14" s="4" t="s">
        <v>28</v>
      </c>
      <c r="H14" s="4" t="s">
        <v>29</v>
      </c>
      <c r="I14" s="25" t="s">
        <v>30</v>
      </c>
      <c r="J14" t="s">
        <v>1318</v>
      </c>
      <c r="K14" s="25">
        <v>0</v>
      </c>
      <c r="L14" s="25">
        <v>0</v>
      </c>
      <c r="M14" s="25">
        <v>0</v>
      </c>
      <c r="N14" s="25" t="str">
        <f t="shared" si="0"/>
        <v>Bacteroidetes:Bacteroidia:Bacteroidales:Rikenellaceae:RC9</v>
      </c>
    </row>
    <row r="15" spans="1:14" s="25" customFormat="1">
      <c r="A15" s="25" t="s">
        <v>1174</v>
      </c>
      <c r="B15" s="25" t="s">
        <v>369</v>
      </c>
      <c r="C15" s="25" t="s">
        <v>774</v>
      </c>
      <c r="D15" s="4" t="s">
        <v>1175</v>
      </c>
      <c r="E15" s="4" t="s">
        <v>26</v>
      </c>
      <c r="F15" s="4" t="s">
        <v>27</v>
      </c>
      <c r="G15" s="4" t="s">
        <v>28</v>
      </c>
      <c r="H15" s="4" t="s">
        <v>29</v>
      </c>
      <c r="I15" s="25" t="s">
        <v>30</v>
      </c>
      <c r="J15" t="s">
        <v>1318</v>
      </c>
      <c r="K15" s="25" t="s">
        <v>1301</v>
      </c>
      <c r="L15" s="25">
        <v>98.91</v>
      </c>
      <c r="M15" s="25" t="s">
        <v>1304</v>
      </c>
      <c r="N15" s="25" t="str">
        <f t="shared" si="0"/>
        <v>Bacteroidetes:Bacteroidia:Bacteroidales:Rikenellaceae:RC9</v>
      </c>
    </row>
    <row r="16" spans="1:14" s="25" customFormat="1">
      <c r="A16" s="25" t="s">
        <v>1173</v>
      </c>
      <c r="B16" s="25" t="s">
        <v>369</v>
      </c>
      <c r="C16" s="25" t="s">
        <v>774</v>
      </c>
      <c r="D16" s="4" t="s">
        <v>1175</v>
      </c>
      <c r="E16" s="4" t="s">
        <v>26</v>
      </c>
      <c r="F16" s="4" t="s">
        <v>27</v>
      </c>
      <c r="G16" s="4" t="s">
        <v>28</v>
      </c>
      <c r="H16" s="4" t="s">
        <v>29</v>
      </c>
      <c r="I16" s="25" t="s">
        <v>30</v>
      </c>
      <c r="J16" t="s">
        <v>1318</v>
      </c>
      <c r="K16" s="25">
        <v>0</v>
      </c>
      <c r="L16" s="25">
        <v>0</v>
      </c>
      <c r="M16" s="25">
        <v>0</v>
      </c>
      <c r="N16" s="25" t="str">
        <f t="shared" si="0"/>
        <v>Bacteroidetes:Bacteroidia:Bacteroidales:Rikenellaceae:RC9</v>
      </c>
    </row>
    <row r="17" spans="1:14" s="25" customFormat="1">
      <c r="A17" s="25" t="s">
        <v>1233</v>
      </c>
      <c r="B17" s="25" t="s">
        <v>679</v>
      </c>
      <c r="C17" s="25" t="s">
        <v>756</v>
      </c>
      <c r="D17" s="4" t="s">
        <v>1186</v>
      </c>
      <c r="E17" s="4" t="s">
        <v>26</v>
      </c>
      <c r="F17" s="4" t="s">
        <v>27</v>
      </c>
      <c r="G17" s="4" t="s">
        <v>28</v>
      </c>
      <c r="H17" s="4" t="s">
        <v>29</v>
      </c>
      <c r="I17" s="25" t="s">
        <v>30</v>
      </c>
      <c r="J17" t="s">
        <v>1318</v>
      </c>
      <c r="K17" s="25" t="e">
        <v>#N/A</v>
      </c>
      <c r="L17" s="25" t="e">
        <v>#N/A</v>
      </c>
      <c r="M17" s="25" t="e">
        <v>#N/A</v>
      </c>
      <c r="N17" s="25" t="str">
        <f t="shared" si="0"/>
        <v>Bacteroidetes:Bacteroidia:Bacteroidales:Rikenellaceae:RC9</v>
      </c>
    </row>
    <row r="18" spans="1:14" s="25" customFormat="1">
      <c r="A18" s="25" t="s">
        <v>1232</v>
      </c>
      <c r="B18" s="25" t="s">
        <v>679</v>
      </c>
      <c r="C18" s="25" t="s">
        <v>756</v>
      </c>
      <c r="D18" s="4" t="s">
        <v>1186</v>
      </c>
      <c r="E18" s="4" t="s">
        <v>26</v>
      </c>
      <c r="F18" s="4" t="s">
        <v>27</v>
      </c>
      <c r="G18" s="4" t="s">
        <v>28</v>
      </c>
      <c r="H18" s="4" t="s">
        <v>29</v>
      </c>
      <c r="I18" s="25" t="s">
        <v>30</v>
      </c>
      <c r="J18" t="s">
        <v>1318</v>
      </c>
      <c r="K18" s="25" t="e">
        <v>#N/A</v>
      </c>
      <c r="L18" s="25" t="e">
        <v>#N/A</v>
      </c>
      <c r="M18" s="25" t="e">
        <v>#N/A</v>
      </c>
      <c r="N18" s="25" t="str">
        <f t="shared" si="0"/>
        <v>Bacteroidetes:Bacteroidia:Bacteroidales:Rikenellaceae:RC9</v>
      </c>
    </row>
    <row r="19" spans="1:14" s="25" customFormat="1">
      <c r="A19" s="25" t="s">
        <v>1234</v>
      </c>
      <c r="B19" s="25" t="s">
        <v>679</v>
      </c>
      <c r="C19" s="25" t="s">
        <v>756</v>
      </c>
      <c r="D19" s="4" t="s">
        <v>1186</v>
      </c>
      <c r="E19" s="4" t="s">
        <v>26</v>
      </c>
      <c r="F19" s="4" t="s">
        <v>27</v>
      </c>
      <c r="G19" s="4" t="s">
        <v>28</v>
      </c>
      <c r="H19" s="4" t="s">
        <v>29</v>
      </c>
      <c r="I19" s="25" t="s">
        <v>30</v>
      </c>
      <c r="J19" t="s">
        <v>1318</v>
      </c>
      <c r="K19" s="25" t="e">
        <v>#N/A</v>
      </c>
      <c r="L19" s="25" t="e">
        <v>#N/A</v>
      </c>
      <c r="M19" s="25" t="e">
        <v>#N/A</v>
      </c>
      <c r="N19" s="25" t="str">
        <f t="shared" si="0"/>
        <v>Bacteroidetes:Bacteroidia:Bacteroidales:Rikenellaceae:RC9</v>
      </c>
    </row>
    <row r="20" spans="1:14" s="25" customFormat="1">
      <c r="A20" s="25" t="s">
        <v>1193</v>
      </c>
      <c r="B20" s="25" t="s">
        <v>369</v>
      </c>
      <c r="C20" s="25" t="s">
        <v>774</v>
      </c>
      <c r="D20" s="4" t="s">
        <v>1186</v>
      </c>
      <c r="E20" s="4" t="s">
        <v>26</v>
      </c>
      <c r="F20" s="4" t="s">
        <v>27</v>
      </c>
      <c r="G20" s="4" t="s">
        <v>28</v>
      </c>
      <c r="H20" s="4" t="s">
        <v>29</v>
      </c>
      <c r="I20" s="25" t="s">
        <v>30</v>
      </c>
      <c r="J20" t="s">
        <v>1318</v>
      </c>
      <c r="K20" s="25">
        <v>0</v>
      </c>
      <c r="L20" s="25">
        <v>0</v>
      </c>
      <c r="M20" s="25">
        <v>0</v>
      </c>
      <c r="N20" s="25" t="str">
        <f t="shared" si="0"/>
        <v>Bacteroidetes:Bacteroidia:Bacteroidales:Rikenellaceae:RC9</v>
      </c>
    </row>
    <row r="21" spans="1:14" s="25" customFormat="1">
      <c r="A21" s="25" t="s">
        <v>1187</v>
      </c>
      <c r="B21" s="25" t="s">
        <v>369</v>
      </c>
      <c r="C21" s="25" t="s">
        <v>774</v>
      </c>
      <c r="D21" s="4" t="s">
        <v>1186</v>
      </c>
      <c r="E21" s="4" t="s">
        <v>26</v>
      </c>
      <c r="F21" s="4" t="s">
        <v>27</v>
      </c>
      <c r="G21" s="4" t="s">
        <v>28</v>
      </c>
      <c r="H21" s="4" t="s">
        <v>29</v>
      </c>
      <c r="I21" s="25" t="s">
        <v>30</v>
      </c>
      <c r="J21" t="s">
        <v>1318</v>
      </c>
      <c r="K21" s="25">
        <v>0</v>
      </c>
      <c r="L21" s="25">
        <v>0</v>
      </c>
      <c r="M21" s="25">
        <v>0</v>
      </c>
      <c r="N21" s="25" t="str">
        <f t="shared" si="0"/>
        <v>Bacteroidetes:Bacteroidia:Bacteroidales:Rikenellaceae:RC9</v>
      </c>
    </row>
    <row r="22" spans="1:14" s="25" customFormat="1">
      <c r="A22" s="25" t="s">
        <v>1185</v>
      </c>
      <c r="B22" s="25" t="s">
        <v>369</v>
      </c>
      <c r="C22" s="25" t="s">
        <v>774</v>
      </c>
      <c r="D22" s="4" t="s">
        <v>1186</v>
      </c>
      <c r="E22" s="4" t="s">
        <v>26</v>
      </c>
      <c r="F22" s="4" t="s">
        <v>27</v>
      </c>
      <c r="G22" s="4" t="s">
        <v>28</v>
      </c>
      <c r="H22" s="4" t="s">
        <v>29</v>
      </c>
      <c r="I22" s="25" t="s">
        <v>30</v>
      </c>
      <c r="J22" t="s">
        <v>1318</v>
      </c>
      <c r="K22" s="25" t="s">
        <v>1307</v>
      </c>
      <c r="L22" s="25">
        <v>98.165000000000006</v>
      </c>
      <c r="M22" s="25" t="s">
        <v>1308</v>
      </c>
      <c r="N22" s="25" t="str">
        <f t="shared" si="0"/>
        <v>Bacteroidetes:Bacteroidia:Bacteroidales:Rikenellaceae:RC9</v>
      </c>
    </row>
    <row r="23" spans="1:14" s="25" customFormat="1">
      <c r="A23" s="25" t="s">
        <v>1190</v>
      </c>
      <c r="B23" s="25" t="s">
        <v>369</v>
      </c>
      <c r="C23" s="25" t="s">
        <v>774</v>
      </c>
      <c r="D23" s="4" t="s">
        <v>1186</v>
      </c>
      <c r="E23" s="4" t="s">
        <v>26</v>
      </c>
      <c r="F23" s="4" t="s">
        <v>27</v>
      </c>
      <c r="G23" s="4" t="s">
        <v>28</v>
      </c>
      <c r="H23" s="4" t="s">
        <v>29</v>
      </c>
      <c r="I23" s="25" t="s">
        <v>30</v>
      </c>
      <c r="J23" t="s">
        <v>1318</v>
      </c>
      <c r="K23" s="25">
        <v>0</v>
      </c>
      <c r="L23" s="25">
        <v>0</v>
      </c>
      <c r="M23" s="25">
        <v>0</v>
      </c>
      <c r="N23" s="25" t="str">
        <f t="shared" si="0"/>
        <v>Bacteroidetes:Bacteroidia:Bacteroidales:Rikenellaceae:RC9</v>
      </c>
    </row>
    <row r="24" spans="1:14" s="25" customFormat="1">
      <c r="A24" s="25" t="s">
        <v>1196</v>
      </c>
      <c r="B24" s="25" t="s">
        <v>369</v>
      </c>
      <c r="C24" s="25" t="s">
        <v>774</v>
      </c>
      <c r="D24" s="4" t="s">
        <v>1186</v>
      </c>
      <c r="E24" s="4" t="s">
        <v>26</v>
      </c>
      <c r="F24" s="4" t="s">
        <v>27</v>
      </c>
      <c r="G24" s="4" t="s">
        <v>28</v>
      </c>
      <c r="H24" s="4" t="s">
        <v>29</v>
      </c>
      <c r="I24" s="25" t="s">
        <v>30</v>
      </c>
      <c r="J24" t="s">
        <v>1318</v>
      </c>
      <c r="K24" s="25">
        <v>0</v>
      </c>
      <c r="L24" s="25">
        <v>0</v>
      </c>
      <c r="M24" s="25">
        <v>0</v>
      </c>
      <c r="N24" s="25" t="str">
        <f t="shared" si="0"/>
        <v>Bacteroidetes:Bacteroidia:Bacteroidales:Rikenellaceae:RC9</v>
      </c>
    </row>
    <row r="25" spans="1:14" s="25" customFormat="1">
      <c r="A25" s="25" t="s">
        <v>1197</v>
      </c>
      <c r="B25" s="25" t="s">
        <v>369</v>
      </c>
      <c r="C25" s="25" t="s">
        <v>774</v>
      </c>
      <c r="D25" s="4" t="s">
        <v>1186</v>
      </c>
      <c r="E25" s="4" t="s">
        <v>26</v>
      </c>
      <c r="F25" s="4" t="s">
        <v>27</v>
      </c>
      <c r="G25" s="4" t="s">
        <v>28</v>
      </c>
      <c r="H25" s="4" t="s">
        <v>29</v>
      </c>
      <c r="I25" s="25" t="s">
        <v>30</v>
      </c>
      <c r="J25" t="s">
        <v>1318</v>
      </c>
      <c r="K25" s="25">
        <v>0</v>
      </c>
      <c r="L25" s="25">
        <v>0</v>
      </c>
      <c r="M25" s="25">
        <v>0</v>
      </c>
      <c r="N25" s="25" t="str">
        <f t="shared" si="0"/>
        <v>Bacteroidetes:Bacteroidia:Bacteroidales:Rikenellaceae:RC9</v>
      </c>
    </row>
    <row r="26" spans="1:14" s="25" customFormat="1">
      <c r="A26" s="25" t="s">
        <v>1189</v>
      </c>
      <c r="B26" s="25" t="s">
        <v>369</v>
      </c>
      <c r="C26" s="25" t="s">
        <v>774</v>
      </c>
      <c r="D26" s="4" t="s">
        <v>1186</v>
      </c>
      <c r="E26" s="4" t="s">
        <v>26</v>
      </c>
      <c r="F26" s="4" t="s">
        <v>27</v>
      </c>
      <c r="G26" s="4" t="s">
        <v>28</v>
      </c>
      <c r="H26" s="4" t="s">
        <v>29</v>
      </c>
      <c r="I26" s="25" t="s">
        <v>30</v>
      </c>
      <c r="J26" t="s">
        <v>1318</v>
      </c>
      <c r="K26" s="25">
        <v>0</v>
      </c>
      <c r="L26" s="25">
        <v>0</v>
      </c>
      <c r="M26" s="25">
        <v>0</v>
      </c>
      <c r="N26" s="25" t="str">
        <f t="shared" si="0"/>
        <v>Bacteroidetes:Bacteroidia:Bacteroidales:Rikenellaceae:RC9</v>
      </c>
    </row>
    <row r="27" spans="1:14" s="25" customFormat="1">
      <c r="A27" s="25" t="s">
        <v>1192</v>
      </c>
      <c r="B27" s="25" t="s">
        <v>369</v>
      </c>
      <c r="C27" s="25" t="s">
        <v>774</v>
      </c>
      <c r="D27" s="4" t="s">
        <v>1186</v>
      </c>
      <c r="E27" s="4" t="s">
        <v>26</v>
      </c>
      <c r="F27" s="4" t="s">
        <v>27</v>
      </c>
      <c r="G27" s="4" t="s">
        <v>28</v>
      </c>
      <c r="H27" s="4" t="s">
        <v>29</v>
      </c>
      <c r="I27" s="25" t="s">
        <v>30</v>
      </c>
      <c r="J27" t="s">
        <v>1318</v>
      </c>
      <c r="K27" s="25" t="s">
        <v>1301</v>
      </c>
      <c r="L27" s="25">
        <v>96.73</v>
      </c>
      <c r="M27" s="25" t="s">
        <v>1309</v>
      </c>
      <c r="N27" s="25" t="str">
        <f t="shared" si="0"/>
        <v>Bacteroidetes:Bacteroidia:Bacteroidales:Rikenellaceae:RC9</v>
      </c>
    </row>
    <row r="28" spans="1:14" s="25" customFormat="1">
      <c r="A28" s="25" t="s">
        <v>1199</v>
      </c>
      <c r="B28" s="25" t="s">
        <v>369</v>
      </c>
      <c r="C28" s="25" t="s">
        <v>774</v>
      </c>
      <c r="D28" s="4" t="s">
        <v>1186</v>
      </c>
      <c r="E28" s="4" t="s">
        <v>26</v>
      </c>
      <c r="F28" s="4" t="s">
        <v>27</v>
      </c>
      <c r="G28" s="4" t="s">
        <v>28</v>
      </c>
      <c r="H28" s="4" t="s">
        <v>29</v>
      </c>
      <c r="I28" s="25" t="s">
        <v>30</v>
      </c>
      <c r="J28" t="s">
        <v>1318</v>
      </c>
      <c r="K28" s="25">
        <v>0</v>
      </c>
      <c r="L28" s="25">
        <v>0</v>
      </c>
      <c r="M28" s="25">
        <v>0</v>
      </c>
      <c r="N28" s="25" t="str">
        <f t="shared" si="0"/>
        <v>Bacteroidetes:Bacteroidia:Bacteroidales:Rikenellaceae:RC9</v>
      </c>
    </row>
    <row r="29" spans="1:14" s="25" customFormat="1">
      <c r="A29" s="25" t="s">
        <v>1188</v>
      </c>
      <c r="B29" s="25" t="s">
        <v>369</v>
      </c>
      <c r="C29" s="25" t="s">
        <v>774</v>
      </c>
      <c r="D29" s="4" t="s">
        <v>1186</v>
      </c>
      <c r="E29" s="4" t="s">
        <v>26</v>
      </c>
      <c r="F29" s="4" t="s">
        <v>27</v>
      </c>
      <c r="G29" s="4" t="s">
        <v>28</v>
      </c>
      <c r="H29" s="4" t="s">
        <v>29</v>
      </c>
      <c r="I29" s="25" t="s">
        <v>30</v>
      </c>
      <c r="J29" t="s">
        <v>1318</v>
      </c>
      <c r="K29" s="25" t="s">
        <v>1301</v>
      </c>
      <c r="L29" s="25">
        <v>97.253</v>
      </c>
      <c r="M29" s="25" t="s">
        <v>1309</v>
      </c>
      <c r="N29" s="25" t="str">
        <f t="shared" si="0"/>
        <v>Bacteroidetes:Bacteroidia:Bacteroidales:Rikenellaceae:RC9</v>
      </c>
    </row>
    <row r="30" spans="1:14" s="25" customFormat="1">
      <c r="A30" s="25" t="s">
        <v>1191</v>
      </c>
      <c r="B30" s="25" t="s">
        <v>369</v>
      </c>
      <c r="C30" s="25" t="s">
        <v>774</v>
      </c>
      <c r="D30" s="4" t="s">
        <v>1186</v>
      </c>
      <c r="E30" s="4" t="s">
        <v>26</v>
      </c>
      <c r="F30" s="4" t="s">
        <v>27</v>
      </c>
      <c r="G30" s="4" t="s">
        <v>28</v>
      </c>
      <c r="H30" s="4" t="s">
        <v>29</v>
      </c>
      <c r="I30" s="25" t="s">
        <v>30</v>
      </c>
      <c r="J30" t="s">
        <v>1318</v>
      </c>
      <c r="K30" s="25">
        <v>0</v>
      </c>
      <c r="L30" s="25">
        <v>0</v>
      </c>
      <c r="M30" s="25">
        <v>0</v>
      </c>
      <c r="N30" s="25" t="str">
        <f t="shared" si="0"/>
        <v>Bacteroidetes:Bacteroidia:Bacteroidales:Rikenellaceae:RC9</v>
      </c>
    </row>
    <row r="31" spans="1:14" s="25" customFormat="1">
      <c r="A31" s="25" t="s">
        <v>1198</v>
      </c>
      <c r="B31" s="25" t="s">
        <v>369</v>
      </c>
      <c r="C31" s="25" t="s">
        <v>774</v>
      </c>
      <c r="D31" s="4" t="s">
        <v>1186</v>
      </c>
      <c r="E31" s="4" t="s">
        <v>26</v>
      </c>
      <c r="F31" s="4" t="s">
        <v>27</v>
      </c>
      <c r="G31" s="4" t="s">
        <v>28</v>
      </c>
      <c r="H31" s="4" t="s">
        <v>29</v>
      </c>
      <c r="I31" s="25" t="s">
        <v>30</v>
      </c>
      <c r="J31" t="s">
        <v>1318</v>
      </c>
      <c r="K31" s="25">
        <v>0</v>
      </c>
      <c r="L31" s="25">
        <v>0</v>
      </c>
      <c r="M31" s="25">
        <v>0</v>
      </c>
      <c r="N31" s="25" t="str">
        <f t="shared" si="0"/>
        <v>Bacteroidetes:Bacteroidia:Bacteroidales:Rikenellaceae:RC9</v>
      </c>
    </row>
    <row r="32" spans="1:14" s="25" customFormat="1">
      <c r="A32" s="25" t="s">
        <v>1200</v>
      </c>
      <c r="B32" s="25" t="s">
        <v>369</v>
      </c>
      <c r="C32" s="25" t="s">
        <v>774</v>
      </c>
      <c r="D32" s="4" t="s">
        <v>1186</v>
      </c>
      <c r="E32" s="4" t="s">
        <v>26</v>
      </c>
      <c r="F32" s="4" t="s">
        <v>27</v>
      </c>
      <c r="G32" s="4" t="s">
        <v>28</v>
      </c>
      <c r="H32" s="4" t="s">
        <v>29</v>
      </c>
      <c r="I32" s="25" t="s">
        <v>30</v>
      </c>
      <c r="J32" t="s">
        <v>1318</v>
      </c>
      <c r="K32" s="25">
        <v>0</v>
      </c>
      <c r="L32" s="25">
        <v>0</v>
      </c>
      <c r="M32" s="25">
        <v>0</v>
      </c>
      <c r="N32" s="25" t="str">
        <f t="shared" si="0"/>
        <v>Bacteroidetes:Bacteroidia:Bacteroidales:Rikenellaceae:RC9</v>
      </c>
    </row>
    <row r="33" spans="1:14" s="25" customFormat="1">
      <c r="A33" s="25" t="s">
        <v>1195</v>
      </c>
      <c r="B33" s="25" t="s">
        <v>369</v>
      </c>
      <c r="C33" s="25" t="s">
        <v>774</v>
      </c>
      <c r="D33" s="4" t="s">
        <v>1186</v>
      </c>
      <c r="E33" s="4" t="s">
        <v>26</v>
      </c>
      <c r="F33" s="4" t="s">
        <v>27</v>
      </c>
      <c r="G33" s="4" t="s">
        <v>28</v>
      </c>
      <c r="H33" s="4" t="s">
        <v>29</v>
      </c>
      <c r="I33" s="25" t="s">
        <v>30</v>
      </c>
      <c r="J33" t="s">
        <v>1318</v>
      </c>
      <c r="K33" s="25">
        <v>0</v>
      </c>
      <c r="L33" s="25">
        <v>0</v>
      </c>
      <c r="M33" s="25">
        <v>0</v>
      </c>
      <c r="N33" s="25" t="str">
        <f t="shared" si="0"/>
        <v>Bacteroidetes:Bacteroidia:Bacteroidales:Rikenellaceae:RC9</v>
      </c>
    </row>
    <row r="34" spans="1:14" s="25" customFormat="1">
      <c r="A34" s="25" t="s">
        <v>1194</v>
      </c>
      <c r="B34" s="25" t="s">
        <v>369</v>
      </c>
      <c r="C34" s="25" t="s">
        <v>774</v>
      </c>
      <c r="D34" s="4" t="s">
        <v>1186</v>
      </c>
      <c r="E34" s="4" t="s">
        <v>26</v>
      </c>
      <c r="F34" s="4" t="s">
        <v>27</v>
      </c>
      <c r="G34" s="4" t="s">
        <v>28</v>
      </c>
      <c r="H34" s="4" t="s">
        <v>29</v>
      </c>
      <c r="I34" s="25" t="s">
        <v>30</v>
      </c>
      <c r="J34" t="s">
        <v>1318</v>
      </c>
      <c r="K34" s="25">
        <v>0</v>
      </c>
      <c r="L34" s="25">
        <v>0</v>
      </c>
      <c r="M34" s="25">
        <v>0</v>
      </c>
      <c r="N34" s="25" t="str">
        <f t="shared" si="0"/>
        <v>Bacteroidetes:Bacteroidia:Bacteroidales:Rikenellaceae:RC9</v>
      </c>
    </row>
    <row r="35" spans="1:14" s="4" customFormat="1">
      <c r="A35" s="25" t="s">
        <v>766</v>
      </c>
      <c r="B35" s="25" t="s">
        <v>369</v>
      </c>
      <c r="C35" s="25" t="s">
        <v>774</v>
      </c>
      <c r="D35" s="4" t="s">
        <v>33</v>
      </c>
      <c r="E35" s="25" t="s">
        <v>26</v>
      </c>
      <c r="F35" s="25" t="s">
        <v>27</v>
      </c>
      <c r="G35" s="25" t="s">
        <v>28</v>
      </c>
      <c r="H35" s="25" t="s">
        <v>81</v>
      </c>
      <c r="I35" s="25" t="s">
        <v>1319</v>
      </c>
      <c r="J35" s="25" t="s">
        <v>6</v>
      </c>
      <c r="K35" s="25">
        <v>0</v>
      </c>
      <c r="L35" s="25">
        <v>0</v>
      </c>
      <c r="M35" s="25">
        <v>0</v>
      </c>
      <c r="N35" s="25" t="str">
        <f t="shared" si="0"/>
        <v>Bacteroidetes:Bacteroidia:Bacteroidales:BS11:Ca. Alcium</v>
      </c>
    </row>
    <row r="36" spans="1:14" s="25" customFormat="1">
      <c r="A36" s="25" t="s">
        <v>767</v>
      </c>
      <c r="B36" s="25" t="s">
        <v>369</v>
      </c>
      <c r="C36" s="25" t="s">
        <v>774</v>
      </c>
      <c r="D36" s="4" t="s">
        <v>33</v>
      </c>
      <c r="E36" s="25" t="s">
        <v>26</v>
      </c>
      <c r="F36" s="25" t="s">
        <v>27</v>
      </c>
      <c r="G36" s="25" t="s">
        <v>28</v>
      </c>
      <c r="H36" s="25" t="s">
        <v>81</v>
      </c>
      <c r="I36" s="25" t="s">
        <v>1319</v>
      </c>
      <c r="J36" s="25" t="s">
        <v>6</v>
      </c>
      <c r="K36" s="25">
        <v>0</v>
      </c>
      <c r="L36" s="25">
        <v>0</v>
      </c>
      <c r="M36" s="25">
        <v>0</v>
      </c>
      <c r="N36" s="25" t="str">
        <f t="shared" si="0"/>
        <v>Bacteroidetes:Bacteroidia:Bacteroidales:BS11:Ca. Alcium</v>
      </c>
    </row>
    <row r="37" spans="1:14" s="25" customFormat="1">
      <c r="A37" s="25" t="s">
        <v>768</v>
      </c>
      <c r="B37" s="25" t="s">
        <v>369</v>
      </c>
      <c r="C37" s="25" t="s">
        <v>774</v>
      </c>
      <c r="D37" s="4" t="s">
        <v>33</v>
      </c>
      <c r="E37" s="25" t="s">
        <v>26</v>
      </c>
      <c r="F37" s="25" t="s">
        <v>27</v>
      </c>
      <c r="G37" s="25" t="s">
        <v>28</v>
      </c>
      <c r="H37" s="25" t="s">
        <v>81</v>
      </c>
      <c r="I37" s="25" t="s">
        <v>1319</v>
      </c>
      <c r="J37" s="25" t="s">
        <v>6</v>
      </c>
      <c r="K37" s="25">
        <v>0</v>
      </c>
      <c r="L37" s="25">
        <v>0</v>
      </c>
      <c r="M37" s="25">
        <v>0</v>
      </c>
      <c r="N37" s="25" t="str">
        <f t="shared" si="0"/>
        <v>Bacteroidetes:Bacteroidia:Bacteroidales:BS11:Ca. Alcium</v>
      </c>
    </row>
    <row r="38" spans="1:14" s="25" customFormat="1">
      <c r="A38" s="25" t="s">
        <v>769</v>
      </c>
      <c r="B38" s="25" t="s">
        <v>369</v>
      </c>
      <c r="C38" s="25" t="s">
        <v>774</v>
      </c>
      <c r="D38" s="4" t="s">
        <v>33</v>
      </c>
      <c r="E38" s="25" t="s">
        <v>26</v>
      </c>
      <c r="F38" s="25" t="s">
        <v>27</v>
      </c>
      <c r="G38" s="25" t="s">
        <v>28</v>
      </c>
      <c r="H38" s="25" t="s">
        <v>81</v>
      </c>
      <c r="I38" s="25" t="s">
        <v>1319</v>
      </c>
      <c r="J38" s="25" t="s">
        <v>6</v>
      </c>
      <c r="K38" s="25">
        <v>0</v>
      </c>
      <c r="L38" s="25">
        <v>0</v>
      </c>
      <c r="M38" s="25">
        <v>0</v>
      </c>
      <c r="N38" s="25" t="str">
        <f t="shared" si="0"/>
        <v>Bacteroidetes:Bacteroidia:Bacteroidales:BS11:Ca. Alcium</v>
      </c>
    </row>
    <row r="39" spans="1:14" s="25" customFormat="1">
      <c r="A39" s="25" t="s">
        <v>770</v>
      </c>
      <c r="B39" s="25" t="s">
        <v>369</v>
      </c>
      <c r="C39" s="25" t="s">
        <v>774</v>
      </c>
      <c r="D39" s="4" t="s">
        <v>33</v>
      </c>
      <c r="E39" s="25" t="s">
        <v>26</v>
      </c>
      <c r="F39" s="25" t="s">
        <v>27</v>
      </c>
      <c r="G39" s="25" t="s">
        <v>28</v>
      </c>
      <c r="H39" s="25" t="s">
        <v>81</v>
      </c>
      <c r="I39" s="25" t="s">
        <v>1319</v>
      </c>
      <c r="J39" s="25" t="s">
        <v>6</v>
      </c>
      <c r="K39" s="25">
        <v>0</v>
      </c>
      <c r="L39" s="25">
        <v>0</v>
      </c>
      <c r="M39" s="25">
        <v>0</v>
      </c>
      <c r="N39" s="25" t="str">
        <f t="shared" si="0"/>
        <v>Bacteroidetes:Bacteroidia:Bacteroidales:BS11:Ca. Alcium</v>
      </c>
    </row>
    <row r="40" spans="1:14" s="25" customFormat="1">
      <c r="A40" s="25" t="s">
        <v>771</v>
      </c>
      <c r="B40" s="25" t="s">
        <v>369</v>
      </c>
      <c r="C40" s="25" t="s">
        <v>774</v>
      </c>
      <c r="D40" s="4" t="s">
        <v>33</v>
      </c>
      <c r="E40" s="25" t="s">
        <v>26</v>
      </c>
      <c r="F40" s="25" t="s">
        <v>27</v>
      </c>
      <c r="G40" s="25" t="s">
        <v>28</v>
      </c>
      <c r="H40" s="25" t="s">
        <v>81</v>
      </c>
      <c r="I40" s="25" t="s">
        <v>1319</v>
      </c>
      <c r="J40" s="25" t="s">
        <v>6</v>
      </c>
      <c r="K40" s="25">
        <v>0</v>
      </c>
      <c r="L40" s="25">
        <v>0</v>
      </c>
      <c r="M40" s="25">
        <v>0</v>
      </c>
      <c r="N40" s="25" t="str">
        <f t="shared" si="0"/>
        <v>Bacteroidetes:Bacteroidia:Bacteroidales:BS11:Ca. Alcium</v>
      </c>
    </row>
    <row r="41" spans="1:14" s="25" customFormat="1">
      <c r="A41" s="4" t="s">
        <v>829</v>
      </c>
      <c r="B41" s="4" t="s">
        <v>679</v>
      </c>
      <c r="C41" s="4" t="s">
        <v>756</v>
      </c>
      <c r="D41" s="4" t="s">
        <v>33</v>
      </c>
      <c r="E41" s="4" t="s">
        <v>26</v>
      </c>
      <c r="F41" s="4" t="s">
        <v>27</v>
      </c>
      <c r="G41" s="4" t="s">
        <v>28</v>
      </c>
      <c r="H41" s="4" t="s">
        <v>81</v>
      </c>
      <c r="I41" s="25" t="s">
        <v>1319</v>
      </c>
      <c r="J41" s="25" t="s">
        <v>6</v>
      </c>
      <c r="K41" s="4" t="e">
        <v>#N/A</v>
      </c>
      <c r="L41" s="4" t="e">
        <v>#N/A</v>
      </c>
      <c r="M41" s="4" t="e">
        <v>#N/A</v>
      </c>
      <c r="N41" s="25" t="str">
        <f t="shared" si="0"/>
        <v>Bacteroidetes:Bacteroidia:Bacteroidales:BS11:Ca. Alcium</v>
      </c>
    </row>
    <row r="42" spans="1:14" s="25" customFormat="1">
      <c r="A42" s="4" t="s">
        <v>830</v>
      </c>
      <c r="B42" s="4" t="s">
        <v>679</v>
      </c>
      <c r="C42" s="4" t="s">
        <v>756</v>
      </c>
      <c r="D42" s="4" t="s">
        <v>33</v>
      </c>
      <c r="E42" s="4" t="s">
        <v>26</v>
      </c>
      <c r="F42" s="4" t="s">
        <v>27</v>
      </c>
      <c r="G42" s="4" t="s">
        <v>28</v>
      </c>
      <c r="H42" s="4" t="s">
        <v>81</v>
      </c>
      <c r="I42" s="25" t="s">
        <v>1319</v>
      </c>
      <c r="J42" s="25" t="s">
        <v>6</v>
      </c>
      <c r="K42" s="4" t="e">
        <v>#N/A</v>
      </c>
      <c r="L42" s="4" t="e">
        <v>#N/A</v>
      </c>
      <c r="M42" s="4" t="e">
        <v>#N/A</v>
      </c>
      <c r="N42" s="25" t="str">
        <f t="shared" si="0"/>
        <v>Bacteroidetes:Bacteroidia:Bacteroidales:BS11:Ca. Alcium</v>
      </c>
    </row>
    <row r="43" spans="1:14" s="25" customFormat="1">
      <c r="A43" s="4" t="s">
        <v>772</v>
      </c>
      <c r="B43" s="4" t="s">
        <v>369</v>
      </c>
      <c r="C43" s="4" t="s">
        <v>756</v>
      </c>
      <c r="D43" s="4" t="s">
        <v>33</v>
      </c>
      <c r="E43" s="4" t="s">
        <v>26</v>
      </c>
      <c r="F43" s="4" t="s">
        <v>27</v>
      </c>
      <c r="G43" s="4" t="s">
        <v>28</v>
      </c>
      <c r="H43" s="4" t="s">
        <v>81</v>
      </c>
      <c r="I43" s="25" t="s">
        <v>1319</v>
      </c>
      <c r="J43" s="25" t="s">
        <v>6</v>
      </c>
      <c r="K43" s="4">
        <v>0</v>
      </c>
      <c r="L43" s="4">
        <v>0</v>
      </c>
      <c r="M43" s="4">
        <v>0</v>
      </c>
      <c r="N43" s="25" t="str">
        <f t="shared" si="0"/>
        <v>Bacteroidetes:Bacteroidia:Bacteroidales:BS11:Ca. Alcium</v>
      </c>
    </row>
    <row r="44" spans="1:14" s="25" customFormat="1">
      <c r="A44" s="4" t="s">
        <v>831</v>
      </c>
      <c r="B44" s="4" t="s">
        <v>679</v>
      </c>
      <c r="C44" s="4" t="s">
        <v>756</v>
      </c>
      <c r="D44" s="4" t="s">
        <v>33</v>
      </c>
      <c r="E44" s="4" t="s">
        <v>26</v>
      </c>
      <c r="F44" s="4" t="s">
        <v>27</v>
      </c>
      <c r="G44" s="4" t="s">
        <v>28</v>
      </c>
      <c r="H44" s="4" t="s">
        <v>81</v>
      </c>
      <c r="I44" s="25" t="s">
        <v>1319</v>
      </c>
      <c r="J44" s="25" t="s">
        <v>6</v>
      </c>
      <c r="K44" s="4" t="e">
        <v>#N/A</v>
      </c>
      <c r="L44" s="4" t="e">
        <v>#N/A</v>
      </c>
      <c r="M44" s="4" t="e">
        <v>#N/A</v>
      </c>
      <c r="N44" s="25" t="str">
        <f t="shared" si="0"/>
        <v>Bacteroidetes:Bacteroidia:Bacteroidales:BS11:Ca. Alcium</v>
      </c>
    </row>
    <row r="45" spans="1:14" s="25" customFormat="1">
      <c r="A45" s="4" t="s">
        <v>832</v>
      </c>
      <c r="B45" s="4" t="s">
        <v>679</v>
      </c>
      <c r="C45" s="4" t="s">
        <v>756</v>
      </c>
      <c r="D45" s="4" t="s">
        <v>33</v>
      </c>
      <c r="E45" s="4" t="s">
        <v>26</v>
      </c>
      <c r="F45" s="4" t="s">
        <v>27</v>
      </c>
      <c r="G45" s="4" t="s">
        <v>28</v>
      </c>
      <c r="H45" s="4" t="s">
        <v>81</v>
      </c>
      <c r="I45" s="25" t="s">
        <v>1319</v>
      </c>
      <c r="J45" s="25" t="s">
        <v>6</v>
      </c>
      <c r="K45" s="4" t="e">
        <v>#N/A</v>
      </c>
      <c r="L45" s="4" t="e">
        <v>#N/A</v>
      </c>
      <c r="M45" s="4" t="e">
        <v>#N/A</v>
      </c>
      <c r="N45" s="25" t="str">
        <f t="shared" si="0"/>
        <v>Bacteroidetes:Bacteroidia:Bacteroidales:BS11:Ca. Alcium</v>
      </c>
    </row>
    <row r="46" spans="1:14" s="25" customFormat="1">
      <c r="A46" s="4" t="s">
        <v>773</v>
      </c>
      <c r="B46" s="4" t="s">
        <v>369</v>
      </c>
      <c r="C46" s="4" t="s">
        <v>756</v>
      </c>
      <c r="D46" s="4" t="s">
        <v>33</v>
      </c>
      <c r="E46" s="4" t="s">
        <v>26</v>
      </c>
      <c r="F46" s="4" t="s">
        <v>27</v>
      </c>
      <c r="G46" s="4" t="s">
        <v>28</v>
      </c>
      <c r="H46" s="4" t="s">
        <v>81</v>
      </c>
      <c r="I46" s="25" t="s">
        <v>1319</v>
      </c>
      <c r="J46" s="25" t="s">
        <v>6</v>
      </c>
      <c r="K46" s="4">
        <v>0</v>
      </c>
      <c r="L46" s="4">
        <v>0</v>
      </c>
      <c r="M46" s="4">
        <v>0</v>
      </c>
      <c r="N46" s="25" t="str">
        <f t="shared" si="0"/>
        <v>Bacteroidetes:Bacteroidia:Bacteroidales:BS11:Ca. Alcium</v>
      </c>
    </row>
    <row r="47" spans="1:14" s="25" customFormat="1">
      <c r="A47" s="25" t="s">
        <v>821</v>
      </c>
      <c r="B47" s="4" t="s">
        <v>679</v>
      </c>
      <c r="C47" s="4" t="s">
        <v>756</v>
      </c>
      <c r="D47" s="4" t="s">
        <v>36</v>
      </c>
      <c r="E47" s="4" t="s">
        <v>26</v>
      </c>
      <c r="F47" s="4" t="s">
        <v>27</v>
      </c>
      <c r="G47" s="4" t="s">
        <v>28</v>
      </c>
      <c r="H47" s="4" t="s">
        <v>38</v>
      </c>
      <c r="I47" s="4" t="s">
        <v>360</v>
      </c>
      <c r="J47" s="25" t="s">
        <v>360</v>
      </c>
      <c r="K47" s="25" t="e">
        <v>#N/A</v>
      </c>
      <c r="L47" s="25" t="e">
        <v>#N/A</v>
      </c>
      <c r="M47" s="25" t="e">
        <v>#N/A</v>
      </c>
      <c r="N47" s="25" t="str">
        <f t="shared" si="0"/>
        <v>Bacteroidetes:Bacteroidia:Bacteroidales:Marinilabilaceae:Undefined</v>
      </c>
    </row>
    <row r="48" spans="1:14" s="25" customFormat="1">
      <c r="A48" s="25" t="s">
        <v>720</v>
      </c>
      <c r="B48" s="25" t="s">
        <v>369</v>
      </c>
      <c r="C48" s="25" t="s">
        <v>753</v>
      </c>
      <c r="D48" s="4" t="s">
        <v>39</v>
      </c>
      <c r="E48" s="25" t="s">
        <v>26</v>
      </c>
      <c r="F48" s="25" t="s">
        <v>27</v>
      </c>
      <c r="G48" s="25" t="s">
        <v>28</v>
      </c>
      <c r="H48" s="25" t="s">
        <v>13159</v>
      </c>
      <c r="I48" s="4" t="s">
        <v>360</v>
      </c>
      <c r="J48" s="25" t="s">
        <v>5</v>
      </c>
      <c r="K48" s="25">
        <v>0</v>
      </c>
      <c r="L48" s="25">
        <v>0</v>
      </c>
      <c r="M48" s="25">
        <v>0</v>
      </c>
      <c r="N48" s="25" t="str">
        <f t="shared" si="0"/>
        <v>Bacteroidetes:Bacteroidia:Bacteroidales:Ca. Denaliaceae:Undefined</v>
      </c>
    </row>
    <row r="49" spans="1:14" s="25" customFormat="1">
      <c r="A49" s="25" t="s">
        <v>721</v>
      </c>
      <c r="B49" s="25" t="s">
        <v>369</v>
      </c>
      <c r="C49" s="25" t="s">
        <v>753</v>
      </c>
      <c r="D49" s="4" t="s">
        <v>39</v>
      </c>
      <c r="E49" s="25" t="s">
        <v>26</v>
      </c>
      <c r="F49" s="25" t="s">
        <v>27</v>
      </c>
      <c r="G49" s="25" t="s">
        <v>28</v>
      </c>
      <c r="H49" s="25" t="s">
        <v>13159</v>
      </c>
      <c r="I49" s="4" t="s">
        <v>360</v>
      </c>
      <c r="J49" s="25" t="s">
        <v>5</v>
      </c>
      <c r="K49" s="25">
        <v>0</v>
      </c>
      <c r="L49" s="25">
        <v>0</v>
      </c>
      <c r="M49" s="25">
        <v>0</v>
      </c>
      <c r="N49" s="25" t="str">
        <f t="shared" si="0"/>
        <v>Bacteroidetes:Bacteroidia:Bacteroidales:Ca. Denaliaceae:Undefined</v>
      </c>
    </row>
    <row r="50" spans="1:14" s="25" customFormat="1">
      <c r="A50" s="25" t="s">
        <v>722</v>
      </c>
      <c r="B50" s="25" t="s">
        <v>369</v>
      </c>
      <c r="C50" s="25" t="s">
        <v>753</v>
      </c>
      <c r="D50" s="4" t="s">
        <v>39</v>
      </c>
      <c r="E50" s="25" t="s">
        <v>26</v>
      </c>
      <c r="F50" s="25" t="s">
        <v>27</v>
      </c>
      <c r="G50" s="25" t="s">
        <v>28</v>
      </c>
      <c r="H50" s="25" t="s">
        <v>13159</v>
      </c>
      <c r="I50" s="4" t="s">
        <v>360</v>
      </c>
      <c r="J50" s="25" t="s">
        <v>5</v>
      </c>
      <c r="K50" s="25" t="s">
        <v>809</v>
      </c>
      <c r="L50" s="25">
        <v>99.281000000000006</v>
      </c>
      <c r="M50" s="25" t="s">
        <v>810</v>
      </c>
      <c r="N50" s="25" t="str">
        <f t="shared" si="0"/>
        <v>Bacteroidetes:Bacteroidia:Bacteroidales:Ca. Denaliaceae:Undefined</v>
      </c>
    </row>
    <row r="51" spans="1:14" s="25" customFormat="1">
      <c r="A51" s="25" t="s">
        <v>723</v>
      </c>
      <c r="B51" s="25" t="s">
        <v>369</v>
      </c>
      <c r="C51" s="25" t="s">
        <v>753</v>
      </c>
      <c r="D51" s="4" t="s">
        <v>39</v>
      </c>
      <c r="E51" s="25" t="s">
        <v>26</v>
      </c>
      <c r="F51" s="25" t="s">
        <v>27</v>
      </c>
      <c r="G51" s="25" t="s">
        <v>28</v>
      </c>
      <c r="H51" s="25" t="s">
        <v>13159</v>
      </c>
      <c r="I51" s="4" t="s">
        <v>360</v>
      </c>
      <c r="J51" s="25" t="s">
        <v>5</v>
      </c>
      <c r="K51" s="25">
        <v>0</v>
      </c>
      <c r="L51" s="25">
        <v>0</v>
      </c>
      <c r="M51" s="25">
        <v>0</v>
      </c>
      <c r="N51" s="25" t="str">
        <f t="shared" si="0"/>
        <v>Bacteroidetes:Bacteroidia:Bacteroidales:Ca. Denaliaceae:Undefined</v>
      </c>
    </row>
    <row r="52" spans="1:14" s="25" customFormat="1">
      <c r="A52" s="25" t="s">
        <v>724</v>
      </c>
      <c r="B52" s="25" t="s">
        <v>369</v>
      </c>
      <c r="C52" s="25" t="s">
        <v>753</v>
      </c>
      <c r="D52" s="4" t="s">
        <v>39</v>
      </c>
      <c r="E52" s="25" t="s">
        <v>26</v>
      </c>
      <c r="F52" s="25" t="s">
        <v>27</v>
      </c>
      <c r="G52" s="25" t="s">
        <v>28</v>
      </c>
      <c r="H52" s="25" t="s">
        <v>13159</v>
      </c>
      <c r="I52" s="4" t="s">
        <v>360</v>
      </c>
      <c r="J52" s="25" t="s">
        <v>5</v>
      </c>
      <c r="K52" s="25">
        <v>0</v>
      </c>
      <c r="L52" s="25">
        <v>0</v>
      </c>
      <c r="M52" s="25">
        <v>0</v>
      </c>
      <c r="N52" s="25" t="str">
        <f t="shared" si="0"/>
        <v>Bacteroidetes:Bacteroidia:Bacteroidales:Ca. Denaliaceae:Undefined</v>
      </c>
    </row>
    <row r="53" spans="1:14" s="25" customFormat="1">
      <c r="A53" s="25" t="s">
        <v>725</v>
      </c>
      <c r="B53" s="25" t="s">
        <v>369</v>
      </c>
      <c r="C53" s="25" t="s">
        <v>754</v>
      </c>
      <c r="D53" s="4" t="s">
        <v>39</v>
      </c>
      <c r="E53" s="25" t="s">
        <v>26</v>
      </c>
      <c r="F53" s="25" t="s">
        <v>27</v>
      </c>
      <c r="G53" s="25" t="s">
        <v>28</v>
      </c>
      <c r="H53" s="25" t="s">
        <v>13159</v>
      </c>
      <c r="I53" s="4" t="s">
        <v>360</v>
      </c>
      <c r="J53" s="25" t="s">
        <v>5</v>
      </c>
      <c r="K53" s="25">
        <v>0</v>
      </c>
      <c r="L53" s="25">
        <v>0</v>
      </c>
      <c r="M53" s="25">
        <v>0</v>
      </c>
      <c r="N53" s="25" t="str">
        <f t="shared" si="0"/>
        <v>Bacteroidetes:Bacteroidia:Bacteroidales:Ca. Denaliaceae:Undefined</v>
      </c>
    </row>
    <row r="54" spans="1:14" s="25" customFormat="1">
      <c r="A54" s="25" t="s">
        <v>726</v>
      </c>
      <c r="B54" s="25" t="s">
        <v>369</v>
      </c>
      <c r="C54" s="25" t="s">
        <v>753</v>
      </c>
      <c r="D54" s="4" t="s">
        <v>39</v>
      </c>
      <c r="E54" s="25" t="s">
        <v>26</v>
      </c>
      <c r="F54" s="25" t="s">
        <v>27</v>
      </c>
      <c r="G54" s="25" t="s">
        <v>28</v>
      </c>
      <c r="H54" s="25" t="s">
        <v>13159</v>
      </c>
      <c r="I54" s="4" t="s">
        <v>360</v>
      </c>
      <c r="J54" s="25" t="s">
        <v>5</v>
      </c>
      <c r="K54" s="25">
        <v>0</v>
      </c>
      <c r="L54" s="25">
        <v>0</v>
      </c>
      <c r="M54" s="25">
        <v>0</v>
      </c>
      <c r="N54" s="25" t="str">
        <f t="shared" si="0"/>
        <v>Bacteroidetes:Bacteroidia:Bacteroidales:Ca. Denaliaceae:Undefined</v>
      </c>
    </row>
    <row r="55" spans="1:14" s="25" customFormat="1">
      <c r="A55" s="4" t="s">
        <v>822</v>
      </c>
      <c r="B55" s="4" t="s">
        <v>679</v>
      </c>
      <c r="C55" s="4" t="s">
        <v>756</v>
      </c>
      <c r="D55" s="4" t="s">
        <v>795</v>
      </c>
      <c r="E55" s="4" t="s">
        <v>26</v>
      </c>
      <c r="F55" s="4" t="s">
        <v>27</v>
      </c>
      <c r="G55" s="4" t="s">
        <v>28</v>
      </c>
      <c r="H55" s="4" t="s">
        <v>41</v>
      </c>
      <c r="I55" s="4" t="s">
        <v>360</v>
      </c>
      <c r="J55" s="4" t="s">
        <v>360</v>
      </c>
      <c r="K55" s="4" t="e">
        <v>#N/A</v>
      </c>
      <c r="L55" s="4" t="e">
        <v>#N/A</v>
      </c>
      <c r="M55" s="4" t="e">
        <v>#N/A</v>
      </c>
      <c r="N55" s="25" t="str">
        <f t="shared" si="0"/>
        <v>Bacteroidetes:Bacteroidia:Bacteroidales:Paludibacteraceae:Undefined</v>
      </c>
    </row>
    <row r="56" spans="1:14" s="25" customFormat="1">
      <c r="A56" s="4" t="s">
        <v>833</v>
      </c>
      <c r="B56" s="4" t="s">
        <v>679</v>
      </c>
      <c r="C56" s="4" t="s">
        <v>756</v>
      </c>
      <c r="D56" s="4" t="s">
        <v>795</v>
      </c>
      <c r="E56" s="4" t="s">
        <v>26</v>
      </c>
      <c r="F56" s="4" t="s">
        <v>27</v>
      </c>
      <c r="G56" s="4" t="s">
        <v>28</v>
      </c>
      <c r="H56" s="4" t="s">
        <v>41</v>
      </c>
      <c r="I56" s="4" t="s">
        <v>360</v>
      </c>
      <c r="J56" s="4" t="s">
        <v>360</v>
      </c>
      <c r="K56" s="4" t="e">
        <v>#N/A</v>
      </c>
      <c r="L56" s="4" t="e">
        <v>#N/A</v>
      </c>
      <c r="M56" s="4" t="e">
        <v>#N/A</v>
      </c>
      <c r="N56" s="25" t="str">
        <f t="shared" si="0"/>
        <v>Bacteroidetes:Bacteroidia:Bacteroidales:Paludibacteraceae:Undefined</v>
      </c>
    </row>
    <row r="57" spans="1:14" s="25" customFormat="1">
      <c r="A57" s="4" t="s">
        <v>784</v>
      </c>
      <c r="B57" s="4" t="s">
        <v>369</v>
      </c>
      <c r="C57" s="4" t="s">
        <v>774</v>
      </c>
      <c r="D57" s="4" t="s">
        <v>795</v>
      </c>
      <c r="E57" s="4" t="s">
        <v>26</v>
      </c>
      <c r="F57" s="4" t="s">
        <v>27</v>
      </c>
      <c r="G57" s="4" t="s">
        <v>28</v>
      </c>
      <c r="H57" s="4" t="s">
        <v>41</v>
      </c>
      <c r="I57" s="4" t="s">
        <v>360</v>
      </c>
      <c r="J57" s="4" t="s">
        <v>360</v>
      </c>
      <c r="K57" s="4" t="s">
        <v>813</v>
      </c>
      <c r="L57" s="4">
        <v>94.400999999999996</v>
      </c>
      <c r="M57" s="4" t="s">
        <v>814</v>
      </c>
      <c r="N57" s="25" t="str">
        <f t="shared" si="0"/>
        <v>Bacteroidetes:Bacteroidia:Bacteroidales:Paludibacteraceae:Undefined</v>
      </c>
    </row>
    <row r="58" spans="1:14" s="25" customFormat="1">
      <c r="A58" s="4" t="s">
        <v>823</v>
      </c>
      <c r="B58" s="4" t="s">
        <v>679</v>
      </c>
      <c r="C58" s="4" t="s">
        <v>756</v>
      </c>
      <c r="D58" s="4" t="s">
        <v>795</v>
      </c>
      <c r="E58" s="4" t="s">
        <v>26</v>
      </c>
      <c r="F58" s="4" t="s">
        <v>27</v>
      </c>
      <c r="G58" s="4" t="s">
        <v>28</v>
      </c>
      <c r="H58" s="4" t="s">
        <v>41</v>
      </c>
      <c r="I58" s="4" t="s">
        <v>360</v>
      </c>
      <c r="J58" s="4" t="s">
        <v>360</v>
      </c>
      <c r="K58" s="4" t="e">
        <v>#N/A</v>
      </c>
      <c r="L58" s="4" t="e">
        <v>#N/A</v>
      </c>
      <c r="M58" s="4" t="e">
        <v>#N/A</v>
      </c>
      <c r="N58" s="25" t="str">
        <f t="shared" si="0"/>
        <v>Bacteroidetes:Bacteroidia:Bacteroidales:Paludibacteraceae:Undefined</v>
      </c>
    </row>
    <row r="59" spans="1:14" s="25" customFormat="1">
      <c r="A59" s="4" t="s">
        <v>785</v>
      </c>
      <c r="B59" s="4" t="s">
        <v>369</v>
      </c>
      <c r="C59" s="4" t="s">
        <v>774</v>
      </c>
      <c r="D59" s="4" t="s">
        <v>795</v>
      </c>
      <c r="E59" s="4" t="s">
        <v>26</v>
      </c>
      <c r="F59" s="4" t="s">
        <v>27</v>
      </c>
      <c r="G59" s="4" t="s">
        <v>28</v>
      </c>
      <c r="H59" s="4" t="s">
        <v>41</v>
      </c>
      <c r="I59" s="4" t="s">
        <v>360</v>
      </c>
      <c r="J59" s="4" t="s">
        <v>360</v>
      </c>
      <c r="K59" s="4">
        <v>0</v>
      </c>
      <c r="L59" s="4">
        <v>0</v>
      </c>
      <c r="M59" s="4">
        <v>0</v>
      </c>
      <c r="N59" s="25" t="str">
        <f t="shared" si="0"/>
        <v>Bacteroidetes:Bacteroidia:Bacteroidales:Paludibacteraceae:Undefined</v>
      </c>
    </row>
    <row r="60" spans="1:14" s="25" customFormat="1">
      <c r="A60" s="4" t="s">
        <v>786</v>
      </c>
      <c r="B60" s="4" t="s">
        <v>369</v>
      </c>
      <c r="C60" s="4" t="s">
        <v>756</v>
      </c>
      <c r="D60" s="4" t="s">
        <v>795</v>
      </c>
      <c r="E60" s="4" t="s">
        <v>26</v>
      </c>
      <c r="F60" s="4" t="s">
        <v>27</v>
      </c>
      <c r="G60" s="4" t="s">
        <v>28</v>
      </c>
      <c r="H60" s="4" t="s">
        <v>41</v>
      </c>
      <c r="I60" s="4" t="s">
        <v>360</v>
      </c>
      <c r="J60" s="4" t="s">
        <v>360</v>
      </c>
      <c r="K60" s="4">
        <v>0</v>
      </c>
      <c r="L60" s="4">
        <v>0</v>
      </c>
      <c r="M60" s="4">
        <v>0</v>
      </c>
      <c r="N60" s="25" t="str">
        <f t="shared" si="0"/>
        <v>Bacteroidetes:Bacteroidia:Bacteroidales:Paludibacteraceae:Undefined</v>
      </c>
    </row>
    <row r="61" spans="1:14" s="25" customFormat="1">
      <c r="A61" s="4" t="s">
        <v>787</v>
      </c>
      <c r="B61" s="4" t="s">
        <v>369</v>
      </c>
      <c r="C61" s="4" t="s">
        <v>774</v>
      </c>
      <c r="D61" s="4" t="s">
        <v>795</v>
      </c>
      <c r="E61" s="4" t="s">
        <v>26</v>
      </c>
      <c r="F61" s="4" t="s">
        <v>27</v>
      </c>
      <c r="G61" s="4" t="s">
        <v>28</v>
      </c>
      <c r="H61" s="4" t="s">
        <v>41</v>
      </c>
      <c r="I61" s="4" t="s">
        <v>360</v>
      </c>
      <c r="J61" s="4" t="s">
        <v>360</v>
      </c>
      <c r="K61" s="4">
        <v>0</v>
      </c>
      <c r="L61" s="4">
        <v>0</v>
      </c>
      <c r="M61" s="4">
        <v>0</v>
      </c>
      <c r="N61" s="25" t="str">
        <f t="shared" si="0"/>
        <v>Bacteroidetes:Bacteroidia:Bacteroidales:Paludibacteraceae:Undefined</v>
      </c>
    </row>
    <row r="62" spans="1:14" s="25" customFormat="1">
      <c r="A62" s="4" t="s">
        <v>788</v>
      </c>
      <c r="B62" s="4" t="s">
        <v>369</v>
      </c>
      <c r="C62" s="4" t="s">
        <v>774</v>
      </c>
      <c r="D62" s="4" t="s">
        <v>795</v>
      </c>
      <c r="E62" s="4" t="s">
        <v>26</v>
      </c>
      <c r="F62" s="4" t="s">
        <v>27</v>
      </c>
      <c r="G62" s="4" t="s">
        <v>28</v>
      </c>
      <c r="H62" s="4" t="s">
        <v>41</v>
      </c>
      <c r="I62" s="4" t="s">
        <v>360</v>
      </c>
      <c r="J62" s="4" t="s">
        <v>360</v>
      </c>
      <c r="K62" s="4">
        <v>0</v>
      </c>
      <c r="L62" s="4">
        <v>0</v>
      </c>
      <c r="M62" s="4">
        <v>0</v>
      </c>
      <c r="N62" s="25" t="str">
        <f t="shared" si="0"/>
        <v>Bacteroidetes:Bacteroidia:Bacteroidales:Paludibacteraceae:Undefined</v>
      </c>
    </row>
    <row r="63" spans="1:14" s="25" customFormat="1">
      <c r="A63" s="4" t="s">
        <v>789</v>
      </c>
      <c r="B63" s="4" t="s">
        <v>369</v>
      </c>
      <c r="C63" s="4" t="s">
        <v>756</v>
      </c>
      <c r="D63" s="4" t="s">
        <v>795</v>
      </c>
      <c r="E63" s="4" t="s">
        <v>26</v>
      </c>
      <c r="F63" s="4" t="s">
        <v>27</v>
      </c>
      <c r="G63" s="4" t="s">
        <v>28</v>
      </c>
      <c r="H63" s="4" t="s">
        <v>41</v>
      </c>
      <c r="I63" s="4" t="s">
        <v>360</v>
      </c>
      <c r="J63" s="4" t="s">
        <v>360</v>
      </c>
      <c r="K63" s="4" t="s">
        <v>815</v>
      </c>
      <c r="L63" s="4">
        <v>95.82</v>
      </c>
      <c r="M63" s="4" t="s">
        <v>816</v>
      </c>
      <c r="N63" s="25" t="str">
        <f t="shared" si="0"/>
        <v>Bacteroidetes:Bacteroidia:Bacteroidales:Paludibacteraceae:Undefined</v>
      </c>
    </row>
    <row r="64" spans="1:14" s="25" customFormat="1">
      <c r="A64" s="4" t="s">
        <v>824</v>
      </c>
      <c r="B64" s="4" t="s">
        <v>679</v>
      </c>
      <c r="C64" s="4" t="s">
        <v>756</v>
      </c>
      <c r="D64" s="4" t="s">
        <v>795</v>
      </c>
      <c r="E64" s="4" t="s">
        <v>26</v>
      </c>
      <c r="F64" s="4" t="s">
        <v>27</v>
      </c>
      <c r="G64" s="4" t="s">
        <v>28</v>
      </c>
      <c r="H64" s="4" t="s">
        <v>41</v>
      </c>
      <c r="I64" s="4" t="s">
        <v>360</v>
      </c>
      <c r="J64" s="4" t="s">
        <v>360</v>
      </c>
      <c r="K64" s="4" t="e">
        <v>#N/A</v>
      </c>
      <c r="L64" s="4" t="e">
        <v>#N/A</v>
      </c>
      <c r="M64" s="4" t="e">
        <v>#N/A</v>
      </c>
      <c r="N64" s="25" t="str">
        <f t="shared" si="0"/>
        <v>Bacteroidetes:Bacteroidia:Bacteroidales:Paludibacteraceae:Undefined</v>
      </c>
    </row>
    <row r="65" spans="1:14" s="25" customFormat="1">
      <c r="A65" s="4" t="s">
        <v>790</v>
      </c>
      <c r="B65" s="4" t="s">
        <v>369</v>
      </c>
      <c r="C65" s="4" t="s">
        <v>774</v>
      </c>
      <c r="D65" s="4" t="s">
        <v>795</v>
      </c>
      <c r="E65" s="4" t="s">
        <v>26</v>
      </c>
      <c r="F65" s="4" t="s">
        <v>27</v>
      </c>
      <c r="G65" s="4" t="s">
        <v>28</v>
      </c>
      <c r="H65" s="4" t="s">
        <v>41</v>
      </c>
      <c r="I65" s="4" t="s">
        <v>360</v>
      </c>
      <c r="J65" s="4" t="s">
        <v>360</v>
      </c>
      <c r="K65" s="4" t="s">
        <v>815</v>
      </c>
      <c r="L65" s="4">
        <v>97.994</v>
      </c>
      <c r="M65" s="4" t="s">
        <v>817</v>
      </c>
      <c r="N65" s="25" t="str">
        <f t="shared" si="0"/>
        <v>Bacteroidetes:Bacteroidia:Bacteroidales:Paludibacteraceae:Undefined</v>
      </c>
    </row>
    <row r="66" spans="1:14" s="25" customFormat="1">
      <c r="A66" s="4" t="s">
        <v>791</v>
      </c>
      <c r="B66" s="4" t="s">
        <v>369</v>
      </c>
      <c r="C66" s="4" t="s">
        <v>774</v>
      </c>
      <c r="D66" s="4" t="s">
        <v>795</v>
      </c>
      <c r="E66" s="4" t="s">
        <v>26</v>
      </c>
      <c r="F66" s="4" t="s">
        <v>27</v>
      </c>
      <c r="G66" s="4" t="s">
        <v>28</v>
      </c>
      <c r="H66" s="4" t="s">
        <v>41</v>
      </c>
      <c r="I66" s="4" t="s">
        <v>360</v>
      </c>
      <c r="J66" s="4" t="s">
        <v>360</v>
      </c>
      <c r="K66" s="4">
        <v>0</v>
      </c>
      <c r="L66" s="4">
        <v>0</v>
      </c>
      <c r="M66" s="4">
        <v>0</v>
      </c>
      <c r="N66" s="25" t="str">
        <f t="shared" si="0"/>
        <v>Bacteroidetes:Bacteroidia:Bacteroidales:Paludibacteraceae:Undefined</v>
      </c>
    </row>
    <row r="67" spans="1:14" s="25" customFormat="1">
      <c r="A67" s="4" t="s">
        <v>792</v>
      </c>
      <c r="B67" s="4" t="s">
        <v>369</v>
      </c>
      <c r="C67" s="4" t="s">
        <v>774</v>
      </c>
      <c r="D67" s="4" t="s">
        <v>795</v>
      </c>
      <c r="E67" s="4" t="s">
        <v>26</v>
      </c>
      <c r="F67" s="4" t="s">
        <v>27</v>
      </c>
      <c r="G67" s="4" t="s">
        <v>28</v>
      </c>
      <c r="H67" s="4" t="s">
        <v>41</v>
      </c>
      <c r="I67" s="4" t="s">
        <v>360</v>
      </c>
      <c r="J67" s="4" t="s">
        <v>360</v>
      </c>
      <c r="K67" s="4">
        <v>0</v>
      </c>
      <c r="L67" s="4">
        <v>0</v>
      </c>
      <c r="M67" s="4">
        <v>0</v>
      </c>
      <c r="N67" s="25" t="str">
        <f t="shared" si="0"/>
        <v>Bacteroidetes:Bacteroidia:Bacteroidales:Paludibacteraceae:Undefined</v>
      </c>
    </row>
    <row r="68" spans="1:14" s="25" customFormat="1">
      <c r="A68" s="4" t="s">
        <v>793</v>
      </c>
      <c r="B68" s="4" t="s">
        <v>369</v>
      </c>
      <c r="C68" s="4" t="s">
        <v>756</v>
      </c>
      <c r="D68" s="4" t="s">
        <v>795</v>
      </c>
      <c r="E68" s="4" t="s">
        <v>26</v>
      </c>
      <c r="F68" s="4" t="s">
        <v>27</v>
      </c>
      <c r="G68" s="4" t="s">
        <v>28</v>
      </c>
      <c r="H68" s="4" t="s">
        <v>41</v>
      </c>
      <c r="I68" s="4" t="s">
        <v>360</v>
      </c>
      <c r="J68" s="4" t="s">
        <v>360</v>
      </c>
      <c r="K68" s="4">
        <v>0</v>
      </c>
      <c r="L68" s="4">
        <v>0</v>
      </c>
      <c r="M68" s="4">
        <v>0</v>
      </c>
      <c r="N68" s="25" t="str">
        <f t="shared" ref="N68:N131" si="1">E68&amp;":"&amp;F68&amp;":"&amp;G68&amp;":"&amp;H68&amp;":"&amp;I68</f>
        <v>Bacteroidetes:Bacteroidia:Bacteroidales:Paludibacteraceae:Undefined</v>
      </c>
    </row>
    <row r="69" spans="1:14" s="25" customFormat="1">
      <c r="A69" s="4" t="s">
        <v>794</v>
      </c>
      <c r="B69" s="4" t="s">
        <v>369</v>
      </c>
      <c r="C69" s="4" t="s">
        <v>774</v>
      </c>
      <c r="D69" s="4" t="s">
        <v>795</v>
      </c>
      <c r="E69" s="4" t="s">
        <v>26</v>
      </c>
      <c r="F69" s="4" t="s">
        <v>27</v>
      </c>
      <c r="G69" s="4" t="s">
        <v>28</v>
      </c>
      <c r="H69" s="4" t="s">
        <v>41</v>
      </c>
      <c r="I69" s="4" t="s">
        <v>360</v>
      </c>
      <c r="J69" s="4" t="s">
        <v>360</v>
      </c>
      <c r="K69" s="4">
        <v>0</v>
      </c>
      <c r="L69" s="4">
        <v>0</v>
      </c>
      <c r="M69" s="4">
        <v>0</v>
      </c>
      <c r="N69" s="25" t="str">
        <f t="shared" si="1"/>
        <v>Bacteroidetes:Bacteroidia:Bacteroidales:Paludibacteraceae:Undefined</v>
      </c>
    </row>
    <row r="70" spans="1:14" s="25" customFormat="1">
      <c r="A70" s="25" t="s">
        <v>727</v>
      </c>
      <c r="B70" s="25" t="s">
        <v>369</v>
      </c>
      <c r="C70" s="25" t="s">
        <v>754</v>
      </c>
      <c r="D70" s="4" t="s">
        <v>43</v>
      </c>
      <c r="E70" s="25" t="s">
        <v>26</v>
      </c>
      <c r="F70" s="25" t="s">
        <v>27</v>
      </c>
      <c r="G70" s="25" t="s">
        <v>28</v>
      </c>
      <c r="H70" s="25" t="s">
        <v>586</v>
      </c>
      <c r="I70" s="4" t="s">
        <v>13187</v>
      </c>
      <c r="J70" s="4" t="s">
        <v>6</v>
      </c>
      <c r="K70" s="25">
        <v>0</v>
      </c>
      <c r="L70" s="25">
        <v>0</v>
      </c>
      <c r="M70" s="25">
        <v>0</v>
      </c>
      <c r="N70" s="25" t="str">
        <f t="shared" si="1"/>
        <v>Bacteroidetes:Bacteroidia:Bacteroidales:S24-7:Ca. Ormerodus</v>
      </c>
    </row>
    <row r="71" spans="1:14" s="25" customFormat="1">
      <c r="A71" s="25" t="s">
        <v>728</v>
      </c>
      <c r="B71" s="25" t="s">
        <v>369</v>
      </c>
      <c r="C71" s="25" t="s">
        <v>753</v>
      </c>
      <c r="D71" s="4" t="s">
        <v>43</v>
      </c>
      <c r="E71" s="25" t="s">
        <v>26</v>
      </c>
      <c r="F71" s="25" t="s">
        <v>27</v>
      </c>
      <c r="G71" s="25" t="s">
        <v>28</v>
      </c>
      <c r="H71" s="25" t="s">
        <v>586</v>
      </c>
      <c r="I71" s="4" t="s">
        <v>13187</v>
      </c>
      <c r="J71" s="4" t="s">
        <v>6</v>
      </c>
      <c r="K71" s="25">
        <v>0</v>
      </c>
      <c r="L71" s="25">
        <v>0</v>
      </c>
      <c r="M71" s="25">
        <v>0</v>
      </c>
      <c r="N71" s="25" t="str">
        <f t="shared" si="1"/>
        <v>Bacteroidetes:Bacteroidia:Bacteroidales:S24-7:Ca. Ormerodus</v>
      </c>
    </row>
    <row r="72" spans="1:14" s="25" customFormat="1">
      <c r="A72" s="25" t="s">
        <v>729</v>
      </c>
      <c r="B72" s="25" t="s">
        <v>369</v>
      </c>
      <c r="C72" s="25" t="s">
        <v>754</v>
      </c>
      <c r="D72" s="4" t="s">
        <v>43</v>
      </c>
      <c r="E72" s="25" t="s">
        <v>26</v>
      </c>
      <c r="F72" s="25" t="s">
        <v>27</v>
      </c>
      <c r="G72" s="25" t="s">
        <v>28</v>
      </c>
      <c r="H72" s="25" t="s">
        <v>586</v>
      </c>
      <c r="I72" s="4" t="s">
        <v>13187</v>
      </c>
      <c r="J72" s="4" t="s">
        <v>6</v>
      </c>
      <c r="K72" s="25">
        <v>0</v>
      </c>
      <c r="L72" s="25">
        <v>0</v>
      </c>
      <c r="M72" s="25">
        <v>0</v>
      </c>
      <c r="N72" s="25" t="str">
        <f t="shared" si="1"/>
        <v>Bacteroidetes:Bacteroidia:Bacteroidales:S24-7:Ca. Ormerodus</v>
      </c>
    </row>
    <row r="73" spans="1:14" s="25" customFormat="1">
      <c r="A73" s="25" t="s">
        <v>730</v>
      </c>
      <c r="B73" s="25" t="s">
        <v>369</v>
      </c>
      <c r="C73" s="25" t="s">
        <v>754</v>
      </c>
      <c r="D73" s="4" t="s">
        <v>43</v>
      </c>
      <c r="E73" s="25" t="s">
        <v>26</v>
      </c>
      <c r="F73" s="25" t="s">
        <v>27</v>
      </c>
      <c r="G73" s="25" t="s">
        <v>28</v>
      </c>
      <c r="H73" s="25" t="s">
        <v>586</v>
      </c>
      <c r="I73" s="4" t="s">
        <v>13187</v>
      </c>
      <c r="J73" s="4" t="s">
        <v>6</v>
      </c>
      <c r="K73" s="25">
        <v>0</v>
      </c>
      <c r="L73" s="25">
        <v>0</v>
      </c>
      <c r="M73" s="25">
        <v>0</v>
      </c>
      <c r="N73" s="25" t="str">
        <f t="shared" si="1"/>
        <v>Bacteroidetes:Bacteroidia:Bacteroidales:S24-7:Ca. Ormerodus</v>
      </c>
    </row>
    <row r="74" spans="1:14" s="25" customFormat="1">
      <c r="A74" s="25" t="s">
        <v>731</v>
      </c>
      <c r="B74" s="25" t="s">
        <v>369</v>
      </c>
      <c r="C74" s="25" t="s">
        <v>754</v>
      </c>
      <c r="D74" s="4" t="s">
        <v>43</v>
      </c>
      <c r="E74" s="25" t="s">
        <v>26</v>
      </c>
      <c r="F74" s="25" t="s">
        <v>27</v>
      </c>
      <c r="G74" s="25" t="s">
        <v>28</v>
      </c>
      <c r="H74" s="25" t="s">
        <v>586</v>
      </c>
      <c r="I74" s="4" t="s">
        <v>13187</v>
      </c>
      <c r="J74" s="4" t="s">
        <v>6</v>
      </c>
      <c r="K74" s="25">
        <v>0</v>
      </c>
      <c r="L74" s="25">
        <v>0</v>
      </c>
      <c r="M74" s="25">
        <v>0</v>
      </c>
      <c r="N74" s="25" t="str">
        <f t="shared" si="1"/>
        <v>Bacteroidetes:Bacteroidia:Bacteroidales:S24-7:Ca. Ormerodus</v>
      </c>
    </row>
    <row r="75" spans="1:14" s="25" customFormat="1">
      <c r="A75" s="25" t="s">
        <v>820</v>
      </c>
      <c r="B75" s="25" t="s">
        <v>679</v>
      </c>
      <c r="C75" s="25" t="s">
        <v>756</v>
      </c>
      <c r="D75" s="4" t="s">
        <v>43</v>
      </c>
      <c r="E75" s="25" t="s">
        <v>26</v>
      </c>
      <c r="F75" s="25" t="s">
        <v>27</v>
      </c>
      <c r="G75" s="25" t="s">
        <v>28</v>
      </c>
      <c r="H75" s="25" t="s">
        <v>586</v>
      </c>
      <c r="I75" s="4" t="s">
        <v>13187</v>
      </c>
      <c r="J75" s="4" t="s">
        <v>6</v>
      </c>
      <c r="K75" s="25" t="e">
        <v>#N/A</v>
      </c>
      <c r="L75" s="25" t="e">
        <v>#N/A</v>
      </c>
      <c r="M75" s="25" t="e">
        <v>#N/A</v>
      </c>
      <c r="N75" s="25" t="str">
        <f t="shared" si="1"/>
        <v>Bacteroidetes:Bacteroidia:Bacteroidales:S24-7:Ca. Ormerodus</v>
      </c>
    </row>
    <row r="76" spans="1:14" s="25" customFormat="1">
      <c r="A76" s="25" t="s">
        <v>13320</v>
      </c>
      <c r="B76" s="25" t="s">
        <v>13313</v>
      </c>
      <c r="C76" s="25" t="s">
        <v>756</v>
      </c>
      <c r="D76" s="4" t="s">
        <v>43</v>
      </c>
      <c r="E76" s="25" t="s">
        <v>26</v>
      </c>
      <c r="F76" s="25" t="s">
        <v>27</v>
      </c>
      <c r="G76" s="25" t="s">
        <v>28</v>
      </c>
      <c r="H76" s="25" t="s">
        <v>586</v>
      </c>
      <c r="I76" s="4" t="s">
        <v>13187</v>
      </c>
      <c r="J76" s="4" t="s">
        <v>6</v>
      </c>
      <c r="K76" s="25" t="e">
        <v>#N/A</v>
      </c>
      <c r="L76" s="25" t="e">
        <v>#N/A</v>
      </c>
      <c r="M76" s="25" t="e">
        <v>#N/A</v>
      </c>
      <c r="N76" s="25" t="str">
        <f t="shared" si="1"/>
        <v>Bacteroidetes:Bacteroidia:Bacteroidales:S24-7:Ca. Ormerodus</v>
      </c>
    </row>
    <row r="77" spans="1:14" s="25" customFormat="1">
      <c r="A77" s="25" t="s">
        <v>364</v>
      </c>
      <c r="B77" s="25" t="s">
        <v>369</v>
      </c>
      <c r="C77" s="25" t="s">
        <v>753</v>
      </c>
      <c r="D77" s="4" t="s">
        <v>45</v>
      </c>
      <c r="E77" s="25" t="s">
        <v>26</v>
      </c>
      <c r="F77" s="25" t="s">
        <v>27</v>
      </c>
      <c r="G77" s="25" t="s">
        <v>28</v>
      </c>
      <c r="H77" s="25" t="s">
        <v>13160</v>
      </c>
      <c r="I77" s="4" t="s">
        <v>360</v>
      </c>
      <c r="J77" s="25" t="s">
        <v>5</v>
      </c>
      <c r="K77" s="25">
        <v>0</v>
      </c>
      <c r="L77" s="25">
        <v>0</v>
      </c>
      <c r="M77" s="25">
        <v>0</v>
      </c>
      <c r="N77" s="25" t="str">
        <f t="shared" si="1"/>
        <v>Bacteroidetes:Bacteroidia:Bacteroidales:Ca. Hungataceae:Undefined</v>
      </c>
    </row>
    <row r="78" spans="1:14" s="25" customFormat="1">
      <c r="A78" s="25" t="s">
        <v>365</v>
      </c>
      <c r="B78" s="25" t="s">
        <v>369</v>
      </c>
      <c r="C78" s="25" t="s">
        <v>754</v>
      </c>
      <c r="D78" s="4" t="s">
        <v>45</v>
      </c>
      <c r="E78" s="25" t="s">
        <v>26</v>
      </c>
      <c r="F78" s="25" t="s">
        <v>27</v>
      </c>
      <c r="G78" s="25" t="s">
        <v>28</v>
      </c>
      <c r="H78" s="25" t="s">
        <v>13160</v>
      </c>
      <c r="I78" s="4" t="s">
        <v>360</v>
      </c>
      <c r="J78" s="25" t="s">
        <v>5</v>
      </c>
      <c r="K78" s="25">
        <v>0</v>
      </c>
      <c r="L78" s="25">
        <v>0</v>
      </c>
      <c r="M78" s="25">
        <v>0</v>
      </c>
      <c r="N78" s="25" t="str">
        <f t="shared" si="1"/>
        <v>Bacteroidetes:Bacteroidia:Bacteroidales:Ca. Hungataceae:Undefined</v>
      </c>
    </row>
    <row r="79" spans="1:14" s="25" customFormat="1">
      <c r="A79" s="25" t="s">
        <v>366</v>
      </c>
      <c r="B79" s="25" t="s">
        <v>818</v>
      </c>
      <c r="C79" s="25" t="s">
        <v>754</v>
      </c>
      <c r="D79" s="4" t="s">
        <v>45</v>
      </c>
      <c r="E79" s="25" t="s">
        <v>26</v>
      </c>
      <c r="F79" s="25" t="s">
        <v>27</v>
      </c>
      <c r="G79" s="25" t="s">
        <v>28</v>
      </c>
      <c r="H79" s="25" t="s">
        <v>13160</v>
      </c>
      <c r="I79" s="4" t="s">
        <v>360</v>
      </c>
      <c r="J79" s="25" t="s">
        <v>5</v>
      </c>
      <c r="K79" s="25" t="e">
        <v>#N/A</v>
      </c>
      <c r="L79" s="25" t="e">
        <v>#N/A</v>
      </c>
      <c r="M79" s="25" t="e">
        <v>#N/A</v>
      </c>
      <c r="N79" s="25" t="str">
        <f t="shared" si="1"/>
        <v>Bacteroidetes:Bacteroidia:Bacteroidales:Ca. Hungataceae:Undefined</v>
      </c>
    </row>
    <row r="80" spans="1:14" s="25" customFormat="1">
      <c r="A80" s="25" t="s">
        <v>825</v>
      </c>
      <c r="B80" s="4" t="s">
        <v>679</v>
      </c>
      <c r="C80" s="25" t="s">
        <v>756</v>
      </c>
      <c r="D80" s="4" t="s">
        <v>1252</v>
      </c>
      <c r="E80" s="4" t="s">
        <v>26</v>
      </c>
      <c r="F80" s="4" t="s">
        <v>27</v>
      </c>
      <c r="G80" s="4" t="s">
        <v>28</v>
      </c>
      <c r="H80" s="4" t="s">
        <v>46</v>
      </c>
      <c r="I80" s="4" t="s">
        <v>13161</v>
      </c>
      <c r="J80" s="25" t="s">
        <v>6</v>
      </c>
      <c r="K80" s="4" t="s">
        <v>630</v>
      </c>
      <c r="L80" s="4" t="e">
        <v>#N/A</v>
      </c>
      <c r="M80" s="4" t="e">
        <v>#N/A</v>
      </c>
      <c r="N80" s="25" t="str">
        <f t="shared" si="1"/>
        <v>Bacteroidetes:Bacteroidia:Bacteroidales:Prevotellaceae:Ca. Alyeska</v>
      </c>
    </row>
    <row r="81" spans="1:14" s="25" customFormat="1">
      <c r="A81" s="25" t="s">
        <v>741</v>
      </c>
      <c r="B81" s="4" t="s">
        <v>369</v>
      </c>
      <c r="C81" s="25" t="s">
        <v>774</v>
      </c>
      <c r="D81" s="4" t="s">
        <v>1252</v>
      </c>
      <c r="E81" s="4" t="s">
        <v>26</v>
      </c>
      <c r="F81" s="4" t="s">
        <v>27</v>
      </c>
      <c r="G81" s="4" t="s">
        <v>28</v>
      </c>
      <c r="H81" s="4" t="s">
        <v>46</v>
      </c>
      <c r="I81" s="4" t="s">
        <v>13161</v>
      </c>
      <c r="J81" s="25" t="s">
        <v>6</v>
      </c>
      <c r="K81" s="4">
        <v>0</v>
      </c>
      <c r="L81" s="4">
        <v>0</v>
      </c>
      <c r="M81" s="4">
        <v>0</v>
      </c>
      <c r="N81" s="25" t="str">
        <f t="shared" si="1"/>
        <v>Bacteroidetes:Bacteroidia:Bacteroidales:Prevotellaceae:Ca. Alyeska</v>
      </c>
    </row>
    <row r="82" spans="1:14" s="25" customFormat="1">
      <c r="A82" s="25" t="s">
        <v>826</v>
      </c>
      <c r="B82" s="4" t="s">
        <v>679</v>
      </c>
      <c r="C82" s="25" t="s">
        <v>756</v>
      </c>
      <c r="D82" s="4" t="s">
        <v>1252</v>
      </c>
      <c r="E82" s="4" t="s">
        <v>26</v>
      </c>
      <c r="F82" s="4" t="s">
        <v>27</v>
      </c>
      <c r="G82" s="4" t="s">
        <v>28</v>
      </c>
      <c r="H82" s="4" t="s">
        <v>46</v>
      </c>
      <c r="I82" s="4" t="s">
        <v>13161</v>
      </c>
      <c r="J82" s="25" t="s">
        <v>6</v>
      </c>
      <c r="K82" s="4" t="s">
        <v>630</v>
      </c>
      <c r="L82" s="4" t="e">
        <v>#N/A</v>
      </c>
      <c r="M82" s="4" t="e">
        <v>#N/A</v>
      </c>
      <c r="N82" s="25" t="str">
        <f t="shared" si="1"/>
        <v>Bacteroidetes:Bacteroidia:Bacteroidales:Prevotellaceae:Ca. Alyeska</v>
      </c>
    </row>
    <row r="83" spans="1:14" s="25" customFormat="1">
      <c r="A83" s="25" t="s">
        <v>1253</v>
      </c>
      <c r="B83" s="4" t="s">
        <v>679</v>
      </c>
      <c r="C83" s="25" t="s">
        <v>756</v>
      </c>
      <c r="D83" s="4" t="s">
        <v>1252</v>
      </c>
      <c r="E83" s="4" t="s">
        <v>26</v>
      </c>
      <c r="F83" s="4" t="s">
        <v>27</v>
      </c>
      <c r="G83" s="4" t="s">
        <v>28</v>
      </c>
      <c r="H83" s="4" t="s">
        <v>46</v>
      </c>
      <c r="I83" s="4" t="s">
        <v>13161</v>
      </c>
      <c r="J83" s="25" t="s">
        <v>6</v>
      </c>
      <c r="K83" s="25" t="e">
        <v>#N/A</v>
      </c>
      <c r="L83" s="25" t="e">
        <v>#N/A</v>
      </c>
      <c r="M83" s="25" t="e">
        <v>#N/A</v>
      </c>
      <c r="N83" s="25" t="str">
        <f t="shared" si="1"/>
        <v>Bacteroidetes:Bacteroidia:Bacteroidales:Prevotellaceae:Ca. Alyeska</v>
      </c>
    </row>
    <row r="84" spans="1:14" s="25" customFormat="1">
      <c r="A84" s="25" t="s">
        <v>1254</v>
      </c>
      <c r="B84" s="4" t="s">
        <v>679</v>
      </c>
      <c r="C84" s="25" t="s">
        <v>756</v>
      </c>
      <c r="D84" s="4" t="s">
        <v>1252</v>
      </c>
      <c r="E84" s="4" t="s">
        <v>26</v>
      </c>
      <c r="F84" s="4" t="s">
        <v>27</v>
      </c>
      <c r="G84" s="4" t="s">
        <v>28</v>
      </c>
      <c r="H84" s="4" t="s">
        <v>46</v>
      </c>
      <c r="I84" s="4" t="s">
        <v>13161</v>
      </c>
      <c r="J84" s="25" t="s">
        <v>6</v>
      </c>
      <c r="K84" s="25" t="e">
        <v>#N/A</v>
      </c>
      <c r="L84" s="25" t="e">
        <v>#N/A</v>
      </c>
      <c r="M84" s="25" t="e">
        <v>#N/A</v>
      </c>
      <c r="N84" s="25" t="str">
        <f t="shared" si="1"/>
        <v>Bacteroidetes:Bacteroidia:Bacteroidales:Prevotellaceae:Ca. Alyeska</v>
      </c>
    </row>
    <row r="85" spans="1:14" s="25" customFormat="1">
      <c r="A85" s="25" t="s">
        <v>1255</v>
      </c>
      <c r="B85" s="4" t="s">
        <v>679</v>
      </c>
      <c r="C85" s="25" t="s">
        <v>756</v>
      </c>
      <c r="D85" s="4" t="s">
        <v>1252</v>
      </c>
      <c r="E85" s="4" t="s">
        <v>26</v>
      </c>
      <c r="F85" s="4" t="s">
        <v>27</v>
      </c>
      <c r="G85" s="4" t="s">
        <v>28</v>
      </c>
      <c r="H85" s="4" t="s">
        <v>46</v>
      </c>
      <c r="I85" s="4" t="s">
        <v>13161</v>
      </c>
      <c r="J85" s="25" t="s">
        <v>6</v>
      </c>
      <c r="K85" s="25" t="e">
        <v>#N/A</v>
      </c>
      <c r="L85" s="25" t="e">
        <v>#N/A</v>
      </c>
      <c r="M85" s="25" t="e">
        <v>#N/A</v>
      </c>
      <c r="N85" s="25" t="str">
        <f t="shared" si="1"/>
        <v>Bacteroidetes:Bacteroidia:Bacteroidales:Prevotellaceae:Ca. Alyeska</v>
      </c>
    </row>
    <row r="86" spans="1:14" s="25" customFormat="1">
      <c r="A86" s="25" t="s">
        <v>1256</v>
      </c>
      <c r="B86" s="4" t="s">
        <v>679</v>
      </c>
      <c r="C86" s="25" t="s">
        <v>756</v>
      </c>
      <c r="D86" s="4" t="s">
        <v>1252</v>
      </c>
      <c r="E86" s="4" t="s">
        <v>26</v>
      </c>
      <c r="F86" s="4" t="s">
        <v>27</v>
      </c>
      <c r="G86" s="4" t="s">
        <v>28</v>
      </c>
      <c r="H86" s="4" t="s">
        <v>46</v>
      </c>
      <c r="I86" s="4" t="s">
        <v>13161</v>
      </c>
      <c r="J86" s="25" t="s">
        <v>6</v>
      </c>
      <c r="K86" s="25" t="e">
        <v>#N/A</v>
      </c>
      <c r="L86" s="25" t="e">
        <v>#N/A</v>
      </c>
      <c r="M86" s="25" t="e">
        <v>#N/A</v>
      </c>
      <c r="N86" s="25" t="str">
        <f t="shared" si="1"/>
        <v>Bacteroidetes:Bacteroidia:Bacteroidales:Prevotellaceae:Ca. Alyeska</v>
      </c>
    </row>
    <row r="87" spans="1:14" s="25" customFormat="1">
      <c r="A87" s="25" t="s">
        <v>1257</v>
      </c>
      <c r="B87" s="4" t="s">
        <v>679</v>
      </c>
      <c r="C87" s="25" t="s">
        <v>756</v>
      </c>
      <c r="D87" s="4" t="s">
        <v>1252</v>
      </c>
      <c r="E87" s="4" t="s">
        <v>26</v>
      </c>
      <c r="F87" s="4" t="s">
        <v>27</v>
      </c>
      <c r="G87" s="4" t="s">
        <v>28</v>
      </c>
      <c r="H87" s="4" t="s">
        <v>46</v>
      </c>
      <c r="I87" s="4" t="s">
        <v>13161</v>
      </c>
      <c r="J87" s="25" t="s">
        <v>6</v>
      </c>
      <c r="K87" s="25" t="e">
        <v>#N/A</v>
      </c>
      <c r="L87" s="25" t="e">
        <v>#N/A</v>
      </c>
      <c r="M87" s="25" t="e">
        <v>#N/A</v>
      </c>
      <c r="N87" s="25" t="str">
        <f t="shared" si="1"/>
        <v>Bacteroidetes:Bacteroidia:Bacteroidales:Prevotellaceae:Ca. Alyeska</v>
      </c>
    </row>
    <row r="88" spans="1:14" s="25" customFormat="1">
      <c r="A88" s="25" t="s">
        <v>1258</v>
      </c>
      <c r="B88" s="4" t="s">
        <v>679</v>
      </c>
      <c r="C88" s="25" t="s">
        <v>756</v>
      </c>
      <c r="D88" s="4" t="s">
        <v>1252</v>
      </c>
      <c r="E88" s="4" t="s">
        <v>26</v>
      </c>
      <c r="F88" s="4" t="s">
        <v>27</v>
      </c>
      <c r="G88" s="4" t="s">
        <v>28</v>
      </c>
      <c r="H88" s="4" t="s">
        <v>46</v>
      </c>
      <c r="I88" s="4" t="s">
        <v>13161</v>
      </c>
      <c r="J88" s="25" t="s">
        <v>6</v>
      </c>
      <c r="K88" s="25" t="e">
        <v>#N/A</v>
      </c>
      <c r="L88" s="25" t="e">
        <v>#N/A</v>
      </c>
      <c r="M88" s="25" t="e">
        <v>#N/A</v>
      </c>
      <c r="N88" s="25" t="str">
        <f t="shared" si="1"/>
        <v>Bacteroidetes:Bacteroidia:Bacteroidales:Prevotellaceae:Ca. Alyeska</v>
      </c>
    </row>
    <row r="89" spans="1:14" s="25" customFormat="1">
      <c r="A89" s="25" t="s">
        <v>744</v>
      </c>
      <c r="B89" s="4" t="s">
        <v>369</v>
      </c>
      <c r="C89" s="25" t="s">
        <v>774</v>
      </c>
      <c r="D89" s="4" t="s">
        <v>1252</v>
      </c>
      <c r="E89" s="4" t="s">
        <v>26</v>
      </c>
      <c r="F89" s="4" t="s">
        <v>27</v>
      </c>
      <c r="G89" s="4" t="s">
        <v>28</v>
      </c>
      <c r="H89" s="4" t="s">
        <v>46</v>
      </c>
      <c r="I89" s="4" t="s">
        <v>13161</v>
      </c>
      <c r="J89" s="25" t="s">
        <v>6</v>
      </c>
      <c r="K89" s="4">
        <v>0</v>
      </c>
      <c r="L89" s="4">
        <v>0</v>
      </c>
      <c r="M89" s="4">
        <v>0</v>
      </c>
      <c r="N89" s="25" t="str">
        <f t="shared" si="1"/>
        <v>Bacteroidetes:Bacteroidia:Bacteroidales:Prevotellaceae:Ca. Alyeska</v>
      </c>
    </row>
    <row r="90" spans="1:14" s="25" customFormat="1">
      <c r="A90" s="25" t="s">
        <v>740</v>
      </c>
      <c r="B90" s="4" t="s">
        <v>369</v>
      </c>
      <c r="C90" s="25" t="s">
        <v>774</v>
      </c>
      <c r="D90" s="4" t="s">
        <v>1252</v>
      </c>
      <c r="E90" s="4" t="s">
        <v>26</v>
      </c>
      <c r="F90" s="4" t="s">
        <v>27</v>
      </c>
      <c r="G90" s="4" t="s">
        <v>28</v>
      </c>
      <c r="H90" s="4" t="s">
        <v>46</v>
      </c>
      <c r="I90" s="4" t="s">
        <v>13161</v>
      </c>
      <c r="J90" s="25" t="s">
        <v>6</v>
      </c>
      <c r="K90" s="4">
        <v>0</v>
      </c>
      <c r="L90" s="4">
        <v>0</v>
      </c>
      <c r="M90" s="4">
        <v>0</v>
      </c>
      <c r="N90" s="25" t="str">
        <f t="shared" si="1"/>
        <v>Bacteroidetes:Bacteroidia:Bacteroidales:Prevotellaceae:Ca. Alyeska</v>
      </c>
    </row>
    <row r="91" spans="1:14" s="25" customFormat="1">
      <c r="A91" s="25" t="s">
        <v>738</v>
      </c>
      <c r="B91" s="4" t="s">
        <v>369</v>
      </c>
      <c r="C91" s="25" t="s">
        <v>774</v>
      </c>
      <c r="D91" s="4" t="s">
        <v>1252</v>
      </c>
      <c r="E91" s="4" t="s">
        <v>26</v>
      </c>
      <c r="F91" s="4" t="s">
        <v>27</v>
      </c>
      <c r="G91" s="4" t="s">
        <v>28</v>
      </c>
      <c r="H91" s="4" t="s">
        <v>46</v>
      </c>
      <c r="I91" s="4" t="s">
        <v>13161</v>
      </c>
      <c r="J91" s="25" t="s">
        <v>6</v>
      </c>
      <c r="K91" s="4">
        <v>0</v>
      </c>
      <c r="L91" s="4">
        <v>0</v>
      </c>
      <c r="M91" s="4">
        <v>0</v>
      </c>
      <c r="N91" s="25" t="str">
        <f t="shared" si="1"/>
        <v>Bacteroidetes:Bacteroidia:Bacteroidales:Prevotellaceae:Ca. Alyeska</v>
      </c>
    </row>
    <row r="92" spans="1:14" s="25" customFormat="1">
      <c r="A92" s="25" t="s">
        <v>737</v>
      </c>
      <c r="B92" s="4" t="s">
        <v>369</v>
      </c>
      <c r="C92" s="25" t="s">
        <v>774</v>
      </c>
      <c r="D92" s="4" t="s">
        <v>1252</v>
      </c>
      <c r="E92" s="4" t="s">
        <v>26</v>
      </c>
      <c r="F92" s="4" t="s">
        <v>27</v>
      </c>
      <c r="G92" s="4" t="s">
        <v>28</v>
      </c>
      <c r="H92" s="4" t="s">
        <v>46</v>
      </c>
      <c r="I92" s="4" t="s">
        <v>13161</v>
      </c>
      <c r="J92" s="25" t="s">
        <v>6</v>
      </c>
      <c r="K92" s="4">
        <v>0</v>
      </c>
      <c r="L92" s="4">
        <v>0</v>
      </c>
      <c r="M92" s="4">
        <v>0</v>
      </c>
      <c r="N92" s="25" t="str">
        <f t="shared" si="1"/>
        <v>Bacteroidetes:Bacteroidia:Bacteroidales:Prevotellaceae:Ca. Alyeska</v>
      </c>
    </row>
    <row r="93" spans="1:14" s="25" customFormat="1">
      <c r="A93" s="25" t="s">
        <v>739</v>
      </c>
      <c r="B93" s="4" t="s">
        <v>369</v>
      </c>
      <c r="C93" s="25" t="s">
        <v>753</v>
      </c>
      <c r="D93" s="4" t="s">
        <v>1252</v>
      </c>
      <c r="E93" s="4" t="s">
        <v>26</v>
      </c>
      <c r="F93" s="4" t="s">
        <v>27</v>
      </c>
      <c r="G93" s="4" t="s">
        <v>28</v>
      </c>
      <c r="H93" s="4" t="s">
        <v>46</v>
      </c>
      <c r="I93" s="4" t="s">
        <v>13161</v>
      </c>
      <c r="J93" s="25" t="s">
        <v>6</v>
      </c>
      <c r="K93" s="4">
        <v>0</v>
      </c>
      <c r="L93" s="4">
        <v>0</v>
      </c>
      <c r="M93" s="4">
        <v>0</v>
      </c>
      <c r="N93" s="25" t="str">
        <f t="shared" si="1"/>
        <v>Bacteroidetes:Bacteroidia:Bacteroidales:Prevotellaceae:Ca. Alyeska</v>
      </c>
    </row>
    <row r="94" spans="1:14" s="25" customFormat="1">
      <c r="A94" s="25" t="s">
        <v>742</v>
      </c>
      <c r="B94" s="4" t="s">
        <v>369</v>
      </c>
      <c r="C94" s="25" t="s">
        <v>753</v>
      </c>
      <c r="D94" s="4" t="s">
        <v>1252</v>
      </c>
      <c r="E94" s="4" t="s">
        <v>26</v>
      </c>
      <c r="F94" s="4" t="s">
        <v>27</v>
      </c>
      <c r="G94" s="4" t="s">
        <v>28</v>
      </c>
      <c r="H94" s="4" t="s">
        <v>46</v>
      </c>
      <c r="I94" s="4" t="s">
        <v>13161</v>
      </c>
      <c r="J94" s="25" t="s">
        <v>6</v>
      </c>
      <c r="K94" s="4">
        <v>0</v>
      </c>
      <c r="L94" s="4">
        <v>0</v>
      </c>
      <c r="M94" s="4">
        <v>0</v>
      </c>
      <c r="N94" s="25" t="str">
        <f t="shared" si="1"/>
        <v>Bacteroidetes:Bacteroidia:Bacteroidales:Prevotellaceae:Ca. Alyeska</v>
      </c>
    </row>
    <row r="95" spans="1:14" s="25" customFormat="1">
      <c r="A95" s="25" t="s">
        <v>743</v>
      </c>
      <c r="B95" s="4" t="s">
        <v>369</v>
      </c>
      <c r="C95" s="25" t="s">
        <v>753</v>
      </c>
      <c r="D95" s="4" t="s">
        <v>1252</v>
      </c>
      <c r="E95" s="4" t="s">
        <v>26</v>
      </c>
      <c r="F95" s="4" t="s">
        <v>27</v>
      </c>
      <c r="G95" s="4" t="s">
        <v>28</v>
      </c>
      <c r="H95" s="4" t="s">
        <v>46</v>
      </c>
      <c r="I95" s="4" t="s">
        <v>13161</v>
      </c>
      <c r="J95" s="25" t="s">
        <v>6</v>
      </c>
      <c r="K95" s="4">
        <v>0</v>
      </c>
      <c r="L95" s="4">
        <v>0</v>
      </c>
      <c r="M95" s="4">
        <v>0</v>
      </c>
      <c r="N95" s="25" t="str">
        <f t="shared" si="1"/>
        <v>Bacteroidetes:Bacteroidia:Bacteroidales:Prevotellaceae:Ca. Alyeska</v>
      </c>
    </row>
    <row r="96" spans="1:14" s="25" customFormat="1">
      <c r="A96" s="25" t="s">
        <v>745</v>
      </c>
      <c r="B96" s="4" t="s">
        <v>369</v>
      </c>
      <c r="C96" s="25" t="s">
        <v>753</v>
      </c>
      <c r="D96" s="4" t="s">
        <v>1252</v>
      </c>
      <c r="E96" s="4" t="s">
        <v>26</v>
      </c>
      <c r="F96" s="4" t="s">
        <v>27</v>
      </c>
      <c r="G96" s="4" t="s">
        <v>28</v>
      </c>
      <c r="H96" s="4" t="s">
        <v>46</v>
      </c>
      <c r="I96" s="4" t="s">
        <v>13161</v>
      </c>
      <c r="J96" s="25" t="s">
        <v>6</v>
      </c>
      <c r="K96" s="4">
        <v>0</v>
      </c>
      <c r="L96" s="4">
        <v>0</v>
      </c>
      <c r="M96" s="4">
        <v>0</v>
      </c>
      <c r="N96" s="25" t="str">
        <f t="shared" si="1"/>
        <v>Bacteroidetes:Bacteroidia:Bacteroidales:Prevotellaceae:Ca. Alyeska</v>
      </c>
    </row>
    <row r="97" spans="1:14" s="25" customFormat="1">
      <c r="A97" s="25" t="s">
        <v>1244</v>
      </c>
      <c r="B97" s="25" t="s">
        <v>679</v>
      </c>
      <c r="C97" s="25" t="s">
        <v>756</v>
      </c>
      <c r="D97" s="4" t="s">
        <v>1247</v>
      </c>
      <c r="E97" s="4" t="s">
        <v>26</v>
      </c>
      <c r="F97" s="4" t="s">
        <v>27</v>
      </c>
      <c r="G97" s="4" t="s">
        <v>28</v>
      </c>
      <c r="H97" s="4" t="s">
        <v>46</v>
      </c>
      <c r="I97" s="25" t="s">
        <v>1124</v>
      </c>
      <c r="J97" s="25" t="s">
        <v>1318</v>
      </c>
      <c r="K97" s="25" t="e">
        <v>#N/A</v>
      </c>
      <c r="L97" s="25" t="e">
        <v>#N/A</v>
      </c>
      <c r="M97" s="25" t="e">
        <v>#N/A</v>
      </c>
      <c r="N97" s="25" t="str">
        <f t="shared" si="1"/>
        <v>Bacteroidetes:Bacteroidia:Bacteroidales:Prevotellaceae:Alloprevotella</v>
      </c>
    </row>
    <row r="98" spans="1:14" s="25" customFormat="1">
      <c r="A98" s="25" t="s">
        <v>1243</v>
      </c>
      <c r="B98" s="25" t="s">
        <v>679</v>
      </c>
      <c r="C98" s="25" t="s">
        <v>756</v>
      </c>
      <c r="D98" s="4" t="s">
        <v>1247</v>
      </c>
      <c r="E98" s="4" t="s">
        <v>26</v>
      </c>
      <c r="F98" s="4" t="s">
        <v>27</v>
      </c>
      <c r="G98" s="4" t="s">
        <v>28</v>
      </c>
      <c r="H98" s="4" t="s">
        <v>46</v>
      </c>
      <c r="I98" s="25" t="s">
        <v>1124</v>
      </c>
      <c r="J98" s="25" t="s">
        <v>1318</v>
      </c>
      <c r="K98" s="25" t="e">
        <v>#N/A</v>
      </c>
      <c r="L98" s="25" t="e">
        <v>#N/A</v>
      </c>
      <c r="M98" s="25" t="e">
        <v>#N/A</v>
      </c>
      <c r="N98" s="25" t="str">
        <f t="shared" si="1"/>
        <v>Bacteroidetes:Bacteroidia:Bacteroidales:Prevotellaceae:Alloprevotella</v>
      </c>
    </row>
    <row r="99" spans="1:14" s="25" customFormat="1">
      <c r="A99" s="25" t="s">
        <v>1242</v>
      </c>
      <c r="B99" s="25" t="s">
        <v>679</v>
      </c>
      <c r="C99" s="25" t="s">
        <v>756</v>
      </c>
      <c r="D99" s="4" t="s">
        <v>1247</v>
      </c>
      <c r="E99" s="4" t="s">
        <v>26</v>
      </c>
      <c r="F99" s="4" t="s">
        <v>27</v>
      </c>
      <c r="G99" s="4" t="s">
        <v>28</v>
      </c>
      <c r="H99" s="4" t="s">
        <v>46</v>
      </c>
      <c r="I99" s="25" t="s">
        <v>1124</v>
      </c>
      <c r="J99" s="25" t="s">
        <v>1318</v>
      </c>
      <c r="K99" s="25" t="e">
        <v>#N/A</v>
      </c>
      <c r="L99" s="25" t="e">
        <v>#N/A</v>
      </c>
      <c r="M99" s="25" t="e">
        <v>#N/A</v>
      </c>
      <c r="N99" s="25" t="str">
        <f t="shared" si="1"/>
        <v>Bacteroidetes:Bacteroidia:Bacteroidales:Prevotellaceae:Alloprevotella</v>
      </c>
    </row>
    <row r="100" spans="1:14" s="4" customFormat="1">
      <c r="A100" s="25" t="s">
        <v>13334</v>
      </c>
      <c r="B100" s="25" t="s">
        <v>13313</v>
      </c>
      <c r="C100" s="25" t="s">
        <v>756</v>
      </c>
      <c r="D100" s="4" t="s">
        <v>1247</v>
      </c>
      <c r="E100" s="4" t="s">
        <v>26</v>
      </c>
      <c r="F100" s="4" t="s">
        <v>27</v>
      </c>
      <c r="G100" s="4" t="s">
        <v>28</v>
      </c>
      <c r="H100" s="4" t="s">
        <v>46</v>
      </c>
      <c r="I100" s="25" t="s">
        <v>1124</v>
      </c>
      <c r="J100" s="25" t="s">
        <v>1318</v>
      </c>
      <c r="K100" s="25" t="e">
        <v>#N/A</v>
      </c>
      <c r="L100" s="25" t="e">
        <v>#N/A</v>
      </c>
      <c r="M100" s="25" t="e">
        <v>#N/A</v>
      </c>
      <c r="N100" s="25" t="str">
        <f t="shared" si="1"/>
        <v>Bacteroidetes:Bacteroidia:Bacteroidales:Prevotellaceae:Alloprevotella</v>
      </c>
    </row>
    <row r="101" spans="1:14" s="25" customFormat="1">
      <c r="A101" s="25" t="s">
        <v>1238</v>
      </c>
      <c r="B101" s="25" t="s">
        <v>369</v>
      </c>
      <c r="C101" s="25" t="s">
        <v>754</v>
      </c>
      <c r="D101" s="4" t="s">
        <v>1247</v>
      </c>
      <c r="E101" s="4" t="s">
        <v>26</v>
      </c>
      <c r="F101" s="4" t="s">
        <v>27</v>
      </c>
      <c r="G101" s="4" t="s">
        <v>28</v>
      </c>
      <c r="H101" s="4" t="s">
        <v>46</v>
      </c>
      <c r="I101" s="25" t="s">
        <v>1124</v>
      </c>
      <c r="J101" s="25" t="s">
        <v>1318</v>
      </c>
      <c r="K101" s="25">
        <v>0</v>
      </c>
      <c r="L101" s="25">
        <v>0</v>
      </c>
      <c r="M101" s="25">
        <v>0</v>
      </c>
      <c r="N101" s="25" t="str">
        <f t="shared" si="1"/>
        <v>Bacteroidetes:Bacteroidia:Bacteroidales:Prevotellaceae:Alloprevotella</v>
      </c>
    </row>
    <row r="102" spans="1:14" s="25" customFormat="1">
      <c r="A102" s="25" t="s">
        <v>1251</v>
      </c>
      <c r="B102" s="25" t="s">
        <v>369</v>
      </c>
      <c r="C102" s="25" t="s">
        <v>753</v>
      </c>
      <c r="D102" s="4" t="s">
        <v>1247</v>
      </c>
      <c r="E102" s="4" t="s">
        <v>26</v>
      </c>
      <c r="F102" s="4" t="s">
        <v>27</v>
      </c>
      <c r="G102" s="4" t="s">
        <v>28</v>
      </c>
      <c r="H102" s="4" t="s">
        <v>46</v>
      </c>
      <c r="I102" s="25" t="s">
        <v>1124</v>
      </c>
      <c r="J102" s="25" t="s">
        <v>1318</v>
      </c>
      <c r="K102" s="25" t="s">
        <v>1299</v>
      </c>
      <c r="L102" s="25">
        <v>93.679000000000002</v>
      </c>
      <c r="M102" s="25" t="s">
        <v>1300</v>
      </c>
      <c r="N102" s="25" t="str">
        <f t="shared" si="1"/>
        <v>Bacteroidetes:Bacteroidia:Bacteroidales:Prevotellaceae:Alloprevotella</v>
      </c>
    </row>
    <row r="103" spans="1:14" s="25" customFormat="1">
      <c r="A103" s="25" t="s">
        <v>1241</v>
      </c>
      <c r="B103" s="25" t="s">
        <v>369</v>
      </c>
      <c r="C103" s="25" t="s">
        <v>756</v>
      </c>
      <c r="D103" s="4" t="s">
        <v>1247</v>
      </c>
      <c r="E103" s="4" t="s">
        <v>26</v>
      </c>
      <c r="F103" s="4" t="s">
        <v>27</v>
      </c>
      <c r="G103" s="4" t="s">
        <v>28</v>
      </c>
      <c r="H103" s="4" t="s">
        <v>46</v>
      </c>
      <c r="I103" s="25" t="s">
        <v>1124</v>
      </c>
      <c r="J103" s="25" t="s">
        <v>1318</v>
      </c>
      <c r="K103" s="25">
        <v>0</v>
      </c>
      <c r="L103" s="25">
        <v>0</v>
      </c>
      <c r="M103" s="25">
        <v>0</v>
      </c>
      <c r="N103" s="25" t="str">
        <f t="shared" si="1"/>
        <v>Bacteroidetes:Bacteroidia:Bacteroidales:Prevotellaceae:Alloprevotella</v>
      </c>
    </row>
    <row r="104" spans="1:14" s="25" customFormat="1">
      <c r="A104" s="25" t="s">
        <v>1245</v>
      </c>
      <c r="B104" s="25" t="s">
        <v>369</v>
      </c>
      <c r="C104" s="25" t="s">
        <v>756</v>
      </c>
      <c r="D104" s="4" t="s">
        <v>1247</v>
      </c>
      <c r="E104" s="4" t="s">
        <v>26</v>
      </c>
      <c r="F104" s="4" t="s">
        <v>27</v>
      </c>
      <c r="G104" s="4" t="s">
        <v>28</v>
      </c>
      <c r="H104" s="4" t="s">
        <v>46</v>
      </c>
      <c r="I104" s="25" t="s">
        <v>1124</v>
      </c>
      <c r="J104" s="25" t="s">
        <v>1318</v>
      </c>
      <c r="K104" s="25">
        <v>0</v>
      </c>
      <c r="L104" s="25">
        <v>0</v>
      </c>
      <c r="M104" s="25">
        <v>0</v>
      </c>
      <c r="N104" s="25" t="str">
        <f t="shared" si="1"/>
        <v>Bacteroidetes:Bacteroidia:Bacteroidales:Prevotellaceae:Alloprevotella</v>
      </c>
    </row>
    <row r="105" spans="1:14" s="25" customFormat="1">
      <c r="A105" s="25" t="s">
        <v>1246</v>
      </c>
      <c r="B105" s="25" t="s">
        <v>369</v>
      </c>
      <c r="C105" s="25" t="s">
        <v>756</v>
      </c>
      <c r="D105" s="4" t="s">
        <v>1247</v>
      </c>
      <c r="E105" s="4" t="s">
        <v>26</v>
      </c>
      <c r="F105" s="4" t="s">
        <v>27</v>
      </c>
      <c r="G105" s="4" t="s">
        <v>28</v>
      </c>
      <c r="H105" s="4" t="s">
        <v>46</v>
      </c>
      <c r="I105" s="25" t="s">
        <v>1124</v>
      </c>
      <c r="J105" s="25" t="s">
        <v>1318</v>
      </c>
      <c r="K105" s="25" t="s">
        <v>1295</v>
      </c>
      <c r="L105" s="25">
        <v>85.778000000000006</v>
      </c>
      <c r="M105" s="25" t="s">
        <v>1296</v>
      </c>
      <c r="N105" s="25" t="str">
        <f t="shared" si="1"/>
        <v>Bacteroidetes:Bacteroidia:Bacteroidales:Prevotellaceae:Alloprevotella</v>
      </c>
    </row>
    <row r="106" spans="1:14" s="25" customFormat="1">
      <c r="A106" s="25" t="s">
        <v>1240</v>
      </c>
      <c r="B106" s="25" t="s">
        <v>369</v>
      </c>
      <c r="C106" s="25" t="s">
        <v>756</v>
      </c>
      <c r="D106" s="4" t="s">
        <v>1247</v>
      </c>
      <c r="E106" s="4" t="s">
        <v>26</v>
      </c>
      <c r="F106" s="4" t="s">
        <v>27</v>
      </c>
      <c r="G106" s="4" t="s">
        <v>28</v>
      </c>
      <c r="H106" s="4" t="s">
        <v>46</v>
      </c>
      <c r="I106" s="25" t="s">
        <v>1124</v>
      </c>
      <c r="J106" s="25" t="s">
        <v>1318</v>
      </c>
      <c r="K106" s="25">
        <v>0</v>
      </c>
      <c r="L106" s="25">
        <v>0</v>
      </c>
      <c r="M106" s="25">
        <v>0</v>
      </c>
      <c r="N106" s="25" t="str">
        <f t="shared" si="1"/>
        <v>Bacteroidetes:Bacteroidia:Bacteroidales:Prevotellaceae:Alloprevotella</v>
      </c>
    </row>
    <row r="107" spans="1:14" s="25" customFormat="1">
      <c r="A107" s="25" t="s">
        <v>1248</v>
      </c>
      <c r="B107" s="25" t="s">
        <v>369</v>
      </c>
      <c r="C107" s="25" t="s">
        <v>753</v>
      </c>
      <c r="D107" s="4" t="s">
        <v>1247</v>
      </c>
      <c r="E107" s="4" t="s">
        <v>26</v>
      </c>
      <c r="F107" s="4" t="s">
        <v>27</v>
      </c>
      <c r="G107" s="4" t="s">
        <v>28</v>
      </c>
      <c r="H107" s="4" t="s">
        <v>46</v>
      </c>
      <c r="I107" s="25" t="s">
        <v>1124</v>
      </c>
      <c r="J107" s="25" t="s">
        <v>1318</v>
      </c>
      <c r="K107" s="25">
        <v>0</v>
      </c>
      <c r="L107" s="25">
        <v>0</v>
      </c>
      <c r="M107" s="25">
        <v>0</v>
      </c>
      <c r="N107" s="25" t="str">
        <f t="shared" si="1"/>
        <v>Bacteroidetes:Bacteroidia:Bacteroidales:Prevotellaceae:Alloprevotella</v>
      </c>
    </row>
    <row r="108" spans="1:14" s="25" customFormat="1">
      <c r="A108" s="25" t="s">
        <v>1249</v>
      </c>
      <c r="B108" s="25" t="s">
        <v>369</v>
      </c>
      <c r="C108" s="25" t="s">
        <v>753</v>
      </c>
      <c r="D108" s="4" t="s">
        <v>1247</v>
      </c>
      <c r="E108" s="4" t="s">
        <v>26</v>
      </c>
      <c r="F108" s="4" t="s">
        <v>27</v>
      </c>
      <c r="G108" s="4" t="s">
        <v>28</v>
      </c>
      <c r="H108" s="4" t="s">
        <v>46</v>
      </c>
      <c r="I108" s="25" t="s">
        <v>1124</v>
      </c>
      <c r="J108" s="25" t="s">
        <v>1318</v>
      </c>
      <c r="K108" s="25" t="s">
        <v>1297</v>
      </c>
      <c r="L108" s="25">
        <v>96.534999999999997</v>
      </c>
      <c r="M108" s="25" t="s">
        <v>1298</v>
      </c>
      <c r="N108" s="25" t="str">
        <f t="shared" si="1"/>
        <v>Bacteroidetes:Bacteroidia:Bacteroidales:Prevotellaceae:Alloprevotella</v>
      </c>
    </row>
    <row r="109" spans="1:14" s="25" customFormat="1">
      <c r="A109" s="25" t="s">
        <v>1250</v>
      </c>
      <c r="B109" s="25" t="s">
        <v>369</v>
      </c>
      <c r="C109" s="25" t="s">
        <v>753</v>
      </c>
      <c r="D109" s="4" t="s">
        <v>1247</v>
      </c>
      <c r="E109" s="4" t="s">
        <v>26</v>
      </c>
      <c r="F109" s="4" t="s">
        <v>27</v>
      </c>
      <c r="G109" s="4" t="s">
        <v>28</v>
      </c>
      <c r="H109" s="4" t="s">
        <v>46</v>
      </c>
      <c r="I109" s="25" t="s">
        <v>1124</v>
      </c>
      <c r="J109" s="25" t="s">
        <v>1318</v>
      </c>
      <c r="K109" s="25">
        <v>0</v>
      </c>
      <c r="L109" s="25">
        <v>0</v>
      </c>
      <c r="M109" s="25">
        <v>0</v>
      </c>
      <c r="N109" s="25" t="str">
        <f t="shared" si="1"/>
        <v>Bacteroidetes:Bacteroidia:Bacteroidales:Prevotellaceae:Alloprevotella</v>
      </c>
    </row>
    <row r="110" spans="1:14" s="25" customFormat="1">
      <c r="A110" s="25" t="s">
        <v>1239</v>
      </c>
      <c r="B110" s="25" t="s">
        <v>369</v>
      </c>
      <c r="C110" s="25" t="s">
        <v>754</v>
      </c>
      <c r="D110" s="4" t="s">
        <v>1247</v>
      </c>
      <c r="E110" s="4" t="s">
        <v>26</v>
      </c>
      <c r="F110" s="4" t="s">
        <v>27</v>
      </c>
      <c r="G110" s="4" t="s">
        <v>28</v>
      </c>
      <c r="H110" s="4" t="s">
        <v>46</v>
      </c>
      <c r="I110" s="25" t="s">
        <v>1124</v>
      </c>
      <c r="J110" s="25" t="s">
        <v>1318</v>
      </c>
      <c r="K110" s="25">
        <v>0</v>
      </c>
      <c r="L110" s="25">
        <v>0</v>
      </c>
      <c r="M110" s="25">
        <v>0</v>
      </c>
      <c r="N110" s="25" t="str">
        <f t="shared" si="1"/>
        <v>Bacteroidetes:Bacteroidia:Bacteroidales:Prevotellaceae:Alloprevotella</v>
      </c>
    </row>
    <row r="111" spans="1:14" s="25" customFormat="1">
      <c r="A111" s="25" t="s">
        <v>13312</v>
      </c>
      <c r="B111" s="25" t="s">
        <v>13313</v>
      </c>
      <c r="C111" s="25" t="s">
        <v>756</v>
      </c>
      <c r="D111" s="4" t="s">
        <v>1247</v>
      </c>
      <c r="E111" s="4" t="s">
        <v>26</v>
      </c>
      <c r="F111" s="4" t="s">
        <v>27</v>
      </c>
      <c r="G111" s="4" t="s">
        <v>28</v>
      </c>
      <c r="H111" s="4" t="s">
        <v>46</v>
      </c>
      <c r="I111" s="25" t="s">
        <v>1124</v>
      </c>
      <c r="J111" s="25" t="s">
        <v>1318</v>
      </c>
      <c r="K111" s="25" t="e">
        <v>#N/A</v>
      </c>
      <c r="L111" s="25" t="e">
        <v>#N/A</v>
      </c>
      <c r="M111" s="25" t="e">
        <v>#N/A</v>
      </c>
      <c r="N111" s="25" t="str">
        <f t="shared" si="1"/>
        <v>Bacteroidetes:Bacteroidia:Bacteroidales:Prevotellaceae:Alloprevotella</v>
      </c>
    </row>
    <row r="112" spans="1:14" s="25" customFormat="1">
      <c r="A112" s="25" t="s">
        <v>13314</v>
      </c>
      <c r="B112" s="4" t="s">
        <v>13313</v>
      </c>
      <c r="C112" s="25" t="s">
        <v>756</v>
      </c>
      <c r="D112" s="4" t="s">
        <v>1247</v>
      </c>
      <c r="E112" s="4" t="s">
        <v>26</v>
      </c>
      <c r="F112" s="4" t="s">
        <v>27</v>
      </c>
      <c r="G112" s="4" t="s">
        <v>28</v>
      </c>
      <c r="H112" s="4" t="s">
        <v>46</v>
      </c>
      <c r="I112" s="25" t="s">
        <v>1124</v>
      </c>
      <c r="J112" s="25" t="s">
        <v>1318</v>
      </c>
      <c r="K112" s="25" t="e">
        <v>#N/A</v>
      </c>
      <c r="L112" s="25" t="e">
        <v>#N/A</v>
      </c>
      <c r="M112" s="25" t="e">
        <v>#N/A</v>
      </c>
      <c r="N112" s="25" t="str">
        <f t="shared" si="1"/>
        <v>Bacteroidetes:Bacteroidia:Bacteroidales:Prevotellaceae:Alloprevotella</v>
      </c>
    </row>
    <row r="113" spans="1:14" s="25" customFormat="1">
      <c r="A113" s="25" t="s">
        <v>1223</v>
      </c>
      <c r="B113" s="25" t="s">
        <v>369</v>
      </c>
      <c r="C113" s="25" t="s">
        <v>774</v>
      </c>
      <c r="D113" s="4" t="s">
        <v>1231</v>
      </c>
      <c r="E113" s="4" t="s">
        <v>26</v>
      </c>
      <c r="F113" s="4" t="s">
        <v>27</v>
      </c>
      <c r="G113" s="4" t="s">
        <v>28</v>
      </c>
      <c r="H113" s="4" t="s">
        <v>29</v>
      </c>
      <c r="I113" s="25" t="s">
        <v>30</v>
      </c>
      <c r="J113" s="25" t="s">
        <v>1318</v>
      </c>
      <c r="K113" s="25">
        <v>0</v>
      </c>
      <c r="L113" s="25">
        <v>0</v>
      </c>
      <c r="M113" s="25">
        <v>0</v>
      </c>
      <c r="N113" s="25" t="str">
        <f t="shared" si="1"/>
        <v>Bacteroidetes:Bacteroidia:Bacteroidales:Rikenellaceae:RC9</v>
      </c>
    </row>
    <row r="114" spans="1:14" s="25" customFormat="1">
      <c r="A114" s="25" t="s">
        <v>1156</v>
      </c>
      <c r="B114" s="25" t="s">
        <v>369</v>
      </c>
      <c r="C114" s="25" t="s">
        <v>754</v>
      </c>
      <c r="D114" s="4" t="s">
        <v>1231</v>
      </c>
      <c r="E114" s="4" t="s">
        <v>26</v>
      </c>
      <c r="F114" s="4" t="s">
        <v>27</v>
      </c>
      <c r="G114" s="4" t="s">
        <v>28</v>
      </c>
      <c r="H114" s="4" t="s">
        <v>29</v>
      </c>
      <c r="I114" s="25" t="s">
        <v>30</v>
      </c>
      <c r="J114" s="25" t="s">
        <v>1318</v>
      </c>
      <c r="K114" s="25">
        <v>0</v>
      </c>
      <c r="L114" s="25">
        <v>0</v>
      </c>
      <c r="M114" s="25">
        <v>0</v>
      </c>
      <c r="N114" s="25" t="str">
        <f t="shared" si="1"/>
        <v>Bacteroidetes:Bacteroidia:Bacteroidales:Rikenellaceae:RC9</v>
      </c>
    </row>
    <row r="115" spans="1:14" s="25" customFormat="1">
      <c r="A115" s="25" t="s">
        <v>1164</v>
      </c>
      <c r="B115" s="25" t="s">
        <v>369</v>
      </c>
      <c r="C115" s="25" t="s">
        <v>754</v>
      </c>
      <c r="D115" s="4" t="s">
        <v>1231</v>
      </c>
      <c r="E115" s="4" t="s">
        <v>26</v>
      </c>
      <c r="F115" s="4" t="s">
        <v>27</v>
      </c>
      <c r="G115" s="4" t="s">
        <v>28</v>
      </c>
      <c r="H115" s="4" t="s">
        <v>29</v>
      </c>
      <c r="I115" s="25" t="s">
        <v>30</v>
      </c>
      <c r="J115" s="25" t="s">
        <v>1318</v>
      </c>
      <c r="K115" s="25" t="s">
        <v>1301</v>
      </c>
      <c r="L115" s="25">
        <v>93.494</v>
      </c>
      <c r="M115" s="25" t="s">
        <v>1302</v>
      </c>
      <c r="N115" s="25" t="str">
        <f t="shared" si="1"/>
        <v>Bacteroidetes:Bacteroidia:Bacteroidales:Rikenellaceae:RC9</v>
      </c>
    </row>
    <row r="116" spans="1:14" s="25" customFormat="1">
      <c r="A116" s="25" t="s">
        <v>1220</v>
      </c>
      <c r="B116" s="25" t="s">
        <v>369</v>
      </c>
      <c r="C116" s="25" t="s">
        <v>774</v>
      </c>
      <c r="D116" s="4" t="s">
        <v>1231</v>
      </c>
      <c r="E116" s="4" t="s">
        <v>26</v>
      </c>
      <c r="F116" s="4" t="s">
        <v>27</v>
      </c>
      <c r="G116" s="4" t="s">
        <v>28</v>
      </c>
      <c r="H116" s="4" t="s">
        <v>29</v>
      </c>
      <c r="I116" s="25" t="s">
        <v>30</v>
      </c>
      <c r="J116" s="25" t="s">
        <v>1318</v>
      </c>
      <c r="K116" s="25">
        <v>0</v>
      </c>
      <c r="L116" s="25">
        <v>0</v>
      </c>
      <c r="M116" s="25">
        <v>0</v>
      </c>
      <c r="N116" s="25" t="str">
        <f t="shared" si="1"/>
        <v>Bacteroidetes:Bacteroidia:Bacteroidales:Rikenellaceae:RC9</v>
      </c>
    </row>
    <row r="117" spans="1:14" s="25" customFormat="1">
      <c r="A117" s="25" t="s">
        <v>1212</v>
      </c>
      <c r="B117" s="25" t="s">
        <v>369</v>
      </c>
      <c r="C117" s="25" t="s">
        <v>774</v>
      </c>
      <c r="D117" s="4" t="s">
        <v>1231</v>
      </c>
      <c r="E117" s="4" t="s">
        <v>26</v>
      </c>
      <c r="F117" s="4" t="s">
        <v>27</v>
      </c>
      <c r="G117" s="4" t="s">
        <v>28</v>
      </c>
      <c r="H117" s="4" t="s">
        <v>29</v>
      </c>
      <c r="I117" s="25" t="s">
        <v>30</v>
      </c>
      <c r="J117" s="25" t="s">
        <v>1318</v>
      </c>
      <c r="K117" s="25">
        <v>0</v>
      </c>
      <c r="L117" s="25">
        <v>0</v>
      </c>
      <c r="M117" s="25">
        <v>0</v>
      </c>
      <c r="N117" s="25" t="str">
        <f t="shared" si="1"/>
        <v>Bacteroidetes:Bacteroidia:Bacteroidales:Rikenellaceae:RC9</v>
      </c>
    </row>
    <row r="118" spans="1:14" s="25" customFormat="1">
      <c r="A118" s="25" t="s">
        <v>1177</v>
      </c>
      <c r="B118" s="25" t="s">
        <v>369</v>
      </c>
      <c r="C118" s="25" t="s">
        <v>756</v>
      </c>
      <c r="D118" s="4" t="s">
        <v>1231</v>
      </c>
      <c r="E118" s="4" t="s">
        <v>26</v>
      </c>
      <c r="F118" s="4" t="s">
        <v>27</v>
      </c>
      <c r="G118" s="4" t="s">
        <v>28</v>
      </c>
      <c r="H118" s="4" t="s">
        <v>29</v>
      </c>
      <c r="I118" s="25" t="s">
        <v>30</v>
      </c>
      <c r="J118" s="25" t="s">
        <v>1318</v>
      </c>
      <c r="K118" s="25">
        <v>0</v>
      </c>
      <c r="L118" s="25">
        <v>0</v>
      </c>
      <c r="M118" s="25">
        <v>0</v>
      </c>
      <c r="N118" s="25" t="str">
        <f t="shared" si="1"/>
        <v>Bacteroidetes:Bacteroidia:Bacteroidales:Rikenellaceae:RC9</v>
      </c>
    </row>
    <row r="119" spans="1:14" s="25" customFormat="1">
      <c r="A119" s="25" t="s">
        <v>1169</v>
      </c>
      <c r="B119" s="25" t="s">
        <v>369</v>
      </c>
      <c r="C119" s="25" t="s">
        <v>754</v>
      </c>
      <c r="D119" s="4" t="s">
        <v>1231</v>
      </c>
      <c r="E119" s="4" t="s">
        <v>26</v>
      </c>
      <c r="F119" s="4" t="s">
        <v>27</v>
      </c>
      <c r="G119" s="4" t="s">
        <v>28</v>
      </c>
      <c r="H119" s="4" t="s">
        <v>29</v>
      </c>
      <c r="I119" s="25" t="s">
        <v>30</v>
      </c>
      <c r="J119" s="25" t="s">
        <v>1318</v>
      </c>
      <c r="K119" s="25">
        <v>0</v>
      </c>
      <c r="L119" s="25">
        <v>0</v>
      </c>
      <c r="M119" s="25">
        <v>0</v>
      </c>
      <c r="N119" s="25" t="str">
        <f t="shared" si="1"/>
        <v>Bacteroidetes:Bacteroidia:Bacteroidales:Rikenellaceae:RC9</v>
      </c>
    </row>
    <row r="120" spans="1:14" s="25" customFormat="1">
      <c r="A120" s="25" t="s">
        <v>1163</v>
      </c>
      <c r="B120" s="25" t="s">
        <v>369</v>
      </c>
      <c r="C120" s="25" t="s">
        <v>754</v>
      </c>
      <c r="D120" s="4" t="s">
        <v>1231</v>
      </c>
      <c r="E120" s="4" t="s">
        <v>26</v>
      </c>
      <c r="F120" s="4" t="s">
        <v>27</v>
      </c>
      <c r="G120" s="4" t="s">
        <v>28</v>
      </c>
      <c r="H120" s="4" t="s">
        <v>29</v>
      </c>
      <c r="I120" s="25" t="s">
        <v>30</v>
      </c>
      <c r="J120" s="25" t="s">
        <v>1318</v>
      </c>
      <c r="K120" s="25">
        <v>0</v>
      </c>
      <c r="L120" s="25">
        <v>0</v>
      </c>
      <c r="M120" s="25">
        <v>0</v>
      </c>
      <c r="N120" s="25" t="str">
        <f t="shared" si="1"/>
        <v>Bacteroidetes:Bacteroidia:Bacteroidales:Rikenellaceae:RC9</v>
      </c>
    </row>
    <row r="121" spans="1:14" s="25" customFormat="1">
      <c r="A121" s="25" t="s">
        <v>1213</v>
      </c>
      <c r="B121" s="25" t="s">
        <v>369</v>
      </c>
      <c r="C121" s="25" t="s">
        <v>774</v>
      </c>
      <c r="D121" s="4" t="s">
        <v>1231</v>
      </c>
      <c r="E121" s="4" t="s">
        <v>26</v>
      </c>
      <c r="F121" s="4" t="s">
        <v>27</v>
      </c>
      <c r="G121" s="4" t="s">
        <v>28</v>
      </c>
      <c r="H121" s="4" t="s">
        <v>29</v>
      </c>
      <c r="I121" s="25" t="s">
        <v>30</v>
      </c>
      <c r="J121" s="25" t="s">
        <v>1318</v>
      </c>
      <c r="K121" s="25">
        <v>0</v>
      </c>
      <c r="L121" s="25">
        <v>0</v>
      </c>
      <c r="M121" s="25">
        <v>0</v>
      </c>
      <c r="N121" s="25" t="str">
        <f t="shared" si="1"/>
        <v>Bacteroidetes:Bacteroidia:Bacteroidales:Rikenellaceae:RC9</v>
      </c>
    </row>
    <row r="122" spans="1:14" s="25" customFormat="1">
      <c r="A122" s="25" t="s">
        <v>1215</v>
      </c>
      <c r="B122" s="25" t="s">
        <v>369</v>
      </c>
      <c r="C122" s="25" t="s">
        <v>774</v>
      </c>
      <c r="D122" s="4" t="s">
        <v>1231</v>
      </c>
      <c r="E122" s="4" t="s">
        <v>26</v>
      </c>
      <c r="F122" s="4" t="s">
        <v>27</v>
      </c>
      <c r="G122" s="4" t="s">
        <v>28</v>
      </c>
      <c r="H122" s="4" t="s">
        <v>29</v>
      </c>
      <c r="I122" s="25" t="s">
        <v>30</v>
      </c>
      <c r="J122" s="25" t="s">
        <v>1318</v>
      </c>
      <c r="K122" s="25">
        <v>0</v>
      </c>
      <c r="L122" s="25">
        <v>0</v>
      </c>
      <c r="M122" s="25">
        <v>0</v>
      </c>
      <c r="N122" s="25" t="str">
        <f t="shared" si="1"/>
        <v>Bacteroidetes:Bacteroidia:Bacteroidales:Rikenellaceae:RC9</v>
      </c>
    </row>
    <row r="123" spans="1:14" s="25" customFormat="1">
      <c r="A123" s="25" t="s">
        <v>1165</v>
      </c>
      <c r="B123" s="25" t="s">
        <v>369</v>
      </c>
      <c r="C123" s="25" t="s">
        <v>754</v>
      </c>
      <c r="D123" s="4" t="s">
        <v>1231</v>
      </c>
      <c r="E123" s="4" t="s">
        <v>26</v>
      </c>
      <c r="F123" s="4" t="s">
        <v>27</v>
      </c>
      <c r="G123" s="4" t="s">
        <v>28</v>
      </c>
      <c r="H123" s="4" t="s">
        <v>29</v>
      </c>
      <c r="I123" s="25" t="s">
        <v>30</v>
      </c>
      <c r="J123" s="25" t="s">
        <v>1318</v>
      </c>
      <c r="K123" s="25">
        <v>0</v>
      </c>
      <c r="L123" s="25">
        <v>0</v>
      </c>
      <c r="M123" s="25">
        <v>0</v>
      </c>
      <c r="N123" s="25" t="str">
        <f t="shared" si="1"/>
        <v>Bacteroidetes:Bacteroidia:Bacteroidales:Rikenellaceae:RC9</v>
      </c>
    </row>
    <row r="124" spans="1:14" s="25" customFormat="1">
      <c r="A124" s="25" t="s">
        <v>1166</v>
      </c>
      <c r="B124" s="25" t="s">
        <v>369</v>
      </c>
      <c r="C124" s="25" t="s">
        <v>754</v>
      </c>
      <c r="D124" s="4" t="s">
        <v>1231</v>
      </c>
      <c r="E124" s="4" t="s">
        <v>26</v>
      </c>
      <c r="F124" s="4" t="s">
        <v>27</v>
      </c>
      <c r="G124" s="4" t="s">
        <v>28</v>
      </c>
      <c r="H124" s="4" t="s">
        <v>29</v>
      </c>
      <c r="I124" s="25" t="s">
        <v>30</v>
      </c>
      <c r="J124" s="25" t="s">
        <v>1318</v>
      </c>
      <c r="K124" s="25" t="s">
        <v>1301</v>
      </c>
      <c r="L124" s="25">
        <v>84.757999999999996</v>
      </c>
      <c r="M124" s="25" t="s">
        <v>1303</v>
      </c>
      <c r="N124" s="25" t="str">
        <f t="shared" si="1"/>
        <v>Bacteroidetes:Bacteroidia:Bacteroidales:Rikenellaceae:RC9</v>
      </c>
    </row>
    <row r="125" spans="1:14" s="25" customFormat="1">
      <c r="A125" s="25" t="s">
        <v>1211</v>
      </c>
      <c r="B125" s="25" t="s">
        <v>369</v>
      </c>
      <c r="C125" s="25" t="s">
        <v>774</v>
      </c>
      <c r="D125" s="4" t="s">
        <v>1231</v>
      </c>
      <c r="E125" s="4" t="s">
        <v>26</v>
      </c>
      <c r="F125" s="4" t="s">
        <v>27</v>
      </c>
      <c r="G125" s="4" t="s">
        <v>28</v>
      </c>
      <c r="H125" s="4" t="s">
        <v>29</v>
      </c>
      <c r="I125" s="25" t="s">
        <v>30</v>
      </c>
      <c r="J125" s="25" t="s">
        <v>1318</v>
      </c>
      <c r="K125" s="25" t="s">
        <v>1301</v>
      </c>
      <c r="L125" s="25">
        <v>99.825000000000003</v>
      </c>
      <c r="M125" s="25" t="s">
        <v>1312</v>
      </c>
      <c r="N125" s="25" t="str">
        <f t="shared" si="1"/>
        <v>Bacteroidetes:Bacteroidia:Bacteroidales:Rikenellaceae:RC9</v>
      </c>
    </row>
    <row r="126" spans="1:14" s="25" customFormat="1">
      <c r="A126" s="25" t="s">
        <v>1176</v>
      </c>
      <c r="B126" s="25" t="s">
        <v>369</v>
      </c>
      <c r="C126" s="25" t="s">
        <v>756</v>
      </c>
      <c r="D126" s="4" t="s">
        <v>1231</v>
      </c>
      <c r="E126" s="4" t="s">
        <v>26</v>
      </c>
      <c r="F126" s="4" t="s">
        <v>27</v>
      </c>
      <c r="G126" s="4" t="s">
        <v>28</v>
      </c>
      <c r="H126" s="4" t="s">
        <v>29</v>
      </c>
      <c r="I126" s="25" t="s">
        <v>30</v>
      </c>
      <c r="J126" s="25" t="s">
        <v>1318</v>
      </c>
      <c r="K126" s="25">
        <v>0</v>
      </c>
      <c r="L126" s="25">
        <v>0</v>
      </c>
      <c r="M126" s="25">
        <v>0</v>
      </c>
      <c r="N126" s="25" t="str">
        <f t="shared" si="1"/>
        <v>Bacteroidetes:Bacteroidia:Bacteroidales:Rikenellaceae:RC9</v>
      </c>
    </row>
    <row r="127" spans="1:14" s="25" customFormat="1">
      <c r="A127" s="25" t="s">
        <v>1210</v>
      </c>
      <c r="B127" s="25" t="s">
        <v>369</v>
      </c>
      <c r="C127" s="25" t="s">
        <v>774</v>
      </c>
      <c r="D127" s="4" t="s">
        <v>1231</v>
      </c>
      <c r="E127" s="4" t="s">
        <v>26</v>
      </c>
      <c r="F127" s="4" t="s">
        <v>27</v>
      </c>
      <c r="G127" s="4" t="s">
        <v>28</v>
      </c>
      <c r="H127" s="4" t="s">
        <v>29</v>
      </c>
      <c r="I127" s="25" t="s">
        <v>30</v>
      </c>
      <c r="J127" s="25" t="s">
        <v>1318</v>
      </c>
      <c r="K127" s="25">
        <v>0</v>
      </c>
      <c r="L127" s="25">
        <v>0</v>
      </c>
      <c r="M127" s="25">
        <v>0</v>
      </c>
      <c r="N127" s="25" t="str">
        <f t="shared" si="1"/>
        <v>Bacteroidetes:Bacteroidia:Bacteroidales:Rikenellaceae:RC9</v>
      </c>
    </row>
    <row r="128" spans="1:14" s="25" customFormat="1">
      <c r="A128" s="25" t="s">
        <v>1178</v>
      </c>
      <c r="B128" s="25" t="s">
        <v>369</v>
      </c>
      <c r="C128" s="25" t="s">
        <v>756</v>
      </c>
      <c r="D128" s="4" t="s">
        <v>1231</v>
      </c>
      <c r="E128" s="4" t="s">
        <v>26</v>
      </c>
      <c r="F128" s="4" t="s">
        <v>27</v>
      </c>
      <c r="G128" s="4" t="s">
        <v>28</v>
      </c>
      <c r="H128" s="4" t="s">
        <v>29</v>
      </c>
      <c r="I128" s="25" t="s">
        <v>30</v>
      </c>
      <c r="J128" s="25" t="s">
        <v>1318</v>
      </c>
      <c r="K128" s="25">
        <v>0</v>
      </c>
      <c r="L128" s="25">
        <v>0</v>
      </c>
      <c r="M128" s="25">
        <v>0</v>
      </c>
      <c r="N128" s="25" t="str">
        <f t="shared" si="1"/>
        <v>Bacteroidetes:Bacteroidia:Bacteroidales:Rikenellaceae:RC9</v>
      </c>
    </row>
    <row r="129" spans="1:14" s="25" customFormat="1">
      <c r="A129" s="25" t="s">
        <v>1218</v>
      </c>
      <c r="B129" s="25" t="s">
        <v>369</v>
      </c>
      <c r="C129" s="25" t="s">
        <v>774</v>
      </c>
      <c r="D129" s="4" t="s">
        <v>1231</v>
      </c>
      <c r="E129" s="4" t="s">
        <v>26</v>
      </c>
      <c r="F129" s="4" t="s">
        <v>27</v>
      </c>
      <c r="G129" s="4" t="s">
        <v>28</v>
      </c>
      <c r="H129" s="4" t="s">
        <v>29</v>
      </c>
      <c r="I129" s="25" t="s">
        <v>30</v>
      </c>
      <c r="J129" s="25" t="s">
        <v>1318</v>
      </c>
      <c r="K129" s="25">
        <v>0</v>
      </c>
      <c r="L129" s="25">
        <v>0</v>
      </c>
      <c r="M129" s="25">
        <v>0</v>
      </c>
      <c r="N129" s="25" t="str">
        <f t="shared" si="1"/>
        <v>Bacteroidetes:Bacteroidia:Bacteroidales:Rikenellaceae:RC9</v>
      </c>
    </row>
    <row r="130" spans="1:14" s="25" customFormat="1">
      <c r="A130" s="25" t="s">
        <v>1157</v>
      </c>
      <c r="B130" s="25" t="s">
        <v>369</v>
      </c>
      <c r="C130" s="25" t="s">
        <v>754</v>
      </c>
      <c r="D130" s="4" t="s">
        <v>1231</v>
      </c>
      <c r="E130" s="4" t="s">
        <v>26</v>
      </c>
      <c r="F130" s="4" t="s">
        <v>27</v>
      </c>
      <c r="G130" s="4" t="s">
        <v>28</v>
      </c>
      <c r="H130" s="4" t="s">
        <v>29</v>
      </c>
      <c r="I130" s="25" t="s">
        <v>30</v>
      </c>
      <c r="J130" s="25" t="s">
        <v>1318</v>
      </c>
      <c r="K130" s="25">
        <v>0</v>
      </c>
      <c r="L130" s="25">
        <v>0</v>
      </c>
      <c r="M130" s="25">
        <v>0</v>
      </c>
      <c r="N130" s="25" t="str">
        <f t="shared" si="1"/>
        <v>Bacteroidetes:Bacteroidia:Bacteroidales:Rikenellaceae:RC9</v>
      </c>
    </row>
    <row r="131" spans="1:14" s="25" customFormat="1">
      <c r="A131" s="25" t="s">
        <v>1159</v>
      </c>
      <c r="B131" s="25" t="s">
        <v>369</v>
      </c>
      <c r="C131" s="25" t="s">
        <v>754</v>
      </c>
      <c r="D131" s="4" t="s">
        <v>1231</v>
      </c>
      <c r="E131" s="4" t="s">
        <v>26</v>
      </c>
      <c r="F131" s="4" t="s">
        <v>27</v>
      </c>
      <c r="G131" s="4" t="s">
        <v>28</v>
      </c>
      <c r="H131" s="4" t="s">
        <v>29</v>
      </c>
      <c r="I131" s="25" t="s">
        <v>30</v>
      </c>
      <c r="J131" s="25" t="s">
        <v>1318</v>
      </c>
      <c r="K131" s="25">
        <v>0</v>
      </c>
      <c r="L131" s="25">
        <v>0</v>
      </c>
      <c r="M131" s="25">
        <v>0</v>
      </c>
      <c r="N131" s="25" t="str">
        <f t="shared" si="1"/>
        <v>Bacteroidetes:Bacteroidia:Bacteroidales:Rikenellaceae:RC9</v>
      </c>
    </row>
    <row r="132" spans="1:14" s="25" customFormat="1">
      <c r="A132" s="25" t="s">
        <v>1158</v>
      </c>
      <c r="B132" s="25" t="s">
        <v>369</v>
      </c>
      <c r="C132" s="25" t="s">
        <v>753</v>
      </c>
      <c r="D132" s="4" t="s">
        <v>1231</v>
      </c>
      <c r="E132" s="4" t="s">
        <v>26</v>
      </c>
      <c r="F132" s="4" t="s">
        <v>27</v>
      </c>
      <c r="G132" s="4" t="s">
        <v>28</v>
      </c>
      <c r="H132" s="4" t="s">
        <v>29</v>
      </c>
      <c r="I132" s="25" t="s">
        <v>30</v>
      </c>
      <c r="J132" s="25" t="s">
        <v>1318</v>
      </c>
      <c r="K132" s="25">
        <v>0</v>
      </c>
      <c r="L132" s="25">
        <v>0</v>
      </c>
      <c r="M132" s="25">
        <v>0</v>
      </c>
      <c r="N132" s="25" t="str">
        <f t="shared" ref="N132:N195" si="2">E132&amp;":"&amp;F132&amp;":"&amp;G132&amp;":"&amp;H132&amp;":"&amp;I132</f>
        <v>Bacteroidetes:Bacteroidia:Bacteroidales:Rikenellaceae:RC9</v>
      </c>
    </row>
    <row r="133" spans="1:14" s="25" customFormat="1">
      <c r="A133" s="25" t="s">
        <v>1155</v>
      </c>
      <c r="B133" s="25" t="s">
        <v>369</v>
      </c>
      <c r="C133" s="25" t="s">
        <v>754</v>
      </c>
      <c r="D133" s="4" t="s">
        <v>1231</v>
      </c>
      <c r="E133" s="4" t="s">
        <v>26</v>
      </c>
      <c r="F133" s="4" t="s">
        <v>27</v>
      </c>
      <c r="G133" s="4" t="s">
        <v>28</v>
      </c>
      <c r="H133" s="4" t="s">
        <v>29</v>
      </c>
      <c r="I133" s="25" t="s">
        <v>30</v>
      </c>
      <c r="J133" s="25" t="s">
        <v>1318</v>
      </c>
      <c r="K133" s="25">
        <v>0</v>
      </c>
      <c r="L133" s="25">
        <v>0</v>
      </c>
      <c r="M133" s="25">
        <v>0</v>
      </c>
      <c r="N133" s="25" t="str">
        <f t="shared" si="2"/>
        <v>Bacteroidetes:Bacteroidia:Bacteroidales:Rikenellaceae:RC9</v>
      </c>
    </row>
    <row r="134" spans="1:14" s="25" customFormat="1">
      <c r="A134" s="25" t="s">
        <v>1162</v>
      </c>
      <c r="B134" s="25" t="s">
        <v>369</v>
      </c>
      <c r="C134" s="25" t="s">
        <v>754</v>
      </c>
      <c r="D134" s="4" t="s">
        <v>1231</v>
      </c>
      <c r="E134" s="4" t="s">
        <v>26</v>
      </c>
      <c r="F134" s="4" t="s">
        <v>27</v>
      </c>
      <c r="G134" s="4" t="s">
        <v>28</v>
      </c>
      <c r="H134" s="4" t="s">
        <v>29</v>
      </c>
      <c r="I134" s="25" t="s">
        <v>30</v>
      </c>
      <c r="J134" s="25" t="s">
        <v>1318</v>
      </c>
      <c r="K134" s="25">
        <v>0</v>
      </c>
      <c r="L134" s="25">
        <v>0</v>
      </c>
      <c r="M134" s="25">
        <v>0</v>
      </c>
      <c r="N134" s="25" t="str">
        <f t="shared" si="2"/>
        <v>Bacteroidetes:Bacteroidia:Bacteroidales:Rikenellaceae:RC9</v>
      </c>
    </row>
    <row r="135" spans="1:14" s="25" customFormat="1">
      <c r="A135" s="25" t="s">
        <v>1217</v>
      </c>
      <c r="B135" s="25" t="s">
        <v>369</v>
      </c>
      <c r="C135" s="25" t="s">
        <v>774</v>
      </c>
      <c r="D135" s="4" t="s">
        <v>1231</v>
      </c>
      <c r="E135" s="4" t="s">
        <v>26</v>
      </c>
      <c r="F135" s="4" t="s">
        <v>27</v>
      </c>
      <c r="G135" s="4" t="s">
        <v>28</v>
      </c>
      <c r="H135" s="4" t="s">
        <v>29</v>
      </c>
      <c r="I135" s="25" t="s">
        <v>30</v>
      </c>
      <c r="J135" s="25" t="s">
        <v>1318</v>
      </c>
      <c r="K135" s="25">
        <v>0</v>
      </c>
      <c r="L135" s="25">
        <v>0</v>
      </c>
      <c r="M135" s="25">
        <v>0</v>
      </c>
      <c r="N135" s="25" t="str">
        <f t="shared" si="2"/>
        <v>Bacteroidetes:Bacteroidia:Bacteroidales:Rikenellaceae:RC9</v>
      </c>
    </row>
    <row r="136" spans="1:14" s="25" customFormat="1">
      <c r="A136" s="25" t="s">
        <v>1161</v>
      </c>
      <c r="B136" s="25" t="s">
        <v>369</v>
      </c>
      <c r="C136" s="25" t="s">
        <v>754</v>
      </c>
      <c r="D136" s="4" t="s">
        <v>1231</v>
      </c>
      <c r="E136" s="4" t="s">
        <v>26</v>
      </c>
      <c r="F136" s="4" t="s">
        <v>27</v>
      </c>
      <c r="G136" s="4" t="s">
        <v>28</v>
      </c>
      <c r="H136" s="4" t="s">
        <v>29</v>
      </c>
      <c r="I136" s="25" t="s">
        <v>30</v>
      </c>
      <c r="J136" s="25" t="s">
        <v>1318</v>
      </c>
      <c r="K136" s="25">
        <v>0</v>
      </c>
      <c r="L136" s="25">
        <v>0</v>
      </c>
      <c r="M136" s="25">
        <v>0</v>
      </c>
      <c r="N136" s="25" t="str">
        <f t="shared" si="2"/>
        <v>Bacteroidetes:Bacteroidia:Bacteroidales:Rikenellaceae:RC9</v>
      </c>
    </row>
    <row r="137" spans="1:14" s="25" customFormat="1">
      <c r="A137" s="25" t="s">
        <v>1221</v>
      </c>
      <c r="B137" s="25" t="s">
        <v>369</v>
      </c>
      <c r="C137" s="25" t="s">
        <v>774</v>
      </c>
      <c r="D137" s="4" t="s">
        <v>1231</v>
      </c>
      <c r="E137" s="4" t="s">
        <v>26</v>
      </c>
      <c r="F137" s="4" t="s">
        <v>27</v>
      </c>
      <c r="G137" s="4" t="s">
        <v>28</v>
      </c>
      <c r="H137" s="4" t="s">
        <v>29</v>
      </c>
      <c r="I137" s="25" t="s">
        <v>30</v>
      </c>
      <c r="J137" s="25" t="s">
        <v>1318</v>
      </c>
      <c r="K137" s="25">
        <v>0</v>
      </c>
      <c r="L137" s="25">
        <v>0</v>
      </c>
      <c r="M137" s="25">
        <v>0</v>
      </c>
      <c r="N137" s="25" t="str">
        <f t="shared" si="2"/>
        <v>Bacteroidetes:Bacteroidia:Bacteroidales:Rikenellaceae:RC9</v>
      </c>
    </row>
    <row r="138" spans="1:14" s="25" customFormat="1">
      <c r="A138" s="25" t="s">
        <v>1226</v>
      </c>
      <c r="B138" s="25" t="s">
        <v>369</v>
      </c>
      <c r="C138" s="25" t="s">
        <v>774</v>
      </c>
      <c r="D138" s="4" t="s">
        <v>1231</v>
      </c>
      <c r="E138" s="4" t="s">
        <v>26</v>
      </c>
      <c r="F138" s="4" t="s">
        <v>27</v>
      </c>
      <c r="G138" s="4" t="s">
        <v>28</v>
      </c>
      <c r="H138" s="4" t="s">
        <v>29</v>
      </c>
      <c r="I138" s="25" t="s">
        <v>30</v>
      </c>
      <c r="J138" s="25" t="s">
        <v>1318</v>
      </c>
      <c r="K138" s="25">
        <v>0</v>
      </c>
      <c r="L138" s="25">
        <v>0</v>
      </c>
      <c r="M138" s="25">
        <v>0</v>
      </c>
      <c r="N138" s="25" t="str">
        <f t="shared" si="2"/>
        <v>Bacteroidetes:Bacteroidia:Bacteroidales:Rikenellaceae:RC9</v>
      </c>
    </row>
    <row r="139" spans="1:14" s="25" customFormat="1">
      <c r="A139" s="25" t="s">
        <v>1222</v>
      </c>
      <c r="B139" s="25" t="s">
        <v>369</v>
      </c>
      <c r="C139" s="25" t="s">
        <v>774</v>
      </c>
      <c r="D139" s="4" t="s">
        <v>1231</v>
      </c>
      <c r="E139" s="4" t="s">
        <v>26</v>
      </c>
      <c r="F139" s="4" t="s">
        <v>27</v>
      </c>
      <c r="G139" s="4" t="s">
        <v>28</v>
      </c>
      <c r="H139" s="4" t="s">
        <v>29</v>
      </c>
      <c r="I139" s="25" t="s">
        <v>30</v>
      </c>
      <c r="J139" s="25" t="s">
        <v>1318</v>
      </c>
      <c r="K139" s="25">
        <v>0</v>
      </c>
      <c r="L139" s="25">
        <v>0</v>
      </c>
      <c r="M139" s="25">
        <v>0</v>
      </c>
      <c r="N139" s="25" t="str">
        <f t="shared" si="2"/>
        <v>Bacteroidetes:Bacteroidia:Bacteroidales:Rikenellaceae:RC9</v>
      </c>
    </row>
    <row r="140" spans="1:14" s="25" customFormat="1">
      <c r="A140" s="25" t="s">
        <v>1230</v>
      </c>
      <c r="B140" s="25" t="s">
        <v>369</v>
      </c>
      <c r="C140" s="25" t="s">
        <v>774</v>
      </c>
      <c r="D140" s="4" t="s">
        <v>1231</v>
      </c>
      <c r="E140" s="4" t="s">
        <v>26</v>
      </c>
      <c r="F140" s="4" t="s">
        <v>27</v>
      </c>
      <c r="G140" s="4" t="s">
        <v>28</v>
      </c>
      <c r="H140" s="4" t="s">
        <v>29</v>
      </c>
      <c r="I140" s="25" t="s">
        <v>30</v>
      </c>
      <c r="J140" s="25" t="s">
        <v>1318</v>
      </c>
      <c r="K140" s="25">
        <v>0</v>
      </c>
      <c r="L140" s="25">
        <v>0</v>
      </c>
      <c r="M140" s="25">
        <v>0</v>
      </c>
      <c r="N140" s="25" t="str">
        <f t="shared" si="2"/>
        <v>Bacteroidetes:Bacteroidia:Bacteroidales:Rikenellaceae:RC9</v>
      </c>
    </row>
    <row r="141" spans="1:14" s="25" customFormat="1">
      <c r="A141" s="25" t="s">
        <v>1167</v>
      </c>
      <c r="B141" s="25" t="s">
        <v>369</v>
      </c>
      <c r="C141" s="25" t="s">
        <v>754</v>
      </c>
      <c r="D141" s="4" t="s">
        <v>1231</v>
      </c>
      <c r="E141" s="4" t="s">
        <v>26</v>
      </c>
      <c r="F141" s="4" t="s">
        <v>27</v>
      </c>
      <c r="G141" s="4" t="s">
        <v>28</v>
      </c>
      <c r="H141" s="4" t="s">
        <v>29</v>
      </c>
      <c r="I141" s="25" t="s">
        <v>30</v>
      </c>
      <c r="J141" s="25" t="s">
        <v>1318</v>
      </c>
      <c r="K141" s="25">
        <v>0</v>
      </c>
      <c r="L141" s="25">
        <v>0</v>
      </c>
      <c r="M141" s="25">
        <v>0</v>
      </c>
      <c r="N141" s="25" t="str">
        <f t="shared" si="2"/>
        <v>Bacteroidetes:Bacteroidia:Bacteroidales:Rikenellaceae:RC9</v>
      </c>
    </row>
    <row r="142" spans="1:14" s="25" customFormat="1">
      <c r="A142" s="25" t="s">
        <v>1229</v>
      </c>
      <c r="B142" s="25" t="s">
        <v>369</v>
      </c>
      <c r="C142" s="25" t="s">
        <v>774</v>
      </c>
      <c r="D142" s="4" t="s">
        <v>1231</v>
      </c>
      <c r="E142" s="4" t="s">
        <v>26</v>
      </c>
      <c r="F142" s="4" t="s">
        <v>27</v>
      </c>
      <c r="G142" s="4" t="s">
        <v>28</v>
      </c>
      <c r="H142" s="4" t="s">
        <v>29</v>
      </c>
      <c r="I142" s="25" t="s">
        <v>30</v>
      </c>
      <c r="J142" s="25" t="s">
        <v>1318</v>
      </c>
      <c r="K142" s="25">
        <v>0</v>
      </c>
      <c r="L142" s="25">
        <v>0</v>
      </c>
      <c r="M142" s="25">
        <v>0</v>
      </c>
      <c r="N142" s="25" t="str">
        <f t="shared" si="2"/>
        <v>Bacteroidetes:Bacteroidia:Bacteroidales:Rikenellaceae:RC9</v>
      </c>
    </row>
    <row r="143" spans="1:14" s="4" customFormat="1">
      <c r="A143" s="25" t="s">
        <v>1228</v>
      </c>
      <c r="B143" s="25" t="s">
        <v>369</v>
      </c>
      <c r="C143" s="25" t="s">
        <v>774</v>
      </c>
      <c r="D143" s="4" t="s">
        <v>1231</v>
      </c>
      <c r="E143" s="4" t="s">
        <v>26</v>
      </c>
      <c r="F143" s="4" t="s">
        <v>27</v>
      </c>
      <c r="G143" s="4" t="s">
        <v>28</v>
      </c>
      <c r="H143" s="4" t="s">
        <v>29</v>
      </c>
      <c r="I143" s="25" t="s">
        <v>30</v>
      </c>
      <c r="J143" s="25" t="s">
        <v>1318</v>
      </c>
      <c r="K143" s="25">
        <v>0</v>
      </c>
      <c r="L143" s="25">
        <v>0</v>
      </c>
      <c r="M143" s="25">
        <v>0</v>
      </c>
      <c r="N143" s="25" t="str">
        <f t="shared" si="2"/>
        <v>Bacteroidetes:Bacteroidia:Bacteroidales:Rikenellaceae:RC9</v>
      </c>
    </row>
    <row r="144" spans="1:14" s="4" customFormat="1">
      <c r="A144" s="25" t="s">
        <v>1225</v>
      </c>
      <c r="B144" s="25" t="s">
        <v>369</v>
      </c>
      <c r="C144" s="25" t="s">
        <v>774</v>
      </c>
      <c r="D144" s="4" t="s">
        <v>1231</v>
      </c>
      <c r="E144" s="4" t="s">
        <v>26</v>
      </c>
      <c r="F144" s="4" t="s">
        <v>27</v>
      </c>
      <c r="G144" s="4" t="s">
        <v>28</v>
      </c>
      <c r="H144" s="4" t="s">
        <v>29</v>
      </c>
      <c r="I144" s="25" t="s">
        <v>30</v>
      </c>
      <c r="J144" s="25" t="s">
        <v>1318</v>
      </c>
      <c r="K144" s="25">
        <v>0</v>
      </c>
      <c r="L144" s="25">
        <v>0</v>
      </c>
      <c r="M144" s="25">
        <v>0</v>
      </c>
      <c r="N144" s="25" t="str">
        <f t="shared" si="2"/>
        <v>Bacteroidetes:Bacteroidia:Bacteroidales:Rikenellaceae:RC9</v>
      </c>
    </row>
    <row r="145" spans="1:14" s="4" customFormat="1">
      <c r="A145" s="25" t="s">
        <v>1224</v>
      </c>
      <c r="B145" s="25" t="s">
        <v>369</v>
      </c>
      <c r="C145" s="25" t="s">
        <v>774</v>
      </c>
      <c r="D145" s="4" t="s">
        <v>1231</v>
      </c>
      <c r="E145" s="4" t="s">
        <v>26</v>
      </c>
      <c r="F145" s="4" t="s">
        <v>27</v>
      </c>
      <c r="G145" s="4" t="s">
        <v>28</v>
      </c>
      <c r="H145" s="4" t="s">
        <v>29</v>
      </c>
      <c r="I145" s="25" t="s">
        <v>30</v>
      </c>
      <c r="J145" s="25" t="s">
        <v>1318</v>
      </c>
      <c r="K145" s="25">
        <v>0</v>
      </c>
      <c r="L145" s="25">
        <v>0</v>
      </c>
      <c r="M145" s="25">
        <v>0</v>
      </c>
      <c r="N145" s="25" t="str">
        <f t="shared" si="2"/>
        <v>Bacteroidetes:Bacteroidia:Bacteroidales:Rikenellaceae:RC9</v>
      </c>
    </row>
    <row r="146" spans="1:14" s="4" customFormat="1">
      <c r="A146" s="25" t="s">
        <v>1168</v>
      </c>
      <c r="B146" s="25" t="s">
        <v>369</v>
      </c>
      <c r="C146" s="25" t="s">
        <v>754</v>
      </c>
      <c r="D146" s="4" t="s">
        <v>1231</v>
      </c>
      <c r="E146" s="4" t="s">
        <v>26</v>
      </c>
      <c r="F146" s="4" t="s">
        <v>27</v>
      </c>
      <c r="G146" s="4" t="s">
        <v>28</v>
      </c>
      <c r="H146" s="4" t="s">
        <v>29</v>
      </c>
      <c r="I146" s="25" t="s">
        <v>30</v>
      </c>
      <c r="J146" s="25" t="s">
        <v>1318</v>
      </c>
      <c r="K146" s="25">
        <v>0</v>
      </c>
      <c r="L146" s="25">
        <v>0</v>
      </c>
      <c r="M146" s="25">
        <v>0</v>
      </c>
      <c r="N146" s="25" t="str">
        <f t="shared" si="2"/>
        <v>Bacteroidetes:Bacteroidia:Bacteroidales:Rikenellaceae:RC9</v>
      </c>
    </row>
    <row r="147" spans="1:14" s="4" customFormat="1">
      <c r="A147" s="25" t="s">
        <v>1214</v>
      </c>
      <c r="B147" s="25" t="s">
        <v>369</v>
      </c>
      <c r="C147" s="25" t="s">
        <v>774</v>
      </c>
      <c r="D147" s="4" t="s">
        <v>1231</v>
      </c>
      <c r="E147" s="4" t="s">
        <v>26</v>
      </c>
      <c r="F147" s="4" t="s">
        <v>27</v>
      </c>
      <c r="G147" s="4" t="s">
        <v>28</v>
      </c>
      <c r="H147" s="4" t="s">
        <v>29</v>
      </c>
      <c r="I147" s="25" t="s">
        <v>30</v>
      </c>
      <c r="J147" s="25" t="s">
        <v>1318</v>
      </c>
      <c r="K147" s="25">
        <v>0</v>
      </c>
      <c r="L147" s="25">
        <v>0</v>
      </c>
      <c r="M147" s="25">
        <v>0</v>
      </c>
      <c r="N147" s="25" t="str">
        <f t="shared" si="2"/>
        <v>Bacteroidetes:Bacteroidia:Bacteroidales:Rikenellaceae:RC9</v>
      </c>
    </row>
    <row r="148" spans="1:14" s="4" customFormat="1">
      <c r="A148" s="25" t="s">
        <v>1227</v>
      </c>
      <c r="B148" s="25" t="s">
        <v>369</v>
      </c>
      <c r="C148" s="25" t="s">
        <v>774</v>
      </c>
      <c r="D148" s="4" t="s">
        <v>1231</v>
      </c>
      <c r="E148" s="4" t="s">
        <v>26</v>
      </c>
      <c r="F148" s="4" t="s">
        <v>27</v>
      </c>
      <c r="G148" s="4" t="s">
        <v>28</v>
      </c>
      <c r="H148" s="4" t="s">
        <v>29</v>
      </c>
      <c r="I148" s="25" t="s">
        <v>30</v>
      </c>
      <c r="J148" s="25" t="s">
        <v>1318</v>
      </c>
      <c r="K148" s="25">
        <v>0</v>
      </c>
      <c r="L148" s="25">
        <v>0</v>
      </c>
      <c r="M148" s="25">
        <v>0</v>
      </c>
      <c r="N148" s="25" t="str">
        <f t="shared" si="2"/>
        <v>Bacteroidetes:Bacteroidia:Bacteroidales:Rikenellaceae:RC9</v>
      </c>
    </row>
    <row r="149" spans="1:14" s="25" customFormat="1">
      <c r="A149" s="25" t="s">
        <v>1219</v>
      </c>
      <c r="B149" s="25" t="s">
        <v>369</v>
      </c>
      <c r="C149" s="25" t="s">
        <v>774</v>
      </c>
      <c r="D149" s="4" t="s">
        <v>1231</v>
      </c>
      <c r="E149" s="4" t="s">
        <v>26</v>
      </c>
      <c r="F149" s="4" t="s">
        <v>27</v>
      </c>
      <c r="G149" s="4" t="s">
        <v>28</v>
      </c>
      <c r="H149" s="4" t="s">
        <v>29</v>
      </c>
      <c r="I149" s="25" t="s">
        <v>30</v>
      </c>
      <c r="J149" s="25" t="s">
        <v>1318</v>
      </c>
      <c r="K149" s="25">
        <v>0</v>
      </c>
      <c r="L149" s="25">
        <v>0</v>
      </c>
      <c r="M149" s="25">
        <v>0</v>
      </c>
      <c r="N149" s="25" t="str">
        <f t="shared" si="2"/>
        <v>Bacteroidetes:Bacteroidia:Bacteroidales:Rikenellaceae:RC9</v>
      </c>
    </row>
    <row r="150" spans="1:14" s="25" customFormat="1">
      <c r="A150" s="25" t="s">
        <v>1160</v>
      </c>
      <c r="B150" s="25" t="s">
        <v>369</v>
      </c>
      <c r="C150" s="25" t="s">
        <v>753</v>
      </c>
      <c r="D150" s="4" t="s">
        <v>1231</v>
      </c>
      <c r="E150" s="4" t="s">
        <v>26</v>
      </c>
      <c r="F150" s="4" t="s">
        <v>27</v>
      </c>
      <c r="G150" s="4" t="s">
        <v>28</v>
      </c>
      <c r="H150" s="4" t="s">
        <v>29</v>
      </c>
      <c r="I150" s="25" t="s">
        <v>30</v>
      </c>
      <c r="J150" s="25" t="s">
        <v>1318</v>
      </c>
      <c r="K150" s="25">
        <v>0</v>
      </c>
      <c r="L150" s="25">
        <v>0</v>
      </c>
      <c r="M150" s="25">
        <v>0</v>
      </c>
      <c r="N150" s="25" t="str">
        <f t="shared" si="2"/>
        <v>Bacteroidetes:Bacteroidia:Bacteroidales:Rikenellaceae:RC9</v>
      </c>
    </row>
    <row r="151" spans="1:14" s="25" customFormat="1">
      <c r="A151" s="25" t="s">
        <v>1216</v>
      </c>
      <c r="B151" s="25" t="s">
        <v>369</v>
      </c>
      <c r="C151" s="25" t="s">
        <v>774</v>
      </c>
      <c r="D151" s="4" t="s">
        <v>1231</v>
      </c>
      <c r="E151" s="4" t="s">
        <v>26</v>
      </c>
      <c r="F151" s="4" t="s">
        <v>27</v>
      </c>
      <c r="G151" s="4" t="s">
        <v>28</v>
      </c>
      <c r="H151" s="4" t="s">
        <v>29</v>
      </c>
      <c r="I151" s="25" t="s">
        <v>30</v>
      </c>
      <c r="J151" s="25" t="s">
        <v>1318</v>
      </c>
      <c r="K151" s="25">
        <v>0</v>
      </c>
      <c r="L151" s="25">
        <v>0</v>
      </c>
      <c r="M151" s="25">
        <v>0</v>
      </c>
      <c r="N151" s="25" t="str">
        <f t="shared" si="2"/>
        <v>Bacteroidetes:Bacteroidia:Bacteroidales:Rikenellaceae:RC9</v>
      </c>
    </row>
    <row r="152" spans="1:14" s="25" customFormat="1">
      <c r="A152" s="25" t="s">
        <v>13317</v>
      </c>
      <c r="B152" s="4" t="s">
        <v>13313</v>
      </c>
      <c r="C152" s="25" t="s">
        <v>756</v>
      </c>
      <c r="D152" s="4" t="s">
        <v>1231</v>
      </c>
      <c r="E152" s="4" t="s">
        <v>26</v>
      </c>
      <c r="F152" s="4" t="s">
        <v>27</v>
      </c>
      <c r="G152" s="4" t="s">
        <v>28</v>
      </c>
      <c r="H152" s="4" t="s">
        <v>29</v>
      </c>
      <c r="I152" s="25" t="s">
        <v>30</v>
      </c>
      <c r="J152" s="25" t="s">
        <v>1318</v>
      </c>
      <c r="K152" s="25" t="e">
        <v>#N/A</v>
      </c>
      <c r="L152" s="25" t="e">
        <v>#N/A</v>
      </c>
      <c r="M152" s="25" t="e">
        <v>#N/A</v>
      </c>
      <c r="N152" s="25" t="str">
        <f t="shared" si="2"/>
        <v>Bacteroidetes:Bacteroidia:Bacteroidales:Rikenellaceae:RC9</v>
      </c>
    </row>
    <row r="153" spans="1:14" s="25" customFormat="1">
      <c r="A153" s="25" t="s">
        <v>367</v>
      </c>
      <c r="B153" s="4" t="s">
        <v>369</v>
      </c>
      <c r="C153" s="25" t="s">
        <v>754</v>
      </c>
      <c r="D153" s="4" t="s">
        <v>1260</v>
      </c>
      <c r="E153" s="4" t="s">
        <v>26</v>
      </c>
      <c r="F153" s="4" t="s">
        <v>27</v>
      </c>
      <c r="G153" s="4" t="s">
        <v>28</v>
      </c>
      <c r="H153" s="4" t="s">
        <v>46</v>
      </c>
      <c r="I153" s="25" t="s">
        <v>13162</v>
      </c>
      <c r="J153" s="25" t="s">
        <v>6</v>
      </c>
      <c r="K153" s="4">
        <v>0</v>
      </c>
      <c r="L153" s="4">
        <v>0</v>
      </c>
      <c r="M153" s="4">
        <v>0</v>
      </c>
      <c r="N153" s="25" t="str">
        <f t="shared" si="2"/>
        <v>Bacteroidetes:Bacteroidia:Bacteroidales:Prevotellaceae:Ca. Palmerella</v>
      </c>
    </row>
    <row r="154" spans="1:14" s="25" customFormat="1">
      <c r="A154" s="25" t="s">
        <v>827</v>
      </c>
      <c r="B154" s="4" t="s">
        <v>679</v>
      </c>
      <c r="C154" s="25" t="s">
        <v>756</v>
      </c>
      <c r="D154" s="4" t="s">
        <v>1260</v>
      </c>
      <c r="E154" s="4" t="s">
        <v>26</v>
      </c>
      <c r="F154" s="4" t="s">
        <v>27</v>
      </c>
      <c r="G154" s="4" t="s">
        <v>28</v>
      </c>
      <c r="H154" s="4" t="s">
        <v>46</v>
      </c>
      <c r="I154" s="25" t="s">
        <v>13162</v>
      </c>
      <c r="J154" s="25" t="s">
        <v>6</v>
      </c>
      <c r="K154" s="4" t="e">
        <v>#N/A</v>
      </c>
      <c r="L154" s="4" t="e">
        <v>#N/A</v>
      </c>
      <c r="M154" s="4" t="e">
        <v>#N/A</v>
      </c>
      <c r="N154" s="25" t="str">
        <f t="shared" si="2"/>
        <v>Bacteroidetes:Bacteroidia:Bacteroidales:Prevotellaceae:Ca. Palmerella</v>
      </c>
    </row>
    <row r="155" spans="1:14" s="25" customFormat="1">
      <c r="A155" s="25" t="s">
        <v>828</v>
      </c>
      <c r="B155" s="4" t="s">
        <v>679</v>
      </c>
      <c r="C155" s="25" t="s">
        <v>756</v>
      </c>
      <c r="D155" s="4" t="s">
        <v>1260</v>
      </c>
      <c r="E155" s="4" t="s">
        <v>26</v>
      </c>
      <c r="F155" s="4" t="s">
        <v>27</v>
      </c>
      <c r="G155" s="4" t="s">
        <v>28</v>
      </c>
      <c r="H155" s="4" t="s">
        <v>46</v>
      </c>
      <c r="I155" s="25" t="s">
        <v>13162</v>
      </c>
      <c r="J155" s="25" t="s">
        <v>6</v>
      </c>
      <c r="K155" s="4" t="e">
        <v>#N/A</v>
      </c>
      <c r="L155" s="4" t="e">
        <v>#N/A</v>
      </c>
      <c r="M155" s="4" t="e">
        <v>#N/A</v>
      </c>
      <c r="N155" s="25" t="str">
        <f t="shared" si="2"/>
        <v>Bacteroidetes:Bacteroidia:Bacteroidales:Prevotellaceae:Ca. Palmerella</v>
      </c>
    </row>
    <row r="156" spans="1:14" s="25" customFormat="1">
      <c r="A156" s="25" t="s">
        <v>1259</v>
      </c>
      <c r="B156" s="4" t="s">
        <v>679</v>
      </c>
      <c r="C156" s="25" t="s">
        <v>756</v>
      </c>
      <c r="D156" s="4" t="s">
        <v>1260</v>
      </c>
      <c r="E156" s="4" t="s">
        <v>26</v>
      </c>
      <c r="F156" s="4" t="s">
        <v>27</v>
      </c>
      <c r="G156" s="4" t="s">
        <v>28</v>
      </c>
      <c r="H156" s="4" t="s">
        <v>46</v>
      </c>
      <c r="I156" s="25" t="s">
        <v>13162</v>
      </c>
      <c r="J156" s="25" t="s">
        <v>6</v>
      </c>
      <c r="K156" s="25" t="e">
        <v>#N/A</v>
      </c>
      <c r="L156" s="25" t="e">
        <v>#N/A</v>
      </c>
      <c r="M156" s="25" t="e">
        <v>#N/A</v>
      </c>
      <c r="N156" s="25" t="str">
        <f t="shared" si="2"/>
        <v>Bacteroidetes:Bacteroidia:Bacteroidales:Prevotellaceae:Ca. Palmerella</v>
      </c>
    </row>
    <row r="157" spans="1:14" s="25" customFormat="1">
      <c r="A157" s="25" t="s">
        <v>732</v>
      </c>
      <c r="B157" s="25" t="s">
        <v>369</v>
      </c>
      <c r="C157" s="25" t="s">
        <v>754</v>
      </c>
      <c r="D157" s="4" t="s">
        <v>1260</v>
      </c>
      <c r="E157" s="4" t="s">
        <v>26</v>
      </c>
      <c r="F157" s="4" t="s">
        <v>27</v>
      </c>
      <c r="G157" s="4" t="s">
        <v>28</v>
      </c>
      <c r="H157" s="4" t="s">
        <v>46</v>
      </c>
      <c r="I157" s="25" t="s">
        <v>13162</v>
      </c>
      <c r="J157" s="25" t="s">
        <v>6</v>
      </c>
      <c r="K157" s="4">
        <v>0</v>
      </c>
      <c r="L157" s="4">
        <v>0</v>
      </c>
      <c r="M157" s="4">
        <v>0</v>
      </c>
      <c r="N157" s="25" t="str">
        <f t="shared" si="2"/>
        <v>Bacteroidetes:Bacteroidia:Bacteroidales:Prevotellaceae:Ca. Palmerella</v>
      </c>
    </row>
    <row r="158" spans="1:14" s="25" customFormat="1">
      <c r="A158" s="25" t="s">
        <v>733</v>
      </c>
      <c r="B158" s="25" t="s">
        <v>369</v>
      </c>
      <c r="C158" s="25" t="s">
        <v>754</v>
      </c>
      <c r="D158" s="4" t="s">
        <v>1260</v>
      </c>
      <c r="E158" s="4" t="s">
        <v>26</v>
      </c>
      <c r="F158" s="4" t="s">
        <v>27</v>
      </c>
      <c r="G158" s="4" t="s">
        <v>28</v>
      </c>
      <c r="H158" s="4" t="s">
        <v>46</v>
      </c>
      <c r="I158" s="25" t="s">
        <v>13162</v>
      </c>
      <c r="J158" s="25" t="s">
        <v>6</v>
      </c>
      <c r="K158" s="4">
        <v>0</v>
      </c>
      <c r="L158" s="4">
        <v>0</v>
      </c>
      <c r="M158" s="4">
        <v>0</v>
      </c>
      <c r="N158" s="25" t="str">
        <f t="shared" si="2"/>
        <v>Bacteroidetes:Bacteroidia:Bacteroidales:Prevotellaceae:Ca. Palmerella</v>
      </c>
    </row>
    <row r="159" spans="1:14" s="25" customFormat="1">
      <c r="A159" s="25" t="s">
        <v>734</v>
      </c>
      <c r="B159" s="25" t="s">
        <v>369</v>
      </c>
      <c r="C159" s="25" t="s">
        <v>753</v>
      </c>
      <c r="D159" s="4" t="s">
        <v>1260</v>
      </c>
      <c r="E159" s="4" t="s">
        <v>26</v>
      </c>
      <c r="F159" s="4" t="s">
        <v>27</v>
      </c>
      <c r="G159" s="4" t="s">
        <v>28</v>
      </c>
      <c r="H159" s="4" t="s">
        <v>46</v>
      </c>
      <c r="I159" s="25" t="s">
        <v>13162</v>
      </c>
      <c r="J159" s="25" t="s">
        <v>6</v>
      </c>
      <c r="K159" s="4">
        <v>0</v>
      </c>
      <c r="L159" s="4">
        <v>0</v>
      </c>
      <c r="M159" s="4">
        <v>0</v>
      </c>
      <c r="N159" s="25" t="str">
        <f t="shared" si="2"/>
        <v>Bacteroidetes:Bacteroidia:Bacteroidales:Prevotellaceae:Ca. Palmerella</v>
      </c>
    </row>
    <row r="160" spans="1:14" s="25" customFormat="1">
      <c r="A160" s="25" t="s">
        <v>735</v>
      </c>
      <c r="B160" s="25" t="s">
        <v>369</v>
      </c>
      <c r="C160" s="25" t="s">
        <v>753</v>
      </c>
      <c r="D160" s="4" t="s">
        <v>1260</v>
      </c>
      <c r="E160" s="4" t="s">
        <v>26</v>
      </c>
      <c r="F160" s="4" t="s">
        <v>27</v>
      </c>
      <c r="G160" s="4" t="s">
        <v>28</v>
      </c>
      <c r="H160" s="4" t="s">
        <v>46</v>
      </c>
      <c r="I160" s="25" t="s">
        <v>13162</v>
      </c>
      <c r="J160" s="25" t="s">
        <v>6</v>
      </c>
      <c r="K160" s="4">
        <v>0</v>
      </c>
      <c r="L160" s="4">
        <v>0</v>
      </c>
      <c r="M160" s="4">
        <v>0</v>
      </c>
      <c r="N160" s="25" t="str">
        <f t="shared" si="2"/>
        <v>Bacteroidetes:Bacteroidia:Bacteroidales:Prevotellaceae:Ca. Palmerella</v>
      </c>
    </row>
    <row r="161" spans="1:14" s="25" customFormat="1">
      <c r="A161" s="25" t="s">
        <v>736</v>
      </c>
      <c r="B161" s="25" t="s">
        <v>369</v>
      </c>
      <c r="C161" s="25" t="s">
        <v>753</v>
      </c>
      <c r="D161" s="4" t="s">
        <v>1260</v>
      </c>
      <c r="E161" s="4" t="s">
        <v>26</v>
      </c>
      <c r="F161" s="4" t="s">
        <v>27</v>
      </c>
      <c r="G161" s="4" t="s">
        <v>28</v>
      </c>
      <c r="H161" s="4" t="s">
        <v>46</v>
      </c>
      <c r="I161" s="25" t="s">
        <v>13162</v>
      </c>
      <c r="J161" s="25" t="s">
        <v>6</v>
      </c>
      <c r="K161" s="4">
        <v>0</v>
      </c>
      <c r="L161" s="4">
        <v>0</v>
      </c>
      <c r="M161" s="4">
        <v>0</v>
      </c>
      <c r="N161" s="25" t="str">
        <f t="shared" si="2"/>
        <v>Bacteroidetes:Bacteroidia:Bacteroidales:Prevotellaceae:Ca. Palmerella</v>
      </c>
    </row>
    <row r="162" spans="1:14" s="25" customFormat="1">
      <c r="A162" s="25" t="s">
        <v>796</v>
      </c>
      <c r="B162" s="25" t="s">
        <v>369</v>
      </c>
      <c r="C162" s="25" t="s">
        <v>754</v>
      </c>
      <c r="D162" s="4" t="s">
        <v>1260</v>
      </c>
      <c r="E162" s="4" t="s">
        <v>26</v>
      </c>
      <c r="F162" s="4" t="s">
        <v>27</v>
      </c>
      <c r="G162" s="4" t="s">
        <v>28</v>
      </c>
      <c r="H162" s="4" t="s">
        <v>46</v>
      </c>
      <c r="I162" s="25" t="s">
        <v>13162</v>
      </c>
      <c r="J162" s="25" t="s">
        <v>6</v>
      </c>
      <c r="K162" s="4">
        <v>0</v>
      </c>
      <c r="L162" s="4">
        <v>0</v>
      </c>
      <c r="M162" s="4">
        <v>0</v>
      </c>
      <c r="N162" s="25" t="str">
        <f t="shared" si="2"/>
        <v>Bacteroidetes:Bacteroidia:Bacteroidales:Prevotellaceae:Ca. Palmerella</v>
      </c>
    </row>
    <row r="163" spans="1:14" s="25" customFormat="1">
      <c r="A163" s="25" t="s">
        <v>13318</v>
      </c>
      <c r="B163" s="25" t="s">
        <v>13313</v>
      </c>
      <c r="C163" s="25" t="s">
        <v>756</v>
      </c>
      <c r="D163" s="4" t="s">
        <v>68</v>
      </c>
      <c r="E163" s="4" t="s">
        <v>26</v>
      </c>
      <c r="F163" s="4" t="s">
        <v>27</v>
      </c>
      <c r="G163" s="4" t="s">
        <v>28</v>
      </c>
      <c r="H163" s="4" t="s">
        <v>29</v>
      </c>
      <c r="I163" s="25" t="s">
        <v>30</v>
      </c>
      <c r="J163" s="25" t="s">
        <v>1318</v>
      </c>
      <c r="K163" s="25" t="e">
        <v>#N/A</v>
      </c>
      <c r="L163" s="25" t="e">
        <v>#N/A</v>
      </c>
      <c r="M163" s="25" t="e">
        <v>#N/A</v>
      </c>
      <c r="N163" s="25" t="str">
        <f t="shared" si="2"/>
        <v>Bacteroidetes:Bacteroidia:Bacteroidales:Rikenellaceae:RC9</v>
      </c>
    </row>
    <row r="164" spans="1:14" s="25" customFormat="1">
      <c r="A164" s="25" t="s">
        <v>1315</v>
      </c>
      <c r="B164" s="25" t="s">
        <v>369</v>
      </c>
      <c r="C164" s="25" t="s">
        <v>774</v>
      </c>
      <c r="D164" s="4" t="s">
        <v>68</v>
      </c>
      <c r="E164" s="4" t="s">
        <v>26</v>
      </c>
      <c r="F164" s="4" t="s">
        <v>27</v>
      </c>
      <c r="G164" s="4" t="s">
        <v>28</v>
      </c>
      <c r="H164" s="4" t="s">
        <v>29</v>
      </c>
      <c r="I164" s="25" t="s">
        <v>30</v>
      </c>
      <c r="J164" s="25" t="s">
        <v>1318</v>
      </c>
      <c r="K164" s="25">
        <v>0</v>
      </c>
      <c r="L164" s="25">
        <v>0</v>
      </c>
      <c r="M164" s="25">
        <v>0</v>
      </c>
      <c r="N164" s="25" t="str">
        <f t="shared" si="2"/>
        <v>Bacteroidetes:Bacteroidia:Bacteroidales:Rikenellaceae:RC9</v>
      </c>
    </row>
    <row r="165" spans="1:14" s="25" customFormat="1">
      <c r="A165" s="25" t="s">
        <v>1203</v>
      </c>
      <c r="B165" s="25" t="s">
        <v>369</v>
      </c>
      <c r="C165" s="25" t="s">
        <v>774</v>
      </c>
      <c r="D165" s="4" t="s">
        <v>68</v>
      </c>
      <c r="E165" s="4" t="s">
        <v>26</v>
      </c>
      <c r="F165" s="4" t="s">
        <v>27</v>
      </c>
      <c r="G165" s="4" t="s">
        <v>28</v>
      </c>
      <c r="H165" s="4" t="s">
        <v>29</v>
      </c>
      <c r="I165" s="25" t="s">
        <v>30</v>
      </c>
      <c r="J165" s="25" t="s">
        <v>1318</v>
      </c>
      <c r="K165" s="25">
        <v>0</v>
      </c>
      <c r="L165" s="25">
        <v>0</v>
      </c>
      <c r="M165" s="25">
        <v>0</v>
      </c>
      <c r="N165" s="25" t="str">
        <f t="shared" si="2"/>
        <v>Bacteroidetes:Bacteroidia:Bacteroidales:Rikenellaceae:RC9</v>
      </c>
    </row>
    <row r="166" spans="1:14" s="25" customFormat="1">
      <c r="A166" s="25" t="s">
        <v>1201</v>
      </c>
      <c r="B166" s="25" t="s">
        <v>369</v>
      </c>
      <c r="C166" s="25" t="s">
        <v>774</v>
      </c>
      <c r="D166" s="4" t="s">
        <v>68</v>
      </c>
      <c r="E166" s="4" t="s">
        <v>26</v>
      </c>
      <c r="F166" s="4" t="s">
        <v>27</v>
      </c>
      <c r="G166" s="4" t="s">
        <v>28</v>
      </c>
      <c r="H166" s="4" t="s">
        <v>29</v>
      </c>
      <c r="I166" s="25" t="s">
        <v>30</v>
      </c>
      <c r="J166" s="25" t="s">
        <v>1318</v>
      </c>
      <c r="K166" s="25">
        <v>0</v>
      </c>
      <c r="L166" s="25">
        <v>0</v>
      </c>
      <c r="M166" s="25">
        <v>0</v>
      </c>
      <c r="N166" s="25" t="str">
        <f t="shared" si="2"/>
        <v>Bacteroidetes:Bacteroidia:Bacteroidales:Rikenellaceae:RC9</v>
      </c>
    </row>
    <row r="167" spans="1:14" s="25" customFormat="1">
      <c r="A167" s="25" t="s">
        <v>1204</v>
      </c>
      <c r="B167" s="25" t="s">
        <v>369</v>
      </c>
      <c r="C167" s="25" t="s">
        <v>774</v>
      </c>
      <c r="D167" s="4" t="s">
        <v>68</v>
      </c>
      <c r="E167" s="4" t="s">
        <v>26</v>
      </c>
      <c r="F167" s="4" t="s">
        <v>27</v>
      </c>
      <c r="G167" s="4" t="s">
        <v>28</v>
      </c>
      <c r="H167" s="4" t="s">
        <v>29</v>
      </c>
      <c r="I167" s="25" t="s">
        <v>30</v>
      </c>
      <c r="J167" s="25" t="s">
        <v>1318</v>
      </c>
      <c r="K167" s="25">
        <v>0</v>
      </c>
      <c r="L167" s="25">
        <v>0</v>
      </c>
      <c r="M167" s="25">
        <v>0</v>
      </c>
      <c r="N167" s="25" t="str">
        <f t="shared" si="2"/>
        <v>Bacteroidetes:Bacteroidia:Bacteroidales:Rikenellaceae:RC9</v>
      </c>
    </row>
    <row r="168" spans="1:14" s="25" customFormat="1">
      <c r="A168" s="25" t="s">
        <v>1202</v>
      </c>
      <c r="B168" s="25" t="s">
        <v>369</v>
      </c>
      <c r="C168" s="25" t="s">
        <v>774</v>
      </c>
      <c r="D168" s="4" t="s">
        <v>68</v>
      </c>
      <c r="E168" s="4" t="s">
        <v>26</v>
      </c>
      <c r="F168" s="4" t="s">
        <v>27</v>
      </c>
      <c r="G168" s="4" t="s">
        <v>28</v>
      </c>
      <c r="H168" s="4" t="s">
        <v>29</v>
      </c>
      <c r="I168" s="25" t="s">
        <v>30</v>
      </c>
      <c r="J168" s="25" t="s">
        <v>1318</v>
      </c>
      <c r="K168" s="25">
        <v>0</v>
      </c>
      <c r="L168" s="25">
        <v>0</v>
      </c>
      <c r="M168" s="25">
        <v>0</v>
      </c>
      <c r="N168" s="25" t="str">
        <f t="shared" si="2"/>
        <v>Bacteroidetes:Bacteroidia:Bacteroidales:Rikenellaceae:RC9</v>
      </c>
    </row>
    <row r="169" spans="1:14" s="25" customFormat="1">
      <c r="A169" s="25" t="s">
        <v>1209</v>
      </c>
      <c r="B169" s="25" t="s">
        <v>369</v>
      </c>
      <c r="C169" s="25" t="s">
        <v>774</v>
      </c>
      <c r="D169" s="4" t="s">
        <v>68</v>
      </c>
      <c r="E169" s="4" t="s">
        <v>26</v>
      </c>
      <c r="F169" s="4" t="s">
        <v>27</v>
      </c>
      <c r="G169" s="4" t="s">
        <v>28</v>
      </c>
      <c r="H169" s="4" t="s">
        <v>29</v>
      </c>
      <c r="I169" s="25" t="s">
        <v>30</v>
      </c>
      <c r="J169" s="25" t="s">
        <v>1318</v>
      </c>
      <c r="K169" s="25">
        <v>0</v>
      </c>
      <c r="L169" s="25">
        <v>0</v>
      </c>
      <c r="M169" s="25">
        <v>0</v>
      </c>
      <c r="N169" s="25" t="str">
        <f t="shared" si="2"/>
        <v>Bacteroidetes:Bacteroidia:Bacteroidales:Rikenellaceae:RC9</v>
      </c>
    </row>
    <row r="170" spans="1:14" s="25" customFormat="1">
      <c r="A170" s="25" t="s">
        <v>1208</v>
      </c>
      <c r="B170" s="25" t="s">
        <v>369</v>
      </c>
      <c r="C170" s="25" t="s">
        <v>774</v>
      </c>
      <c r="D170" s="4" t="s">
        <v>68</v>
      </c>
      <c r="E170" s="4" t="s">
        <v>26</v>
      </c>
      <c r="F170" s="4" t="s">
        <v>27</v>
      </c>
      <c r="G170" s="4" t="s">
        <v>28</v>
      </c>
      <c r="H170" s="4" t="s">
        <v>29</v>
      </c>
      <c r="I170" s="25" t="s">
        <v>30</v>
      </c>
      <c r="J170" s="25" t="s">
        <v>1318</v>
      </c>
      <c r="K170" s="25" t="s">
        <v>1301</v>
      </c>
      <c r="L170" s="25">
        <v>91.084999999999994</v>
      </c>
      <c r="M170" s="25" t="s">
        <v>1311</v>
      </c>
      <c r="N170" s="25" t="str">
        <f t="shared" si="2"/>
        <v>Bacteroidetes:Bacteroidia:Bacteroidales:Rikenellaceae:RC9</v>
      </c>
    </row>
    <row r="171" spans="1:14" s="25" customFormat="1">
      <c r="A171" s="25" t="s">
        <v>1206</v>
      </c>
      <c r="B171" s="25" t="s">
        <v>369</v>
      </c>
      <c r="C171" s="25" t="s">
        <v>774</v>
      </c>
      <c r="D171" s="4" t="s">
        <v>68</v>
      </c>
      <c r="E171" s="4" t="s">
        <v>26</v>
      </c>
      <c r="F171" s="4" t="s">
        <v>27</v>
      </c>
      <c r="G171" s="4" t="s">
        <v>28</v>
      </c>
      <c r="H171" s="4" t="s">
        <v>29</v>
      </c>
      <c r="I171" s="25" t="s">
        <v>30</v>
      </c>
      <c r="J171" s="25" t="s">
        <v>1318</v>
      </c>
      <c r="K171" s="25">
        <v>0</v>
      </c>
      <c r="L171" s="25">
        <v>0</v>
      </c>
      <c r="M171" s="25">
        <v>0</v>
      </c>
      <c r="N171" s="25" t="str">
        <f t="shared" si="2"/>
        <v>Bacteroidetes:Bacteroidia:Bacteroidales:Rikenellaceae:RC9</v>
      </c>
    </row>
    <row r="172" spans="1:14" s="25" customFormat="1">
      <c r="A172" s="25" t="s">
        <v>1205</v>
      </c>
      <c r="B172" s="25" t="s">
        <v>369</v>
      </c>
      <c r="C172" s="25" t="s">
        <v>774</v>
      </c>
      <c r="D172" s="4" t="s">
        <v>68</v>
      </c>
      <c r="E172" s="4" t="s">
        <v>26</v>
      </c>
      <c r="F172" s="4" t="s">
        <v>27</v>
      </c>
      <c r="G172" s="4" t="s">
        <v>28</v>
      </c>
      <c r="H172" s="4" t="s">
        <v>29</v>
      </c>
      <c r="I172" s="25" t="s">
        <v>30</v>
      </c>
      <c r="J172" s="25" t="s">
        <v>1318</v>
      </c>
      <c r="K172" s="25" t="s">
        <v>1301</v>
      </c>
      <c r="L172" s="25">
        <v>90.891000000000005</v>
      </c>
      <c r="M172" s="25" t="s">
        <v>1310</v>
      </c>
      <c r="N172" s="25" t="str">
        <f t="shared" si="2"/>
        <v>Bacteroidetes:Bacteroidia:Bacteroidales:Rikenellaceae:RC9</v>
      </c>
    </row>
    <row r="173" spans="1:14" s="25" customFormat="1">
      <c r="A173" s="25" t="s">
        <v>1207</v>
      </c>
      <c r="B173" s="25" t="s">
        <v>369</v>
      </c>
      <c r="C173" s="25" t="s">
        <v>774</v>
      </c>
      <c r="D173" s="4" t="s">
        <v>68</v>
      </c>
      <c r="E173" s="4" t="s">
        <v>26</v>
      </c>
      <c r="F173" s="4" t="s">
        <v>27</v>
      </c>
      <c r="G173" s="4" t="s">
        <v>28</v>
      </c>
      <c r="H173" s="4" t="s">
        <v>29</v>
      </c>
      <c r="I173" s="25" t="s">
        <v>30</v>
      </c>
      <c r="J173" s="25" t="s">
        <v>1318</v>
      </c>
      <c r="K173" s="25">
        <v>0</v>
      </c>
      <c r="L173" s="25">
        <v>0</v>
      </c>
      <c r="M173" s="25">
        <v>0</v>
      </c>
      <c r="N173" s="25" t="str">
        <f t="shared" si="2"/>
        <v>Bacteroidetes:Bacteroidia:Bacteroidales:Rikenellaceae:RC9</v>
      </c>
    </row>
    <row r="174" spans="1:14" s="25" customFormat="1">
      <c r="A174" s="25" t="s">
        <v>716</v>
      </c>
      <c r="B174" s="25" t="s">
        <v>369</v>
      </c>
      <c r="C174" s="25" t="s">
        <v>754</v>
      </c>
      <c r="D174" s="4" t="s">
        <v>70</v>
      </c>
      <c r="E174" s="25" t="s">
        <v>26</v>
      </c>
      <c r="F174" s="25" t="s">
        <v>27</v>
      </c>
      <c r="G174" s="25" t="s">
        <v>28</v>
      </c>
      <c r="H174" s="25" t="s">
        <v>360</v>
      </c>
      <c r="I174" s="25" t="s">
        <v>360</v>
      </c>
      <c r="J174" s="25" t="s">
        <v>360</v>
      </c>
      <c r="K174" s="25">
        <v>0</v>
      </c>
      <c r="L174" s="25">
        <v>0</v>
      </c>
      <c r="M174" s="25">
        <v>0</v>
      </c>
      <c r="N174" s="25" t="str">
        <f t="shared" si="2"/>
        <v>Bacteroidetes:Bacteroidia:Bacteroidales:Undefined:Undefined</v>
      </c>
    </row>
    <row r="175" spans="1:14" s="25" customFormat="1">
      <c r="A175" s="25" t="s">
        <v>717</v>
      </c>
      <c r="B175" s="25" t="s">
        <v>369</v>
      </c>
      <c r="C175" s="25" t="s">
        <v>753</v>
      </c>
      <c r="D175" s="4" t="s">
        <v>71</v>
      </c>
      <c r="E175" s="25" t="s">
        <v>26</v>
      </c>
      <c r="F175" s="25" t="s">
        <v>27</v>
      </c>
      <c r="G175" s="25" t="s">
        <v>28</v>
      </c>
      <c r="H175" s="25" t="s">
        <v>360</v>
      </c>
      <c r="I175" s="25" t="s">
        <v>360</v>
      </c>
      <c r="J175" s="25" t="s">
        <v>360</v>
      </c>
      <c r="K175" s="25">
        <v>0</v>
      </c>
      <c r="L175" s="25">
        <v>0</v>
      </c>
      <c r="M175" s="25">
        <v>0</v>
      </c>
      <c r="N175" s="25" t="str">
        <f t="shared" si="2"/>
        <v>Bacteroidetes:Bacteroidia:Bacteroidales:Undefined:Undefined</v>
      </c>
    </row>
    <row r="176" spans="1:14" s="25" customFormat="1">
      <c r="A176" s="25" t="s">
        <v>718</v>
      </c>
      <c r="B176" s="25" t="s">
        <v>369</v>
      </c>
      <c r="C176" s="25" t="s">
        <v>753</v>
      </c>
      <c r="D176" s="4" t="s">
        <v>71</v>
      </c>
      <c r="E176" s="25" t="s">
        <v>26</v>
      </c>
      <c r="F176" s="25" t="s">
        <v>27</v>
      </c>
      <c r="G176" s="25" t="s">
        <v>28</v>
      </c>
      <c r="H176" s="25" t="s">
        <v>360</v>
      </c>
      <c r="I176" s="25" t="s">
        <v>360</v>
      </c>
      <c r="J176" s="25" t="s">
        <v>360</v>
      </c>
      <c r="K176" s="25">
        <v>0</v>
      </c>
      <c r="L176" s="25">
        <v>0</v>
      </c>
      <c r="M176" s="25">
        <v>0</v>
      </c>
      <c r="N176" s="25" t="str">
        <f t="shared" si="2"/>
        <v>Bacteroidetes:Bacteroidia:Bacteroidales:Undefined:Undefined</v>
      </c>
    </row>
    <row r="177" spans="1:14" s="25" customFormat="1">
      <c r="A177" s="25" t="s">
        <v>719</v>
      </c>
      <c r="B177" s="25" t="s">
        <v>369</v>
      </c>
      <c r="C177" s="25" t="s">
        <v>753</v>
      </c>
      <c r="D177" s="4" t="s">
        <v>71</v>
      </c>
      <c r="E177" s="25" t="s">
        <v>26</v>
      </c>
      <c r="F177" s="25" t="s">
        <v>27</v>
      </c>
      <c r="G177" s="25" t="s">
        <v>28</v>
      </c>
      <c r="H177" s="25" t="s">
        <v>360</v>
      </c>
      <c r="I177" s="25" t="s">
        <v>360</v>
      </c>
      <c r="J177" s="25" t="s">
        <v>360</v>
      </c>
      <c r="K177" s="25">
        <v>0</v>
      </c>
      <c r="L177" s="25">
        <v>0</v>
      </c>
      <c r="M177" s="25">
        <v>0</v>
      </c>
      <c r="N177" s="25" t="str">
        <f t="shared" si="2"/>
        <v>Bacteroidetes:Bacteroidia:Bacteroidales:Undefined:Undefined</v>
      </c>
    </row>
    <row r="178" spans="1:14" s="25" customFormat="1">
      <c r="A178" s="25" t="s">
        <v>363</v>
      </c>
      <c r="B178" s="25" t="s">
        <v>369</v>
      </c>
      <c r="C178" s="25" t="s">
        <v>774</v>
      </c>
      <c r="D178" s="4" t="s">
        <v>72</v>
      </c>
      <c r="E178" s="25" t="s">
        <v>26</v>
      </c>
      <c r="F178" s="25" t="s">
        <v>27</v>
      </c>
      <c r="G178" s="25" t="s">
        <v>28</v>
      </c>
      <c r="H178" s="25" t="s">
        <v>13189</v>
      </c>
      <c r="I178" s="25" t="s">
        <v>360</v>
      </c>
      <c r="J178" s="25" t="s">
        <v>5</v>
      </c>
      <c r="K178" s="25">
        <v>0</v>
      </c>
      <c r="L178" s="25">
        <v>0</v>
      </c>
      <c r="M178" s="25">
        <v>0</v>
      </c>
      <c r="N178" s="25" t="str">
        <f t="shared" si="2"/>
        <v>Bacteroidetes:Bacteroidia:Bacteroidales:Ca. Ruminaceae:Undefined</v>
      </c>
    </row>
    <row r="179" spans="1:14" s="25" customFormat="1">
      <c r="A179" s="25" t="s">
        <v>362</v>
      </c>
      <c r="B179" s="25" t="s">
        <v>818</v>
      </c>
      <c r="C179" s="25" t="s">
        <v>774</v>
      </c>
      <c r="D179" s="4" t="s">
        <v>72</v>
      </c>
      <c r="E179" s="25" t="s">
        <v>26</v>
      </c>
      <c r="F179" s="25" t="s">
        <v>27</v>
      </c>
      <c r="G179" s="25" t="s">
        <v>28</v>
      </c>
      <c r="H179" s="25" t="s">
        <v>13189</v>
      </c>
      <c r="I179" s="25" t="s">
        <v>360</v>
      </c>
      <c r="J179" s="25" t="s">
        <v>5</v>
      </c>
      <c r="K179" s="25" t="e">
        <v>#N/A</v>
      </c>
      <c r="L179" s="25" t="e">
        <v>#N/A</v>
      </c>
      <c r="M179" s="25" t="e">
        <v>#N/A</v>
      </c>
      <c r="N179" s="25" t="str">
        <f t="shared" si="2"/>
        <v>Bacteroidetes:Bacteroidia:Bacteroidales:Ca. Ruminaceae:Undefined</v>
      </c>
    </row>
    <row r="180" spans="1:14" s="4" customFormat="1">
      <c r="A180" s="4" t="s">
        <v>819</v>
      </c>
      <c r="B180" s="25" t="s">
        <v>679</v>
      </c>
      <c r="C180" s="25" t="s">
        <v>756</v>
      </c>
      <c r="D180" s="4" t="s">
        <v>72</v>
      </c>
      <c r="E180" s="25" t="s">
        <v>26</v>
      </c>
      <c r="F180" s="25" t="s">
        <v>27</v>
      </c>
      <c r="G180" s="25" t="s">
        <v>28</v>
      </c>
      <c r="H180" s="25" t="s">
        <v>13189</v>
      </c>
      <c r="I180" s="25" t="s">
        <v>360</v>
      </c>
      <c r="J180" s="25" t="s">
        <v>5</v>
      </c>
      <c r="K180" s="25"/>
      <c r="L180" s="25"/>
      <c r="M180" s="25"/>
      <c r="N180" s="25" t="str">
        <f t="shared" si="2"/>
        <v>Bacteroidetes:Bacteroidia:Bacteroidales:Ca. Ruminaceae:Undefined</v>
      </c>
    </row>
    <row r="181" spans="1:14" s="4" customFormat="1">
      <c r="A181" s="25" t="s">
        <v>1182</v>
      </c>
      <c r="B181" s="25" t="s">
        <v>369</v>
      </c>
      <c r="C181" s="25" t="s">
        <v>774</v>
      </c>
      <c r="D181" s="4" t="s">
        <v>75</v>
      </c>
      <c r="E181" s="4" t="s">
        <v>26</v>
      </c>
      <c r="F181" s="4" t="s">
        <v>27</v>
      </c>
      <c r="G181" s="4" t="s">
        <v>28</v>
      </c>
      <c r="H181" s="4" t="s">
        <v>29</v>
      </c>
      <c r="I181" s="25" t="s">
        <v>30</v>
      </c>
      <c r="J181" s="25" t="s">
        <v>1318</v>
      </c>
      <c r="K181" s="25">
        <v>0</v>
      </c>
      <c r="L181" s="25">
        <v>0</v>
      </c>
      <c r="M181" s="25">
        <v>0</v>
      </c>
      <c r="N181" s="25" t="str">
        <f t="shared" si="2"/>
        <v>Bacteroidetes:Bacteroidia:Bacteroidales:Rikenellaceae:RC9</v>
      </c>
    </row>
    <row r="182" spans="1:14" s="4" customFormat="1">
      <c r="A182" s="25" t="s">
        <v>1184</v>
      </c>
      <c r="B182" s="25" t="s">
        <v>369</v>
      </c>
      <c r="C182" s="25" t="s">
        <v>774</v>
      </c>
      <c r="D182" s="4" t="s">
        <v>75</v>
      </c>
      <c r="E182" s="4" t="s">
        <v>26</v>
      </c>
      <c r="F182" s="4" t="s">
        <v>27</v>
      </c>
      <c r="G182" s="4" t="s">
        <v>28</v>
      </c>
      <c r="H182" s="4" t="s">
        <v>29</v>
      </c>
      <c r="I182" s="25" t="s">
        <v>30</v>
      </c>
      <c r="J182" s="25" t="s">
        <v>1318</v>
      </c>
      <c r="K182" s="25">
        <v>0</v>
      </c>
      <c r="L182" s="25">
        <v>0</v>
      </c>
      <c r="M182" s="25">
        <v>0</v>
      </c>
      <c r="N182" s="25" t="str">
        <f t="shared" si="2"/>
        <v>Bacteroidetes:Bacteroidia:Bacteroidales:Rikenellaceae:RC9</v>
      </c>
    </row>
    <row r="183" spans="1:14" s="4" customFormat="1">
      <c r="A183" s="25" t="s">
        <v>1179</v>
      </c>
      <c r="B183" s="25" t="s">
        <v>369</v>
      </c>
      <c r="C183" s="25" t="s">
        <v>774</v>
      </c>
      <c r="D183" s="4" t="s">
        <v>75</v>
      </c>
      <c r="E183" s="4" t="s">
        <v>26</v>
      </c>
      <c r="F183" s="4" t="s">
        <v>27</v>
      </c>
      <c r="G183" s="4" t="s">
        <v>28</v>
      </c>
      <c r="H183" s="4" t="s">
        <v>29</v>
      </c>
      <c r="I183" s="25" t="s">
        <v>30</v>
      </c>
      <c r="J183" s="25" t="s">
        <v>1318</v>
      </c>
      <c r="K183" s="25" t="s">
        <v>1301</v>
      </c>
      <c r="L183" s="25">
        <v>93.790999999999997</v>
      </c>
      <c r="M183" s="25" t="s">
        <v>1305</v>
      </c>
      <c r="N183" s="25" t="str">
        <f t="shared" si="2"/>
        <v>Bacteroidetes:Bacteroidia:Bacteroidales:Rikenellaceae:RC9</v>
      </c>
    </row>
    <row r="184" spans="1:14" s="4" customFormat="1">
      <c r="A184" s="25" t="s">
        <v>1181</v>
      </c>
      <c r="B184" s="25" t="s">
        <v>369</v>
      </c>
      <c r="C184" s="25" t="s">
        <v>774</v>
      </c>
      <c r="D184" s="4" t="s">
        <v>75</v>
      </c>
      <c r="E184" s="4" t="s">
        <v>26</v>
      </c>
      <c r="F184" s="4" t="s">
        <v>27</v>
      </c>
      <c r="G184" s="4" t="s">
        <v>28</v>
      </c>
      <c r="H184" s="4" t="s">
        <v>29</v>
      </c>
      <c r="I184" s="25" t="s">
        <v>30</v>
      </c>
      <c r="J184" s="25" t="s">
        <v>1318</v>
      </c>
      <c r="K184" s="25">
        <v>0</v>
      </c>
      <c r="L184" s="25">
        <v>0</v>
      </c>
      <c r="M184" s="25">
        <v>0</v>
      </c>
      <c r="N184" s="25" t="str">
        <f t="shared" si="2"/>
        <v>Bacteroidetes:Bacteroidia:Bacteroidales:Rikenellaceae:RC9</v>
      </c>
    </row>
    <row r="185" spans="1:14" s="4" customFormat="1">
      <c r="A185" s="25" t="s">
        <v>1180</v>
      </c>
      <c r="B185" s="25" t="s">
        <v>369</v>
      </c>
      <c r="C185" s="25" t="s">
        <v>774</v>
      </c>
      <c r="D185" s="4" t="s">
        <v>75</v>
      </c>
      <c r="E185" s="4" t="s">
        <v>26</v>
      </c>
      <c r="F185" s="4" t="s">
        <v>27</v>
      </c>
      <c r="G185" s="4" t="s">
        <v>28</v>
      </c>
      <c r="H185" s="4" t="s">
        <v>29</v>
      </c>
      <c r="I185" s="25" t="s">
        <v>30</v>
      </c>
      <c r="J185" s="25" t="s">
        <v>1318</v>
      </c>
      <c r="K185" s="25" t="s">
        <v>1301</v>
      </c>
      <c r="L185" s="25">
        <v>95.59</v>
      </c>
      <c r="M185" s="25" t="s">
        <v>1306</v>
      </c>
      <c r="N185" s="25" t="str">
        <f t="shared" si="2"/>
        <v>Bacteroidetes:Bacteroidia:Bacteroidales:Rikenellaceae:RC9</v>
      </c>
    </row>
    <row r="186" spans="1:14" s="4" customFormat="1">
      <c r="A186" s="25" t="s">
        <v>1183</v>
      </c>
      <c r="B186" s="25" t="s">
        <v>369</v>
      </c>
      <c r="C186" s="25" t="s">
        <v>774</v>
      </c>
      <c r="D186" s="4" t="s">
        <v>75</v>
      </c>
      <c r="E186" s="4" t="s">
        <v>26</v>
      </c>
      <c r="F186" s="4" t="s">
        <v>27</v>
      </c>
      <c r="G186" s="4" t="s">
        <v>28</v>
      </c>
      <c r="H186" s="4" t="s">
        <v>29</v>
      </c>
      <c r="I186" s="25" t="s">
        <v>30</v>
      </c>
      <c r="J186" s="25" t="s">
        <v>1318</v>
      </c>
      <c r="K186" s="25" t="s">
        <v>1301</v>
      </c>
      <c r="L186" s="25">
        <v>96.447000000000003</v>
      </c>
      <c r="M186" s="25" t="s">
        <v>1305</v>
      </c>
      <c r="N186" s="25" t="str">
        <f t="shared" si="2"/>
        <v>Bacteroidetes:Bacteroidia:Bacteroidales:Rikenellaceae:RC9</v>
      </c>
    </row>
    <row r="187" spans="1:14" s="4" customFormat="1">
      <c r="A187" s="25" t="s">
        <v>1140</v>
      </c>
      <c r="B187" s="25" t="s">
        <v>679</v>
      </c>
      <c r="C187" s="4" t="s">
        <v>756</v>
      </c>
      <c r="D187" s="4" t="s">
        <v>783</v>
      </c>
      <c r="E187" s="4" t="s">
        <v>26</v>
      </c>
      <c r="F187" s="4" t="s">
        <v>27</v>
      </c>
      <c r="G187" s="4" t="s">
        <v>28</v>
      </c>
      <c r="H187" s="4" t="s">
        <v>81</v>
      </c>
      <c r="I187" s="25" t="s">
        <v>1320</v>
      </c>
      <c r="J187" s="25" t="s">
        <v>6</v>
      </c>
      <c r="K187" s="25" t="e">
        <v>#N/A</v>
      </c>
      <c r="L187" s="25" t="e">
        <v>#N/A</v>
      </c>
      <c r="M187" s="25" t="e">
        <v>#N/A</v>
      </c>
      <c r="N187" s="25" t="str">
        <f t="shared" si="2"/>
        <v>Bacteroidetes:Bacteroidia:Bacteroidales:BS11:Ca. Hemicellulyticus</v>
      </c>
    </row>
    <row r="188" spans="1:14" s="4" customFormat="1">
      <c r="A188" s="25" t="s">
        <v>1138</v>
      </c>
      <c r="B188" s="25" t="s">
        <v>679</v>
      </c>
      <c r="C188" s="4" t="s">
        <v>756</v>
      </c>
      <c r="D188" s="4" t="s">
        <v>783</v>
      </c>
      <c r="E188" s="4" t="s">
        <v>26</v>
      </c>
      <c r="F188" s="4" t="s">
        <v>27</v>
      </c>
      <c r="G188" s="4" t="s">
        <v>28</v>
      </c>
      <c r="H188" s="4" t="s">
        <v>81</v>
      </c>
      <c r="I188" s="25" t="s">
        <v>1320</v>
      </c>
      <c r="J188" s="25" t="s">
        <v>6</v>
      </c>
      <c r="K188" s="25" t="e">
        <v>#N/A</v>
      </c>
      <c r="L188" s="25" t="e">
        <v>#N/A</v>
      </c>
      <c r="M188" s="25" t="e">
        <v>#N/A</v>
      </c>
      <c r="N188" s="25" t="str">
        <f t="shared" si="2"/>
        <v>Bacteroidetes:Bacteroidia:Bacteroidales:BS11:Ca. Hemicellulyticus</v>
      </c>
    </row>
    <row r="189" spans="1:14" s="4" customFormat="1">
      <c r="A189" s="25" t="s">
        <v>775</v>
      </c>
      <c r="B189" s="4" t="s">
        <v>369</v>
      </c>
      <c r="C189" s="4" t="s">
        <v>753</v>
      </c>
      <c r="D189" s="4" t="s">
        <v>783</v>
      </c>
      <c r="E189" s="4" t="s">
        <v>26</v>
      </c>
      <c r="F189" s="4" t="s">
        <v>27</v>
      </c>
      <c r="G189" s="4" t="s">
        <v>28</v>
      </c>
      <c r="H189" s="4" t="s">
        <v>81</v>
      </c>
      <c r="I189" s="25" t="s">
        <v>1320</v>
      </c>
      <c r="J189" s="25" t="s">
        <v>6</v>
      </c>
      <c r="K189" s="4">
        <v>0</v>
      </c>
      <c r="L189" s="4">
        <v>0</v>
      </c>
      <c r="M189" s="4">
        <v>0</v>
      </c>
      <c r="N189" s="25" t="str">
        <f t="shared" si="2"/>
        <v>Bacteroidetes:Bacteroidia:Bacteroidales:BS11:Ca. Hemicellulyticus</v>
      </c>
    </row>
    <row r="190" spans="1:14" s="4" customFormat="1">
      <c r="A190" s="25" t="s">
        <v>776</v>
      </c>
      <c r="B190" s="4" t="s">
        <v>369</v>
      </c>
      <c r="C190" s="4" t="s">
        <v>753</v>
      </c>
      <c r="D190" s="4" t="s">
        <v>783</v>
      </c>
      <c r="E190" s="4" t="s">
        <v>26</v>
      </c>
      <c r="F190" s="4" t="s">
        <v>27</v>
      </c>
      <c r="G190" s="4" t="s">
        <v>28</v>
      </c>
      <c r="H190" s="4" t="s">
        <v>81</v>
      </c>
      <c r="I190" s="25" t="s">
        <v>1320</v>
      </c>
      <c r="J190" s="25" t="s">
        <v>6</v>
      </c>
      <c r="K190" s="4">
        <v>0</v>
      </c>
      <c r="L190" s="4">
        <v>0</v>
      </c>
      <c r="M190" s="4">
        <v>0</v>
      </c>
      <c r="N190" s="25" t="str">
        <f t="shared" si="2"/>
        <v>Bacteroidetes:Bacteroidia:Bacteroidales:BS11:Ca. Hemicellulyticus</v>
      </c>
    </row>
    <row r="191" spans="1:14" s="4" customFormat="1">
      <c r="A191" s="25" t="s">
        <v>777</v>
      </c>
      <c r="B191" s="4" t="s">
        <v>369</v>
      </c>
      <c r="C191" s="4" t="s">
        <v>753</v>
      </c>
      <c r="D191" s="4" t="s">
        <v>783</v>
      </c>
      <c r="E191" s="4" t="s">
        <v>26</v>
      </c>
      <c r="F191" s="4" t="s">
        <v>27</v>
      </c>
      <c r="G191" s="4" t="s">
        <v>28</v>
      </c>
      <c r="H191" s="4" t="s">
        <v>81</v>
      </c>
      <c r="I191" s="25" t="s">
        <v>1320</v>
      </c>
      <c r="J191" s="25" t="s">
        <v>6</v>
      </c>
      <c r="K191" s="4">
        <v>0</v>
      </c>
      <c r="L191" s="4">
        <v>0</v>
      </c>
      <c r="M191" s="4">
        <v>0</v>
      </c>
      <c r="N191" s="25" t="str">
        <f t="shared" si="2"/>
        <v>Bacteroidetes:Bacteroidia:Bacteroidales:BS11:Ca. Hemicellulyticus</v>
      </c>
    </row>
    <row r="192" spans="1:14" s="4" customFormat="1">
      <c r="A192" s="25" t="s">
        <v>778</v>
      </c>
      <c r="B192" s="4" t="s">
        <v>369</v>
      </c>
      <c r="C192" s="4" t="s">
        <v>753</v>
      </c>
      <c r="D192" s="4" t="s">
        <v>783</v>
      </c>
      <c r="E192" s="4" t="s">
        <v>26</v>
      </c>
      <c r="F192" s="4" t="s">
        <v>27</v>
      </c>
      <c r="G192" s="4" t="s">
        <v>28</v>
      </c>
      <c r="H192" s="4" t="s">
        <v>81</v>
      </c>
      <c r="I192" s="25" t="s">
        <v>1320</v>
      </c>
      <c r="J192" s="25" t="s">
        <v>6</v>
      </c>
      <c r="K192" s="4">
        <v>0</v>
      </c>
      <c r="L192" s="4">
        <v>0</v>
      </c>
      <c r="M192" s="4">
        <v>0</v>
      </c>
      <c r="N192" s="25" t="str">
        <f t="shared" si="2"/>
        <v>Bacteroidetes:Bacteroidia:Bacteroidales:BS11:Ca. Hemicellulyticus</v>
      </c>
    </row>
    <row r="193" spans="1:14" s="4" customFormat="1">
      <c r="A193" s="25" t="s">
        <v>361</v>
      </c>
      <c r="B193" s="4" t="s">
        <v>369</v>
      </c>
      <c r="C193" s="4" t="s">
        <v>753</v>
      </c>
      <c r="D193" s="4" t="s">
        <v>783</v>
      </c>
      <c r="E193" s="4" t="s">
        <v>26</v>
      </c>
      <c r="F193" s="4" t="s">
        <v>27</v>
      </c>
      <c r="G193" s="4" t="s">
        <v>28</v>
      </c>
      <c r="H193" s="4" t="s">
        <v>81</v>
      </c>
      <c r="I193" s="25" t="s">
        <v>1320</v>
      </c>
      <c r="J193" s="25" t="s">
        <v>6</v>
      </c>
      <c r="K193" s="4">
        <v>0</v>
      </c>
      <c r="L193" s="4">
        <v>0</v>
      </c>
      <c r="M193" s="4">
        <v>0</v>
      </c>
      <c r="N193" s="25" t="str">
        <f t="shared" si="2"/>
        <v>Bacteroidetes:Bacteroidia:Bacteroidales:BS11:Ca. Hemicellulyticus</v>
      </c>
    </row>
    <row r="194" spans="1:14" s="4" customFormat="1">
      <c r="A194" s="25" t="s">
        <v>779</v>
      </c>
      <c r="B194" s="4" t="s">
        <v>369</v>
      </c>
      <c r="C194" s="4" t="s">
        <v>753</v>
      </c>
      <c r="D194" s="4" t="s">
        <v>783</v>
      </c>
      <c r="E194" s="4" t="s">
        <v>26</v>
      </c>
      <c r="F194" s="4" t="s">
        <v>27</v>
      </c>
      <c r="G194" s="4" t="s">
        <v>28</v>
      </c>
      <c r="H194" s="4" t="s">
        <v>81</v>
      </c>
      <c r="I194" s="25" t="s">
        <v>1320</v>
      </c>
      <c r="J194" s="25" t="s">
        <v>6</v>
      </c>
      <c r="K194" s="4" t="s">
        <v>811</v>
      </c>
      <c r="L194" s="4">
        <v>94.662999999999997</v>
      </c>
      <c r="M194" s="4" t="s">
        <v>812</v>
      </c>
      <c r="N194" s="25" t="str">
        <f t="shared" si="2"/>
        <v>Bacteroidetes:Bacteroidia:Bacteroidales:BS11:Ca. Hemicellulyticus</v>
      </c>
    </row>
    <row r="195" spans="1:14" s="25" customFormat="1">
      <c r="A195" s="25" t="s">
        <v>780</v>
      </c>
      <c r="B195" s="4" t="s">
        <v>369</v>
      </c>
      <c r="C195" s="4" t="s">
        <v>753</v>
      </c>
      <c r="D195" s="4" t="s">
        <v>783</v>
      </c>
      <c r="E195" s="4" t="s">
        <v>26</v>
      </c>
      <c r="F195" s="4" t="s">
        <v>27</v>
      </c>
      <c r="G195" s="4" t="s">
        <v>28</v>
      </c>
      <c r="H195" s="4" t="s">
        <v>81</v>
      </c>
      <c r="I195" s="25" t="s">
        <v>1320</v>
      </c>
      <c r="J195" s="25" t="s">
        <v>6</v>
      </c>
      <c r="K195" s="4">
        <v>0</v>
      </c>
      <c r="L195" s="4">
        <v>0</v>
      </c>
      <c r="M195" s="4">
        <v>0</v>
      </c>
      <c r="N195" s="25" t="str">
        <f t="shared" si="2"/>
        <v>Bacteroidetes:Bacteroidia:Bacteroidales:BS11:Ca. Hemicellulyticus</v>
      </c>
    </row>
    <row r="196" spans="1:14" s="25" customFormat="1">
      <c r="A196" s="25" t="s">
        <v>781</v>
      </c>
      <c r="B196" s="4" t="s">
        <v>369</v>
      </c>
      <c r="C196" s="4" t="s">
        <v>753</v>
      </c>
      <c r="D196" s="4" t="s">
        <v>783</v>
      </c>
      <c r="E196" s="4" t="s">
        <v>26</v>
      </c>
      <c r="F196" s="4" t="s">
        <v>27</v>
      </c>
      <c r="G196" s="4" t="s">
        <v>28</v>
      </c>
      <c r="H196" s="4" t="s">
        <v>81</v>
      </c>
      <c r="I196" s="25" t="s">
        <v>1320</v>
      </c>
      <c r="J196" s="25" t="s">
        <v>6</v>
      </c>
      <c r="K196" s="4">
        <v>0</v>
      </c>
      <c r="L196" s="4">
        <v>0</v>
      </c>
      <c r="M196" s="4">
        <v>0</v>
      </c>
      <c r="N196" s="25" t="str">
        <f t="shared" ref="N196:N259" si="3">E196&amp;":"&amp;F196&amp;":"&amp;G196&amp;":"&amp;H196&amp;":"&amp;I196</f>
        <v>Bacteroidetes:Bacteroidia:Bacteroidales:BS11:Ca. Hemicellulyticus</v>
      </c>
    </row>
    <row r="197" spans="1:14" s="25" customFormat="1">
      <c r="A197" s="25" t="s">
        <v>782</v>
      </c>
      <c r="B197" s="4" t="s">
        <v>369</v>
      </c>
      <c r="C197" s="4" t="s">
        <v>753</v>
      </c>
      <c r="D197" s="4" t="s">
        <v>783</v>
      </c>
      <c r="E197" s="4" t="s">
        <v>26</v>
      </c>
      <c r="F197" s="4" t="s">
        <v>27</v>
      </c>
      <c r="G197" s="4" t="s">
        <v>28</v>
      </c>
      <c r="H197" s="4" t="s">
        <v>81</v>
      </c>
      <c r="I197" s="25" t="s">
        <v>1320</v>
      </c>
      <c r="J197" s="25" t="s">
        <v>6</v>
      </c>
      <c r="K197" s="4">
        <v>0</v>
      </c>
      <c r="L197" s="4">
        <v>0</v>
      </c>
      <c r="M197" s="4">
        <v>0</v>
      </c>
      <c r="N197" s="25" t="str">
        <f t="shared" si="3"/>
        <v>Bacteroidetes:Bacteroidia:Bacteroidales:BS11:Ca. Hemicellulyticus</v>
      </c>
    </row>
    <row r="198" spans="1:14" s="25" customFormat="1">
      <c r="A198" s="25" t="s">
        <v>1139</v>
      </c>
      <c r="B198" s="25" t="s">
        <v>679</v>
      </c>
      <c r="C198" s="4" t="s">
        <v>756</v>
      </c>
      <c r="D198" s="4" t="s">
        <v>783</v>
      </c>
      <c r="E198" s="4" t="s">
        <v>26</v>
      </c>
      <c r="F198" s="4" t="s">
        <v>27</v>
      </c>
      <c r="G198" s="4" t="s">
        <v>28</v>
      </c>
      <c r="H198" s="4" t="s">
        <v>81</v>
      </c>
      <c r="I198" s="25" t="s">
        <v>1320</v>
      </c>
      <c r="J198" s="25" t="s">
        <v>6</v>
      </c>
      <c r="K198" s="25" t="e">
        <v>#N/A</v>
      </c>
      <c r="L198" s="25" t="e">
        <v>#N/A</v>
      </c>
      <c r="M198" s="25" t="e">
        <v>#N/A</v>
      </c>
      <c r="N198" s="25" t="str">
        <f t="shared" si="3"/>
        <v>Bacteroidetes:Bacteroidia:Bacteroidales:BS11:Ca. Hemicellulyticus</v>
      </c>
    </row>
    <row r="199" spans="1:14" s="25" customFormat="1">
      <c r="A199" s="25" t="s">
        <v>13319</v>
      </c>
      <c r="B199" s="4" t="s">
        <v>13313</v>
      </c>
      <c r="C199" s="4" t="s">
        <v>756</v>
      </c>
      <c r="D199" s="4" t="s">
        <v>783</v>
      </c>
      <c r="E199" s="4" t="s">
        <v>26</v>
      </c>
      <c r="F199" s="4" t="s">
        <v>27</v>
      </c>
      <c r="G199" s="4" t="s">
        <v>28</v>
      </c>
      <c r="H199" s="4" t="s">
        <v>81</v>
      </c>
      <c r="I199" s="25" t="s">
        <v>1320</v>
      </c>
      <c r="J199" s="25" t="s">
        <v>6</v>
      </c>
      <c r="K199" s="25" t="e">
        <v>#N/A</v>
      </c>
      <c r="L199" s="25" t="e">
        <v>#N/A</v>
      </c>
      <c r="M199" s="25" t="e">
        <v>#N/A</v>
      </c>
      <c r="N199" s="25" t="str">
        <f t="shared" si="3"/>
        <v>Bacteroidetes:Bacteroidia:Bacteroidales:BS11:Ca. Hemicellulyticus</v>
      </c>
    </row>
    <row r="200" spans="1:14" s="25" customFormat="1">
      <c r="A200" s="25" t="s">
        <v>13333</v>
      </c>
      <c r="B200" s="25" t="s">
        <v>13313</v>
      </c>
      <c r="C200" s="4" t="s">
        <v>756</v>
      </c>
      <c r="D200" s="4" t="s">
        <v>1154</v>
      </c>
      <c r="E200" s="4" t="s">
        <v>26</v>
      </c>
      <c r="F200" s="4" t="s">
        <v>27</v>
      </c>
      <c r="G200" s="4" t="s">
        <v>28</v>
      </c>
      <c r="H200" s="4" t="s">
        <v>81</v>
      </c>
      <c r="I200" s="25" t="s">
        <v>360</v>
      </c>
      <c r="J200" s="25" t="s">
        <v>5</v>
      </c>
      <c r="K200" s="25" t="e">
        <v>#N/A</v>
      </c>
      <c r="L200" s="25" t="e">
        <v>#N/A</v>
      </c>
      <c r="M200" s="25" t="e">
        <v>#N/A</v>
      </c>
      <c r="N200" s="25" t="str">
        <f t="shared" si="3"/>
        <v>Bacteroidetes:Bacteroidia:Bacteroidales:BS11:Undefined</v>
      </c>
    </row>
    <row r="201" spans="1:14" s="25" customFormat="1">
      <c r="A201" s="25" t="s">
        <v>1149</v>
      </c>
      <c r="B201" s="25" t="s">
        <v>679</v>
      </c>
      <c r="C201" s="4" t="s">
        <v>756</v>
      </c>
      <c r="D201" s="4" t="s">
        <v>1154</v>
      </c>
      <c r="E201" s="4" t="s">
        <v>26</v>
      </c>
      <c r="F201" s="4" t="s">
        <v>27</v>
      </c>
      <c r="G201" s="4" t="s">
        <v>28</v>
      </c>
      <c r="H201" s="4" t="s">
        <v>81</v>
      </c>
      <c r="I201" s="25" t="s">
        <v>360</v>
      </c>
      <c r="J201" s="25" t="s">
        <v>5</v>
      </c>
      <c r="K201" s="25" t="e">
        <v>#N/A</v>
      </c>
      <c r="L201" s="25" t="e">
        <v>#N/A</v>
      </c>
      <c r="M201" s="25" t="e">
        <v>#N/A</v>
      </c>
      <c r="N201" s="25" t="str">
        <f t="shared" si="3"/>
        <v>Bacteroidetes:Bacteroidia:Bacteroidales:BS11:Undefined</v>
      </c>
    </row>
    <row r="202" spans="1:14" s="25" customFormat="1">
      <c r="A202" s="25" t="s">
        <v>13331</v>
      </c>
      <c r="B202" s="25" t="s">
        <v>13313</v>
      </c>
      <c r="C202" s="4" t="s">
        <v>756</v>
      </c>
      <c r="D202" s="4" t="s">
        <v>1154</v>
      </c>
      <c r="E202" s="4" t="s">
        <v>26</v>
      </c>
      <c r="F202" s="4" t="s">
        <v>27</v>
      </c>
      <c r="G202" s="4" t="s">
        <v>28</v>
      </c>
      <c r="H202" s="4" t="s">
        <v>81</v>
      </c>
      <c r="I202" s="25" t="s">
        <v>360</v>
      </c>
      <c r="J202" s="25" t="s">
        <v>5</v>
      </c>
      <c r="K202" s="25" t="e">
        <v>#N/A</v>
      </c>
      <c r="L202" s="25" t="e">
        <v>#N/A</v>
      </c>
      <c r="M202" s="25" t="e">
        <v>#N/A</v>
      </c>
      <c r="N202" s="25" t="str">
        <f t="shared" si="3"/>
        <v>Bacteroidetes:Bacteroidia:Bacteroidales:BS11:Undefined</v>
      </c>
    </row>
    <row r="203" spans="1:14" s="25" customFormat="1">
      <c r="A203" s="25" t="s">
        <v>1150</v>
      </c>
      <c r="B203" s="25" t="s">
        <v>369</v>
      </c>
      <c r="C203" s="25" t="s">
        <v>774</v>
      </c>
      <c r="D203" s="4" t="s">
        <v>1154</v>
      </c>
      <c r="E203" s="4" t="s">
        <v>26</v>
      </c>
      <c r="F203" s="4" t="s">
        <v>27</v>
      </c>
      <c r="G203" s="4" t="s">
        <v>28</v>
      </c>
      <c r="H203" s="4" t="s">
        <v>81</v>
      </c>
      <c r="I203" s="25" t="s">
        <v>360</v>
      </c>
      <c r="J203" s="25" t="s">
        <v>5</v>
      </c>
      <c r="K203" s="25">
        <v>0</v>
      </c>
      <c r="L203" s="25">
        <v>0</v>
      </c>
      <c r="M203" s="25">
        <v>0</v>
      </c>
      <c r="N203" s="25" t="str">
        <f t="shared" si="3"/>
        <v>Bacteroidetes:Bacteroidia:Bacteroidales:BS11:Undefined</v>
      </c>
    </row>
    <row r="204" spans="1:14" s="25" customFormat="1">
      <c r="A204" s="25" t="s">
        <v>1146</v>
      </c>
      <c r="B204" s="25" t="s">
        <v>369</v>
      </c>
      <c r="C204" s="25" t="s">
        <v>774</v>
      </c>
      <c r="D204" s="4" t="s">
        <v>1154</v>
      </c>
      <c r="E204" s="4" t="s">
        <v>26</v>
      </c>
      <c r="F204" s="4" t="s">
        <v>27</v>
      </c>
      <c r="G204" s="4" t="s">
        <v>28</v>
      </c>
      <c r="H204" s="4" t="s">
        <v>81</v>
      </c>
      <c r="I204" s="25" t="s">
        <v>360</v>
      </c>
      <c r="J204" s="25" t="s">
        <v>5</v>
      </c>
      <c r="K204" s="25">
        <v>0</v>
      </c>
      <c r="L204" s="25">
        <v>0</v>
      </c>
      <c r="M204" s="25">
        <v>0</v>
      </c>
      <c r="N204" s="25" t="str">
        <f t="shared" si="3"/>
        <v>Bacteroidetes:Bacteroidia:Bacteroidales:BS11:Undefined</v>
      </c>
    </row>
    <row r="205" spans="1:14" s="25" customFormat="1">
      <c r="A205" s="25" t="s">
        <v>1288</v>
      </c>
      <c r="B205" s="25" t="s">
        <v>369</v>
      </c>
      <c r="C205" s="25" t="s">
        <v>774</v>
      </c>
      <c r="D205" s="4" t="s">
        <v>1154</v>
      </c>
      <c r="E205" s="4" t="s">
        <v>26</v>
      </c>
      <c r="F205" s="4" t="s">
        <v>27</v>
      </c>
      <c r="G205" s="4" t="s">
        <v>28</v>
      </c>
      <c r="H205" s="4" t="s">
        <v>81</v>
      </c>
      <c r="I205" s="25" t="s">
        <v>360</v>
      </c>
      <c r="J205" s="25" t="s">
        <v>5</v>
      </c>
      <c r="K205" s="25" t="s">
        <v>1293</v>
      </c>
      <c r="L205" s="25">
        <v>95.498000000000005</v>
      </c>
      <c r="M205" s="25" t="s">
        <v>1294</v>
      </c>
      <c r="N205" s="25" t="str">
        <f t="shared" si="3"/>
        <v>Bacteroidetes:Bacteroidia:Bacteroidales:BS11:Undefined</v>
      </c>
    </row>
    <row r="206" spans="1:14" s="25" customFormat="1">
      <c r="A206" s="25" t="s">
        <v>1147</v>
      </c>
      <c r="B206" s="25" t="s">
        <v>369</v>
      </c>
      <c r="C206" s="25" t="s">
        <v>774</v>
      </c>
      <c r="D206" s="4" t="s">
        <v>1154</v>
      </c>
      <c r="E206" s="4" t="s">
        <v>26</v>
      </c>
      <c r="F206" s="4" t="s">
        <v>27</v>
      </c>
      <c r="G206" s="4" t="s">
        <v>28</v>
      </c>
      <c r="H206" s="4" t="s">
        <v>81</v>
      </c>
      <c r="I206" s="25" t="s">
        <v>360</v>
      </c>
      <c r="J206" s="25" t="s">
        <v>5</v>
      </c>
      <c r="K206" s="25">
        <v>0</v>
      </c>
      <c r="L206" s="25">
        <v>0</v>
      </c>
      <c r="M206" s="25">
        <v>0</v>
      </c>
      <c r="N206" s="25" t="str">
        <f t="shared" si="3"/>
        <v>Bacteroidetes:Bacteroidia:Bacteroidales:BS11:Undefined</v>
      </c>
    </row>
    <row r="207" spans="1:14" s="25" customFormat="1">
      <c r="A207" s="25" t="s">
        <v>1153</v>
      </c>
      <c r="B207" s="25" t="s">
        <v>369</v>
      </c>
      <c r="C207" s="4" t="s">
        <v>756</v>
      </c>
      <c r="D207" s="4" t="s">
        <v>1154</v>
      </c>
      <c r="E207" s="4" t="s">
        <v>26</v>
      </c>
      <c r="F207" s="4" t="s">
        <v>27</v>
      </c>
      <c r="G207" s="4" t="s">
        <v>28</v>
      </c>
      <c r="H207" s="4" t="s">
        <v>81</v>
      </c>
      <c r="I207" s="25" t="s">
        <v>360</v>
      </c>
      <c r="J207" s="25" t="s">
        <v>5</v>
      </c>
      <c r="K207" s="25">
        <v>0</v>
      </c>
      <c r="L207" s="25">
        <v>0</v>
      </c>
      <c r="M207" s="25">
        <v>0</v>
      </c>
      <c r="N207" s="25" t="str">
        <f t="shared" si="3"/>
        <v>Bacteroidetes:Bacteroidia:Bacteroidales:BS11:Undefined</v>
      </c>
    </row>
    <row r="208" spans="1:14" s="25" customFormat="1">
      <c r="A208" s="25" t="s">
        <v>1141</v>
      </c>
      <c r="B208" s="25" t="s">
        <v>369</v>
      </c>
      <c r="C208" s="25" t="s">
        <v>774</v>
      </c>
      <c r="D208" s="4" t="s">
        <v>1154</v>
      </c>
      <c r="E208" s="4" t="s">
        <v>26</v>
      </c>
      <c r="F208" s="4" t="s">
        <v>27</v>
      </c>
      <c r="G208" s="4" t="s">
        <v>28</v>
      </c>
      <c r="H208" s="4" t="s">
        <v>81</v>
      </c>
      <c r="I208" s="25" t="s">
        <v>360</v>
      </c>
      <c r="J208" s="25" t="s">
        <v>5</v>
      </c>
      <c r="K208" s="25">
        <v>0</v>
      </c>
      <c r="L208" s="25">
        <v>0</v>
      </c>
      <c r="M208" s="25">
        <v>0</v>
      </c>
      <c r="N208" s="25" t="str">
        <f t="shared" si="3"/>
        <v>Bacteroidetes:Bacteroidia:Bacteroidales:BS11:Undefined</v>
      </c>
    </row>
    <row r="209" spans="1:14" s="25" customFormat="1">
      <c r="A209" s="25" t="s">
        <v>1151</v>
      </c>
      <c r="B209" s="25" t="s">
        <v>369</v>
      </c>
      <c r="C209" s="25" t="s">
        <v>774</v>
      </c>
      <c r="D209" s="4" t="s">
        <v>1154</v>
      </c>
      <c r="E209" s="4" t="s">
        <v>26</v>
      </c>
      <c r="F209" s="4" t="s">
        <v>27</v>
      </c>
      <c r="G209" s="4" t="s">
        <v>28</v>
      </c>
      <c r="H209" s="4" t="s">
        <v>81</v>
      </c>
      <c r="I209" s="25" t="s">
        <v>360</v>
      </c>
      <c r="J209" s="25" t="s">
        <v>5</v>
      </c>
      <c r="K209" s="25">
        <v>0</v>
      </c>
      <c r="L209" s="25">
        <v>0</v>
      </c>
      <c r="M209" s="25">
        <v>0</v>
      </c>
      <c r="N209" s="25" t="str">
        <f t="shared" si="3"/>
        <v>Bacteroidetes:Bacteroidia:Bacteroidales:BS11:Undefined</v>
      </c>
    </row>
    <row r="210" spans="1:14" s="25" customFormat="1">
      <c r="A210" s="25" t="s">
        <v>1148</v>
      </c>
      <c r="B210" s="25" t="s">
        <v>369</v>
      </c>
      <c r="C210" s="4" t="s">
        <v>756</v>
      </c>
      <c r="D210" s="4" t="s">
        <v>1154</v>
      </c>
      <c r="E210" s="4" t="s">
        <v>26</v>
      </c>
      <c r="F210" s="4" t="s">
        <v>27</v>
      </c>
      <c r="G210" s="4" t="s">
        <v>28</v>
      </c>
      <c r="H210" s="4" t="s">
        <v>81</v>
      </c>
      <c r="I210" s="25" t="s">
        <v>360</v>
      </c>
      <c r="J210" s="25" t="s">
        <v>5</v>
      </c>
      <c r="K210" s="25">
        <v>0</v>
      </c>
      <c r="L210" s="25">
        <v>0</v>
      </c>
      <c r="M210" s="25">
        <v>0</v>
      </c>
      <c r="N210" s="25" t="str">
        <f t="shared" si="3"/>
        <v>Bacteroidetes:Bacteroidia:Bacteroidales:BS11:Undefined</v>
      </c>
    </row>
    <row r="211" spans="1:14" s="25" customFormat="1">
      <c r="A211" s="25" t="s">
        <v>1144</v>
      </c>
      <c r="B211" s="25" t="s">
        <v>369</v>
      </c>
      <c r="C211" s="25" t="s">
        <v>774</v>
      </c>
      <c r="D211" s="4" t="s">
        <v>1154</v>
      </c>
      <c r="E211" s="4" t="s">
        <v>26</v>
      </c>
      <c r="F211" s="4" t="s">
        <v>27</v>
      </c>
      <c r="G211" s="4" t="s">
        <v>28</v>
      </c>
      <c r="H211" s="4" t="s">
        <v>81</v>
      </c>
      <c r="I211" s="25" t="s">
        <v>360</v>
      </c>
      <c r="J211" s="25" t="s">
        <v>5</v>
      </c>
      <c r="K211" s="25">
        <v>0</v>
      </c>
      <c r="L211" s="25">
        <v>0</v>
      </c>
      <c r="M211" s="25">
        <v>0</v>
      </c>
      <c r="N211" s="25" t="str">
        <f t="shared" si="3"/>
        <v>Bacteroidetes:Bacteroidia:Bacteroidales:BS11:Undefined</v>
      </c>
    </row>
    <row r="212" spans="1:14" s="25" customFormat="1">
      <c r="A212" s="25" t="s">
        <v>1143</v>
      </c>
      <c r="B212" s="25" t="s">
        <v>369</v>
      </c>
      <c r="C212" s="25" t="s">
        <v>774</v>
      </c>
      <c r="D212" s="4" t="s">
        <v>1154</v>
      </c>
      <c r="E212" s="4" t="s">
        <v>26</v>
      </c>
      <c r="F212" s="4" t="s">
        <v>27</v>
      </c>
      <c r="G212" s="4" t="s">
        <v>28</v>
      </c>
      <c r="H212" s="4" t="s">
        <v>81</v>
      </c>
      <c r="I212" s="25" t="s">
        <v>360</v>
      </c>
      <c r="J212" s="25" t="s">
        <v>5</v>
      </c>
      <c r="K212" s="25">
        <v>0</v>
      </c>
      <c r="L212" s="25">
        <v>0</v>
      </c>
      <c r="M212" s="25">
        <v>0</v>
      </c>
      <c r="N212" s="25" t="str">
        <f t="shared" si="3"/>
        <v>Bacteroidetes:Bacteroidia:Bacteroidales:BS11:Undefined</v>
      </c>
    </row>
    <row r="213" spans="1:14" s="25" customFormat="1">
      <c r="A213" s="25" t="s">
        <v>1142</v>
      </c>
      <c r="B213" s="25" t="s">
        <v>369</v>
      </c>
      <c r="C213" s="25" t="s">
        <v>774</v>
      </c>
      <c r="D213" s="4" t="s">
        <v>1154</v>
      </c>
      <c r="E213" s="4" t="s">
        <v>26</v>
      </c>
      <c r="F213" s="4" t="s">
        <v>27</v>
      </c>
      <c r="G213" s="4" t="s">
        <v>28</v>
      </c>
      <c r="H213" s="4" t="s">
        <v>81</v>
      </c>
      <c r="I213" s="25" t="s">
        <v>360</v>
      </c>
      <c r="J213" s="25" t="s">
        <v>5</v>
      </c>
      <c r="K213" s="25">
        <v>0</v>
      </c>
      <c r="L213" s="25">
        <v>0</v>
      </c>
      <c r="M213" s="25">
        <v>0</v>
      </c>
      <c r="N213" s="25" t="str">
        <f t="shared" si="3"/>
        <v>Bacteroidetes:Bacteroidia:Bacteroidales:BS11:Undefined</v>
      </c>
    </row>
    <row r="214" spans="1:14" s="25" customFormat="1">
      <c r="A214" s="25" t="s">
        <v>1152</v>
      </c>
      <c r="B214" s="25" t="s">
        <v>369</v>
      </c>
      <c r="C214" s="25" t="s">
        <v>774</v>
      </c>
      <c r="D214" s="4" t="s">
        <v>1154</v>
      </c>
      <c r="E214" s="4" t="s">
        <v>26</v>
      </c>
      <c r="F214" s="4" t="s">
        <v>27</v>
      </c>
      <c r="G214" s="4" t="s">
        <v>28</v>
      </c>
      <c r="H214" s="4" t="s">
        <v>81</v>
      </c>
      <c r="I214" s="25" t="s">
        <v>360</v>
      </c>
      <c r="J214" s="25" t="s">
        <v>5</v>
      </c>
      <c r="K214" s="25">
        <v>0</v>
      </c>
      <c r="L214" s="25">
        <v>0</v>
      </c>
      <c r="M214" s="25">
        <v>0</v>
      </c>
      <c r="N214" s="25" t="str">
        <f t="shared" si="3"/>
        <v>Bacteroidetes:Bacteroidia:Bacteroidales:BS11:Undefined</v>
      </c>
    </row>
    <row r="215" spans="1:14" s="25" customFormat="1">
      <c r="A215" s="25" t="s">
        <v>1145</v>
      </c>
      <c r="B215" s="25" t="s">
        <v>369</v>
      </c>
      <c r="C215" s="4" t="s">
        <v>756</v>
      </c>
      <c r="D215" s="4" t="s">
        <v>1154</v>
      </c>
      <c r="E215" s="4" t="s">
        <v>26</v>
      </c>
      <c r="F215" s="4" t="s">
        <v>27</v>
      </c>
      <c r="G215" s="4" t="s">
        <v>28</v>
      </c>
      <c r="H215" s="4" t="s">
        <v>81</v>
      </c>
      <c r="I215" s="25" t="s">
        <v>360</v>
      </c>
      <c r="J215" s="25" t="s">
        <v>5</v>
      </c>
      <c r="K215" s="25">
        <v>0</v>
      </c>
      <c r="L215" s="25">
        <v>0</v>
      </c>
      <c r="M215" s="25">
        <v>0</v>
      </c>
      <c r="N215" s="25" t="str">
        <f t="shared" si="3"/>
        <v>Bacteroidetes:Bacteroidia:Bacteroidales:BS11:Undefined</v>
      </c>
    </row>
    <row r="216" spans="1:14" s="25" customFormat="1">
      <c r="A216" s="25" t="s">
        <v>13316</v>
      </c>
      <c r="B216" s="4" t="s">
        <v>13313</v>
      </c>
      <c r="C216" s="4" t="s">
        <v>756</v>
      </c>
      <c r="D216" s="4" t="s">
        <v>1154</v>
      </c>
      <c r="E216" s="4" t="s">
        <v>26</v>
      </c>
      <c r="F216" s="4" t="s">
        <v>27</v>
      </c>
      <c r="G216" s="4" t="s">
        <v>28</v>
      </c>
      <c r="H216" s="4" t="s">
        <v>81</v>
      </c>
      <c r="I216" s="25" t="s">
        <v>360</v>
      </c>
      <c r="J216" s="25" t="s">
        <v>5</v>
      </c>
      <c r="K216" s="25" t="e">
        <v>#N/A</v>
      </c>
      <c r="L216" s="25" t="e">
        <v>#N/A</v>
      </c>
      <c r="M216" s="25" t="e">
        <v>#N/A</v>
      </c>
      <c r="N216" s="25" t="str">
        <f t="shared" si="3"/>
        <v>Bacteroidetes:Bacteroidia:Bacteroidales:BS11:Undefined</v>
      </c>
    </row>
    <row r="217" spans="1:14" s="25" customFormat="1">
      <c r="A217" s="25" t="s">
        <v>13332</v>
      </c>
      <c r="B217" s="4" t="s">
        <v>13313</v>
      </c>
      <c r="C217" s="4" t="s">
        <v>756</v>
      </c>
      <c r="D217" s="4" t="s">
        <v>1154</v>
      </c>
      <c r="E217" s="4" t="s">
        <v>26</v>
      </c>
      <c r="F217" s="4" t="s">
        <v>27</v>
      </c>
      <c r="G217" s="4" t="s">
        <v>28</v>
      </c>
      <c r="H217" s="4" t="s">
        <v>81</v>
      </c>
      <c r="I217" s="25" t="s">
        <v>360</v>
      </c>
      <c r="J217" s="25" t="s">
        <v>5</v>
      </c>
      <c r="K217" s="25" t="e">
        <v>#N/A</v>
      </c>
      <c r="L217" s="25" t="e">
        <v>#N/A</v>
      </c>
      <c r="M217" s="25" t="e">
        <v>#N/A</v>
      </c>
      <c r="N217" s="25" t="str">
        <f t="shared" si="3"/>
        <v>Bacteroidetes:Bacteroidia:Bacteroidales:BS11:Undefined</v>
      </c>
    </row>
    <row r="218" spans="1:14" s="25" customFormat="1">
      <c r="A218" s="25" t="s">
        <v>747</v>
      </c>
      <c r="B218" s="25" t="s">
        <v>369</v>
      </c>
      <c r="C218" s="25" t="s">
        <v>754</v>
      </c>
      <c r="D218" s="4" t="s">
        <v>95</v>
      </c>
      <c r="E218" s="25" t="s">
        <v>91</v>
      </c>
      <c r="F218" s="25" t="s">
        <v>97</v>
      </c>
      <c r="G218" s="25" t="s">
        <v>98</v>
      </c>
      <c r="H218" s="25" t="s">
        <v>99</v>
      </c>
      <c r="I218" s="25" t="s">
        <v>755</v>
      </c>
      <c r="J218" s="25" t="s">
        <v>1318</v>
      </c>
      <c r="K218" s="25">
        <v>0</v>
      </c>
      <c r="L218" s="25">
        <v>0</v>
      </c>
      <c r="M218" s="25">
        <v>0</v>
      </c>
      <c r="N218" s="25" t="str">
        <f t="shared" si="3"/>
        <v>Firmicutes:Clostridia:Clostridiales:Ruminococcaceae:Ruminoclostridium</v>
      </c>
    </row>
    <row r="219" spans="1:14" s="25" customFormat="1">
      <c r="A219" s="25" t="s">
        <v>748</v>
      </c>
      <c r="B219" s="25" t="s">
        <v>369</v>
      </c>
      <c r="C219" s="25" t="s">
        <v>754</v>
      </c>
      <c r="D219" s="4" t="s">
        <v>95</v>
      </c>
      <c r="E219" s="25" t="s">
        <v>91</v>
      </c>
      <c r="F219" s="25" t="s">
        <v>97</v>
      </c>
      <c r="G219" s="25" t="s">
        <v>98</v>
      </c>
      <c r="H219" s="25" t="s">
        <v>99</v>
      </c>
      <c r="I219" s="25" t="s">
        <v>755</v>
      </c>
      <c r="J219" s="25" t="s">
        <v>1318</v>
      </c>
      <c r="K219" s="25">
        <v>0</v>
      </c>
      <c r="L219" s="25">
        <v>0</v>
      </c>
      <c r="M219" s="25">
        <v>0</v>
      </c>
      <c r="N219" s="25" t="str">
        <f t="shared" si="3"/>
        <v>Firmicutes:Clostridia:Clostridiales:Ruminococcaceae:Ruminoclostridium</v>
      </c>
    </row>
    <row r="220" spans="1:14" s="25" customFormat="1">
      <c r="A220" s="25" t="s">
        <v>749</v>
      </c>
      <c r="B220" s="25" t="s">
        <v>369</v>
      </c>
      <c r="C220" s="25" t="s">
        <v>754</v>
      </c>
      <c r="D220" s="4" t="s">
        <v>95</v>
      </c>
      <c r="E220" s="25" t="s">
        <v>91</v>
      </c>
      <c r="F220" s="25" t="s">
        <v>97</v>
      </c>
      <c r="G220" s="25" t="s">
        <v>98</v>
      </c>
      <c r="H220" s="25" t="s">
        <v>99</v>
      </c>
      <c r="I220" s="25" t="s">
        <v>755</v>
      </c>
      <c r="J220" s="25" t="s">
        <v>1318</v>
      </c>
      <c r="K220" s="25" t="s">
        <v>807</v>
      </c>
      <c r="L220" s="25">
        <v>99.44</v>
      </c>
      <c r="M220" s="25" t="s">
        <v>808</v>
      </c>
      <c r="N220" s="25" t="str">
        <f t="shared" si="3"/>
        <v>Firmicutes:Clostridia:Clostridiales:Ruminococcaceae:Ruminoclostridium</v>
      </c>
    </row>
    <row r="221" spans="1:14" s="25" customFormat="1">
      <c r="A221" s="25" t="s">
        <v>750</v>
      </c>
      <c r="B221" s="25" t="s">
        <v>369</v>
      </c>
      <c r="C221" s="25" t="s">
        <v>754</v>
      </c>
      <c r="D221" s="4" t="s">
        <v>95</v>
      </c>
      <c r="E221" s="25" t="s">
        <v>91</v>
      </c>
      <c r="F221" s="25" t="s">
        <v>97</v>
      </c>
      <c r="G221" s="25" t="s">
        <v>98</v>
      </c>
      <c r="H221" s="25" t="s">
        <v>99</v>
      </c>
      <c r="I221" s="25" t="s">
        <v>755</v>
      </c>
      <c r="J221" s="25" t="s">
        <v>1318</v>
      </c>
      <c r="K221" s="25">
        <v>0</v>
      </c>
      <c r="L221" s="25">
        <v>0</v>
      </c>
      <c r="M221" s="25">
        <v>0</v>
      </c>
      <c r="N221" s="25" t="str">
        <f t="shared" si="3"/>
        <v>Firmicutes:Clostridia:Clostridiales:Ruminococcaceae:Ruminoclostridium</v>
      </c>
    </row>
    <row r="222" spans="1:14" s="25" customFormat="1">
      <c r="A222" s="25" t="s">
        <v>751</v>
      </c>
      <c r="B222" s="25" t="s">
        <v>369</v>
      </c>
      <c r="C222" s="25" t="s">
        <v>753</v>
      </c>
      <c r="D222" s="4" t="s">
        <v>95</v>
      </c>
      <c r="E222" s="25" t="s">
        <v>91</v>
      </c>
      <c r="F222" s="25" t="s">
        <v>97</v>
      </c>
      <c r="G222" s="25" t="s">
        <v>98</v>
      </c>
      <c r="H222" s="25" t="s">
        <v>99</v>
      </c>
      <c r="I222" s="25" t="s">
        <v>755</v>
      </c>
      <c r="J222" s="25" t="s">
        <v>1318</v>
      </c>
      <c r="K222" s="25">
        <v>0</v>
      </c>
      <c r="L222" s="25">
        <v>0</v>
      </c>
      <c r="M222" s="25">
        <v>0</v>
      </c>
      <c r="N222" s="25" t="str">
        <f t="shared" si="3"/>
        <v>Firmicutes:Clostridia:Clostridiales:Ruminococcaceae:Ruminoclostridium</v>
      </c>
    </row>
    <row r="223" spans="1:14" s="25" customFormat="1">
      <c r="A223" s="25" t="s">
        <v>752</v>
      </c>
      <c r="B223" s="25" t="s">
        <v>369</v>
      </c>
      <c r="C223" s="25" t="s">
        <v>754</v>
      </c>
      <c r="D223" s="4" t="s">
        <v>95</v>
      </c>
      <c r="E223" s="25" t="s">
        <v>91</v>
      </c>
      <c r="F223" s="25" t="s">
        <v>97</v>
      </c>
      <c r="G223" s="25" t="s">
        <v>98</v>
      </c>
      <c r="H223" s="25" t="s">
        <v>99</v>
      </c>
      <c r="I223" s="25" t="s">
        <v>755</v>
      </c>
      <c r="J223" s="25" t="s">
        <v>1318</v>
      </c>
      <c r="K223" s="25">
        <v>0</v>
      </c>
      <c r="L223" s="25">
        <v>0</v>
      </c>
      <c r="M223" s="25">
        <v>0</v>
      </c>
      <c r="N223" s="25" t="str">
        <f t="shared" si="3"/>
        <v>Firmicutes:Clostridia:Clostridiales:Ruminococcaceae:Ruminoclostridium</v>
      </c>
    </row>
    <row r="224" spans="1:14" s="25" customFormat="1">
      <c r="A224" s="25" t="s">
        <v>13321</v>
      </c>
      <c r="B224" s="25" t="s">
        <v>13313</v>
      </c>
      <c r="C224" s="25" t="s">
        <v>756</v>
      </c>
      <c r="D224" s="25" t="s">
        <v>686</v>
      </c>
      <c r="E224" s="25" t="s">
        <v>91</v>
      </c>
      <c r="F224" s="25" t="s">
        <v>97</v>
      </c>
      <c r="G224" s="25" t="s">
        <v>98</v>
      </c>
      <c r="H224" s="25" t="s">
        <v>99</v>
      </c>
      <c r="I224" s="25" t="s">
        <v>13163</v>
      </c>
      <c r="J224" s="25" t="s">
        <v>6</v>
      </c>
      <c r="K224" s="25" t="e">
        <v>#N/A</v>
      </c>
      <c r="L224" s="25" t="e">
        <v>#N/A</v>
      </c>
      <c r="M224" s="25" t="e">
        <v>#N/A</v>
      </c>
      <c r="N224" s="25" t="str">
        <f t="shared" si="3"/>
        <v>Firmicutes:Clostridia:Clostridiales:Ruminococcaceae:Ca. Algibacter</v>
      </c>
    </row>
    <row r="225" spans="1:14" s="25" customFormat="1">
      <c r="A225" s="25" t="s">
        <v>685</v>
      </c>
      <c r="B225" s="25" t="s">
        <v>679</v>
      </c>
      <c r="C225" s="25" t="s">
        <v>756</v>
      </c>
      <c r="D225" s="25" t="s">
        <v>686</v>
      </c>
      <c r="E225" s="25" t="s">
        <v>91</v>
      </c>
      <c r="F225" s="25" t="s">
        <v>97</v>
      </c>
      <c r="G225" s="25" t="s">
        <v>98</v>
      </c>
      <c r="H225" s="25" t="s">
        <v>99</v>
      </c>
      <c r="I225" s="25" t="s">
        <v>13163</v>
      </c>
      <c r="J225" s="25" t="s">
        <v>6</v>
      </c>
      <c r="K225" s="25" t="s">
        <v>630</v>
      </c>
      <c r="L225" s="25" t="s">
        <v>630</v>
      </c>
      <c r="M225" s="25" t="s">
        <v>630</v>
      </c>
      <c r="N225" s="25" t="str">
        <f t="shared" si="3"/>
        <v>Firmicutes:Clostridia:Clostridiales:Ruminococcaceae:Ca. Algibacter</v>
      </c>
    </row>
    <row r="226" spans="1:14" s="89" customFormat="1">
      <c r="A226" s="25" t="s">
        <v>687</v>
      </c>
      <c r="B226" s="25" t="s">
        <v>679</v>
      </c>
      <c r="C226" s="25" t="s">
        <v>756</v>
      </c>
      <c r="D226" s="25" t="s">
        <v>686</v>
      </c>
      <c r="E226" s="25" t="s">
        <v>91</v>
      </c>
      <c r="F226" s="25" t="s">
        <v>97</v>
      </c>
      <c r="G226" s="25" t="s">
        <v>98</v>
      </c>
      <c r="H226" s="25" t="s">
        <v>99</v>
      </c>
      <c r="I226" s="25" t="s">
        <v>13163</v>
      </c>
      <c r="J226" s="25" t="s">
        <v>6</v>
      </c>
      <c r="K226" s="25" t="s">
        <v>630</v>
      </c>
      <c r="L226" s="25" t="s">
        <v>630</v>
      </c>
      <c r="M226" s="25" t="s">
        <v>630</v>
      </c>
      <c r="N226" s="25" t="str">
        <f t="shared" si="3"/>
        <v>Firmicutes:Clostridia:Clostridiales:Ruminococcaceae:Ca. Algibacter</v>
      </c>
    </row>
    <row r="227" spans="1:14" s="25" customFormat="1">
      <c r="A227" s="25" t="s">
        <v>13322</v>
      </c>
      <c r="B227" s="25" t="s">
        <v>13313</v>
      </c>
      <c r="C227" s="25" t="s">
        <v>756</v>
      </c>
      <c r="D227" s="25" t="s">
        <v>686</v>
      </c>
      <c r="E227" s="25" t="s">
        <v>91</v>
      </c>
      <c r="F227" s="25" t="s">
        <v>97</v>
      </c>
      <c r="G227" s="25" t="s">
        <v>98</v>
      </c>
      <c r="H227" s="25" t="s">
        <v>99</v>
      </c>
      <c r="I227" s="25" t="s">
        <v>13163</v>
      </c>
      <c r="J227" s="25" t="s">
        <v>6</v>
      </c>
      <c r="K227" s="25" t="e">
        <v>#N/A</v>
      </c>
      <c r="L227" s="25" t="e">
        <v>#N/A</v>
      </c>
      <c r="M227" s="25" t="e">
        <v>#N/A</v>
      </c>
      <c r="N227" s="25" t="str">
        <f t="shared" si="3"/>
        <v>Firmicutes:Clostridia:Clostridiales:Ruminococcaceae:Ca. Algibacter</v>
      </c>
    </row>
    <row r="228" spans="1:14" s="25" customFormat="1">
      <c r="A228" s="25" t="s">
        <v>695</v>
      </c>
      <c r="B228" s="25" t="s">
        <v>369</v>
      </c>
      <c r="C228" s="25" t="s">
        <v>756</v>
      </c>
      <c r="D228" s="25" t="s">
        <v>686</v>
      </c>
      <c r="E228" s="25" t="s">
        <v>91</v>
      </c>
      <c r="F228" s="25" t="s">
        <v>97</v>
      </c>
      <c r="G228" s="25" t="s">
        <v>98</v>
      </c>
      <c r="H228" s="25" t="s">
        <v>99</v>
      </c>
      <c r="I228" s="25" t="s">
        <v>13163</v>
      </c>
      <c r="J228" s="25" t="s">
        <v>6</v>
      </c>
      <c r="K228" s="25">
        <v>0</v>
      </c>
      <c r="L228" s="25">
        <v>0</v>
      </c>
      <c r="M228" s="25">
        <v>0</v>
      </c>
      <c r="N228" s="25" t="str">
        <f t="shared" si="3"/>
        <v>Firmicutes:Clostridia:Clostridiales:Ruminococcaceae:Ca. Algibacter</v>
      </c>
    </row>
    <row r="229" spans="1:14" s="25" customFormat="1">
      <c r="A229" s="25" t="s">
        <v>696</v>
      </c>
      <c r="B229" s="25" t="s">
        <v>369</v>
      </c>
      <c r="C229" s="25" t="s">
        <v>756</v>
      </c>
      <c r="D229" s="25" t="s">
        <v>686</v>
      </c>
      <c r="E229" s="25" t="s">
        <v>91</v>
      </c>
      <c r="F229" s="25" t="s">
        <v>97</v>
      </c>
      <c r="G229" s="25" t="s">
        <v>98</v>
      </c>
      <c r="H229" s="25" t="s">
        <v>99</v>
      </c>
      <c r="I229" s="25" t="s">
        <v>13163</v>
      </c>
      <c r="J229" s="25" t="s">
        <v>6</v>
      </c>
      <c r="K229" s="25">
        <v>0</v>
      </c>
      <c r="L229" s="25">
        <v>0</v>
      </c>
      <c r="M229" s="25">
        <v>0</v>
      </c>
      <c r="N229" s="25" t="str">
        <f t="shared" si="3"/>
        <v>Firmicutes:Clostridia:Clostridiales:Ruminococcaceae:Ca. Algibacter</v>
      </c>
    </row>
    <row r="230" spans="1:14" s="25" customFormat="1">
      <c r="A230" s="25" t="s">
        <v>697</v>
      </c>
      <c r="B230" s="25" t="s">
        <v>369</v>
      </c>
      <c r="C230" s="25" t="s">
        <v>756</v>
      </c>
      <c r="D230" s="25" t="s">
        <v>686</v>
      </c>
      <c r="E230" s="25" t="s">
        <v>91</v>
      </c>
      <c r="F230" s="25" t="s">
        <v>97</v>
      </c>
      <c r="G230" s="25" t="s">
        <v>98</v>
      </c>
      <c r="H230" s="25" t="s">
        <v>99</v>
      </c>
      <c r="I230" s="25" t="s">
        <v>13163</v>
      </c>
      <c r="J230" s="25" t="s">
        <v>6</v>
      </c>
      <c r="K230" s="25" t="s">
        <v>805</v>
      </c>
      <c r="L230" s="25">
        <v>93.897999999999996</v>
      </c>
      <c r="M230" s="25" t="s">
        <v>806</v>
      </c>
      <c r="N230" s="25" t="str">
        <f t="shared" si="3"/>
        <v>Firmicutes:Clostridia:Clostridiales:Ruminococcaceae:Ca. Algibacter</v>
      </c>
    </row>
    <row r="231" spans="1:14" s="25" customFormat="1">
      <c r="A231" s="25" t="s">
        <v>698</v>
      </c>
      <c r="B231" s="25" t="s">
        <v>369</v>
      </c>
      <c r="C231" s="25" t="s">
        <v>756</v>
      </c>
      <c r="D231" s="25" t="s">
        <v>686</v>
      </c>
      <c r="E231" s="25" t="s">
        <v>91</v>
      </c>
      <c r="F231" s="25" t="s">
        <v>97</v>
      </c>
      <c r="G231" s="25" t="s">
        <v>98</v>
      </c>
      <c r="H231" s="25" t="s">
        <v>99</v>
      </c>
      <c r="I231" s="25" t="s">
        <v>13163</v>
      </c>
      <c r="J231" s="25" t="s">
        <v>6</v>
      </c>
      <c r="K231" s="25">
        <v>0</v>
      </c>
      <c r="L231" s="25">
        <v>0</v>
      </c>
      <c r="M231" s="25">
        <v>0</v>
      </c>
      <c r="N231" s="25" t="str">
        <f t="shared" si="3"/>
        <v>Firmicutes:Clostridia:Clostridiales:Ruminococcaceae:Ca. Algibacter</v>
      </c>
    </row>
    <row r="232" spans="1:14" s="25" customFormat="1">
      <c r="A232" s="25" t="s">
        <v>699</v>
      </c>
      <c r="B232" s="25" t="s">
        <v>369</v>
      </c>
      <c r="C232" s="25" t="s">
        <v>756</v>
      </c>
      <c r="D232" s="25" t="s">
        <v>686</v>
      </c>
      <c r="E232" s="25" t="s">
        <v>91</v>
      </c>
      <c r="F232" s="25" t="s">
        <v>97</v>
      </c>
      <c r="G232" s="25" t="s">
        <v>98</v>
      </c>
      <c r="H232" s="25" t="s">
        <v>99</v>
      </c>
      <c r="I232" s="25" t="s">
        <v>13163</v>
      </c>
      <c r="J232" s="25" t="s">
        <v>6</v>
      </c>
      <c r="K232" s="25">
        <v>0</v>
      </c>
      <c r="L232" s="25">
        <v>0</v>
      </c>
      <c r="M232" s="25">
        <v>0</v>
      </c>
      <c r="N232" s="25" t="str">
        <f t="shared" si="3"/>
        <v>Firmicutes:Clostridia:Clostridiales:Ruminococcaceae:Ca. Algibacter</v>
      </c>
    </row>
    <row r="233" spans="1:14" s="25" customFormat="1">
      <c r="A233" s="25" t="s">
        <v>700</v>
      </c>
      <c r="B233" s="25" t="s">
        <v>369</v>
      </c>
      <c r="C233" s="25" t="s">
        <v>756</v>
      </c>
      <c r="D233" s="25" t="s">
        <v>686</v>
      </c>
      <c r="E233" s="25" t="s">
        <v>91</v>
      </c>
      <c r="F233" s="25" t="s">
        <v>97</v>
      </c>
      <c r="G233" s="25" t="s">
        <v>98</v>
      </c>
      <c r="H233" s="25" t="s">
        <v>99</v>
      </c>
      <c r="I233" s="25" t="s">
        <v>13163</v>
      </c>
      <c r="J233" s="25" t="s">
        <v>6</v>
      </c>
      <c r="K233" s="25">
        <v>0</v>
      </c>
      <c r="L233" s="25">
        <v>0</v>
      </c>
      <c r="M233" s="25">
        <v>0</v>
      </c>
      <c r="N233" s="25" t="str">
        <f t="shared" si="3"/>
        <v>Firmicutes:Clostridia:Clostridiales:Ruminococcaceae:Ca. Algibacter</v>
      </c>
    </row>
    <row r="234" spans="1:14" s="25" customFormat="1">
      <c r="A234" s="25" t="s">
        <v>701</v>
      </c>
      <c r="B234" s="25" t="s">
        <v>369</v>
      </c>
      <c r="C234" s="25" t="s">
        <v>756</v>
      </c>
      <c r="D234" s="25" t="s">
        <v>686</v>
      </c>
      <c r="E234" s="25" t="s">
        <v>91</v>
      </c>
      <c r="F234" s="25" t="s">
        <v>97</v>
      </c>
      <c r="G234" s="25" t="s">
        <v>98</v>
      </c>
      <c r="H234" s="25" t="s">
        <v>99</v>
      </c>
      <c r="I234" s="25" t="s">
        <v>13163</v>
      </c>
      <c r="J234" s="25" t="s">
        <v>6</v>
      </c>
      <c r="K234" s="25">
        <v>0</v>
      </c>
      <c r="L234" s="25">
        <v>0</v>
      </c>
      <c r="M234" s="25">
        <v>0</v>
      </c>
      <c r="N234" s="25" t="str">
        <f t="shared" si="3"/>
        <v>Firmicutes:Clostridia:Clostridiales:Ruminococcaceae:Ca. Algibacter</v>
      </c>
    </row>
    <row r="235" spans="1:14" s="25" customFormat="1">
      <c r="A235" s="25" t="s">
        <v>702</v>
      </c>
      <c r="B235" s="25" t="s">
        <v>369</v>
      </c>
      <c r="C235" s="25" t="s">
        <v>756</v>
      </c>
      <c r="D235" s="25" t="s">
        <v>686</v>
      </c>
      <c r="E235" s="25" t="s">
        <v>91</v>
      </c>
      <c r="F235" s="25" t="s">
        <v>97</v>
      </c>
      <c r="G235" s="25" t="s">
        <v>98</v>
      </c>
      <c r="H235" s="25" t="s">
        <v>99</v>
      </c>
      <c r="I235" s="25" t="s">
        <v>13163</v>
      </c>
      <c r="J235" s="25" t="s">
        <v>6</v>
      </c>
      <c r="K235" s="25">
        <v>0</v>
      </c>
      <c r="L235" s="25">
        <v>0</v>
      </c>
      <c r="M235" s="25">
        <v>0</v>
      </c>
      <c r="N235" s="25" t="str">
        <f t="shared" si="3"/>
        <v>Firmicutes:Clostridia:Clostridiales:Ruminococcaceae:Ca. Algibacter</v>
      </c>
    </row>
    <row r="236" spans="1:14" s="25" customFormat="1">
      <c r="A236" s="25" t="s">
        <v>703</v>
      </c>
      <c r="B236" s="25" t="s">
        <v>369</v>
      </c>
      <c r="C236" s="25" t="s">
        <v>756</v>
      </c>
      <c r="D236" s="25" t="s">
        <v>686</v>
      </c>
      <c r="E236" s="25" t="s">
        <v>91</v>
      </c>
      <c r="F236" s="25" t="s">
        <v>97</v>
      </c>
      <c r="G236" s="25" t="s">
        <v>98</v>
      </c>
      <c r="H236" s="25" t="s">
        <v>99</v>
      </c>
      <c r="I236" s="25" t="s">
        <v>13163</v>
      </c>
      <c r="J236" s="25" t="s">
        <v>6</v>
      </c>
      <c r="K236" s="25">
        <v>0</v>
      </c>
      <c r="L236" s="25">
        <v>0</v>
      </c>
      <c r="M236" s="25">
        <v>0</v>
      </c>
      <c r="N236" s="25" t="str">
        <f t="shared" si="3"/>
        <v>Firmicutes:Clostridia:Clostridiales:Ruminococcaceae:Ca. Algibacter</v>
      </c>
    </row>
    <row r="237" spans="1:14" s="25" customFormat="1" ht="18" customHeight="1">
      <c r="A237" s="25" t="s">
        <v>704</v>
      </c>
      <c r="B237" s="25" t="s">
        <v>369</v>
      </c>
      <c r="C237" s="25" t="s">
        <v>756</v>
      </c>
      <c r="D237" s="25" t="s">
        <v>686</v>
      </c>
      <c r="E237" s="25" t="s">
        <v>91</v>
      </c>
      <c r="F237" s="25" t="s">
        <v>97</v>
      </c>
      <c r="G237" s="25" t="s">
        <v>98</v>
      </c>
      <c r="H237" s="25" t="s">
        <v>99</v>
      </c>
      <c r="I237" s="25" t="s">
        <v>13163</v>
      </c>
      <c r="J237" s="25" t="s">
        <v>6</v>
      </c>
      <c r="K237" s="25">
        <v>0</v>
      </c>
      <c r="L237" s="25">
        <v>0</v>
      </c>
      <c r="M237" s="25">
        <v>0</v>
      </c>
      <c r="N237" s="25" t="str">
        <f t="shared" si="3"/>
        <v>Firmicutes:Clostridia:Clostridiales:Ruminococcaceae:Ca. Algibacter</v>
      </c>
    </row>
    <row r="238" spans="1:14" s="25" customFormat="1">
      <c r="A238" s="25" t="s">
        <v>705</v>
      </c>
      <c r="B238" s="25" t="s">
        <v>369</v>
      </c>
      <c r="C238" s="25" t="s">
        <v>756</v>
      </c>
      <c r="D238" s="25" t="s">
        <v>686</v>
      </c>
      <c r="E238" s="25" t="s">
        <v>91</v>
      </c>
      <c r="F238" s="25" t="s">
        <v>97</v>
      </c>
      <c r="G238" s="25" t="s">
        <v>98</v>
      </c>
      <c r="H238" s="25" t="s">
        <v>99</v>
      </c>
      <c r="I238" s="25" t="s">
        <v>13163</v>
      </c>
      <c r="J238" s="25" t="s">
        <v>6</v>
      </c>
      <c r="K238" s="25">
        <v>0</v>
      </c>
      <c r="L238" s="25">
        <v>0</v>
      </c>
      <c r="M238" s="25">
        <v>0</v>
      </c>
      <c r="N238" s="25" t="str">
        <f t="shared" si="3"/>
        <v>Firmicutes:Clostridia:Clostridiales:Ruminococcaceae:Ca. Algibacter</v>
      </c>
    </row>
    <row r="239" spans="1:14" s="25" customFormat="1">
      <c r="A239" s="25" t="s">
        <v>706</v>
      </c>
      <c r="B239" s="25" t="s">
        <v>369</v>
      </c>
      <c r="C239" s="25" t="s">
        <v>756</v>
      </c>
      <c r="D239" s="25" t="s">
        <v>686</v>
      </c>
      <c r="E239" s="25" t="s">
        <v>91</v>
      </c>
      <c r="F239" s="25" t="s">
        <v>97</v>
      </c>
      <c r="G239" s="25" t="s">
        <v>98</v>
      </c>
      <c r="H239" s="25" t="s">
        <v>99</v>
      </c>
      <c r="I239" s="25" t="s">
        <v>13163</v>
      </c>
      <c r="J239" s="25" t="s">
        <v>6</v>
      </c>
      <c r="K239" s="25">
        <v>0</v>
      </c>
      <c r="L239" s="25">
        <v>0</v>
      </c>
      <c r="M239" s="25">
        <v>0</v>
      </c>
      <c r="N239" s="25" t="str">
        <f t="shared" si="3"/>
        <v>Firmicutes:Clostridia:Clostridiales:Ruminococcaceae:Ca. Algibacter</v>
      </c>
    </row>
    <row r="240" spans="1:14" s="25" customFormat="1">
      <c r="A240" s="25" t="s">
        <v>707</v>
      </c>
      <c r="B240" s="25" t="s">
        <v>369</v>
      </c>
      <c r="C240" s="25" t="s">
        <v>756</v>
      </c>
      <c r="D240" s="25" t="s">
        <v>686</v>
      </c>
      <c r="E240" s="25" t="s">
        <v>91</v>
      </c>
      <c r="F240" s="25" t="s">
        <v>97</v>
      </c>
      <c r="G240" s="25" t="s">
        <v>98</v>
      </c>
      <c r="H240" s="25" t="s">
        <v>99</v>
      </c>
      <c r="I240" s="25" t="s">
        <v>13163</v>
      </c>
      <c r="J240" s="25" t="s">
        <v>6</v>
      </c>
      <c r="K240" s="25">
        <v>0</v>
      </c>
      <c r="L240" s="25">
        <v>0</v>
      </c>
      <c r="M240" s="25">
        <v>0</v>
      </c>
      <c r="N240" s="25" t="str">
        <f t="shared" si="3"/>
        <v>Firmicutes:Clostridia:Clostridiales:Ruminococcaceae:Ca. Algibacter</v>
      </c>
    </row>
    <row r="241" spans="1:14" s="25" customFormat="1">
      <c r="A241" s="25" t="s">
        <v>13324</v>
      </c>
      <c r="B241" s="25" t="s">
        <v>13313</v>
      </c>
      <c r="C241" s="25" t="s">
        <v>756</v>
      </c>
      <c r="D241" s="25" t="s">
        <v>686</v>
      </c>
      <c r="E241" s="25" t="s">
        <v>91</v>
      </c>
      <c r="F241" s="25" t="s">
        <v>97</v>
      </c>
      <c r="G241" s="25" t="s">
        <v>98</v>
      </c>
      <c r="H241" s="25" t="s">
        <v>99</v>
      </c>
      <c r="I241" s="25" t="s">
        <v>13163</v>
      </c>
      <c r="J241" s="25" t="s">
        <v>6</v>
      </c>
      <c r="K241" s="25" t="e">
        <v>#N/A</v>
      </c>
      <c r="L241" s="25" t="e">
        <v>#N/A</v>
      </c>
      <c r="M241" s="25" t="e">
        <v>#N/A</v>
      </c>
      <c r="N241" s="25" t="str">
        <f t="shared" si="3"/>
        <v>Firmicutes:Clostridia:Clostridiales:Ruminococcaceae:Ca. Algibacter</v>
      </c>
    </row>
    <row r="242" spans="1:14" s="25" customFormat="1">
      <c r="A242" s="25" t="s">
        <v>1277</v>
      </c>
      <c r="B242" s="25" t="s">
        <v>369</v>
      </c>
      <c r="C242" s="25" t="s">
        <v>746</v>
      </c>
      <c r="D242" s="25" t="s">
        <v>102</v>
      </c>
      <c r="E242" s="25" t="s">
        <v>91</v>
      </c>
      <c r="F242" s="25" t="s">
        <v>97</v>
      </c>
      <c r="G242" s="25" t="s">
        <v>98</v>
      </c>
      <c r="H242" s="25" t="s">
        <v>99</v>
      </c>
      <c r="I242" s="25" t="s">
        <v>104</v>
      </c>
      <c r="J242" s="25" t="s">
        <v>1318</v>
      </c>
      <c r="K242" s="25">
        <v>0</v>
      </c>
      <c r="L242" s="25">
        <v>0</v>
      </c>
      <c r="M242" s="25">
        <v>0</v>
      </c>
      <c r="N242" s="25" t="str">
        <f t="shared" si="3"/>
        <v>Firmicutes:Clostridia:Clostridiales:Ruminococcaceae:Ruminococcus</v>
      </c>
    </row>
    <row r="243" spans="1:14" s="25" customFormat="1">
      <c r="A243" s="25" t="s">
        <v>631</v>
      </c>
      <c r="B243" s="25" t="s">
        <v>369</v>
      </c>
      <c r="C243" s="25" t="s">
        <v>754</v>
      </c>
      <c r="D243" s="25" t="s">
        <v>107</v>
      </c>
      <c r="E243" s="25" t="s">
        <v>91</v>
      </c>
      <c r="F243" s="25" t="s">
        <v>97</v>
      </c>
      <c r="G243" s="25" t="s">
        <v>632</v>
      </c>
      <c r="H243" s="25" t="s">
        <v>633</v>
      </c>
      <c r="I243" s="25" t="s">
        <v>360</v>
      </c>
      <c r="J243" s="25" t="s">
        <v>6</v>
      </c>
      <c r="K243" s="25">
        <v>0</v>
      </c>
      <c r="L243" s="25">
        <v>0</v>
      </c>
      <c r="M243" s="25">
        <v>0</v>
      </c>
      <c r="N243" s="25" t="str">
        <f t="shared" si="3"/>
        <v>Firmicutes:Clostridia:Clostidiales:Clostridiales incertae sedis family XII:Undefined</v>
      </c>
    </row>
    <row r="244" spans="1:14" s="25" customFormat="1">
      <c r="A244" s="25" t="s">
        <v>634</v>
      </c>
      <c r="B244" s="25" t="s">
        <v>369</v>
      </c>
      <c r="C244" s="25" t="s">
        <v>754</v>
      </c>
      <c r="D244" s="25" t="s">
        <v>107</v>
      </c>
      <c r="E244" s="25" t="s">
        <v>91</v>
      </c>
      <c r="F244" s="25" t="s">
        <v>97</v>
      </c>
      <c r="G244" s="25" t="s">
        <v>632</v>
      </c>
      <c r="H244" s="25" t="s">
        <v>633</v>
      </c>
      <c r="I244" s="25" t="s">
        <v>360</v>
      </c>
      <c r="J244" s="25" t="s">
        <v>6</v>
      </c>
      <c r="K244" s="25" t="s">
        <v>636</v>
      </c>
      <c r="L244" s="25">
        <v>92.787000000000006</v>
      </c>
      <c r="M244" s="25" t="s">
        <v>635</v>
      </c>
      <c r="N244" s="25" t="str">
        <f t="shared" si="3"/>
        <v>Firmicutes:Clostridia:Clostidiales:Clostridiales incertae sedis family XII:Undefined</v>
      </c>
    </row>
    <row r="245" spans="1:14" s="25" customFormat="1">
      <c r="A245" s="25" t="s">
        <v>1284</v>
      </c>
      <c r="B245" s="25" t="s">
        <v>818</v>
      </c>
      <c r="C245" s="25" t="s">
        <v>753</v>
      </c>
      <c r="D245" s="4" t="s">
        <v>1286</v>
      </c>
      <c r="E245" s="25" t="s">
        <v>91</v>
      </c>
      <c r="F245" s="25" t="s">
        <v>97</v>
      </c>
      <c r="G245" s="25" t="s">
        <v>98</v>
      </c>
      <c r="H245" s="25" t="s">
        <v>112</v>
      </c>
      <c r="I245" s="25" t="s">
        <v>360</v>
      </c>
      <c r="J245" s="25" t="s">
        <v>360</v>
      </c>
      <c r="K245" s="25" t="e">
        <v>#N/A</v>
      </c>
      <c r="L245" s="25" t="e">
        <v>#N/A</v>
      </c>
      <c r="M245" s="25" t="e">
        <v>#N/A</v>
      </c>
      <c r="N245" s="25" t="str">
        <f t="shared" si="3"/>
        <v>Firmicutes:Clostridia:Clostridiales:Lachnospiraceae:Undefined</v>
      </c>
    </row>
    <row r="246" spans="1:14" s="25" customFormat="1">
      <c r="A246" s="25" t="s">
        <v>1287</v>
      </c>
      <c r="B246" s="25" t="s">
        <v>369</v>
      </c>
      <c r="C246" s="25" t="s">
        <v>754</v>
      </c>
      <c r="D246" s="4" t="s">
        <v>117</v>
      </c>
      <c r="E246" s="25" t="s">
        <v>91</v>
      </c>
      <c r="F246" s="25" t="s">
        <v>97</v>
      </c>
      <c r="G246" s="25" t="s">
        <v>98</v>
      </c>
      <c r="H246" s="25" t="s">
        <v>360</v>
      </c>
      <c r="I246" s="25" t="s">
        <v>360</v>
      </c>
      <c r="J246" s="25" t="s">
        <v>5</v>
      </c>
      <c r="K246" s="25">
        <v>0</v>
      </c>
      <c r="L246" s="25">
        <v>0</v>
      </c>
      <c r="M246" s="25">
        <v>0</v>
      </c>
      <c r="N246" s="25" t="str">
        <f t="shared" si="3"/>
        <v>Firmicutes:Clostridia:Clostridiales:Undefined:Undefined</v>
      </c>
    </row>
    <row r="247" spans="1:14" s="4" customFormat="1">
      <c r="A247" s="4" t="s">
        <v>762</v>
      </c>
      <c r="B247" s="4" t="s">
        <v>759</v>
      </c>
      <c r="C247" s="4" t="s">
        <v>754</v>
      </c>
      <c r="D247" s="4" t="s">
        <v>119</v>
      </c>
      <c r="E247" s="4" t="s">
        <v>91</v>
      </c>
      <c r="F247" s="4" t="s">
        <v>97</v>
      </c>
      <c r="G247" s="4" t="s">
        <v>98</v>
      </c>
      <c r="H247" s="4" t="s">
        <v>112</v>
      </c>
      <c r="I247" s="4" t="s">
        <v>13170</v>
      </c>
      <c r="J247" s="4" t="s">
        <v>6</v>
      </c>
      <c r="K247" s="4" t="e">
        <v>#N/A</v>
      </c>
      <c r="L247" s="4" t="e">
        <v>#N/A</v>
      </c>
      <c r="M247" s="4" t="e">
        <v>#N/A</v>
      </c>
      <c r="N247" s="4" t="str">
        <f t="shared" si="3"/>
        <v>Firmicutes:Clostridia:Clostridiales:Lachnospiraceae:Ca. Hungatadium</v>
      </c>
    </row>
    <row r="248" spans="1:14" s="4" customFormat="1">
      <c r="A248" s="4" t="s">
        <v>761</v>
      </c>
      <c r="B248" s="4" t="s">
        <v>759</v>
      </c>
      <c r="C248" s="4" t="s">
        <v>754</v>
      </c>
      <c r="D248" s="4" t="s">
        <v>119</v>
      </c>
      <c r="E248" s="4" t="s">
        <v>91</v>
      </c>
      <c r="F248" s="4" t="s">
        <v>97</v>
      </c>
      <c r="G248" s="4" t="s">
        <v>98</v>
      </c>
      <c r="H248" s="4" t="s">
        <v>112</v>
      </c>
      <c r="I248" s="4" t="s">
        <v>13170</v>
      </c>
      <c r="J248" s="4" t="s">
        <v>6</v>
      </c>
      <c r="K248" s="4" t="e">
        <v>#N/A</v>
      </c>
      <c r="L248" s="4" t="e">
        <v>#N/A</v>
      </c>
      <c r="M248" s="4" t="e">
        <v>#N/A</v>
      </c>
      <c r="N248" s="4" t="str">
        <f t="shared" si="3"/>
        <v>Firmicutes:Clostridia:Clostridiales:Lachnospiraceae:Ca. Hungatadium</v>
      </c>
    </row>
    <row r="249" spans="1:14" s="4" customFormat="1">
      <c r="A249" s="4" t="s">
        <v>763</v>
      </c>
      <c r="B249" s="4" t="s">
        <v>759</v>
      </c>
      <c r="C249" s="4" t="s">
        <v>754</v>
      </c>
      <c r="D249" s="4" t="s">
        <v>119</v>
      </c>
      <c r="E249" s="4" t="s">
        <v>91</v>
      </c>
      <c r="F249" s="4" t="s">
        <v>97</v>
      </c>
      <c r="G249" s="4" t="s">
        <v>98</v>
      </c>
      <c r="H249" s="4" t="s">
        <v>112</v>
      </c>
      <c r="I249" s="4" t="s">
        <v>13170</v>
      </c>
      <c r="J249" s="4" t="s">
        <v>6</v>
      </c>
      <c r="K249" s="4" t="e">
        <v>#N/A</v>
      </c>
      <c r="L249" s="4" t="e">
        <v>#N/A</v>
      </c>
      <c r="M249" s="4" t="e">
        <v>#N/A</v>
      </c>
      <c r="N249" s="4" t="str">
        <f t="shared" si="3"/>
        <v>Firmicutes:Clostridia:Clostridiales:Lachnospiraceae:Ca. Hungatadium</v>
      </c>
    </row>
    <row r="250" spans="1:14" s="4" customFormat="1">
      <c r="A250" s="4" t="s">
        <v>764</v>
      </c>
      <c r="B250" s="4" t="s">
        <v>759</v>
      </c>
      <c r="C250" s="4" t="s">
        <v>754</v>
      </c>
      <c r="D250" s="4" t="s">
        <v>119</v>
      </c>
      <c r="E250" s="4" t="s">
        <v>91</v>
      </c>
      <c r="F250" s="4" t="s">
        <v>97</v>
      </c>
      <c r="G250" s="4" t="s">
        <v>98</v>
      </c>
      <c r="H250" s="4" t="s">
        <v>112</v>
      </c>
      <c r="I250" s="4" t="s">
        <v>13170</v>
      </c>
      <c r="J250" s="4" t="s">
        <v>6</v>
      </c>
      <c r="K250" s="4" t="e">
        <v>#N/A</v>
      </c>
      <c r="L250" s="4" t="e">
        <v>#N/A</v>
      </c>
      <c r="M250" s="4" t="e">
        <v>#N/A</v>
      </c>
      <c r="N250" s="4" t="str">
        <f t="shared" si="3"/>
        <v>Firmicutes:Clostridia:Clostridiales:Lachnospiraceae:Ca. Hungatadium</v>
      </c>
    </row>
    <row r="251" spans="1:14" s="25" customFormat="1">
      <c r="A251" s="25" t="s">
        <v>13323</v>
      </c>
      <c r="B251" s="25" t="s">
        <v>13313</v>
      </c>
      <c r="C251" s="25" t="s">
        <v>756</v>
      </c>
      <c r="D251" s="4" t="s">
        <v>121</v>
      </c>
      <c r="E251" s="25" t="s">
        <v>91</v>
      </c>
      <c r="F251" s="25" t="s">
        <v>97</v>
      </c>
      <c r="G251" s="25" t="s">
        <v>98</v>
      </c>
      <c r="H251" s="25" t="s">
        <v>112</v>
      </c>
      <c r="I251" s="25" t="s">
        <v>360</v>
      </c>
      <c r="J251" s="25" t="s">
        <v>360</v>
      </c>
      <c r="K251" s="25" t="e">
        <v>#N/A</v>
      </c>
      <c r="L251" s="25" t="e">
        <v>#N/A</v>
      </c>
      <c r="M251" s="25" t="e">
        <v>#N/A</v>
      </c>
      <c r="N251" s="25" t="str">
        <f t="shared" si="3"/>
        <v>Firmicutes:Clostridia:Clostridiales:Lachnospiraceae:Undefined</v>
      </c>
    </row>
    <row r="252" spans="1:14" s="25" customFormat="1">
      <c r="A252" s="25" t="s">
        <v>1280</v>
      </c>
      <c r="B252" s="25" t="s">
        <v>369</v>
      </c>
      <c r="C252" s="25" t="s">
        <v>754</v>
      </c>
      <c r="D252" s="4" t="s">
        <v>121</v>
      </c>
      <c r="E252" s="25" t="s">
        <v>91</v>
      </c>
      <c r="F252" s="25" t="s">
        <v>97</v>
      </c>
      <c r="G252" s="25" t="s">
        <v>98</v>
      </c>
      <c r="H252" s="25" t="s">
        <v>112</v>
      </c>
      <c r="I252" s="25" t="s">
        <v>360</v>
      </c>
      <c r="J252" s="25" t="s">
        <v>360</v>
      </c>
      <c r="K252" s="25">
        <v>0</v>
      </c>
      <c r="L252" s="25">
        <v>0</v>
      </c>
      <c r="M252" s="25">
        <v>0</v>
      </c>
      <c r="N252" s="25" t="str">
        <f t="shared" si="3"/>
        <v>Firmicutes:Clostridia:Clostridiales:Lachnospiraceae:Undefined</v>
      </c>
    </row>
    <row r="253" spans="1:14" s="25" customFormat="1">
      <c r="A253" s="25" t="s">
        <v>708</v>
      </c>
      <c r="B253" s="25" t="s">
        <v>369</v>
      </c>
      <c r="C253" s="25" t="s">
        <v>754</v>
      </c>
      <c r="D253" s="4" t="s">
        <v>121</v>
      </c>
      <c r="E253" s="25" t="s">
        <v>91</v>
      </c>
      <c r="F253" s="25" t="s">
        <v>97</v>
      </c>
      <c r="G253" s="25" t="s">
        <v>98</v>
      </c>
      <c r="H253" s="25" t="s">
        <v>112</v>
      </c>
      <c r="I253" s="25" t="s">
        <v>360</v>
      </c>
      <c r="J253" s="25" t="s">
        <v>360</v>
      </c>
      <c r="K253" s="25">
        <v>0</v>
      </c>
      <c r="L253" s="25">
        <v>0</v>
      </c>
      <c r="M253" s="25">
        <v>0</v>
      </c>
      <c r="N253" s="25" t="str">
        <f t="shared" si="3"/>
        <v>Firmicutes:Clostridia:Clostridiales:Lachnospiraceae:Undefined</v>
      </c>
    </row>
    <row r="254" spans="1:14" s="25" customFormat="1">
      <c r="A254" s="25" t="s">
        <v>1281</v>
      </c>
      <c r="B254" s="25" t="s">
        <v>369</v>
      </c>
      <c r="C254" s="25" t="s">
        <v>756</v>
      </c>
      <c r="D254" s="4" t="s">
        <v>121</v>
      </c>
      <c r="E254" s="25" t="s">
        <v>91</v>
      </c>
      <c r="F254" s="25" t="s">
        <v>97</v>
      </c>
      <c r="G254" s="25" t="s">
        <v>98</v>
      </c>
      <c r="H254" s="25" t="s">
        <v>112</v>
      </c>
      <c r="I254" s="25" t="s">
        <v>360</v>
      </c>
      <c r="J254" s="25" t="s">
        <v>360</v>
      </c>
      <c r="K254" s="25">
        <v>0</v>
      </c>
      <c r="L254" s="25">
        <v>0</v>
      </c>
      <c r="M254" s="25">
        <v>0</v>
      </c>
      <c r="N254" s="25" t="str">
        <f t="shared" si="3"/>
        <v>Firmicutes:Clostridia:Clostridiales:Lachnospiraceae:Undefined</v>
      </c>
    </row>
    <row r="255" spans="1:14" s="25" customFormat="1">
      <c r="A255" s="25" t="s">
        <v>1282</v>
      </c>
      <c r="B255" s="25" t="s">
        <v>369</v>
      </c>
      <c r="C255" s="25" t="s">
        <v>756</v>
      </c>
      <c r="D255" s="4" t="s">
        <v>121</v>
      </c>
      <c r="E255" s="25" t="s">
        <v>91</v>
      </c>
      <c r="F255" s="25" t="s">
        <v>97</v>
      </c>
      <c r="G255" s="25" t="s">
        <v>98</v>
      </c>
      <c r="H255" s="25" t="s">
        <v>112</v>
      </c>
      <c r="I255" s="25" t="s">
        <v>360</v>
      </c>
      <c r="J255" s="25" t="s">
        <v>360</v>
      </c>
      <c r="K255" s="25">
        <v>0</v>
      </c>
      <c r="L255" s="25">
        <v>0</v>
      </c>
      <c r="M255" s="25">
        <v>0</v>
      </c>
      <c r="N255" s="25" t="str">
        <f t="shared" si="3"/>
        <v>Firmicutes:Clostridia:Clostridiales:Lachnospiraceae:Undefined</v>
      </c>
    </row>
    <row r="256" spans="1:14" s="25" customFormat="1">
      <c r="A256" s="25" t="s">
        <v>1285</v>
      </c>
      <c r="B256" s="25" t="s">
        <v>369</v>
      </c>
      <c r="C256" s="25" t="s">
        <v>756</v>
      </c>
      <c r="D256" s="4" t="s">
        <v>121</v>
      </c>
      <c r="E256" s="25" t="s">
        <v>91</v>
      </c>
      <c r="F256" s="25" t="s">
        <v>97</v>
      </c>
      <c r="G256" s="25" t="s">
        <v>98</v>
      </c>
      <c r="H256" s="25" t="s">
        <v>112</v>
      </c>
      <c r="I256" s="25" t="s">
        <v>360</v>
      </c>
      <c r="J256" s="25" t="s">
        <v>360</v>
      </c>
      <c r="K256" s="25">
        <v>0</v>
      </c>
      <c r="L256" s="25">
        <v>0</v>
      </c>
      <c r="M256" s="25">
        <v>0</v>
      </c>
      <c r="N256" s="25" t="str">
        <f t="shared" si="3"/>
        <v>Firmicutes:Clostridia:Clostridiales:Lachnospiraceae:Undefined</v>
      </c>
    </row>
    <row r="257" spans="1:14" s="25" customFormat="1">
      <c r="A257" s="25" t="s">
        <v>1283</v>
      </c>
      <c r="B257" s="25" t="s">
        <v>369</v>
      </c>
      <c r="C257" s="25" t="s">
        <v>756</v>
      </c>
      <c r="D257" s="4" t="s">
        <v>121</v>
      </c>
      <c r="E257" s="25" t="s">
        <v>91</v>
      </c>
      <c r="F257" s="25" t="s">
        <v>97</v>
      </c>
      <c r="G257" s="25" t="s">
        <v>98</v>
      </c>
      <c r="H257" s="25" t="s">
        <v>112</v>
      </c>
      <c r="I257" s="25" t="s">
        <v>360</v>
      </c>
      <c r="J257" s="25" t="s">
        <v>360</v>
      </c>
      <c r="K257" s="25">
        <v>0</v>
      </c>
      <c r="L257" s="25">
        <v>0</v>
      </c>
      <c r="M257" s="25">
        <v>0</v>
      </c>
      <c r="N257" s="25" t="str">
        <f t="shared" si="3"/>
        <v>Firmicutes:Clostridia:Clostridiales:Lachnospiraceae:Undefined</v>
      </c>
    </row>
    <row r="258" spans="1:14" s="25" customFormat="1">
      <c r="A258" s="25" t="s">
        <v>13315</v>
      </c>
      <c r="B258" s="25" t="s">
        <v>13313</v>
      </c>
      <c r="C258" s="25" t="s">
        <v>756</v>
      </c>
      <c r="D258" s="4" t="s">
        <v>128</v>
      </c>
      <c r="E258" s="25" t="s">
        <v>91</v>
      </c>
      <c r="F258" s="25" t="s">
        <v>97</v>
      </c>
      <c r="G258" s="25" t="s">
        <v>98</v>
      </c>
      <c r="H258" s="25" t="s">
        <v>714</v>
      </c>
      <c r="I258" s="25" t="s">
        <v>360</v>
      </c>
      <c r="J258" s="25" t="s">
        <v>360</v>
      </c>
      <c r="K258" s="25" t="e">
        <v>#N/A</v>
      </c>
      <c r="L258" s="25" t="e">
        <v>#N/A</v>
      </c>
      <c r="M258" s="25" t="e">
        <v>#N/A</v>
      </c>
      <c r="N258" s="25" t="str">
        <f t="shared" si="3"/>
        <v>Firmicutes:Clostridia:Clostridiales:Catabacteraceae:Undefined</v>
      </c>
    </row>
    <row r="259" spans="1:14" s="25" customFormat="1">
      <c r="A259" s="25" t="s">
        <v>709</v>
      </c>
      <c r="B259" s="25" t="s">
        <v>369</v>
      </c>
      <c r="C259" s="25" t="s">
        <v>756</v>
      </c>
      <c r="D259" s="4" t="s">
        <v>128</v>
      </c>
      <c r="E259" s="25" t="s">
        <v>91</v>
      </c>
      <c r="F259" s="25" t="s">
        <v>97</v>
      </c>
      <c r="G259" s="25" t="s">
        <v>98</v>
      </c>
      <c r="H259" s="25" t="s">
        <v>714</v>
      </c>
      <c r="I259" s="25" t="s">
        <v>360</v>
      </c>
      <c r="J259" s="25" t="s">
        <v>360</v>
      </c>
      <c r="K259" s="25">
        <v>0</v>
      </c>
      <c r="L259" s="25">
        <v>0</v>
      </c>
      <c r="M259" s="25">
        <v>0</v>
      </c>
      <c r="N259" s="25" t="str">
        <f t="shared" si="3"/>
        <v>Firmicutes:Clostridia:Clostridiales:Catabacteraceae:Undefined</v>
      </c>
    </row>
    <row r="260" spans="1:14" s="25" customFormat="1">
      <c r="A260" s="25" t="s">
        <v>710</v>
      </c>
      <c r="B260" s="25" t="s">
        <v>369</v>
      </c>
      <c r="C260" s="25" t="s">
        <v>756</v>
      </c>
      <c r="D260" s="4" t="s">
        <v>128</v>
      </c>
      <c r="E260" s="25" t="s">
        <v>91</v>
      </c>
      <c r="F260" s="25" t="s">
        <v>97</v>
      </c>
      <c r="G260" s="25" t="s">
        <v>98</v>
      </c>
      <c r="H260" s="25" t="s">
        <v>714</v>
      </c>
      <c r="I260" s="25" t="s">
        <v>360</v>
      </c>
      <c r="J260" s="25" t="s">
        <v>360</v>
      </c>
      <c r="K260" s="25">
        <v>0</v>
      </c>
      <c r="L260" s="25">
        <v>0</v>
      </c>
      <c r="M260" s="25">
        <v>0</v>
      </c>
      <c r="N260" s="25" t="str">
        <f t="shared" ref="N260:N323" si="4">E260&amp;":"&amp;F260&amp;":"&amp;G260&amp;":"&amp;H260&amp;":"&amp;I260</f>
        <v>Firmicutes:Clostridia:Clostridiales:Catabacteraceae:Undefined</v>
      </c>
    </row>
    <row r="261" spans="1:14" s="25" customFormat="1">
      <c r="A261" s="25" t="s">
        <v>711</v>
      </c>
      <c r="B261" s="25" t="s">
        <v>369</v>
      </c>
      <c r="C261" s="25" t="s">
        <v>756</v>
      </c>
      <c r="D261" s="4" t="s">
        <v>128</v>
      </c>
      <c r="E261" s="25" t="s">
        <v>91</v>
      </c>
      <c r="F261" s="25" t="s">
        <v>97</v>
      </c>
      <c r="G261" s="25" t="s">
        <v>98</v>
      </c>
      <c r="H261" s="25" t="s">
        <v>714</v>
      </c>
      <c r="I261" s="25" t="s">
        <v>360</v>
      </c>
      <c r="J261" s="25" t="s">
        <v>360</v>
      </c>
      <c r="K261" s="25">
        <v>0</v>
      </c>
      <c r="L261" s="25">
        <v>0</v>
      </c>
      <c r="M261" s="25">
        <v>0</v>
      </c>
      <c r="N261" s="25" t="str">
        <f t="shared" si="4"/>
        <v>Firmicutes:Clostridia:Clostridiales:Catabacteraceae:Undefined</v>
      </c>
    </row>
    <row r="262" spans="1:14" s="25" customFormat="1">
      <c r="A262" s="25" t="s">
        <v>712</v>
      </c>
      <c r="B262" s="25" t="s">
        <v>369</v>
      </c>
      <c r="C262" s="25" t="s">
        <v>756</v>
      </c>
      <c r="D262" s="4" t="s">
        <v>128</v>
      </c>
      <c r="E262" s="25" t="s">
        <v>91</v>
      </c>
      <c r="F262" s="25" t="s">
        <v>97</v>
      </c>
      <c r="G262" s="25" t="s">
        <v>98</v>
      </c>
      <c r="H262" s="25" t="s">
        <v>714</v>
      </c>
      <c r="I262" s="25" t="s">
        <v>360</v>
      </c>
      <c r="J262" s="25" t="s">
        <v>360</v>
      </c>
      <c r="K262" s="25">
        <v>0</v>
      </c>
      <c r="L262" s="25">
        <v>0</v>
      </c>
      <c r="M262" s="25">
        <v>0</v>
      </c>
      <c r="N262" s="25" t="str">
        <f t="shared" si="4"/>
        <v>Firmicutes:Clostridia:Clostridiales:Catabacteraceae:Undefined</v>
      </c>
    </row>
    <row r="263" spans="1:14" s="25" customFormat="1">
      <c r="A263" s="25" t="s">
        <v>713</v>
      </c>
      <c r="B263" s="25" t="s">
        <v>369</v>
      </c>
      <c r="C263" s="25" t="s">
        <v>756</v>
      </c>
      <c r="D263" s="4" t="s">
        <v>128</v>
      </c>
      <c r="E263" s="25" t="s">
        <v>91</v>
      </c>
      <c r="F263" s="25" t="s">
        <v>97</v>
      </c>
      <c r="G263" s="25" t="s">
        <v>98</v>
      </c>
      <c r="H263" s="25" t="s">
        <v>714</v>
      </c>
      <c r="I263" s="25" t="s">
        <v>360</v>
      </c>
      <c r="J263" s="25" t="s">
        <v>360</v>
      </c>
      <c r="K263" s="25">
        <v>0</v>
      </c>
      <c r="L263" s="25">
        <v>0</v>
      </c>
      <c r="M263" s="25">
        <v>0</v>
      </c>
      <c r="N263" s="25" t="str">
        <f t="shared" si="4"/>
        <v>Firmicutes:Clostridia:Clostridiales:Catabacteraceae:Undefined</v>
      </c>
    </row>
    <row r="264" spans="1:14" s="25" customFormat="1">
      <c r="A264" s="25" t="s">
        <v>13330</v>
      </c>
      <c r="B264" s="25" t="s">
        <v>13313</v>
      </c>
      <c r="C264" s="25" t="s">
        <v>756</v>
      </c>
      <c r="D264" s="4" t="s">
        <v>128</v>
      </c>
      <c r="E264" s="25" t="s">
        <v>91</v>
      </c>
      <c r="F264" s="25" t="s">
        <v>97</v>
      </c>
      <c r="G264" s="25" t="s">
        <v>98</v>
      </c>
      <c r="H264" s="25" t="s">
        <v>714</v>
      </c>
      <c r="I264" s="25" t="s">
        <v>360</v>
      </c>
      <c r="J264" s="25" t="s">
        <v>360</v>
      </c>
      <c r="K264" s="25" t="e">
        <v>#N/A</v>
      </c>
      <c r="L264" s="25" t="e">
        <v>#N/A</v>
      </c>
      <c r="M264" s="25" t="e">
        <v>#N/A</v>
      </c>
      <c r="N264" s="25" t="str">
        <f t="shared" si="4"/>
        <v>Firmicutes:Clostridia:Clostridiales:Catabacteraceae:Undefined</v>
      </c>
    </row>
    <row r="265" spans="1:14" s="89" customFormat="1">
      <c r="A265" s="25" t="s">
        <v>13325</v>
      </c>
      <c r="B265" s="25" t="s">
        <v>13313</v>
      </c>
      <c r="C265" s="25" t="s">
        <v>756</v>
      </c>
      <c r="D265" s="4" t="s">
        <v>1270</v>
      </c>
      <c r="E265" s="25" t="s">
        <v>91</v>
      </c>
      <c r="F265" s="25" t="s">
        <v>97</v>
      </c>
      <c r="G265" s="25" t="s">
        <v>98</v>
      </c>
      <c r="H265" s="25" t="s">
        <v>654</v>
      </c>
      <c r="I265" s="25" t="s">
        <v>360</v>
      </c>
      <c r="J265" s="25" t="s">
        <v>6</v>
      </c>
      <c r="K265" s="25" t="e">
        <v>#N/A</v>
      </c>
      <c r="L265" s="25" t="e">
        <v>#N/A</v>
      </c>
      <c r="M265" s="25" t="e">
        <v>#N/A</v>
      </c>
      <c r="N265" s="25" t="str">
        <f t="shared" si="4"/>
        <v>Firmicutes:Clostridia:Clostridiales:Clostridiales vadinBB60 group:Undefined</v>
      </c>
    </row>
    <row r="266" spans="1:14" s="25" customFormat="1">
      <c r="A266" s="25" t="s">
        <v>1268</v>
      </c>
      <c r="B266" s="25" t="s">
        <v>369</v>
      </c>
      <c r="C266" s="25" t="s">
        <v>756</v>
      </c>
      <c r="D266" s="4" t="s">
        <v>1270</v>
      </c>
      <c r="E266" s="25" t="s">
        <v>91</v>
      </c>
      <c r="F266" s="25" t="s">
        <v>97</v>
      </c>
      <c r="G266" s="25" t="s">
        <v>98</v>
      </c>
      <c r="H266" s="25" t="s">
        <v>654</v>
      </c>
      <c r="I266" s="25" t="s">
        <v>360</v>
      </c>
      <c r="J266" s="25" t="s">
        <v>6</v>
      </c>
      <c r="K266" s="25">
        <v>0</v>
      </c>
      <c r="L266" s="25">
        <v>0</v>
      </c>
      <c r="M266" s="25">
        <v>0</v>
      </c>
      <c r="N266" s="25" t="str">
        <f t="shared" si="4"/>
        <v>Firmicutes:Clostridia:Clostridiales:Clostridiales vadinBB60 group:Undefined</v>
      </c>
    </row>
    <row r="267" spans="1:14" s="25" customFormat="1">
      <c r="A267" s="25" t="s">
        <v>1269</v>
      </c>
      <c r="B267" s="25" t="s">
        <v>369</v>
      </c>
      <c r="C267" s="25" t="s">
        <v>756</v>
      </c>
      <c r="D267" s="4" t="s">
        <v>1270</v>
      </c>
      <c r="E267" s="25" t="s">
        <v>91</v>
      </c>
      <c r="F267" s="25" t="s">
        <v>97</v>
      </c>
      <c r="G267" s="25" t="s">
        <v>98</v>
      </c>
      <c r="H267" s="25" t="s">
        <v>654</v>
      </c>
      <c r="I267" s="25" t="s">
        <v>360</v>
      </c>
      <c r="J267" s="25" t="s">
        <v>6</v>
      </c>
      <c r="K267" s="25">
        <v>0</v>
      </c>
      <c r="L267" s="25">
        <v>0</v>
      </c>
      <c r="M267" s="25">
        <v>0</v>
      </c>
      <c r="N267" s="25" t="str">
        <f t="shared" si="4"/>
        <v>Firmicutes:Clostridia:Clostridiales:Clostridiales vadinBB60 group:Undefined</v>
      </c>
    </row>
    <row r="268" spans="1:14" s="25" customFormat="1">
      <c r="A268" s="25" t="s">
        <v>1263</v>
      </c>
      <c r="B268" s="25" t="s">
        <v>369</v>
      </c>
      <c r="C268" s="25" t="s">
        <v>756</v>
      </c>
      <c r="D268" s="4" t="s">
        <v>1270</v>
      </c>
      <c r="E268" s="25" t="s">
        <v>91</v>
      </c>
      <c r="F268" s="25" t="s">
        <v>97</v>
      </c>
      <c r="G268" s="25" t="s">
        <v>98</v>
      </c>
      <c r="H268" s="25" t="s">
        <v>654</v>
      </c>
      <c r="I268" s="25" t="s">
        <v>360</v>
      </c>
      <c r="J268" s="25" t="s">
        <v>6</v>
      </c>
      <c r="K268" s="25">
        <v>0</v>
      </c>
      <c r="L268" s="25">
        <v>0</v>
      </c>
      <c r="M268" s="25">
        <v>0</v>
      </c>
      <c r="N268" s="25" t="str">
        <f t="shared" si="4"/>
        <v>Firmicutes:Clostridia:Clostridiales:Clostridiales vadinBB60 group:Undefined</v>
      </c>
    </row>
    <row r="269" spans="1:14" s="25" customFormat="1">
      <c r="A269" s="25" t="s">
        <v>1265</v>
      </c>
      <c r="B269" s="25" t="s">
        <v>369</v>
      </c>
      <c r="C269" s="25" t="s">
        <v>756</v>
      </c>
      <c r="D269" s="4" t="s">
        <v>1270</v>
      </c>
      <c r="E269" s="25" t="s">
        <v>91</v>
      </c>
      <c r="F269" s="25" t="s">
        <v>97</v>
      </c>
      <c r="G269" s="25" t="s">
        <v>98</v>
      </c>
      <c r="H269" s="25" t="s">
        <v>654</v>
      </c>
      <c r="I269" s="25" t="s">
        <v>360</v>
      </c>
      <c r="J269" s="25" t="s">
        <v>6</v>
      </c>
      <c r="K269" s="25">
        <v>0</v>
      </c>
      <c r="L269" s="25">
        <v>0</v>
      </c>
      <c r="M269" s="25">
        <v>0</v>
      </c>
      <c r="N269" s="25" t="str">
        <f t="shared" si="4"/>
        <v>Firmicutes:Clostridia:Clostridiales:Clostridiales vadinBB60 group:Undefined</v>
      </c>
    </row>
    <row r="270" spans="1:14" s="25" customFormat="1">
      <c r="A270" s="25" t="s">
        <v>1262</v>
      </c>
      <c r="B270" s="25" t="s">
        <v>369</v>
      </c>
      <c r="C270" s="25" t="s">
        <v>756</v>
      </c>
      <c r="D270" s="4" t="s">
        <v>1270</v>
      </c>
      <c r="E270" s="25" t="s">
        <v>91</v>
      </c>
      <c r="F270" s="25" t="s">
        <v>97</v>
      </c>
      <c r="G270" s="25" t="s">
        <v>98</v>
      </c>
      <c r="H270" s="25" t="s">
        <v>654</v>
      </c>
      <c r="I270" s="25" t="s">
        <v>360</v>
      </c>
      <c r="J270" s="25" t="s">
        <v>6</v>
      </c>
      <c r="K270" s="25">
        <v>0</v>
      </c>
      <c r="L270" s="25">
        <v>0</v>
      </c>
      <c r="M270" s="25">
        <v>0</v>
      </c>
      <c r="N270" s="25" t="str">
        <f t="shared" si="4"/>
        <v>Firmicutes:Clostridia:Clostridiales:Clostridiales vadinBB60 group:Undefined</v>
      </c>
    </row>
    <row r="271" spans="1:14" s="25" customFormat="1">
      <c r="A271" s="25" t="s">
        <v>1271</v>
      </c>
      <c r="B271" s="25" t="s">
        <v>369</v>
      </c>
      <c r="C271" s="25" t="s">
        <v>756</v>
      </c>
      <c r="D271" s="4" t="s">
        <v>1270</v>
      </c>
      <c r="E271" s="25" t="s">
        <v>91</v>
      </c>
      <c r="F271" s="25" t="s">
        <v>97</v>
      </c>
      <c r="G271" s="25" t="s">
        <v>98</v>
      </c>
      <c r="H271" s="25" t="s">
        <v>654</v>
      </c>
      <c r="I271" s="25" t="s">
        <v>360</v>
      </c>
      <c r="J271" s="25" t="s">
        <v>6</v>
      </c>
      <c r="K271" s="25" t="s">
        <v>647</v>
      </c>
      <c r="L271" s="25">
        <v>97.344999999999999</v>
      </c>
      <c r="M271" s="25" t="s">
        <v>1289</v>
      </c>
      <c r="N271" s="25" t="str">
        <f t="shared" si="4"/>
        <v>Firmicutes:Clostridia:Clostridiales:Clostridiales vadinBB60 group:Undefined</v>
      </c>
    </row>
    <row r="272" spans="1:14" s="25" customFormat="1">
      <c r="A272" s="25" t="s">
        <v>1261</v>
      </c>
      <c r="B272" s="25" t="s">
        <v>369</v>
      </c>
      <c r="C272" s="25" t="s">
        <v>756</v>
      </c>
      <c r="D272" s="4" t="s">
        <v>1270</v>
      </c>
      <c r="E272" s="25" t="s">
        <v>91</v>
      </c>
      <c r="F272" s="25" t="s">
        <v>97</v>
      </c>
      <c r="G272" s="25" t="s">
        <v>98</v>
      </c>
      <c r="H272" s="25" t="s">
        <v>654</v>
      </c>
      <c r="I272" s="25" t="s">
        <v>360</v>
      </c>
      <c r="J272" s="25" t="s">
        <v>6</v>
      </c>
      <c r="K272" s="25">
        <v>0</v>
      </c>
      <c r="L272" s="25">
        <v>0</v>
      </c>
      <c r="M272" s="25">
        <v>0</v>
      </c>
      <c r="N272" s="25" t="str">
        <f t="shared" si="4"/>
        <v>Firmicutes:Clostridia:Clostridiales:Clostridiales vadinBB60 group:Undefined</v>
      </c>
    </row>
    <row r="273" spans="1:14" s="25" customFormat="1">
      <c r="A273" s="25" t="s">
        <v>1275</v>
      </c>
      <c r="B273" s="25" t="s">
        <v>369</v>
      </c>
      <c r="C273" s="25" t="s">
        <v>756</v>
      </c>
      <c r="D273" s="4" t="s">
        <v>1270</v>
      </c>
      <c r="E273" s="25" t="s">
        <v>91</v>
      </c>
      <c r="F273" s="25" t="s">
        <v>97</v>
      </c>
      <c r="G273" s="25" t="s">
        <v>98</v>
      </c>
      <c r="H273" s="25" t="s">
        <v>654</v>
      </c>
      <c r="I273" s="25" t="s">
        <v>360</v>
      </c>
      <c r="J273" s="25" t="s">
        <v>6</v>
      </c>
      <c r="K273" s="25" t="s">
        <v>647</v>
      </c>
      <c r="L273" s="25">
        <v>100</v>
      </c>
      <c r="M273" s="25" t="s">
        <v>1292</v>
      </c>
      <c r="N273" s="25" t="str">
        <f t="shared" si="4"/>
        <v>Firmicutes:Clostridia:Clostridiales:Clostridiales vadinBB60 group:Undefined</v>
      </c>
    </row>
    <row r="274" spans="1:14" s="25" customFormat="1">
      <c r="A274" s="25" t="s">
        <v>1267</v>
      </c>
      <c r="B274" s="25" t="s">
        <v>369</v>
      </c>
      <c r="C274" s="25" t="s">
        <v>756</v>
      </c>
      <c r="D274" s="4" t="s">
        <v>1270</v>
      </c>
      <c r="E274" s="25" t="s">
        <v>91</v>
      </c>
      <c r="F274" s="25" t="s">
        <v>97</v>
      </c>
      <c r="G274" s="25" t="s">
        <v>98</v>
      </c>
      <c r="H274" s="25" t="s">
        <v>654</v>
      </c>
      <c r="I274" s="25" t="s">
        <v>360</v>
      </c>
      <c r="J274" s="25" t="s">
        <v>6</v>
      </c>
      <c r="K274" s="25">
        <v>0</v>
      </c>
      <c r="L274" s="25">
        <v>0</v>
      </c>
      <c r="M274" s="25">
        <v>0</v>
      </c>
      <c r="N274" s="25" t="str">
        <f t="shared" si="4"/>
        <v>Firmicutes:Clostridia:Clostridiales:Clostridiales vadinBB60 group:Undefined</v>
      </c>
    </row>
    <row r="275" spans="1:14" s="25" customFormat="1">
      <c r="A275" s="25" t="s">
        <v>1266</v>
      </c>
      <c r="B275" s="25" t="s">
        <v>369</v>
      </c>
      <c r="C275" s="25" t="s">
        <v>756</v>
      </c>
      <c r="D275" s="4" t="s">
        <v>1270</v>
      </c>
      <c r="E275" s="25" t="s">
        <v>91</v>
      </c>
      <c r="F275" s="25" t="s">
        <v>97</v>
      </c>
      <c r="G275" s="25" t="s">
        <v>98</v>
      </c>
      <c r="H275" s="25" t="s">
        <v>654</v>
      </c>
      <c r="I275" s="25" t="s">
        <v>360</v>
      </c>
      <c r="J275" s="25" t="s">
        <v>6</v>
      </c>
      <c r="K275" s="25">
        <v>0</v>
      </c>
      <c r="L275" s="25">
        <v>0</v>
      </c>
      <c r="M275" s="25">
        <v>0</v>
      </c>
      <c r="N275" s="25" t="str">
        <f t="shared" si="4"/>
        <v>Firmicutes:Clostridia:Clostridiales:Clostridiales vadinBB60 group:Undefined</v>
      </c>
    </row>
    <row r="276" spans="1:14" s="25" customFormat="1">
      <c r="A276" s="25" t="s">
        <v>1264</v>
      </c>
      <c r="B276" s="25" t="s">
        <v>369</v>
      </c>
      <c r="C276" s="25" t="s">
        <v>756</v>
      </c>
      <c r="D276" s="4" t="s">
        <v>1270</v>
      </c>
      <c r="E276" s="25" t="s">
        <v>91</v>
      </c>
      <c r="F276" s="25" t="s">
        <v>97</v>
      </c>
      <c r="G276" s="25" t="s">
        <v>98</v>
      </c>
      <c r="H276" s="25" t="s">
        <v>654</v>
      </c>
      <c r="I276" s="25" t="s">
        <v>360</v>
      </c>
      <c r="J276" s="25" t="s">
        <v>6</v>
      </c>
      <c r="K276" s="25">
        <v>0</v>
      </c>
      <c r="L276" s="25">
        <v>0</v>
      </c>
      <c r="M276" s="25">
        <v>0</v>
      </c>
      <c r="N276" s="25" t="str">
        <f t="shared" si="4"/>
        <v>Firmicutes:Clostridia:Clostridiales:Clostridiales vadinBB60 group:Undefined</v>
      </c>
    </row>
    <row r="277" spans="1:14" s="25" customFormat="1">
      <c r="A277" s="25" t="s">
        <v>1274</v>
      </c>
      <c r="B277" s="25" t="s">
        <v>369</v>
      </c>
      <c r="C277" s="25" t="s">
        <v>756</v>
      </c>
      <c r="D277" s="4" t="s">
        <v>1270</v>
      </c>
      <c r="E277" s="25" t="s">
        <v>91</v>
      </c>
      <c r="F277" s="25" t="s">
        <v>97</v>
      </c>
      <c r="G277" s="25" t="s">
        <v>98</v>
      </c>
      <c r="H277" s="25" t="s">
        <v>654</v>
      </c>
      <c r="I277" s="25" t="s">
        <v>360</v>
      </c>
      <c r="J277" s="25" t="s">
        <v>6</v>
      </c>
      <c r="K277" s="25">
        <v>0</v>
      </c>
      <c r="L277" s="25">
        <v>0</v>
      </c>
      <c r="M277" s="25">
        <v>0</v>
      </c>
      <c r="N277" s="25" t="str">
        <f t="shared" si="4"/>
        <v>Firmicutes:Clostridia:Clostridiales:Clostridiales vadinBB60 group:Undefined</v>
      </c>
    </row>
    <row r="278" spans="1:14" s="25" customFormat="1">
      <c r="A278" s="25" t="s">
        <v>1273</v>
      </c>
      <c r="B278" s="25" t="s">
        <v>369</v>
      </c>
      <c r="C278" s="25" t="s">
        <v>756</v>
      </c>
      <c r="D278" s="4" t="s">
        <v>1270</v>
      </c>
      <c r="E278" s="25" t="s">
        <v>91</v>
      </c>
      <c r="F278" s="25" t="s">
        <v>97</v>
      </c>
      <c r="G278" s="25" t="s">
        <v>98</v>
      </c>
      <c r="H278" s="25" t="s">
        <v>654</v>
      </c>
      <c r="I278" s="25" t="s">
        <v>360</v>
      </c>
      <c r="J278" s="25" t="s">
        <v>6</v>
      </c>
      <c r="K278" s="25" t="s">
        <v>647</v>
      </c>
      <c r="L278" s="25">
        <v>99.215999999999994</v>
      </c>
      <c r="M278" s="25" t="s">
        <v>1292</v>
      </c>
      <c r="N278" s="25" t="str">
        <f t="shared" si="4"/>
        <v>Firmicutes:Clostridia:Clostridiales:Clostridiales vadinBB60 group:Undefined</v>
      </c>
    </row>
    <row r="279" spans="1:14" s="25" customFormat="1">
      <c r="A279" s="25" t="s">
        <v>1272</v>
      </c>
      <c r="B279" s="25" t="s">
        <v>369</v>
      </c>
      <c r="C279" s="25" t="s">
        <v>756</v>
      </c>
      <c r="D279" s="4" t="s">
        <v>1270</v>
      </c>
      <c r="E279" s="25" t="s">
        <v>91</v>
      </c>
      <c r="F279" s="25" t="s">
        <v>97</v>
      </c>
      <c r="G279" s="25" t="s">
        <v>98</v>
      </c>
      <c r="H279" s="25" t="s">
        <v>654</v>
      </c>
      <c r="I279" s="25" t="s">
        <v>360</v>
      </c>
      <c r="J279" s="25" t="s">
        <v>6</v>
      </c>
      <c r="K279" s="25" t="s">
        <v>1290</v>
      </c>
      <c r="L279" s="25">
        <v>96.21</v>
      </c>
      <c r="M279" s="25" t="s">
        <v>1291</v>
      </c>
      <c r="N279" s="25" t="str">
        <f t="shared" si="4"/>
        <v>Firmicutes:Clostridia:Clostridiales:Clostridiales vadinBB60 group:Undefined</v>
      </c>
    </row>
    <row r="280" spans="1:14" s="25" customFormat="1">
      <c r="A280" s="25" t="s">
        <v>669</v>
      </c>
      <c r="B280" s="25" t="s">
        <v>369</v>
      </c>
      <c r="C280" s="25" t="s">
        <v>754</v>
      </c>
      <c r="D280" s="4" t="s">
        <v>131</v>
      </c>
      <c r="E280" s="25" t="s">
        <v>91</v>
      </c>
      <c r="F280" s="25" t="s">
        <v>97</v>
      </c>
      <c r="G280" s="25" t="s">
        <v>98</v>
      </c>
      <c r="H280" s="25" t="s">
        <v>654</v>
      </c>
      <c r="I280" s="25" t="s">
        <v>360</v>
      </c>
      <c r="J280" s="25" t="s">
        <v>6</v>
      </c>
      <c r="K280" s="25" t="s">
        <v>647</v>
      </c>
      <c r="L280" s="25">
        <v>98.81</v>
      </c>
      <c r="M280" s="25" t="s">
        <v>676</v>
      </c>
      <c r="N280" s="25" t="str">
        <f t="shared" si="4"/>
        <v>Firmicutes:Clostridia:Clostridiales:Clostridiales vadinBB60 group:Undefined</v>
      </c>
    </row>
    <row r="281" spans="1:14" s="25" customFormat="1">
      <c r="A281" s="25" t="s">
        <v>670</v>
      </c>
      <c r="B281" s="25" t="s">
        <v>369</v>
      </c>
      <c r="C281" s="25" t="s">
        <v>754</v>
      </c>
      <c r="D281" s="4" t="s">
        <v>131</v>
      </c>
      <c r="E281" s="25" t="s">
        <v>91</v>
      </c>
      <c r="F281" s="25" t="s">
        <v>97</v>
      </c>
      <c r="G281" s="25" t="s">
        <v>98</v>
      </c>
      <c r="H281" s="25" t="s">
        <v>654</v>
      </c>
      <c r="I281" s="25" t="s">
        <v>360</v>
      </c>
      <c r="J281" s="25" t="s">
        <v>6</v>
      </c>
      <c r="K281" s="25">
        <v>0</v>
      </c>
      <c r="L281" s="25">
        <v>0</v>
      </c>
      <c r="M281" s="25">
        <v>0</v>
      </c>
      <c r="N281" s="25" t="str">
        <f t="shared" si="4"/>
        <v>Firmicutes:Clostridia:Clostridiales:Clostridiales vadinBB60 group:Undefined</v>
      </c>
    </row>
    <row r="282" spans="1:14" s="25" customFormat="1">
      <c r="A282" s="25" t="s">
        <v>671</v>
      </c>
      <c r="B282" s="25" t="s">
        <v>369</v>
      </c>
      <c r="C282" s="25" t="s">
        <v>753</v>
      </c>
      <c r="D282" s="4" t="s">
        <v>131</v>
      </c>
      <c r="E282" s="25" t="s">
        <v>91</v>
      </c>
      <c r="F282" s="25" t="s">
        <v>97</v>
      </c>
      <c r="G282" s="25" t="s">
        <v>98</v>
      </c>
      <c r="H282" s="25" t="s">
        <v>654</v>
      </c>
      <c r="I282" s="25" t="s">
        <v>360</v>
      </c>
      <c r="J282" s="25" t="s">
        <v>6</v>
      </c>
      <c r="K282" s="25" t="s">
        <v>646</v>
      </c>
      <c r="L282" s="25">
        <v>90.265000000000001</v>
      </c>
      <c r="M282" s="25" t="s">
        <v>677</v>
      </c>
      <c r="N282" s="25" t="str">
        <f t="shared" si="4"/>
        <v>Firmicutes:Clostridia:Clostridiales:Clostridiales vadinBB60 group:Undefined</v>
      </c>
    </row>
    <row r="283" spans="1:14" s="25" customFormat="1">
      <c r="A283" s="25" t="s">
        <v>672</v>
      </c>
      <c r="B283" s="25" t="s">
        <v>369</v>
      </c>
      <c r="C283" s="25" t="s">
        <v>753</v>
      </c>
      <c r="D283" s="4" t="s">
        <v>131</v>
      </c>
      <c r="E283" s="25" t="s">
        <v>91</v>
      </c>
      <c r="F283" s="25" t="s">
        <v>97</v>
      </c>
      <c r="G283" s="25" t="s">
        <v>98</v>
      </c>
      <c r="H283" s="25" t="s">
        <v>654</v>
      </c>
      <c r="I283" s="25" t="s">
        <v>360</v>
      </c>
      <c r="J283" s="25" t="s">
        <v>6</v>
      </c>
      <c r="K283" s="25">
        <v>0</v>
      </c>
      <c r="L283" s="25">
        <v>0</v>
      </c>
      <c r="M283" s="25">
        <v>0</v>
      </c>
      <c r="N283" s="25" t="str">
        <f t="shared" si="4"/>
        <v>Firmicutes:Clostridia:Clostridiales:Clostridiales vadinBB60 group:Undefined</v>
      </c>
    </row>
    <row r="284" spans="1:14" s="25" customFormat="1">
      <c r="A284" s="25" t="s">
        <v>673</v>
      </c>
      <c r="B284" s="25" t="s">
        <v>369</v>
      </c>
      <c r="C284" s="25" t="s">
        <v>753</v>
      </c>
      <c r="D284" s="4" t="s">
        <v>131</v>
      </c>
      <c r="E284" s="25" t="s">
        <v>91</v>
      </c>
      <c r="F284" s="25" t="s">
        <v>97</v>
      </c>
      <c r="G284" s="25" t="s">
        <v>98</v>
      </c>
      <c r="H284" s="25" t="s">
        <v>654</v>
      </c>
      <c r="I284" s="25" t="s">
        <v>360</v>
      </c>
      <c r="J284" s="25" t="s">
        <v>6</v>
      </c>
      <c r="K284" s="25">
        <v>0</v>
      </c>
      <c r="L284" s="25">
        <v>0</v>
      </c>
      <c r="M284" s="25">
        <v>0</v>
      </c>
      <c r="N284" s="25" t="str">
        <f t="shared" si="4"/>
        <v>Firmicutes:Clostridia:Clostridiales:Clostridiales vadinBB60 group:Undefined</v>
      </c>
    </row>
    <row r="285" spans="1:14" s="25" customFormat="1">
      <c r="A285" s="25" t="s">
        <v>674</v>
      </c>
      <c r="B285" s="25" t="s">
        <v>369</v>
      </c>
      <c r="C285" s="25" t="s">
        <v>754</v>
      </c>
      <c r="D285" s="4" t="s">
        <v>131</v>
      </c>
      <c r="E285" s="25" t="s">
        <v>91</v>
      </c>
      <c r="F285" s="25" t="s">
        <v>97</v>
      </c>
      <c r="G285" s="25" t="s">
        <v>98</v>
      </c>
      <c r="H285" s="25" t="s">
        <v>654</v>
      </c>
      <c r="I285" s="25" t="s">
        <v>360</v>
      </c>
      <c r="J285" s="25" t="s">
        <v>6</v>
      </c>
      <c r="K285" s="25">
        <v>0</v>
      </c>
      <c r="L285" s="25">
        <v>0</v>
      </c>
      <c r="M285" s="25">
        <v>0</v>
      </c>
      <c r="N285" s="25" t="str">
        <f t="shared" si="4"/>
        <v>Firmicutes:Clostridia:Clostridiales:Clostridiales vadinBB60 group:Undefined</v>
      </c>
    </row>
    <row r="286" spans="1:14" s="25" customFormat="1">
      <c r="A286" s="25" t="s">
        <v>675</v>
      </c>
      <c r="B286" s="25" t="s">
        <v>369</v>
      </c>
      <c r="C286" s="25" t="s">
        <v>753</v>
      </c>
      <c r="D286" s="4" t="s">
        <v>131</v>
      </c>
      <c r="E286" s="25" t="s">
        <v>91</v>
      </c>
      <c r="F286" s="25" t="s">
        <v>97</v>
      </c>
      <c r="G286" s="25" t="s">
        <v>98</v>
      </c>
      <c r="H286" s="25" t="s">
        <v>654</v>
      </c>
      <c r="I286" s="25" t="s">
        <v>360</v>
      </c>
      <c r="J286" s="25" t="s">
        <v>6</v>
      </c>
      <c r="K286" s="25" t="s">
        <v>646</v>
      </c>
      <c r="L286" s="25">
        <v>87.153999999999996</v>
      </c>
      <c r="M286" s="25" t="s">
        <v>677</v>
      </c>
      <c r="N286" s="25" t="str">
        <f t="shared" si="4"/>
        <v>Firmicutes:Clostridia:Clostridiales:Clostridiales vadinBB60 group:Undefined</v>
      </c>
    </row>
    <row r="287" spans="1:14" s="25" customFormat="1">
      <c r="A287" s="25" t="s">
        <v>640</v>
      </c>
      <c r="B287" s="25" t="s">
        <v>369</v>
      </c>
      <c r="C287" s="25" t="s">
        <v>754</v>
      </c>
      <c r="D287" s="4" t="s">
        <v>645</v>
      </c>
      <c r="E287" s="25" t="s">
        <v>91</v>
      </c>
      <c r="F287" s="25" t="s">
        <v>97</v>
      </c>
      <c r="G287" s="25" t="s">
        <v>98</v>
      </c>
      <c r="H287" s="25" t="s">
        <v>654</v>
      </c>
      <c r="I287" s="25" t="s">
        <v>360</v>
      </c>
      <c r="J287" s="25" t="s">
        <v>6</v>
      </c>
      <c r="K287" s="25" t="s">
        <v>646</v>
      </c>
      <c r="L287" s="25">
        <v>96.284000000000006</v>
      </c>
      <c r="M287" s="25" t="s">
        <v>649</v>
      </c>
      <c r="N287" s="25" t="str">
        <f t="shared" si="4"/>
        <v>Firmicutes:Clostridia:Clostridiales:Clostridiales vadinBB60 group:Undefined</v>
      </c>
    </row>
    <row r="288" spans="1:14" s="25" customFormat="1">
      <c r="A288" s="25" t="s">
        <v>641</v>
      </c>
      <c r="B288" s="25" t="s">
        <v>369</v>
      </c>
      <c r="C288" s="25" t="s">
        <v>754</v>
      </c>
      <c r="D288" s="4" t="s">
        <v>645</v>
      </c>
      <c r="E288" s="25" t="s">
        <v>91</v>
      </c>
      <c r="F288" s="25" t="s">
        <v>97</v>
      </c>
      <c r="G288" s="25" t="s">
        <v>98</v>
      </c>
      <c r="H288" s="25" t="s">
        <v>654</v>
      </c>
      <c r="I288" s="25" t="s">
        <v>360</v>
      </c>
      <c r="J288" s="25" t="s">
        <v>6</v>
      </c>
      <c r="K288" s="25" t="s">
        <v>647</v>
      </c>
      <c r="L288" s="25">
        <v>96.355999999999995</v>
      </c>
      <c r="M288" s="25" t="s">
        <v>650</v>
      </c>
      <c r="N288" s="25" t="str">
        <f t="shared" si="4"/>
        <v>Firmicutes:Clostridia:Clostridiales:Clostridiales vadinBB60 group:Undefined</v>
      </c>
    </row>
    <row r="289" spans="1:14" s="25" customFormat="1">
      <c r="A289" s="25" t="s">
        <v>642</v>
      </c>
      <c r="B289" s="25" t="s">
        <v>369</v>
      </c>
      <c r="C289" s="25" t="s">
        <v>754</v>
      </c>
      <c r="D289" s="4" t="s">
        <v>645</v>
      </c>
      <c r="E289" s="25" t="s">
        <v>91</v>
      </c>
      <c r="F289" s="25" t="s">
        <v>97</v>
      </c>
      <c r="G289" s="25" t="s">
        <v>98</v>
      </c>
      <c r="H289" s="25" t="s">
        <v>654</v>
      </c>
      <c r="I289" s="25" t="s">
        <v>360</v>
      </c>
      <c r="J289" s="25" t="s">
        <v>6</v>
      </c>
      <c r="K289" s="25" t="s">
        <v>647</v>
      </c>
      <c r="L289" s="25">
        <v>96.808999999999997</v>
      </c>
      <c r="M289" s="25" t="s">
        <v>651</v>
      </c>
      <c r="N289" s="25" t="str">
        <f t="shared" si="4"/>
        <v>Firmicutes:Clostridia:Clostridiales:Clostridiales vadinBB60 group:Undefined</v>
      </c>
    </row>
    <row r="290" spans="1:14" s="25" customFormat="1">
      <c r="A290" s="25" t="s">
        <v>643</v>
      </c>
      <c r="B290" s="25" t="s">
        <v>369</v>
      </c>
      <c r="C290" s="25" t="s">
        <v>754</v>
      </c>
      <c r="D290" s="4" t="s">
        <v>645</v>
      </c>
      <c r="E290" s="25" t="s">
        <v>91</v>
      </c>
      <c r="F290" s="25" t="s">
        <v>97</v>
      </c>
      <c r="G290" s="25" t="s">
        <v>98</v>
      </c>
      <c r="H290" s="25" t="s">
        <v>654</v>
      </c>
      <c r="I290" s="25" t="s">
        <v>360</v>
      </c>
      <c r="J290" s="25" t="s">
        <v>6</v>
      </c>
      <c r="K290" s="25" t="s">
        <v>647</v>
      </c>
      <c r="L290" s="25">
        <v>95.346999999999994</v>
      </c>
      <c r="M290" s="25" t="s">
        <v>652</v>
      </c>
      <c r="N290" s="25" t="str">
        <f t="shared" si="4"/>
        <v>Firmicutes:Clostridia:Clostridiales:Clostridiales vadinBB60 group:Undefined</v>
      </c>
    </row>
    <row r="291" spans="1:14" s="25" customFormat="1">
      <c r="A291" s="25" t="s">
        <v>758</v>
      </c>
      <c r="B291" s="25" t="s">
        <v>369</v>
      </c>
      <c r="C291" s="25" t="s">
        <v>754</v>
      </c>
      <c r="D291" s="4" t="s">
        <v>645</v>
      </c>
      <c r="E291" s="25" t="s">
        <v>91</v>
      </c>
      <c r="F291" s="25" t="s">
        <v>97</v>
      </c>
      <c r="G291" s="25" t="s">
        <v>98</v>
      </c>
      <c r="H291" s="25" t="s">
        <v>654</v>
      </c>
      <c r="I291" s="25" t="s">
        <v>360</v>
      </c>
      <c r="J291" s="25" t="s">
        <v>6</v>
      </c>
      <c r="K291" s="25">
        <v>0</v>
      </c>
      <c r="L291" s="25">
        <v>0</v>
      </c>
      <c r="M291" s="25">
        <v>0</v>
      </c>
      <c r="N291" s="25" t="str">
        <f t="shared" si="4"/>
        <v>Firmicutes:Clostridia:Clostridiales:Clostridiales vadinBB60 group:Undefined</v>
      </c>
    </row>
    <row r="292" spans="1:14" s="25" customFormat="1">
      <c r="A292" s="25" t="s">
        <v>757</v>
      </c>
      <c r="B292" s="25" t="s">
        <v>369</v>
      </c>
      <c r="C292" s="25" t="s">
        <v>754</v>
      </c>
      <c r="D292" s="4" t="s">
        <v>645</v>
      </c>
      <c r="E292" s="25" t="s">
        <v>91</v>
      </c>
      <c r="F292" s="25" t="s">
        <v>97</v>
      </c>
      <c r="G292" s="25" t="s">
        <v>98</v>
      </c>
      <c r="H292" s="25" t="s">
        <v>654</v>
      </c>
      <c r="I292" s="25" t="s">
        <v>360</v>
      </c>
      <c r="J292" s="25" t="s">
        <v>6</v>
      </c>
      <c r="K292" s="25">
        <v>0</v>
      </c>
      <c r="L292" s="25">
        <v>0</v>
      </c>
      <c r="M292" s="25">
        <v>0</v>
      </c>
      <c r="N292" s="25" t="str">
        <f t="shared" si="4"/>
        <v>Firmicutes:Clostridia:Clostridiales:Clostridiales vadinBB60 group:Undefined</v>
      </c>
    </row>
    <row r="293" spans="1:14" s="25" customFormat="1">
      <c r="A293" s="4" t="s">
        <v>644</v>
      </c>
      <c r="B293" s="4" t="s">
        <v>369</v>
      </c>
      <c r="C293" s="4" t="s">
        <v>754</v>
      </c>
      <c r="D293" s="4" t="s">
        <v>645</v>
      </c>
      <c r="E293" s="4" t="s">
        <v>91</v>
      </c>
      <c r="F293" s="4" t="s">
        <v>97</v>
      </c>
      <c r="G293" s="4" t="s">
        <v>98</v>
      </c>
      <c r="H293" s="4" t="s">
        <v>654</v>
      </c>
      <c r="I293" s="4" t="s">
        <v>360</v>
      </c>
      <c r="J293" s="25" t="s">
        <v>6</v>
      </c>
      <c r="K293" s="4" t="s">
        <v>648</v>
      </c>
      <c r="L293" s="4">
        <v>86.239000000000004</v>
      </c>
      <c r="M293" s="4" t="s">
        <v>653</v>
      </c>
      <c r="N293" s="25" t="str">
        <f t="shared" si="4"/>
        <v>Firmicutes:Clostridia:Clostridiales:Clostridiales vadinBB60 group:Undefined</v>
      </c>
    </row>
    <row r="294" spans="1:14" s="25" customFormat="1">
      <c r="A294" s="25" t="s">
        <v>680</v>
      </c>
      <c r="B294" s="25" t="s">
        <v>369</v>
      </c>
      <c r="C294" s="25" t="s">
        <v>746</v>
      </c>
      <c r="D294" s="25" t="s">
        <v>1276</v>
      </c>
      <c r="E294" s="25" t="s">
        <v>91</v>
      </c>
      <c r="F294" s="25" t="s">
        <v>97</v>
      </c>
      <c r="G294" s="25" t="s">
        <v>98</v>
      </c>
      <c r="H294" s="25" t="s">
        <v>99</v>
      </c>
      <c r="I294" s="25" t="s">
        <v>13164</v>
      </c>
      <c r="J294" s="25" t="s">
        <v>6</v>
      </c>
      <c r="K294" s="25">
        <v>0</v>
      </c>
      <c r="L294" s="25">
        <v>0</v>
      </c>
      <c r="M294" s="25">
        <v>0</v>
      </c>
      <c r="N294" s="25" t="str">
        <f t="shared" si="4"/>
        <v>Firmicutes:Clostridia:Clostridiales:Ruminococcaceae:Ca. Vansoestibacter</v>
      </c>
    </row>
    <row r="295" spans="1:14" s="25" customFormat="1">
      <c r="A295" s="25" t="s">
        <v>694</v>
      </c>
      <c r="B295" s="25" t="s">
        <v>369</v>
      </c>
      <c r="C295" s="25" t="s">
        <v>746</v>
      </c>
      <c r="D295" s="25" t="s">
        <v>1276</v>
      </c>
      <c r="E295" s="25" t="s">
        <v>91</v>
      </c>
      <c r="F295" s="25" t="s">
        <v>97</v>
      </c>
      <c r="G295" s="25" t="s">
        <v>98</v>
      </c>
      <c r="H295" s="25" t="s">
        <v>99</v>
      </c>
      <c r="I295" s="25" t="s">
        <v>13164</v>
      </c>
      <c r="J295" s="25" t="s">
        <v>6</v>
      </c>
      <c r="K295" s="25">
        <v>0</v>
      </c>
      <c r="L295" s="25">
        <v>0</v>
      </c>
      <c r="M295" s="25">
        <v>0</v>
      </c>
      <c r="N295" s="25" t="str">
        <f t="shared" si="4"/>
        <v>Firmicutes:Clostridia:Clostridiales:Ruminococcaceae:Ca. Vansoestibacter</v>
      </c>
    </row>
    <row r="296" spans="1:14" s="25" customFormat="1">
      <c r="A296" s="25" t="s">
        <v>681</v>
      </c>
      <c r="B296" s="25" t="s">
        <v>369</v>
      </c>
      <c r="C296" s="25" t="s">
        <v>746</v>
      </c>
      <c r="D296" s="25" t="s">
        <v>1276</v>
      </c>
      <c r="E296" s="25" t="s">
        <v>91</v>
      </c>
      <c r="F296" s="25" t="s">
        <v>97</v>
      </c>
      <c r="G296" s="25" t="s">
        <v>98</v>
      </c>
      <c r="H296" s="25" t="s">
        <v>99</v>
      </c>
      <c r="I296" s="25" t="s">
        <v>13164</v>
      </c>
      <c r="J296" s="25" t="s">
        <v>6</v>
      </c>
      <c r="K296" s="25">
        <v>0</v>
      </c>
      <c r="L296" s="25">
        <v>0</v>
      </c>
      <c r="M296" s="25">
        <v>0</v>
      </c>
      <c r="N296" s="25" t="str">
        <f t="shared" si="4"/>
        <v>Firmicutes:Clostridia:Clostridiales:Ruminococcaceae:Ca. Vansoestibacter</v>
      </c>
    </row>
    <row r="297" spans="1:14" s="25" customFormat="1">
      <c r="A297" s="25" t="s">
        <v>684</v>
      </c>
      <c r="B297" s="25" t="s">
        <v>369</v>
      </c>
      <c r="C297" s="25" t="s">
        <v>746</v>
      </c>
      <c r="D297" s="25" t="s">
        <v>1276</v>
      </c>
      <c r="E297" s="25" t="s">
        <v>91</v>
      </c>
      <c r="F297" s="25" t="s">
        <v>97</v>
      </c>
      <c r="G297" s="25" t="s">
        <v>98</v>
      </c>
      <c r="H297" s="25" t="s">
        <v>99</v>
      </c>
      <c r="I297" s="25" t="s">
        <v>13164</v>
      </c>
      <c r="J297" s="25" t="s">
        <v>6</v>
      </c>
      <c r="K297" s="25" t="s">
        <v>803</v>
      </c>
      <c r="L297" s="25">
        <v>89.962999999999994</v>
      </c>
      <c r="M297" s="25" t="s">
        <v>804</v>
      </c>
      <c r="N297" s="25" t="str">
        <f t="shared" si="4"/>
        <v>Firmicutes:Clostridia:Clostridiales:Ruminococcaceae:Ca. Vansoestibacter</v>
      </c>
    </row>
    <row r="298" spans="1:14" s="25" customFormat="1">
      <c r="A298" s="25" t="s">
        <v>691</v>
      </c>
      <c r="B298" s="25" t="s">
        <v>369</v>
      </c>
      <c r="C298" s="25" t="s">
        <v>746</v>
      </c>
      <c r="D298" s="25" t="s">
        <v>1276</v>
      </c>
      <c r="E298" s="25" t="s">
        <v>91</v>
      </c>
      <c r="F298" s="25" t="s">
        <v>97</v>
      </c>
      <c r="G298" s="25" t="s">
        <v>98</v>
      </c>
      <c r="H298" s="25" t="s">
        <v>99</v>
      </c>
      <c r="I298" s="25" t="s">
        <v>13164</v>
      </c>
      <c r="J298" s="25" t="s">
        <v>6</v>
      </c>
      <c r="K298" s="25">
        <v>0</v>
      </c>
      <c r="L298" s="25">
        <v>0</v>
      </c>
      <c r="M298" s="25">
        <v>0</v>
      </c>
      <c r="N298" s="25" t="str">
        <f t="shared" si="4"/>
        <v>Firmicutes:Clostridia:Clostridiales:Ruminococcaceae:Ca. Vansoestibacter</v>
      </c>
    </row>
    <row r="299" spans="1:14" s="25" customFormat="1">
      <c r="A299" s="25" t="s">
        <v>692</v>
      </c>
      <c r="B299" s="25" t="s">
        <v>369</v>
      </c>
      <c r="C299" s="25" t="s">
        <v>746</v>
      </c>
      <c r="D299" s="25" t="s">
        <v>1276</v>
      </c>
      <c r="E299" s="25" t="s">
        <v>91</v>
      </c>
      <c r="F299" s="25" t="s">
        <v>97</v>
      </c>
      <c r="G299" s="25" t="s">
        <v>98</v>
      </c>
      <c r="H299" s="25" t="s">
        <v>99</v>
      </c>
      <c r="I299" s="25" t="s">
        <v>13164</v>
      </c>
      <c r="J299" s="25" t="s">
        <v>6</v>
      </c>
      <c r="K299" s="25">
        <v>0</v>
      </c>
      <c r="L299" s="25">
        <v>0</v>
      </c>
      <c r="M299" s="25">
        <v>0</v>
      </c>
      <c r="N299" s="25" t="str">
        <f t="shared" si="4"/>
        <v>Firmicutes:Clostridia:Clostridiales:Ruminococcaceae:Ca. Vansoestibacter</v>
      </c>
    </row>
    <row r="300" spans="1:14" s="25" customFormat="1">
      <c r="A300" s="25" t="s">
        <v>693</v>
      </c>
      <c r="B300" s="25" t="s">
        <v>369</v>
      </c>
      <c r="C300" s="25" t="s">
        <v>746</v>
      </c>
      <c r="D300" s="25" t="s">
        <v>1276</v>
      </c>
      <c r="E300" s="25" t="s">
        <v>91</v>
      </c>
      <c r="F300" s="25" t="s">
        <v>97</v>
      </c>
      <c r="G300" s="25" t="s">
        <v>98</v>
      </c>
      <c r="H300" s="25" t="s">
        <v>99</v>
      </c>
      <c r="I300" s="25" t="s">
        <v>13164</v>
      </c>
      <c r="J300" s="25" t="s">
        <v>6</v>
      </c>
      <c r="K300" s="25">
        <v>0</v>
      </c>
      <c r="L300" s="25">
        <v>0</v>
      </c>
      <c r="M300" s="25">
        <v>0</v>
      </c>
      <c r="N300" s="25" t="str">
        <f t="shared" si="4"/>
        <v>Firmicutes:Clostridia:Clostridiales:Ruminococcaceae:Ca. Vansoestibacter</v>
      </c>
    </row>
    <row r="301" spans="1:14" s="25" customFormat="1">
      <c r="A301" s="25" t="s">
        <v>682</v>
      </c>
      <c r="B301" s="25" t="s">
        <v>369</v>
      </c>
      <c r="C301" s="25" t="s">
        <v>746</v>
      </c>
      <c r="D301" s="25" t="s">
        <v>1276</v>
      </c>
      <c r="E301" s="25" t="s">
        <v>91</v>
      </c>
      <c r="F301" s="25" t="s">
        <v>97</v>
      </c>
      <c r="G301" s="25" t="s">
        <v>98</v>
      </c>
      <c r="H301" s="25" t="s">
        <v>99</v>
      </c>
      <c r="I301" s="25" t="s">
        <v>13164</v>
      </c>
      <c r="J301" s="25" t="s">
        <v>6</v>
      </c>
      <c r="K301" s="25">
        <v>0</v>
      </c>
      <c r="L301" s="25">
        <v>0</v>
      </c>
      <c r="M301" s="25">
        <v>0</v>
      </c>
      <c r="N301" s="25" t="str">
        <f t="shared" si="4"/>
        <v>Firmicutes:Clostridia:Clostridiales:Ruminococcaceae:Ca. Vansoestibacter</v>
      </c>
    </row>
    <row r="302" spans="1:14" s="25" customFormat="1">
      <c r="A302" s="25" t="s">
        <v>683</v>
      </c>
      <c r="B302" s="25" t="s">
        <v>369</v>
      </c>
      <c r="C302" s="25" t="s">
        <v>746</v>
      </c>
      <c r="D302" s="25" t="s">
        <v>1276</v>
      </c>
      <c r="E302" s="25" t="s">
        <v>91</v>
      </c>
      <c r="F302" s="25" t="s">
        <v>97</v>
      </c>
      <c r="G302" s="25" t="s">
        <v>98</v>
      </c>
      <c r="H302" s="25" t="s">
        <v>99</v>
      </c>
      <c r="I302" s="25" t="s">
        <v>13164</v>
      </c>
      <c r="J302" s="25" t="s">
        <v>6</v>
      </c>
      <c r="K302" s="25">
        <v>0</v>
      </c>
      <c r="L302" s="25">
        <v>0</v>
      </c>
      <c r="M302" s="25">
        <v>0</v>
      </c>
      <c r="N302" s="25" t="str">
        <f t="shared" si="4"/>
        <v>Firmicutes:Clostridia:Clostridiales:Ruminococcaceae:Ca. Vansoestibacter</v>
      </c>
    </row>
    <row r="303" spans="1:14" s="25" customFormat="1">
      <c r="A303" s="25" t="s">
        <v>690</v>
      </c>
      <c r="B303" s="25" t="s">
        <v>369</v>
      </c>
      <c r="C303" s="25" t="s">
        <v>746</v>
      </c>
      <c r="D303" s="25" t="s">
        <v>1276</v>
      </c>
      <c r="E303" s="25" t="s">
        <v>91</v>
      </c>
      <c r="F303" s="25" t="s">
        <v>97</v>
      </c>
      <c r="G303" s="25" t="s">
        <v>98</v>
      </c>
      <c r="H303" s="25" t="s">
        <v>99</v>
      </c>
      <c r="I303" s="25" t="s">
        <v>13164</v>
      </c>
      <c r="J303" s="25" t="s">
        <v>6</v>
      </c>
      <c r="K303" s="25">
        <v>0</v>
      </c>
      <c r="L303" s="25">
        <v>0</v>
      </c>
      <c r="M303" s="25">
        <v>0</v>
      </c>
      <c r="N303" s="25" t="str">
        <f t="shared" si="4"/>
        <v>Firmicutes:Clostridia:Clostridiales:Ruminococcaceae:Ca. Vansoestibacter</v>
      </c>
    </row>
    <row r="304" spans="1:14" s="25" customFormat="1">
      <c r="A304" s="25" t="s">
        <v>715</v>
      </c>
      <c r="B304" s="25" t="s">
        <v>369</v>
      </c>
      <c r="C304" s="25" t="s">
        <v>756</v>
      </c>
      <c r="D304" s="25" t="s">
        <v>138</v>
      </c>
      <c r="E304" s="25" t="s">
        <v>91</v>
      </c>
      <c r="F304" s="25" t="s">
        <v>97</v>
      </c>
      <c r="G304" s="25" t="s">
        <v>98</v>
      </c>
      <c r="H304" s="25" t="s">
        <v>360</v>
      </c>
      <c r="I304" s="25" t="s">
        <v>360</v>
      </c>
      <c r="J304" s="25" t="s">
        <v>5</v>
      </c>
      <c r="K304" s="25">
        <v>0</v>
      </c>
      <c r="L304" s="25">
        <v>0</v>
      </c>
      <c r="M304" s="25">
        <v>0</v>
      </c>
      <c r="N304" s="25" t="str">
        <f t="shared" si="4"/>
        <v>Firmicutes:Clostridia:Clostridiales:Undefined:Undefined</v>
      </c>
    </row>
    <row r="305" spans="1:14" s="25" customFormat="1">
      <c r="A305" s="25" t="s">
        <v>1278</v>
      </c>
      <c r="B305" s="25" t="s">
        <v>369</v>
      </c>
      <c r="C305" s="25" t="s">
        <v>756</v>
      </c>
      <c r="D305" s="25" t="s">
        <v>138</v>
      </c>
      <c r="E305" s="25" t="s">
        <v>91</v>
      </c>
      <c r="F305" s="25" t="s">
        <v>97</v>
      </c>
      <c r="G305" s="25" t="s">
        <v>98</v>
      </c>
      <c r="H305" s="25" t="s">
        <v>360</v>
      </c>
      <c r="I305" s="25" t="s">
        <v>360</v>
      </c>
      <c r="J305" s="25" t="s">
        <v>5</v>
      </c>
      <c r="K305" s="25">
        <v>0</v>
      </c>
      <c r="L305" s="25">
        <v>0</v>
      </c>
      <c r="M305" s="25">
        <v>0</v>
      </c>
      <c r="N305" s="25" t="str">
        <f t="shared" si="4"/>
        <v>Firmicutes:Clostridia:Clostridiales:Undefined:Undefined</v>
      </c>
    </row>
    <row r="306" spans="1:14" s="25" customFormat="1">
      <c r="A306" s="25" t="s">
        <v>1279</v>
      </c>
      <c r="B306" s="25" t="s">
        <v>369</v>
      </c>
      <c r="C306" s="25" t="s">
        <v>756</v>
      </c>
      <c r="D306" s="25" t="s">
        <v>138</v>
      </c>
      <c r="E306" s="25" t="s">
        <v>91</v>
      </c>
      <c r="F306" s="25" t="s">
        <v>97</v>
      </c>
      <c r="G306" s="25" t="s">
        <v>98</v>
      </c>
      <c r="H306" s="25" t="s">
        <v>360</v>
      </c>
      <c r="I306" s="25" t="s">
        <v>360</v>
      </c>
      <c r="J306" s="25" t="s">
        <v>5</v>
      </c>
      <c r="K306" s="25">
        <v>0</v>
      </c>
      <c r="L306" s="25">
        <v>0</v>
      </c>
      <c r="M306" s="25">
        <v>0</v>
      </c>
      <c r="N306" s="25" t="str">
        <f t="shared" si="4"/>
        <v>Firmicutes:Clostridia:Clostridiales:Undefined:Undefined</v>
      </c>
    </row>
    <row r="307" spans="1:14" s="25" customFormat="1">
      <c r="A307" t="s">
        <v>13326</v>
      </c>
      <c r="B307" s="25" t="s">
        <v>13313</v>
      </c>
      <c r="C307" s="24" t="s">
        <v>756</v>
      </c>
      <c r="D307" t="s">
        <v>140</v>
      </c>
      <c r="E307" s="5" t="s">
        <v>10</v>
      </c>
      <c r="F307" s="5" t="s">
        <v>142</v>
      </c>
      <c r="G307" s="5" t="s">
        <v>584</v>
      </c>
      <c r="H307" s="5" t="s">
        <v>585</v>
      </c>
      <c r="I307" s="5" t="s">
        <v>360</v>
      </c>
      <c r="J307" s="25" t="s">
        <v>6</v>
      </c>
      <c r="K307" s="25" t="e">
        <v>#N/A</v>
      </c>
      <c r="L307" s="25" t="e">
        <v>#N/A</v>
      </c>
      <c r="M307" s="25" t="e">
        <v>#N/A</v>
      </c>
      <c r="N307" s="25" t="str">
        <f t="shared" si="4"/>
        <v>Proteobacteria:Gammaproteobacteria:Aeromonadales:Aeromonadaceae:Undefined</v>
      </c>
    </row>
    <row r="308" spans="1:14" s="25" customFormat="1">
      <c r="A308" t="s">
        <v>1129</v>
      </c>
      <c r="B308" s="25" t="s">
        <v>679</v>
      </c>
      <c r="C308" s="24" t="s">
        <v>756</v>
      </c>
      <c r="D308" t="s">
        <v>140</v>
      </c>
      <c r="E308" s="5" t="s">
        <v>10</v>
      </c>
      <c r="F308" s="5" t="s">
        <v>142</v>
      </c>
      <c r="G308" s="5" t="s">
        <v>584</v>
      </c>
      <c r="H308" s="5" t="s">
        <v>585</v>
      </c>
      <c r="I308" s="5" t="s">
        <v>360</v>
      </c>
      <c r="J308" s="25" t="s">
        <v>6</v>
      </c>
      <c r="K308" s="25" t="e">
        <v>#N/A</v>
      </c>
      <c r="L308" s="25" t="e">
        <v>#N/A</v>
      </c>
      <c r="M308" s="25" t="e">
        <v>#N/A</v>
      </c>
      <c r="N308" s="25" t="str">
        <f t="shared" si="4"/>
        <v>Proteobacteria:Gammaproteobacteria:Aeromonadales:Aeromonadaceae:Undefined</v>
      </c>
    </row>
    <row r="309" spans="1:14" s="25" customFormat="1">
      <c r="A309" t="s">
        <v>1130</v>
      </c>
      <c r="B309" s="25" t="s">
        <v>679</v>
      </c>
      <c r="C309" s="24" t="s">
        <v>756</v>
      </c>
      <c r="D309" t="s">
        <v>140</v>
      </c>
      <c r="E309" s="5" t="s">
        <v>10</v>
      </c>
      <c r="F309" s="5" t="s">
        <v>142</v>
      </c>
      <c r="G309" s="5" t="s">
        <v>584</v>
      </c>
      <c r="H309" s="5" t="s">
        <v>585</v>
      </c>
      <c r="I309" s="5" t="s">
        <v>360</v>
      </c>
      <c r="J309" s="25" t="s">
        <v>6</v>
      </c>
      <c r="K309" s="25" t="e">
        <v>#N/A</v>
      </c>
      <c r="L309" s="25" t="e">
        <v>#N/A</v>
      </c>
      <c r="M309" s="25" t="e">
        <v>#N/A</v>
      </c>
      <c r="N309" s="25" t="str">
        <f t="shared" si="4"/>
        <v>Proteobacteria:Gammaproteobacteria:Aeromonadales:Aeromonadaceae:Undefined</v>
      </c>
    </row>
    <row r="310" spans="1:14" s="25" customFormat="1">
      <c r="A310" t="s">
        <v>13327</v>
      </c>
      <c r="B310" s="4" t="s">
        <v>13313</v>
      </c>
      <c r="C310" s="24" t="s">
        <v>756</v>
      </c>
      <c r="D310" t="s">
        <v>140</v>
      </c>
      <c r="E310" s="5" t="s">
        <v>10</v>
      </c>
      <c r="F310" s="5" t="s">
        <v>142</v>
      </c>
      <c r="G310" s="5" t="s">
        <v>584</v>
      </c>
      <c r="H310" s="5" t="s">
        <v>585</v>
      </c>
      <c r="I310" s="5" t="s">
        <v>360</v>
      </c>
      <c r="J310" s="25" t="s">
        <v>6</v>
      </c>
      <c r="K310" s="25" t="e">
        <v>#N/A</v>
      </c>
      <c r="L310" s="25" t="e">
        <v>#N/A</v>
      </c>
      <c r="M310" s="25" t="e">
        <v>#N/A</v>
      </c>
      <c r="N310" s="25" t="str">
        <f t="shared" si="4"/>
        <v>Proteobacteria:Gammaproteobacteria:Aeromonadales:Aeromonadaceae:Undefined</v>
      </c>
    </row>
    <row r="311" spans="1:14" s="25" customFormat="1">
      <c r="A311" t="s">
        <v>797</v>
      </c>
      <c r="B311" s="25" t="s">
        <v>369</v>
      </c>
      <c r="C311" s="24" t="s">
        <v>754</v>
      </c>
      <c r="D311" s="19" t="s">
        <v>143</v>
      </c>
      <c r="E311" t="s">
        <v>145</v>
      </c>
      <c r="F311" s="5" t="s">
        <v>360</v>
      </c>
      <c r="G311" s="5" t="s">
        <v>360</v>
      </c>
      <c r="H311" s="5" t="s">
        <v>360</v>
      </c>
      <c r="I311" s="5" t="s">
        <v>360</v>
      </c>
      <c r="J311" s="5" t="s">
        <v>3</v>
      </c>
      <c r="K311" s="25">
        <v>0</v>
      </c>
      <c r="L311" s="25">
        <v>0</v>
      </c>
      <c r="M311" s="25">
        <v>0</v>
      </c>
      <c r="N311" s="25" t="str">
        <f t="shared" si="4"/>
        <v>Lentisphaera:Undefined:Undefined:Undefined:Undefined</v>
      </c>
    </row>
    <row r="312" spans="1:14" s="25" customFormat="1">
      <c r="A312" t="s">
        <v>798</v>
      </c>
      <c r="B312" s="25" t="s">
        <v>369</v>
      </c>
      <c r="C312" s="24" t="s">
        <v>754</v>
      </c>
      <c r="D312" s="19" t="s">
        <v>143</v>
      </c>
      <c r="E312" s="5" t="s">
        <v>145</v>
      </c>
      <c r="F312" s="5" t="s">
        <v>360</v>
      </c>
      <c r="G312" s="5" t="s">
        <v>360</v>
      </c>
      <c r="H312" s="5" t="s">
        <v>360</v>
      </c>
      <c r="I312" s="5" t="s">
        <v>360</v>
      </c>
      <c r="J312" s="5" t="s">
        <v>3</v>
      </c>
      <c r="K312" s="25">
        <v>0</v>
      </c>
      <c r="L312" s="25">
        <v>0</v>
      </c>
      <c r="M312" s="25">
        <v>0</v>
      </c>
      <c r="N312" s="25" t="str">
        <f t="shared" si="4"/>
        <v>Lentisphaera:Undefined:Undefined:Undefined:Undefined</v>
      </c>
    </row>
    <row r="313" spans="1:14" s="25" customFormat="1">
      <c r="A313" t="s">
        <v>799</v>
      </c>
      <c r="B313" s="25" t="s">
        <v>369</v>
      </c>
      <c r="C313" s="24" t="s">
        <v>754</v>
      </c>
      <c r="D313" s="19" t="s">
        <v>146</v>
      </c>
      <c r="E313" s="5" t="s">
        <v>145</v>
      </c>
      <c r="F313" s="5" t="s">
        <v>834</v>
      </c>
      <c r="G313" s="5" t="s">
        <v>360</v>
      </c>
      <c r="H313" s="5" t="s">
        <v>360</v>
      </c>
      <c r="I313" s="5" t="s">
        <v>360</v>
      </c>
      <c r="J313" s="5" t="s">
        <v>4</v>
      </c>
      <c r="K313" s="25">
        <v>0</v>
      </c>
      <c r="L313" s="25">
        <v>0</v>
      </c>
      <c r="M313" s="25">
        <v>0</v>
      </c>
      <c r="N313" s="25" t="str">
        <f t="shared" si="4"/>
        <v>Lentisphaera:Lentisphearia:Undefined:Undefined:Undefined</v>
      </c>
    </row>
    <row r="314" spans="1:14" s="25" customFormat="1">
      <c r="A314" t="s">
        <v>800</v>
      </c>
      <c r="B314" s="25" t="s">
        <v>369</v>
      </c>
      <c r="C314" s="24" t="s">
        <v>754</v>
      </c>
      <c r="D314" s="19" t="s">
        <v>146</v>
      </c>
      <c r="E314" t="s">
        <v>145</v>
      </c>
      <c r="F314" s="5" t="s">
        <v>834</v>
      </c>
      <c r="G314" s="5" t="s">
        <v>360</v>
      </c>
      <c r="H314" s="5" t="s">
        <v>360</v>
      </c>
      <c r="I314" s="5" t="s">
        <v>360</v>
      </c>
      <c r="J314" s="5" t="s">
        <v>4</v>
      </c>
      <c r="K314" s="25">
        <v>0</v>
      </c>
      <c r="L314" s="25">
        <v>0</v>
      </c>
      <c r="M314" s="25">
        <v>0</v>
      </c>
      <c r="N314" s="25" t="str">
        <f t="shared" si="4"/>
        <v>Lentisphaera:Lentisphearia:Undefined:Undefined:Undefined</v>
      </c>
    </row>
    <row r="315" spans="1:14">
      <c r="A315" t="s">
        <v>1132</v>
      </c>
      <c r="B315" s="4" t="s">
        <v>13313</v>
      </c>
      <c r="C315" s="24" t="s">
        <v>756</v>
      </c>
      <c r="D315" t="s">
        <v>149</v>
      </c>
      <c r="E315" s="5" t="s">
        <v>151</v>
      </c>
      <c r="F315" s="5" t="s">
        <v>151</v>
      </c>
      <c r="G315" s="5" t="s">
        <v>152</v>
      </c>
      <c r="H315" s="5" t="s">
        <v>153</v>
      </c>
      <c r="I315" s="5" t="s">
        <v>154</v>
      </c>
      <c r="J315" s="5" t="s">
        <v>1318</v>
      </c>
      <c r="K315" s="25" t="e">
        <v>#N/A</v>
      </c>
      <c r="L315" s="25" t="e">
        <v>#N/A</v>
      </c>
      <c r="M315" s="25" t="e">
        <v>#N/A</v>
      </c>
      <c r="N315" s="25" t="str">
        <f t="shared" si="4"/>
        <v>Spirochaetes:Spirochaetes:Spirochaetia:Spirochaetaceae:Treponema</v>
      </c>
    </row>
    <row r="316" spans="1:14">
      <c r="A316" t="s">
        <v>1137</v>
      </c>
      <c r="B316" s="25" t="s">
        <v>679</v>
      </c>
      <c r="C316" s="24" t="s">
        <v>756</v>
      </c>
      <c r="D316" t="s">
        <v>149</v>
      </c>
      <c r="E316" s="5" t="s">
        <v>151</v>
      </c>
      <c r="F316" s="5" t="s">
        <v>151</v>
      </c>
      <c r="G316" s="5" t="s">
        <v>152</v>
      </c>
      <c r="H316" s="5" t="s">
        <v>153</v>
      </c>
      <c r="I316" s="5" t="s">
        <v>154</v>
      </c>
      <c r="J316" s="5" t="s">
        <v>1318</v>
      </c>
      <c r="K316" s="25" t="e">
        <v>#N/A</v>
      </c>
      <c r="L316" s="25" t="e">
        <v>#N/A</v>
      </c>
      <c r="M316" s="25" t="e">
        <v>#N/A</v>
      </c>
      <c r="N316" s="25" t="str">
        <f t="shared" si="4"/>
        <v>Spirochaetes:Spirochaetes:Spirochaetia:Spirochaetaceae:Treponema</v>
      </c>
    </row>
    <row r="317" spans="1:14">
      <c r="A317" t="s">
        <v>1135</v>
      </c>
      <c r="B317" s="25" t="s">
        <v>679</v>
      </c>
      <c r="C317" s="24" t="s">
        <v>756</v>
      </c>
      <c r="D317" t="s">
        <v>149</v>
      </c>
      <c r="E317" s="5" t="s">
        <v>151</v>
      </c>
      <c r="F317" s="5" t="s">
        <v>151</v>
      </c>
      <c r="G317" s="5" t="s">
        <v>152</v>
      </c>
      <c r="H317" s="5" t="s">
        <v>153</v>
      </c>
      <c r="I317" s="5" t="s">
        <v>154</v>
      </c>
      <c r="J317" s="5" t="s">
        <v>1318</v>
      </c>
      <c r="K317" s="25" t="e">
        <v>#N/A</v>
      </c>
      <c r="L317" s="25" t="e">
        <v>#N/A</v>
      </c>
      <c r="M317" s="25" t="e">
        <v>#N/A</v>
      </c>
      <c r="N317" s="25" t="str">
        <f t="shared" si="4"/>
        <v>Spirochaetes:Spirochaetes:Spirochaetia:Spirochaetaceae:Treponema</v>
      </c>
    </row>
    <row r="318" spans="1:14">
      <c r="A318" t="s">
        <v>1136</v>
      </c>
      <c r="B318" s="25" t="s">
        <v>679</v>
      </c>
      <c r="C318" s="24" t="s">
        <v>756</v>
      </c>
      <c r="D318" t="s">
        <v>149</v>
      </c>
      <c r="E318" s="5" t="s">
        <v>151</v>
      </c>
      <c r="F318" s="5" t="s">
        <v>151</v>
      </c>
      <c r="G318" s="5" t="s">
        <v>152</v>
      </c>
      <c r="H318" s="5" t="s">
        <v>153</v>
      </c>
      <c r="I318" s="5" t="s">
        <v>154</v>
      </c>
      <c r="J318" s="5" t="s">
        <v>1318</v>
      </c>
      <c r="K318" s="25" t="e">
        <v>#N/A</v>
      </c>
      <c r="L318" s="25" t="e">
        <v>#N/A</v>
      </c>
      <c r="M318" s="25" t="e">
        <v>#N/A</v>
      </c>
      <c r="N318" s="25" t="str">
        <f t="shared" si="4"/>
        <v>Spirochaetes:Spirochaetes:Spirochaetia:Spirochaetaceae:Treponema</v>
      </c>
    </row>
    <row r="319" spans="1:14">
      <c r="A319" t="s">
        <v>1134</v>
      </c>
      <c r="B319" s="25" t="s">
        <v>679</v>
      </c>
      <c r="C319" s="24" t="s">
        <v>756</v>
      </c>
      <c r="D319" t="s">
        <v>149</v>
      </c>
      <c r="E319" s="5" t="s">
        <v>151</v>
      </c>
      <c r="F319" s="5" t="s">
        <v>151</v>
      </c>
      <c r="G319" s="5" t="s">
        <v>152</v>
      </c>
      <c r="H319" s="5" t="s">
        <v>153</v>
      </c>
      <c r="I319" s="5" t="s">
        <v>154</v>
      </c>
      <c r="J319" s="5" t="s">
        <v>1318</v>
      </c>
      <c r="K319" s="25" t="e">
        <v>#N/A</v>
      </c>
      <c r="L319" s="25" t="e">
        <v>#N/A</v>
      </c>
      <c r="M319" s="25" t="e">
        <v>#N/A</v>
      </c>
      <c r="N319" s="25" t="str">
        <f t="shared" si="4"/>
        <v>Spirochaetes:Spirochaetes:Spirochaetia:Spirochaetaceae:Treponema</v>
      </c>
    </row>
    <row r="320" spans="1:14">
      <c r="A320" t="s">
        <v>1133</v>
      </c>
      <c r="B320" s="25" t="s">
        <v>818</v>
      </c>
      <c r="C320" s="24" t="s">
        <v>756</v>
      </c>
      <c r="D320" t="s">
        <v>149</v>
      </c>
      <c r="E320" s="5" t="s">
        <v>151</v>
      </c>
      <c r="F320" s="5" t="s">
        <v>151</v>
      </c>
      <c r="G320" s="5" t="s">
        <v>152</v>
      </c>
      <c r="H320" s="5" t="s">
        <v>153</v>
      </c>
      <c r="I320" s="5" t="s">
        <v>154</v>
      </c>
      <c r="J320" s="5" t="s">
        <v>1318</v>
      </c>
      <c r="K320" s="25" t="e">
        <v>#N/A</v>
      </c>
      <c r="L320" s="25" t="e">
        <v>#N/A</v>
      </c>
      <c r="M320" s="25" t="e">
        <v>#N/A</v>
      </c>
      <c r="N320" s="25" t="str">
        <f t="shared" si="4"/>
        <v>Spirochaetes:Spirochaetes:Spirochaetia:Spirochaetaceae:Treponema</v>
      </c>
    </row>
    <row r="321" spans="1:14">
      <c r="A321" t="s">
        <v>1131</v>
      </c>
      <c r="B321" s="25" t="s">
        <v>818</v>
      </c>
      <c r="C321" s="24" t="s">
        <v>756</v>
      </c>
      <c r="D321" t="s">
        <v>149</v>
      </c>
      <c r="E321" s="5" t="s">
        <v>151</v>
      </c>
      <c r="F321" s="5" t="s">
        <v>151</v>
      </c>
      <c r="G321" s="5" t="s">
        <v>152</v>
      </c>
      <c r="H321" s="5" t="s">
        <v>153</v>
      </c>
      <c r="I321" s="5" t="s">
        <v>154</v>
      </c>
      <c r="J321" s="5" t="s">
        <v>1318</v>
      </c>
      <c r="K321" s="25" t="e">
        <v>#N/A</v>
      </c>
      <c r="L321" s="25" t="e">
        <v>#N/A</v>
      </c>
      <c r="M321" s="25" t="e">
        <v>#N/A</v>
      </c>
      <c r="N321" s="25" t="str">
        <f t="shared" si="4"/>
        <v>Spirochaetes:Spirochaetes:Spirochaetia:Spirochaetaceae:Treponema</v>
      </c>
    </row>
    <row r="322" spans="1:14">
      <c r="A322" s="25" t="s">
        <v>658</v>
      </c>
      <c r="B322" s="25" t="s">
        <v>369</v>
      </c>
      <c r="C322" s="25" t="s">
        <v>754</v>
      </c>
      <c r="D322" s="25" t="s">
        <v>155</v>
      </c>
      <c r="E322" s="25" t="s">
        <v>157</v>
      </c>
      <c r="F322" s="25" t="s">
        <v>158</v>
      </c>
      <c r="G322" s="25" t="s">
        <v>159</v>
      </c>
      <c r="H322" s="25" t="s">
        <v>13165</v>
      </c>
      <c r="I322" s="25" t="s">
        <v>360</v>
      </c>
      <c r="J322" s="25" t="s">
        <v>5</v>
      </c>
      <c r="K322" s="25">
        <v>0</v>
      </c>
      <c r="L322" s="25">
        <v>0</v>
      </c>
      <c r="M322" s="25">
        <v>0</v>
      </c>
      <c r="N322" s="25" t="str">
        <f t="shared" si="4"/>
        <v>Tenericutes:Mollicutes:RF9:Ca. Tuttuvakaceae:Undefined</v>
      </c>
    </row>
    <row r="323" spans="1:14">
      <c r="A323" s="25" t="s">
        <v>659</v>
      </c>
      <c r="B323" s="25" t="s">
        <v>369</v>
      </c>
      <c r="C323" s="25" t="s">
        <v>754</v>
      </c>
      <c r="D323" s="25" t="s">
        <v>160</v>
      </c>
      <c r="E323" s="25" t="s">
        <v>157</v>
      </c>
      <c r="F323" s="25" t="s">
        <v>158</v>
      </c>
      <c r="G323" s="25" t="s">
        <v>159</v>
      </c>
      <c r="H323" s="25" t="s">
        <v>13165</v>
      </c>
      <c r="I323" s="25" t="s">
        <v>360</v>
      </c>
      <c r="J323" s="25" t="s">
        <v>5</v>
      </c>
      <c r="K323" s="25" t="s">
        <v>665</v>
      </c>
      <c r="L323" s="25">
        <v>100</v>
      </c>
      <c r="M323" s="25" t="s">
        <v>668</v>
      </c>
      <c r="N323" s="25" t="str">
        <f t="shared" si="4"/>
        <v>Tenericutes:Mollicutes:RF9:Ca. Tuttuvakaceae:Undefined</v>
      </c>
    </row>
    <row r="324" spans="1:14">
      <c r="A324" s="25" t="s">
        <v>678</v>
      </c>
      <c r="B324" s="25" t="s">
        <v>679</v>
      </c>
      <c r="C324" s="25" t="s">
        <v>754</v>
      </c>
      <c r="D324" s="25" t="s">
        <v>162</v>
      </c>
      <c r="E324" s="25" t="s">
        <v>157</v>
      </c>
      <c r="F324" s="25" t="s">
        <v>158</v>
      </c>
      <c r="G324" s="25" t="s">
        <v>159</v>
      </c>
      <c r="H324" s="25" t="s">
        <v>13165</v>
      </c>
      <c r="I324" s="25" t="s">
        <v>360</v>
      </c>
      <c r="J324" s="25" t="s">
        <v>5</v>
      </c>
      <c r="K324" s="25" t="e">
        <v>#N/A</v>
      </c>
      <c r="L324" s="25" t="e">
        <v>#N/A</v>
      </c>
      <c r="M324" s="25" t="e">
        <v>#N/A</v>
      </c>
      <c r="N324" s="25" t="str">
        <f t="shared" ref="N324:N333" si="5">E324&amp;":"&amp;F324&amp;":"&amp;G324&amp;":"&amp;H324&amp;":"&amp;I324</f>
        <v>Tenericutes:Mollicutes:RF9:Ca. Tuttuvakaceae:Undefined</v>
      </c>
    </row>
    <row r="325" spans="1:14">
      <c r="A325" s="25" t="s">
        <v>765</v>
      </c>
      <c r="B325" s="25" t="s">
        <v>679</v>
      </c>
      <c r="C325" s="25" t="s">
        <v>754</v>
      </c>
      <c r="D325" s="25" t="s">
        <v>162</v>
      </c>
      <c r="E325" s="25" t="s">
        <v>157</v>
      </c>
      <c r="F325" s="25" t="s">
        <v>158</v>
      </c>
      <c r="G325" s="25" t="s">
        <v>159</v>
      </c>
      <c r="H325" s="25" t="s">
        <v>13165</v>
      </c>
      <c r="I325" s="25" t="s">
        <v>360</v>
      </c>
      <c r="J325" s="25" t="s">
        <v>5</v>
      </c>
      <c r="K325" s="25" t="e">
        <v>#N/A</v>
      </c>
      <c r="L325" s="25" t="e">
        <v>#N/A</v>
      </c>
      <c r="M325" s="25" t="e">
        <v>#N/A</v>
      </c>
      <c r="N325" s="25" t="str">
        <f t="shared" si="5"/>
        <v>Tenericutes:Mollicutes:RF9:Ca. Tuttuvakaceae:Undefined</v>
      </c>
    </row>
    <row r="326" spans="1:14">
      <c r="A326" s="25" t="s">
        <v>660</v>
      </c>
      <c r="B326" s="25" t="s">
        <v>369</v>
      </c>
      <c r="C326" s="25" t="s">
        <v>754</v>
      </c>
      <c r="D326" s="25" t="s">
        <v>162</v>
      </c>
      <c r="E326" s="25" t="s">
        <v>157</v>
      </c>
      <c r="F326" s="25" t="s">
        <v>158</v>
      </c>
      <c r="G326" s="25" t="s">
        <v>159</v>
      </c>
      <c r="H326" s="25" t="s">
        <v>13165</v>
      </c>
      <c r="I326" s="25" t="s">
        <v>360</v>
      </c>
      <c r="J326" s="25" t="s">
        <v>5</v>
      </c>
      <c r="K326" s="25">
        <v>0</v>
      </c>
      <c r="L326" s="25">
        <v>0</v>
      </c>
      <c r="M326" s="25">
        <v>0</v>
      </c>
      <c r="N326" s="25" t="str">
        <f t="shared" si="5"/>
        <v>Tenericutes:Mollicutes:RF9:Ca. Tuttuvakaceae:Undefined</v>
      </c>
    </row>
    <row r="327" spans="1:14">
      <c r="A327" s="25" t="s">
        <v>661</v>
      </c>
      <c r="B327" s="25" t="s">
        <v>369</v>
      </c>
      <c r="C327" s="25" t="s">
        <v>753</v>
      </c>
      <c r="D327" s="25" t="s">
        <v>162</v>
      </c>
      <c r="E327" s="25" t="s">
        <v>157</v>
      </c>
      <c r="F327" s="25" t="s">
        <v>158</v>
      </c>
      <c r="G327" s="25" t="s">
        <v>159</v>
      </c>
      <c r="H327" s="25" t="s">
        <v>13165</v>
      </c>
      <c r="I327" s="25" t="s">
        <v>360</v>
      </c>
      <c r="J327" s="25" t="s">
        <v>5</v>
      </c>
      <c r="K327" s="25">
        <v>0</v>
      </c>
      <c r="L327" s="25">
        <v>0</v>
      </c>
      <c r="M327" s="25">
        <v>0</v>
      </c>
      <c r="N327" s="25" t="str">
        <f t="shared" si="5"/>
        <v>Tenericutes:Mollicutes:RF9:Ca. Tuttuvakaceae:Undefined</v>
      </c>
    </row>
    <row r="328" spans="1:14">
      <c r="A328" s="25" t="s">
        <v>662</v>
      </c>
      <c r="B328" s="25" t="s">
        <v>369</v>
      </c>
      <c r="C328" s="25" t="s">
        <v>754</v>
      </c>
      <c r="D328" s="25" t="s">
        <v>162</v>
      </c>
      <c r="E328" s="25" t="s">
        <v>157</v>
      </c>
      <c r="F328" s="25" t="s">
        <v>158</v>
      </c>
      <c r="G328" s="25" t="s">
        <v>159</v>
      </c>
      <c r="H328" s="25" t="s">
        <v>13165</v>
      </c>
      <c r="I328" s="25" t="s">
        <v>360</v>
      </c>
      <c r="J328" s="25" t="s">
        <v>5</v>
      </c>
      <c r="K328" s="25">
        <v>0</v>
      </c>
      <c r="L328" s="25">
        <v>0</v>
      </c>
      <c r="M328" s="25">
        <v>0</v>
      </c>
      <c r="N328" s="25" t="str">
        <f t="shared" si="5"/>
        <v>Tenericutes:Mollicutes:RF9:Ca. Tuttuvakaceae:Undefined</v>
      </c>
    </row>
    <row r="329" spans="1:14">
      <c r="A329" s="25" t="s">
        <v>663</v>
      </c>
      <c r="B329" s="25" t="s">
        <v>369</v>
      </c>
      <c r="C329" s="25" t="s">
        <v>753</v>
      </c>
      <c r="D329" s="25" t="s">
        <v>162</v>
      </c>
      <c r="E329" s="25" t="s">
        <v>157</v>
      </c>
      <c r="F329" s="25" t="s">
        <v>158</v>
      </c>
      <c r="G329" s="25" t="s">
        <v>159</v>
      </c>
      <c r="H329" s="25" t="s">
        <v>13165</v>
      </c>
      <c r="I329" s="25" t="s">
        <v>360</v>
      </c>
      <c r="J329" s="25" t="s">
        <v>5</v>
      </c>
      <c r="K329" s="25">
        <v>0</v>
      </c>
      <c r="L329" s="25">
        <v>0</v>
      </c>
      <c r="M329" s="25">
        <v>0</v>
      </c>
      <c r="N329" s="25" t="str">
        <f t="shared" si="5"/>
        <v>Tenericutes:Mollicutes:RF9:Ca. Tuttuvakaceae:Undefined</v>
      </c>
    </row>
    <row r="330" spans="1:14">
      <c r="A330" s="25" t="s">
        <v>655</v>
      </c>
      <c r="B330" s="25" t="s">
        <v>369</v>
      </c>
      <c r="C330" s="25" t="s">
        <v>753</v>
      </c>
      <c r="D330" s="25" t="s">
        <v>164</v>
      </c>
      <c r="E330" s="25" t="s">
        <v>157</v>
      </c>
      <c r="F330" s="25" t="s">
        <v>158</v>
      </c>
      <c r="G330" s="25" t="s">
        <v>159</v>
      </c>
      <c r="H330" s="25" t="s">
        <v>13165</v>
      </c>
      <c r="I330" s="25" t="s">
        <v>360</v>
      </c>
      <c r="J330" s="25" t="s">
        <v>5</v>
      </c>
      <c r="K330" s="25" t="s">
        <v>664</v>
      </c>
      <c r="L330" s="25">
        <v>92.376000000000005</v>
      </c>
      <c r="M330" s="25" t="s">
        <v>666</v>
      </c>
      <c r="N330" s="25" t="str">
        <f t="shared" si="5"/>
        <v>Tenericutes:Mollicutes:RF9:Ca. Tuttuvakaceae:Undefined</v>
      </c>
    </row>
    <row r="331" spans="1:14">
      <c r="A331" s="25" t="s">
        <v>656</v>
      </c>
      <c r="B331" s="25" t="s">
        <v>369</v>
      </c>
      <c r="C331" s="25" t="s">
        <v>754</v>
      </c>
      <c r="D331" s="25" t="s">
        <v>164</v>
      </c>
      <c r="E331" s="25" t="s">
        <v>157</v>
      </c>
      <c r="F331" s="25" t="s">
        <v>158</v>
      </c>
      <c r="G331" s="25" t="s">
        <v>159</v>
      </c>
      <c r="H331" s="25" t="s">
        <v>13165</v>
      </c>
      <c r="I331" s="25" t="s">
        <v>360</v>
      </c>
      <c r="J331" s="25" t="s">
        <v>5</v>
      </c>
      <c r="K331" s="25" t="s">
        <v>665</v>
      </c>
      <c r="L331" s="25">
        <v>97.908000000000001</v>
      </c>
      <c r="M331" s="25" t="s">
        <v>667</v>
      </c>
      <c r="N331" s="25" t="str">
        <f t="shared" si="5"/>
        <v>Tenericutes:Mollicutes:RF9:Ca. Tuttuvakaceae:Undefined</v>
      </c>
    </row>
    <row r="332" spans="1:14">
      <c r="A332" s="25" t="s">
        <v>657</v>
      </c>
      <c r="B332" s="25" t="s">
        <v>369</v>
      </c>
      <c r="C332" s="25" t="s">
        <v>754</v>
      </c>
      <c r="D332" s="25" t="s">
        <v>164</v>
      </c>
      <c r="E332" s="25" t="s">
        <v>157</v>
      </c>
      <c r="F332" s="25" t="s">
        <v>158</v>
      </c>
      <c r="G332" s="25" t="s">
        <v>159</v>
      </c>
      <c r="H332" s="25" t="s">
        <v>13165</v>
      </c>
      <c r="I332" s="25" t="s">
        <v>360</v>
      </c>
      <c r="J332" s="25" t="s">
        <v>5</v>
      </c>
      <c r="K332" s="25">
        <v>0</v>
      </c>
      <c r="L332" s="25">
        <v>0</v>
      </c>
      <c r="M332" s="25">
        <v>0</v>
      </c>
      <c r="N332" s="25" t="str">
        <f t="shared" si="5"/>
        <v>Tenericutes:Mollicutes:RF9:Ca. Tuttuvakaceae:Undefined</v>
      </c>
    </row>
    <row r="333" spans="1:14">
      <c r="A333" s="25" t="s">
        <v>629</v>
      </c>
      <c r="B333" s="25" t="s">
        <v>369</v>
      </c>
      <c r="C333" s="25" t="s">
        <v>754</v>
      </c>
      <c r="D333" s="25" t="s">
        <v>1125</v>
      </c>
      <c r="E333" s="25" t="s">
        <v>760</v>
      </c>
      <c r="F333" s="5" t="s">
        <v>13166</v>
      </c>
      <c r="G333" s="5" t="s">
        <v>13167</v>
      </c>
      <c r="H333" s="5" t="s">
        <v>13168</v>
      </c>
      <c r="I333" s="5" t="s">
        <v>13169</v>
      </c>
      <c r="J333" s="25" t="s">
        <v>3</v>
      </c>
      <c r="K333" s="25" t="s">
        <v>801</v>
      </c>
      <c r="L333" s="25">
        <v>100</v>
      </c>
      <c r="M333" s="25" t="s">
        <v>802</v>
      </c>
      <c r="N333" s="25" t="str">
        <f t="shared" si="5"/>
        <v>Saccharibacteria(TM7):Ca. Nanosyncoccalia:Ca. Nanosyncoccales:Ca. Nanosyncoccacae:Ca. Nanosyncoccus</v>
      </c>
    </row>
  </sheetData>
  <autoFilter ref="A3:N333">
    <sortState ref="A4:N348">
      <sortCondition ref="D3:D348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1"/>
  <sheetViews>
    <sheetView workbookViewId="0">
      <pane ySplit="3" topLeftCell="A4" activePane="bottomLeft" state="frozen"/>
      <selection pane="bottomLeft" activeCell="AD8" sqref="AD8"/>
    </sheetView>
  </sheetViews>
  <sheetFormatPr baseColWidth="10" defaultRowHeight="15" x14ac:dyDescent="0"/>
  <cols>
    <col min="1" max="1" width="26.6640625" style="49" bestFit="1" customWidth="1"/>
    <col min="2" max="2" width="40.6640625" style="49" bestFit="1" customWidth="1"/>
    <col min="3" max="3" width="66.6640625" style="46" bestFit="1" customWidth="1"/>
    <col min="4" max="4" width="13.5" style="44" bestFit="1" customWidth="1"/>
    <col min="5" max="16384" width="10.83203125" style="49"/>
  </cols>
  <sheetData>
    <row r="1" spans="1:79">
      <c r="A1" s="87" t="s">
        <v>13309</v>
      </c>
    </row>
    <row r="3" spans="1:79" s="44" customFormat="1" ht="30">
      <c r="A3" s="44" t="s">
        <v>1329</v>
      </c>
      <c r="B3" s="44" t="s">
        <v>1330</v>
      </c>
      <c r="C3" s="45" t="s">
        <v>1324</v>
      </c>
      <c r="D3" s="44" t="s">
        <v>1494</v>
      </c>
      <c r="E3" s="44" t="s">
        <v>8</v>
      </c>
      <c r="F3" s="44" t="s">
        <v>15</v>
      </c>
      <c r="G3" s="44" t="s">
        <v>16</v>
      </c>
      <c r="H3" s="44" t="s">
        <v>18</v>
      </c>
      <c r="I3" s="44" t="s">
        <v>24</v>
      </c>
      <c r="J3" s="44" t="s">
        <v>31</v>
      </c>
      <c r="K3" s="44" t="s">
        <v>368</v>
      </c>
      <c r="L3" s="44" t="s">
        <v>34</v>
      </c>
      <c r="M3" s="44" t="s">
        <v>36</v>
      </c>
      <c r="N3" s="44" t="s">
        <v>39</v>
      </c>
      <c r="O3" s="44" t="s">
        <v>40</v>
      </c>
      <c r="P3" s="44" t="s">
        <v>43</v>
      </c>
      <c r="Q3" s="44" t="s">
        <v>45</v>
      </c>
      <c r="R3" s="44" t="s">
        <v>47</v>
      </c>
      <c r="S3" s="44" t="s">
        <v>48</v>
      </c>
      <c r="T3" s="44" t="s">
        <v>49</v>
      </c>
      <c r="U3" s="44" t="s">
        <v>50</v>
      </c>
      <c r="V3" s="44" t="s">
        <v>51</v>
      </c>
      <c r="W3" s="44" t="s">
        <v>54</v>
      </c>
      <c r="X3" s="44" t="s">
        <v>56</v>
      </c>
      <c r="Y3" s="44" t="s">
        <v>58</v>
      </c>
      <c r="Z3" s="44" t="s">
        <v>59</v>
      </c>
      <c r="AA3" s="44" t="s">
        <v>61</v>
      </c>
      <c r="AB3" s="44" t="s">
        <v>63</v>
      </c>
      <c r="AC3" s="44" t="s">
        <v>571</v>
      </c>
      <c r="AD3" s="44" t="s">
        <v>65</v>
      </c>
      <c r="AE3" s="44" t="s">
        <v>66</v>
      </c>
      <c r="AF3" s="44" t="s">
        <v>67</v>
      </c>
      <c r="AG3" s="44" t="s">
        <v>68</v>
      </c>
      <c r="AH3" s="44" t="s">
        <v>70</v>
      </c>
      <c r="AI3" s="44" t="s">
        <v>71</v>
      </c>
      <c r="AJ3" s="44" t="s">
        <v>72</v>
      </c>
      <c r="AK3" s="44" t="s">
        <v>75</v>
      </c>
      <c r="AL3" s="44" t="s">
        <v>77</v>
      </c>
      <c r="AM3" s="44" t="s">
        <v>83</v>
      </c>
      <c r="AN3" s="44" t="s">
        <v>573</v>
      </c>
      <c r="AO3" s="44" t="s">
        <v>95</v>
      </c>
      <c r="AP3" s="44" t="s">
        <v>100</v>
      </c>
      <c r="AQ3" s="44" t="s">
        <v>102</v>
      </c>
      <c r="AR3" s="44" t="s">
        <v>105</v>
      </c>
      <c r="AS3" s="44" t="s">
        <v>107</v>
      </c>
      <c r="AT3" s="44" t="s">
        <v>110</v>
      </c>
      <c r="AU3" s="44" t="s">
        <v>114</v>
      </c>
      <c r="AV3" s="44" t="s">
        <v>116</v>
      </c>
      <c r="AW3" s="44" t="s">
        <v>117</v>
      </c>
      <c r="AX3" s="44" t="s">
        <v>572</v>
      </c>
      <c r="AY3" s="44" t="s">
        <v>119</v>
      </c>
      <c r="AZ3" s="44" t="s">
        <v>121</v>
      </c>
      <c r="BA3" s="44" t="s">
        <v>122</v>
      </c>
      <c r="BB3" s="44" t="s">
        <v>123</v>
      </c>
      <c r="BC3" s="44" t="s">
        <v>124</v>
      </c>
      <c r="BD3" s="44" t="s">
        <v>125</v>
      </c>
      <c r="BE3" s="44" t="s">
        <v>126</v>
      </c>
      <c r="BF3" s="44" t="s">
        <v>127</v>
      </c>
      <c r="BG3" s="44" t="s">
        <v>128</v>
      </c>
      <c r="BH3" s="44" t="s">
        <v>131</v>
      </c>
      <c r="BI3" s="44" t="s">
        <v>132</v>
      </c>
      <c r="BJ3" s="44" t="s">
        <v>133</v>
      </c>
      <c r="BK3" s="44" t="s">
        <v>134</v>
      </c>
      <c r="BL3" s="44" t="s">
        <v>136</v>
      </c>
      <c r="BM3" s="44" t="s">
        <v>138</v>
      </c>
      <c r="BN3" s="44" t="s">
        <v>140</v>
      </c>
      <c r="BO3" s="44" t="s">
        <v>143</v>
      </c>
      <c r="BP3" s="44" t="s">
        <v>146</v>
      </c>
      <c r="BQ3" s="44" t="s">
        <v>149</v>
      </c>
      <c r="BR3" s="44" t="s">
        <v>155</v>
      </c>
      <c r="BS3" s="44" t="s">
        <v>160</v>
      </c>
      <c r="BT3" s="44" t="s">
        <v>162</v>
      </c>
      <c r="BU3" s="44" t="s">
        <v>164</v>
      </c>
      <c r="BV3" s="44" t="s">
        <v>166</v>
      </c>
      <c r="BW3" s="44" t="s">
        <v>169</v>
      </c>
      <c r="BX3" s="44" t="s">
        <v>171</v>
      </c>
    </row>
    <row r="4" spans="1:79" s="73" customFormat="1" ht="30">
      <c r="A4" s="73" t="s">
        <v>1429</v>
      </c>
      <c r="B4" s="73" t="s">
        <v>1416</v>
      </c>
      <c r="C4" s="48" t="s">
        <v>1503</v>
      </c>
      <c r="D4" s="72" t="s">
        <v>1521</v>
      </c>
      <c r="E4" s="75">
        <v>0</v>
      </c>
      <c r="F4" s="75">
        <v>0</v>
      </c>
      <c r="G4" s="75">
        <v>0</v>
      </c>
      <c r="H4" s="75">
        <v>0</v>
      </c>
      <c r="I4" s="75">
        <v>1</v>
      </c>
      <c r="J4" s="75">
        <v>1</v>
      </c>
      <c r="K4" s="75">
        <v>1</v>
      </c>
      <c r="L4" s="75">
        <v>0</v>
      </c>
      <c r="M4" s="75">
        <v>1</v>
      </c>
      <c r="N4" s="75">
        <v>1</v>
      </c>
      <c r="O4" s="75">
        <v>1</v>
      </c>
      <c r="P4" s="75">
        <v>1</v>
      </c>
      <c r="Q4" s="75">
        <v>0</v>
      </c>
      <c r="R4" s="75">
        <v>0</v>
      </c>
      <c r="S4" s="75">
        <v>0</v>
      </c>
      <c r="T4" s="75">
        <v>1</v>
      </c>
      <c r="U4" s="75">
        <v>1</v>
      </c>
      <c r="V4" s="75">
        <v>0</v>
      </c>
      <c r="W4" s="75">
        <v>0</v>
      </c>
      <c r="X4" s="75">
        <v>1</v>
      </c>
      <c r="Y4" s="75">
        <v>1</v>
      </c>
      <c r="Z4" s="75">
        <v>1</v>
      </c>
      <c r="AA4" s="75">
        <v>1</v>
      </c>
      <c r="AB4" s="75">
        <v>0</v>
      </c>
      <c r="AC4" s="75">
        <v>1</v>
      </c>
      <c r="AD4" s="75">
        <v>1</v>
      </c>
      <c r="AE4" s="75">
        <v>0</v>
      </c>
      <c r="AF4" s="75">
        <v>1</v>
      </c>
      <c r="AG4" s="75">
        <v>1</v>
      </c>
      <c r="AH4" s="75">
        <v>0</v>
      </c>
      <c r="AI4" s="75">
        <v>1</v>
      </c>
      <c r="AJ4" s="75">
        <v>0</v>
      </c>
      <c r="AK4" s="75">
        <v>0</v>
      </c>
      <c r="AL4" s="75">
        <v>0</v>
      </c>
      <c r="AM4" s="75">
        <v>0</v>
      </c>
      <c r="AN4" s="75">
        <v>0</v>
      </c>
      <c r="AO4" s="75">
        <v>1</v>
      </c>
      <c r="AP4" s="75">
        <v>0</v>
      </c>
      <c r="AQ4" s="75">
        <v>1</v>
      </c>
      <c r="AR4" s="75">
        <v>0</v>
      </c>
      <c r="AS4" s="75">
        <v>1</v>
      </c>
      <c r="AT4" s="75">
        <v>0</v>
      </c>
      <c r="AU4" s="75">
        <v>0</v>
      </c>
      <c r="AV4" s="75">
        <v>0</v>
      </c>
      <c r="AW4" s="75">
        <v>0</v>
      </c>
      <c r="AX4" s="75">
        <v>0</v>
      </c>
      <c r="AY4" s="75">
        <v>1</v>
      </c>
      <c r="AZ4" s="75">
        <v>0</v>
      </c>
      <c r="BA4" s="75">
        <v>0</v>
      </c>
      <c r="BB4" s="75">
        <v>0</v>
      </c>
      <c r="BC4" s="75">
        <v>0</v>
      </c>
      <c r="BD4" s="75">
        <v>0</v>
      </c>
      <c r="BE4" s="75">
        <v>1</v>
      </c>
      <c r="BF4" s="75">
        <v>1</v>
      </c>
      <c r="BG4" s="75">
        <v>1</v>
      </c>
      <c r="BH4" s="75">
        <v>0</v>
      </c>
      <c r="BI4" s="75">
        <v>0</v>
      </c>
      <c r="BJ4" s="75">
        <v>1</v>
      </c>
      <c r="BK4" s="75">
        <v>0</v>
      </c>
      <c r="BL4" s="75">
        <v>0</v>
      </c>
      <c r="BM4" s="75">
        <v>1</v>
      </c>
      <c r="BN4" s="75">
        <v>0</v>
      </c>
      <c r="BO4" s="75">
        <v>0</v>
      </c>
      <c r="BP4" s="75">
        <v>0</v>
      </c>
      <c r="BQ4" s="75">
        <v>0</v>
      </c>
      <c r="BR4" s="75">
        <v>0</v>
      </c>
      <c r="BS4" s="75">
        <v>1</v>
      </c>
      <c r="BT4" s="75">
        <v>0</v>
      </c>
      <c r="BU4" s="75">
        <v>0</v>
      </c>
      <c r="BV4" s="75">
        <v>1</v>
      </c>
      <c r="BW4" s="75">
        <v>0</v>
      </c>
      <c r="BX4" s="75">
        <v>0</v>
      </c>
      <c r="BY4" s="75">
        <v>0</v>
      </c>
      <c r="BZ4" s="75">
        <v>0</v>
      </c>
      <c r="CA4" s="76">
        <v>0</v>
      </c>
    </row>
    <row r="5" spans="1:79" s="73" customFormat="1">
      <c r="A5" s="73" t="s">
        <v>1429</v>
      </c>
      <c r="B5" s="73" t="s">
        <v>177</v>
      </c>
      <c r="C5" s="48" t="s">
        <v>1496</v>
      </c>
      <c r="D5" s="43" t="s">
        <v>1495</v>
      </c>
      <c r="E5" s="75">
        <v>1</v>
      </c>
      <c r="F5" s="75">
        <v>0</v>
      </c>
      <c r="G5" s="75">
        <v>0</v>
      </c>
      <c r="H5" s="75">
        <v>0</v>
      </c>
      <c r="I5" s="75">
        <v>1</v>
      </c>
      <c r="J5" s="75">
        <v>1</v>
      </c>
      <c r="K5" s="75">
        <v>0</v>
      </c>
      <c r="L5" s="75">
        <v>1</v>
      </c>
      <c r="M5" s="75">
        <v>1</v>
      </c>
      <c r="N5" s="75">
        <v>1</v>
      </c>
      <c r="O5" s="75">
        <v>0</v>
      </c>
      <c r="P5" s="75">
        <v>1</v>
      </c>
      <c r="Q5" s="75">
        <v>1</v>
      </c>
      <c r="R5" s="75">
        <v>1</v>
      </c>
      <c r="S5" s="75">
        <v>1</v>
      </c>
      <c r="T5" s="75">
        <v>1</v>
      </c>
      <c r="U5" s="75">
        <v>1</v>
      </c>
      <c r="V5" s="75">
        <v>1</v>
      </c>
      <c r="W5" s="75">
        <v>1</v>
      </c>
      <c r="X5" s="75">
        <v>0</v>
      </c>
      <c r="Y5" s="75">
        <v>1</v>
      </c>
      <c r="Z5" s="75">
        <v>1</v>
      </c>
      <c r="AA5" s="75">
        <v>1</v>
      </c>
      <c r="AB5" s="75">
        <v>1</v>
      </c>
      <c r="AC5" s="75">
        <v>1</v>
      </c>
      <c r="AD5" s="75">
        <v>1</v>
      </c>
      <c r="AE5" s="75">
        <v>1</v>
      </c>
      <c r="AF5" s="75">
        <v>0</v>
      </c>
      <c r="AG5" s="75">
        <v>1</v>
      </c>
      <c r="AH5" s="75">
        <v>1</v>
      </c>
      <c r="AI5" s="75">
        <v>1</v>
      </c>
      <c r="AJ5" s="75">
        <v>1</v>
      </c>
      <c r="AK5" s="75">
        <v>1</v>
      </c>
      <c r="AL5" s="75">
        <v>1</v>
      </c>
      <c r="AM5" s="75">
        <v>1</v>
      </c>
      <c r="AN5" s="75">
        <v>1</v>
      </c>
      <c r="AO5" s="75">
        <v>1</v>
      </c>
      <c r="AP5" s="75">
        <v>0</v>
      </c>
      <c r="AQ5" s="75">
        <v>1</v>
      </c>
      <c r="AR5" s="75">
        <v>1</v>
      </c>
      <c r="AS5" s="75">
        <v>1</v>
      </c>
      <c r="AT5" s="75">
        <v>1</v>
      </c>
      <c r="AU5" s="75">
        <v>1</v>
      </c>
      <c r="AV5" s="75">
        <v>1</v>
      </c>
      <c r="AW5" s="75">
        <v>1</v>
      </c>
      <c r="AX5" s="75">
        <v>1</v>
      </c>
      <c r="AY5" s="75">
        <v>1</v>
      </c>
      <c r="AZ5" s="75">
        <v>1</v>
      </c>
      <c r="BA5" s="75">
        <v>1</v>
      </c>
      <c r="BB5" s="75">
        <v>0</v>
      </c>
      <c r="BC5" s="75">
        <v>1</v>
      </c>
      <c r="BD5" s="75">
        <v>1</v>
      </c>
      <c r="BE5" s="75">
        <v>1</v>
      </c>
      <c r="BF5" s="75">
        <v>1</v>
      </c>
      <c r="BG5" s="75">
        <v>1</v>
      </c>
      <c r="BH5" s="75">
        <v>1</v>
      </c>
      <c r="BI5" s="75">
        <v>1</v>
      </c>
      <c r="BJ5" s="75">
        <v>1</v>
      </c>
      <c r="BK5" s="75">
        <v>0</v>
      </c>
      <c r="BL5" s="75">
        <v>0</v>
      </c>
      <c r="BM5" s="75">
        <v>0</v>
      </c>
      <c r="BN5" s="75">
        <v>1</v>
      </c>
      <c r="BO5" s="75">
        <v>0</v>
      </c>
      <c r="BP5" s="75">
        <v>1</v>
      </c>
      <c r="BQ5" s="75">
        <v>1</v>
      </c>
      <c r="BR5" s="75">
        <v>1</v>
      </c>
      <c r="BS5" s="75">
        <v>1</v>
      </c>
      <c r="BT5" s="75">
        <v>1</v>
      </c>
      <c r="BU5" s="75">
        <v>0</v>
      </c>
      <c r="BV5" s="75">
        <v>0</v>
      </c>
      <c r="BW5" s="75">
        <v>1</v>
      </c>
      <c r="BX5" s="75">
        <v>0</v>
      </c>
      <c r="BY5" s="75">
        <v>0</v>
      </c>
      <c r="BZ5" s="75">
        <v>0</v>
      </c>
      <c r="CA5" s="76">
        <v>0</v>
      </c>
    </row>
    <row r="6" spans="1:79" s="73" customFormat="1" ht="30">
      <c r="A6" s="73" t="s">
        <v>1429</v>
      </c>
      <c r="B6" s="73" t="s">
        <v>1417</v>
      </c>
      <c r="C6" s="48" t="s">
        <v>1497</v>
      </c>
      <c r="D6" s="72" t="s">
        <v>1522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1</v>
      </c>
      <c r="S6" s="75">
        <v>0</v>
      </c>
      <c r="T6" s="75">
        <v>0</v>
      </c>
      <c r="U6" s="75">
        <v>0</v>
      </c>
      <c r="V6" s="75">
        <v>0</v>
      </c>
      <c r="W6" s="75">
        <v>0</v>
      </c>
      <c r="X6" s="75">
        <v>0</v>
      </c>
      <c r="Y6" s="75">
        <v>0</v>
      </c>
      <c r="Z6" s="75">
        <v>1</v>
      </c>
      <c r="AA6" s="75">
        <v>0</v>
      </c>
      <c r="AB6" s="75">
        <v>0</v>
      </c>
      <c r="AC6" s="75">
        <v>1</v>
      </c>
      <c r="AD6" s="75">
        <v>0</v>
      </c>
      <c r="AE6" s="75">
        <v>0</v>
      </c>
      <c r="AF6" s="75">
        <v>0</v>
      </c>
      <c r="AG6" s="75">
        <v>0</v>
      </c>
      <c r="AH6" s="75">
        <v>0</v>
      </c>
      <c r="AI6" s="75">
        <v>0</v>
      </c>
      <c r="AJ6" s="75">
        <v>0</v>
      </c>
      <c r="AK6" s="75">
        <v>0</v>
      </c>
      <c r="AL6" s="75">
        <v>0</v>
      </c>
      <c r="AM6" s="75">
        <v>1</v>
      </c>
      <c r="AN6" s="75">
        <v>0</v>
      </c>
      <c r="AO6" s="75">
        <v>1</v>
      </c>
      <c r="AP6" s="75">
        <v>0</v>
      </c>
      <c r="AQ6" s="75">
        <v>0</v>
      </c>
      <c r="AR6" s="75">
        <v>0</v>
      </c>
      <c r="AS6" s="75">
        <v>0</v>
      </c>
      <c r="AT6" s="75">
        <v>0</v>
      </c>
      <c r="AU6" s="75">
        <v>0</v>
      </c>
      <c r="AV6" s="75">
        <v>0</v>
      </c>
      <c r="AW6" s="75">
        <v>0</v>
      </c>
      <c r="AX6" s="75">
        <v>0</v>
      </c>
      <c r="AY6" s="75">
        <v>0</v>
      </c>
      <c r="AZ6" s="75">
        <v>0</v>
      </c>
      <c r="BA6" s="75">
        <v>0</v>
      </c>
      <c r="BB6" s="75">
        <v>0</v>
      </c>
      <c r="BC6" s="75">
        <v>1</v>
      </c>
      <c r="BD6" s="75">
        <v>0</v>
      </c>
      <c r="BE6" s="75">
        <v>1</v>
      </c>
      <c r="BF6" s="75">
        <v>0</v>
      </c>
      <c r="BG6" s="75">
        <v>1</v>
      </c>
      <c r="BH6" s="75">
        <v>0</v>
      </c>
      <c r="BI6" s="75">
        <v>0</v>
      </c>
      <c r="BJ6" s="75">
        <v>0</v>
      </c>
      <c r="BK6" s="75">
        <v>0</v>
      </c>
      <c r="BL6" s="75">
        <v>0</v>
      </c>
      <c r="BM6" s="75">
        <v>0</v>
      </c>
      <c r="BN6" s="75">
        <v>1</v>
      </c>
      <c r="BO6" s="75">
        <v>0</v>
      </c>
      <c r="BP6" s="75">
        <v>0</v>
      </c>
      <c r="BQ6" s="75">
        <v>0</v>
      </c>
      <c r="BR6" s="75">
        <v>0</v>
      </c>
      <c r="BS6" s="75">
        <v>0</v>
      </c>
      <c r="BT6" s="75">
        <v>0</v>
      </c>
      <c r="BU6" s="75">
        <v>0</v>
      </c>
      <c r="BV6" s="75">
        <v>0</v>
      </c>
      <c r="BW6" s="75">
        <v>0</v>
      </c>
      <c r="BX6" s="75">
        <v>0</v>
      </c>
      <c r="BY6" s="75">
        <v>0</v>
      </c>
      <c r="BZ6" s="75">
        <v>0</v>
      </c>
      <c r="CA6" s="76">
        <v>0</v>
      </c>
    </row>
    <row r="7" spans="1:79" s="73" customFormat="1" ht="30">
      <c r="A7" s="73" t="s">
        <v>1429</v>
      </c>
      <c r="B7" s="73" t="s">
        <v>1418</v>
      </c>
      <c r="C7" s="48" t="s">
        <v>1504</v>
      </c>
      <c r="D7" s="72" t="s">
        <v>1517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1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  <c r="V7" s="75">
        <v>0</v>
      </c>
      <c r="W7" s="75">
        <v>0</v>
      </c>
      <c r="X7" s="75">
        <v>0</v>
      </c>
      <c r="Y7" s="75">
        <v>0</v>
      </c>
      <c r="Z7" s="75">
        <v>0</v>
      </c>
      <c r="AA7" s="75">
        <v>0</v>
      </c>
      <c r="AB7" s="75">
        <v>0</v>
      </c>
      <c r="AC7" s="75">
        <v>1</v>
      </c>
      <c r="AD7" s="75">
        <v>0</v>
      </c>
      <c r="AE7" s="75">
        <v>1</v>
      </c>
      <c r="AF7" s="75">
        <v>0</v>
      </c>
      <c r="AG7" s="75">
        <v>0</v>
      </c>
      <c r="AH7" s="75">
        <v>0</v>
      </c>
      <c r="AI7" s="75">
        <v>0</v>
      </c>
      <c r="AJ7" s="75">
        <v>0</v>
      </c>
      <c r="AK7" s="75">
        <v>0</v>
      </c>
      <c r="AL7" s="75">
        <v>0</v>
      </c>
      <c r="AM7" s="75">
        <v>0</v>
      </c>
      <c r="AN7" s="75">
        <v>0</v>
      </c>
      <c r="AO7" s="75">
        <v>0</v>
      </c>
      <c r="AP7" s="75">
        <v>0</v>
      </c>
      <c r="AQ7" s="75">
        <v>0</v>
      </c>
      <c r="AR7" s="75">
        <v>0</v>
      </c>
      <c r="AS7" s="75">
        <v>1</v>
      </c>
      <c r="AT7" s="75">
        <v>0</v>
      </c>
      <c r="AU7" s="75">
        <v>0</v>
      </c>
      <c r="AV7" s="75">
        <v>0</v>
      </c>
      <c r="AW7" s="75">
        <v>0</v>
      </c>
      <c r="AX7" s="75">
        <v>0</v>
      </c>
      <c r="AY7" s="75">
        <v>0</v>
      </c>
      <c r="AZ7" s="75">
        <v>0</v>
      </c>
      <c r="BA7" s="75">
        <v>0</v>
      </c>
      <c r="BB7" s="75">
        <v>0</v>
      </c>
      <c r="BC7" s="75">
        <v>0</v>
      </c>
      <c r="BD7" s="75">
        <v>0</v>
      </c>
      <c r="BE7" s="75">
        <v>0</v>
      </c>
      <c r="BF7" s="75">
        <v>0</v>
      </c>
      <c r="BG7" s="75">
        <v>0</v>
      </c>
      <c r="BH7" s="75">
        <v>0</v>
      </c>
      <c r="BI7" s="75">
        <v>0</v>
      </c>
      <c r="BJ7" s="75">
        <v>0</v>
      </c>
      <c r="BK7" s="75">
        <v>0</v>
      </c>
      <c r="BL7" s="75">
        <v>0</v>
      </c>
      <c r="BM7" s="75">
        <v>0</v>
      </c>
      <c r="BN7" s="75">
        <v>0</v>
      </c>
      <c r="BO7" s="75">
        <v>0</v>
      </c>
      <c r="BP7" s="75">
        <v>0</v>
      </c>
      <c r="BQ7" s="75">
        <v>0</v>
      </c>
      <c r="BR7" s="75">
        <v>0</v>
      </c>
      <c r="BS7" s="75">
        <v>0</v>
      </c>
      <c r="BT7" s="75">
        <v>0</v>
      </c>
      <c r="BU7" s="75">
        <v>0</v>
      </c>
      <c r="BV7" s="75">
        <v>0</v>
      </c>
      <c r="BW7" s="75">
        <v>0</v>
      </c>
      <c r="BX7" s="75">
        <v>0</v>
      </c>
      <c r="BY7" s="75">
        <v>0</v>
      </c>
      <c r="BZ7" s="75">
        <v>0</v>
      </c>
      <c r="CA7" s="76">
        <v>0</v>
      </c>
    </row>
    <row r="8" spans="1:79" s="73" customFormat="1" ht="45">
      <c r="A8" s="73" t="s">
        <v>1429</v>
      </c>
      <c r="B8" s="73" t="s">
        <v>1419</v>
      </c>
      <c r="C8" s="48" t="s">
        <v>1525</v>
      </c>
      <c r="D8" s="72" t="s">
        <v>1524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1</v>
      </c>
      <c r="K8" s="75">
        <v>1</v>
      </c>
      <c r="L8" s="75">
        <v>0</v>
      </c>
      <c r="M8" s="75">
        <v>1</v>
      </c>
      <c r="N8" s="75">
        <v>1</v>
      </c>
      <c r="O8" s="75">
        <v>1</v>
      </c>
      <c r="P8" s="75">
        <v>1</v>
      </c>
      <c r="Q8" s="75">
        <v>0</v>
      </c>
      <c r="R8" s="75">
        <v>1</v>
      </c>
      <c r="S8" s="75">
        <v>1</v>
      </c>
      <c r="T8" s="75">
        <v>1</v>
      </c>
      <c r="U8" s="75">
        <v>1</v>
      </c>
      <c r="V8" s="75">
        <v>0</v>
      </c>
      <c r="W8" s="75">
        <v>0</v>
      </c>
      <c r="X8" s="75">
        <v>1</v>
      </c>
      <c r="Y8" s="75">
        <v>0</v>
      </c>
      <c r="Z8" s="75">
        <v>0</v>
      </c>
      <c r="AA8" s="75">
        <v>1</v>
      </c>
      <c r="AB8" s="75">
        <v>0</v>
      </c>
      <c r="AC8" s="75">
        <v>0</v>
      </c>
      <c r="AD8" s="75">
        <v>1</v>
      </c>
      <c r="AE8" s="75">
        <v>1</v>
      </c>
      <c r="AF8" s="75">
        <v>1</v>
      </c>
      <c r="AG8" s="75">
        <v>1</v>
      </c>
      <c r="AH8" s="75">
        <v>1</v>
      </c>
      <c r="AI8" s="75">
        <v>0</v>
      </c>
      <c r="AJ8" s="75">
        <v>1</v>
      </c>
      <c r="AK8" s="75">
        <v>1</v>
      </c>
      <c r="AL8" s="75">
        <v>0</v>
      </c>
      <c r="AM8" s="75">
        <v>0</v>
      </c>
      <c r="AN8" s="75">
        <v>0</v>
      </c>
      <c r="AO8" s="75">
        <v>1</v>
      </c>
      <c r="AP8" s="75">
        <v>0</v>
      </c>
      <c r="AQ8" s="75">
        <v>1</v>
      </c>
      <c r="AR8" s="75">
        <v>0</v>
      </c>
      <c r="AS8" s="75">
        <v>1</v>
      </c>
      <c r="AT8" s="75">
        <v>0</v>
      </c>
      <c r="AU8" s="75">
        <v>0</v>
      </c>
      <c r="AV8" s="75">
        <v>0</v>
      </c>
      <c r="AW8" s="75">
        <v>0</v>
      </c>
      <c r="AX8" s="75">
        <v>1</v>
      </c>
      <c r="AY8" s="75">
        <v>0</v>
      </c>
      <c r="AZ8" s="75">
        <v>0</v>
      </c>
      <c r="BA8" s="75">
        <v>0</v>
      </c>
      <c r="BB8" s="75">
        <v>1</v>
      </c>
      <c r="BC8" s="75">
        <v>1</v>
      </c>
      <c r="BD8" s="75">
        <v>1</v>
      </c>
      <c r="BE8" s="75">
        <v>0</v>
      </c>
      <c r="BF8" s="75">
        <v>1</v>
      </c>
      <c r="BG8" s="75">
        <v>0</v>
      </c>
      <c r="BH8" s="75">
        <v>0</v>
      </c>
      <c r="BI8" s="75">
        <v>0</v>
      </c>
      <c r="BJ8" s="75">
        <v>1</v>
      </c>
      <c r="BK8" s="75">
        <v>0</v>
      </c>
      <c r="BL8" s="75">
        <v>0</v>
      </c>
      <c r="BM8" s="75">
        <v>1</v>
      </c>
      <c r="BN8" s="75">
        <v>0</v>
      </c>
      <c r="BO8" s="75">
        <v>0</v>
      </c>
      <c r="BP8" s="75">
        <v>1</v>
      </c>
      <c r="BQ8" s="75">
        <v>1</v>
      </c>
      <c r="BR8" s="75">
        <v>0</v>
      </c>
      <c r="BS8" s="75">
        <v>1</v>
      </c>
      <c r="BT8" s="75">
        <v>0</v>
      </c>
      <c r="BU8" s="75">
        <v>0</v>
      </c>
      <c r="BV8" s="75">
        <v>0</v>
      </c>
      <c r="BW8" s="75">
        <v>0</v>
      </c>
      <c r="BX8" s="75">
        <v>0</v>
      </c>
      <c r="BY8" s="75">
        <v>0</v>
      </c>
      <c r="BZ8" s="75">
        <v>0</v>
      </c>
    </row>
    <row r="9" spans="1:79" s="73" customFormat="1" ht="30">
      <c r="A9" s="73" t="s">
        <v>1429</v>
      </c>
      <c r="B9" s="73" t="s">
        <v>1420</v>
      </c>
      <c r="C9" s="48" t="s">
        <v>1501</v>
      </c>
      <c r="D9" s="72" t="s">
        <v>1518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1</v>
      </c>
      <c r="L9" s="75">
        <v>0</v>
      </c>
      <c r="M9" s="75">
        <v>1</v>
      </c>
      <c r="N9" s="75">
        <v>1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1</v>
      </c>
      <c r="V9" s="75">
        <v>0</v>
      </c>
      <c r="W9" s="75">
        <v>0</v>
      </c>
      <c r="X9" s="75">
        <v>0</v>
      </c>
      <c r="Y9" s="75">
        <v>0</v>
      </c>
      <c r="Z9" s="75">
        <v>0</v>
      </c>
      <c r="AA9" s="75">
        <v>0</v>
      </c>
      <c r="AB9" s="75">
        <v>1</v>
      </c>
      <c r="AC9" s="75">
        <v>1</v>
      </c>
      <c r="AD9" s="75">
        <v>0</v>
      </c>
      <c r="AE9" s="75">
        <v>1</v>
      </c>
      <c r="AF9" s="75">
        <v>0</v>
      </c>
      <c r="AG9" s="75">
        <v>0</v>
      </c>
      <c r="AH9" s="75">
        <v>0</v>
      </c>
      <c r="AI9" s="75">
        <v>0</v>
      </c>
      <c r="AJ9" s="75">
        <v>1</v>
      </c>
      <c r="AK9" s="75">
        <v>0</v>
      </c>
      <c r="AL9" s="75">
        <v>0</v>
      </c>
      <c r="AM9" s="75">
        <v>0</v>
      </c>
      <c r="AN9" s="75">
        <v>0</v>
      </c>
      <c r="AO9" s="75">
        <v>0</v>
      </c>
      <c r="AP9" s="75">
        <v>0</v>
      </c>
      <c r="AQ9" s="75">
        <v>0</v>
      </c>
      <c r="AR9" s="75">
        <v>0</v>
      </c>
      <c r="AS9" s="75">
        <v>1</v>
      </c>
      <c r="AT9" s="75">
        <v>1</v>
      </c>
      <c r="AU9" s="75">
        <v>0</v>
      </c>
      <c r="AV9" s="75">
        <v>0</v>
      </c>
      <c r="AW9" s="75">
        <v>0</v>
      </c>
      <c r="AX9" s="75">
        <v>1</v>
      </c>
      <c r="AY9" s="75">
        <v>0</v>
      </c>
      <c r="AZ9" s="75">
        <v>0</v>
      </c>
      <c r="BA9" s="75">
        <v>0</v>
      </c>
      <c r="BB9" s="75">
        <v>0</v>
      </c>
      <c r="BC9" s="75">
        <v>0</v>
      </c>
      <c r="BD9" s="75">
        <v>0</v>
      </c>
      <c r="BE9" s="75">
        <v>0</v>
      </c>
      <c r="BF9" s="75">
        <v>1</v>
      </c>
      <c r="BG9" s="75">
        <v>0</v>
      </c>
      <c r="BH9" s="75">
        <v>0</v>
      </c>
      <c r="BI9" s="75">
        <v>0</v>
      </c>
      <c r="BJ9" s="75">
        <v>0</v>
      </c>
      <c r="BK9" s="75">
        <v>0</v>
      </c>
      <c r="BL9" s="75">
        <v>0</v>
      </c>
      <c r="BM9" s="75">
        <v>0</v>
      </c>
      <c r="BN9" s="75">
        <v>1</v>
      </c>
      <c r="BO9" s="75">
        <v>0</v>
      </c>
      <c r="BP9" s="75">
        <v>0</v>
      </c>
      <c r="BQ9" s="75">
        <v>0</v>
      </c>
      <c r="BR9" s="75">
        <v>0</v>
      </c>
      <c r="BS9" s="75">
        <v>0</v>
      </c>
      <c r="BT9" s="75">
        <v>0</v>
      </c>
      <c r="BU9" s="75">
        <v>0</v>
      </c>
      <c r="BV9" s="75">
        <v>0</v>
      </c>
      <c r="BW9" s="75">
        <v>0</v>
      </c>
      <c r="BX9" s="75">
        <v>0</v>
      </c>
      <c r="BY9" s="75">
        <v>0</v>
      </c>
      <c r="BZ9" s="75">
        <v>0</v>
      </c>
    </row>
    <row r="10" spans="1:79" s="73" customFormat="1">
      <c r="A10" s="73" t="s">
        <v>1429</v>
      </c>
      <c r="B10" s="73" t="s">
        <v>1421</v>
      </c>
      <c r="C10" s="48" t="s">
        <v>1519</v>
      </c>
      <c r="D10" s="72" t="s">
        <v>1516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1</v>
      </c>
      <c r="K10" s="75">
        <v>1</v>
      </c>
      <c r="L10" s="75">
        <v>1</v>
      </c>
      <c r="M10" s="75">
        <v>1</v>
      </c>
      <c r="N10" s="75">
        <v>1</v>
      </c>
      <c r="O10" s="75">
        <v>0</v>
      </c>
      <c r="P10" s="75">
        <v>0</v>
      </c>
      <c r="Q10" s="75">
        <v>1</v>
      </c>
      <c r="R10" s="75">
        <v>1</v>
      </c>
      <c r="S10" s="75">
        <v>1</v>
      </c>
      <c r="T10" s="75">
        <v>1</v>
      </c>
      <c r="U10" s="75">
        <v>1</v>
      </c>
      <c r="V10" s="75">
        <v>0</v>
      </c>
      <c r="W10" s="75">
        <v>0</v>
      </c>
      <c r="X10" s="75">
        <v>0</v>
      </c>
      <c r="Y10" s="75">
        <v>0</v>
      </c>
      <c r="Z10" s="75">
        <v>0</v>
      </c>
      <c r="AA10" s="75">
        <v>1</v>
      </c>
      <c r="AB10" s="75">
        <v>1</v>
      </c>
      <c r="AC10" s="75">
        <v>1</v>
      </c>
      <c r="AD10" s="75">
        <v>1</v>
      </c>
      <c r="AE10" s="75">
        <v>1</v>
      </c>
      <c r="AF10" s="75">
        <v>0</v>
      </c>
      <c r="AG10" s="75">
        <v>1</v>
      </c>
      <c r="AH10" s="75">
        <v>1</v>
      </c>
      <c r="AI10" s="75">
        <v>0</v>
      </c>
      <c r="AJ10" s="75">
        <v>0</v>
      </c>
      <c r="AK10" s="75">
        <v>0</v>
      </c>
      <c r="AL10" s="75">
        <v>0</v>
      </c>
      <c r="AM10" s="75">
        <v>0</v>
      </c>
      <c r="AN10" s="75">
        <v>0</v>
      </c>
      <c r="AO10" s="75">
        <v>0</v>
      </c>
      <c r="AP10" s="75">
        <v>0</v>
      </c>
      <c r="AQ10" s="75">
        <v>1</v>
      </c>
      <c r="AR10" s="75">
        <v>0</v>
      </c>
      <c r="AS10" s="75">
        <v>1</v>
      </c>
      <c r="AT10" s="75">
        <v>1</v>
      </c>
      <c r="AU10" s="75">
        <v>0</v>
      </c>
      <c r="AV10" s="75">
        <v>0</v>
      </c>
      <c r="AW10" s="75">
        <v>1</v>
      </c>
      <c r="AX10" s="75">
        <v>0</v>
      </c>
      <c r="AY10" s="75">
        <v>0</v>
      </c>
      <c r="AZ10" s="75">
        <v>1</v>
      </c>
      <c r="BA10" s="75">
        <v>0</v>
      </c>
      <c r="BB10" s="75">
        <v>0</v>
      </c>
      <c r="BC10" s="75">
        <v>0</v>
      </c>
      <c r="BD10" s="75">
        <v>0</v>
      </c>
      <c r="BE10" s="75">
        <v>1</v>
      </c>
      <c r="BF10" s="75">
        <v>1</v>
      </c>
      <c r="BG10" s="75">
        <v>0</v>
      </c>
      <c r="BH10" s="75">
        <v>0</v>
      </c>
      <c r="BI10" s="75">
        <v>0</v>
      </c>
      <c r="BJ10" s="75">
        <v>0</v>
      </c>
      <c r="BK10" s="75">
        <v>0</v>
      </c>
      <c r="BL10" s="75">
        <v>0</v>
      </c>
      <c r="BM10" s="75">
        <v>1</v>
      </c>
      <c r="BN10" s="75">
        <v>1</v>
      </c>
      <c r="BO10" s="75">
        <v>0</v>
      </c>
      <c r="BP10" s="75">
        <v>0</v>
      </c>
      <c r="BQ10" s="75">
        <v>0</v>
      </c>
      <c r="BR10" s="75">
        <v>0</v>
      </c>
      <c r="BS10" s="75">
        <v>0</v>
      </c>
      <c r="BT10" s="75">
        <v>0</v>
      </c>
      <c r="BU10" s="75">
        <v>0</v>
      </c>
      <c r="BV10" s="75">
        <v>0</v>
      </c>
      <c r="BW10" s="75">
        <v>0</v>
      </c>
      <c r="BX10" s="75">
        <v>0</v>
      </c>
      <c r="BY10" s="75">
        <v>0</v>
      </c>
      <c r="BZ10" s="75">
        <v>0</v>
      </c>
    </row>
    <row r="11" spans="1:79" s="73" customFormat="1" ht="45">
      <c r="A11" s="73" t="s">
        <v>1429</v>
      </c>
      <c r="B11" s="73" t="s">
        <v>1422</v>
      </c>
      <c r="C11" s="48" t="s">
        <v>1498</v>
      </c>
      <c r="D11" s="72" t="s">
        <v>1520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75">
        <v>0</v>
      </c>
      <c r="AD11" s="75">
        <v>0</v>
      </c>
      <c r="AE11" s="75">
        <v>0</v>
      </c>
      <c r="AF11" s="75">
        <v>0</v>
      </c>
      <c r="AG11" s="75">
        <v>0</v>
      </c>
      <c r="AH11" s="75">
        <v>0</v>
      </c>
      <c r="AI11" s="75">
        <v>0</v>
      </c>
      <c r="AJ11" s="75">
        <v>0</v>
      </c>
      <c r="AK11" s="75">
        <v>0</v>
      </c>
      <c r="AL11" s="75">
        <v>0</v>
      </c>
      <c r="AM11" s="75">
        <v>0</v>
      </c>
      <c r="AN11" s="75">
        <v>0</v>
      </c>
      <c r="AO11" s="75">
        <v>0</v>
      </c>
      <c r="AP11" s="75">
        <v>0</v>
      </c>
      <c r="AQ11" s="75">
        <v>0</v>
      </c>
      <c r="AR11" s="75">
        <v>0</v>
      </c>
      <c r="AS11" s="75">
        <v>1</v>
      </c>
      <c r="AT11" s="75">
        <v>0</v>
      </c>
      <c r="AU11" s="75">
        <v>0</v>
      </c>
      <c r="AV11" s="75">
        <v>0</v>
      </c>
      <c r="AW11" s="75">
        <v>0</v>
      </c>
      <c r="AX11" s="75">
        <v>0</v>
      </c>
      <c r="AY11" s="75">
        <v>0</v>
      </c>
      <c r="AZ11" s="75">
        <v>0</v>
      </c>
      <c r="BA11" s="75">
        <v>0</v>
      </c>
      <c r="BB11" s="75">
        <v>0</v>
      </c>
      <c r="BC11" s="75">
        <v>0</v>
      </c>
      <c r="BD11" s="75">
        <v>0</v>
      </c>
      <c r="BE11" s="75">
        <v>1</v>
      </c>
      <c r="BF11" s="75">
        <v>0</v>
      </c>
      <c r="BG11" s="75">
        <v>0</v>
      </c>
      <c r="BH11" s="75">
        <v>0</v>
      </c>
      <c r="BI11" s="75">
        <v>0</v>
      </c>
      <c r="BJ11" s="75">
        <v>0</v>
      </c>
      <c r="BK11" s="75">
        <v>0</v>
      </c>
      <c r="BL11" s="75">
        <v>0</v>
      </c>
      <c r="BM11" s="75">
        <v>0</v>
      </c>
      <c r="BN11" s="75">
        <v>0</v>
      </c>
      <c r="BO11" s="75">
        <v>0</v>
      </c>
      <c r="BP11" s="75">
        <v>0</v>
      </c>
      <c r="BQ11" s="75">
        <v>0</v>
      </c>
      <c r="BR11" s="75">
        <v>0</v>
      </c>
      <c r="BS11" s="75">
        <v>0</v>
      </c>
      <c r="BT11" s="75">
        <v>0</v>
      </c>
      <c r="BU11" s="75">
        <v>0</v>
      </c>
      <c r="BV11" s="75">
        <v>0</v>
      </c>
      <c r="BW11" s="75">
        <v>0</v>
      </c>
      <c r="BX11" s="75">
        <v>0</v>
      </c>
      <c r="BY11" s="75">
        <v>0</v>
      </c>
      <c r="BZ11" s="75">
        <v>0</v>
      </c>
    </row>
    <row r="12" spans="1:79" s="73" customFormat="1" ht="30">
      <c r="A12" s="73" t="s">
        <v>1429</v>
      </c>
      <c r="B12" s="73" t="s">
        <v>1423</v>
      </c>
      <c r="C12" s="48" t="s">
        <v>1500</v>
      </c>
      <c r="D12" s="72" t="s">
        <v>1523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1</v>
      </c>
      <c r="L12" s="75">
        <v>0</v>
      </c>
      <c r="M12" s="75">
        <v>1</v>
      </c>
      <c r="N12" s="75">
        <v>1</v>
      </c>
      <c r="O12" s="75">
        <v>0</v>
      </c>
      <c r="P12" s="75">
        <v>1</v>
      </c>
      <c r="Q12" s="75">
        <v>0</v>
      </c>
      <c r="R12" s="75">
        <v>1</v>
      </c>
      <c r="S12" s="75">
        <v>1</v>
      </c>
      <c r="T12" s="75">
        <v>0</v>
      </c>
      <c r="U12" s="75">
        <v>1</v>
      </c>
      <c r="V12" s="75">
        <v>0</v>
      </c>
      <c r="W12" s="75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1</v>
      </c>
      <c r="AC12" s="75">
        <v>1</v>
      </c>
      <c r="AD12" s="75">
        <v>1</v>
      </c>
      <c r="AE12" s="75">
        <v>1</v>
      </c>
      <c r="AF12" s="75">
        <v>0</v>
      </c>
      <c r="AG12" s="75">
        <v>1</v>
      </c>
      <c r="AH12" s="75">
        <v>0</v>
      </c>
      <c r="AI12" s="75">
        <v>0</v>
      </c>
      <c r="AJ12" s="75">
        <v>1</v>
      </c>
      <c r="AK12" s="75">
        <v>0</v>
      </c>
      <c r="AL12" s="75">
        <v>0</v>
      </c>
      <c r="AM12" s="75">
        <v>0</v>
      </c>
      <c r="AN12" s="75">
        <v>0</v>
      </c>
      <c r="AO12" s="75">
        <v>0</v>
      </c>
      <c r="AP12" s="75">
        <v>1</v>
      </c>
      <c r="AQ12" s="75">
        <v>1</v>
      </c>
      <c r="AR12" s="75">
        <v>1</v>
      </c>
      <c r="AS12" s="75">
        <v>1</v>
      </c>
      <c r="AT12" s="75">
        <v>0</v>
      </c>
      <c r="AU12" s="75">
        <v>0</v>
      </c>
      <c r="AV12" s="75">
        <v>0</v>
      </c>
      <c r="AW12" s="75">
        <v>0</v>
      </c>
      <c r="AX12" s="75">
        <v>0</v>
      </c>
      <c r="AY12" s="75">
        <v>0</v>
      </c>
      <c r="AZ12" s="75">
        <v>1</v>
      </c>
      <c r="BA12" s="75">
        <v>0</v>
      </c>
      <c r="BB12" s="75">
        <v>0</v>
      </c>
      <c r="BC12" s="75">
        <v>1</v>
      </c>
      <c r="BD12" s="75">
        <v>1</v>
      </c>
      <c r="BE12" s="75">
        <v>0</v>
      </c>
      <c r="BF12" s="75">
        <v>1</v>
      </c>
      <c r="BG12" s="75">
        <v>1</v>
      </c>
      <c r="BH12" s="75">
        <v>0</v>
      </c>
      <c r="BI12" s="75">
        <v>0</v>
      </c>
      <c r="BJ12" s="75">
        <v>1</v>
      </c>
      <c r="BK12" s="75">
        <v>0</v>
      </c>
      <c r="BL12" s="75">
        <v>0</v>
      </c>
      <c r="BM12" s="75">
        <v>0</v>
      </c>
      <c r="BN12" s="75">
        <v>1</v>
      </c>
      <c r="BO12" s="75">
        <v>0</v>
      </c>
      <c r="BP12" s="75">
        <v>0</v>
      </c>
      <c r="BQ12" s="75">
        <v>1</v>
      </c>
      <c r="BR12" s="75">
        <v>1</v>
      </c>
      <c r="BS12" s="75">
        <v>1</v>
      </c>
      <c r="BT12" s="75">
        <v>0</v>
      </c>
      <c r="BU12" s="75">
        <v>0</v>
      </c>
      <c r="BV12" s="75">
        <v>0</v>
      </c>
      <c r="BW12" s="75">
        <v>0</v>
      </c>
      <c r="BX12" s="75">
        <v>0</v>
      </c>
      <c r="BY12" s="75">
        <v>0</v>
      </c>
      <c r="BZ12" s="75">
        <v>0</v>
      </c>
    </row>
    <row r="13" spans="1:79" s="73" customFormat="1">
      <c r="A13" s="73" t="s">
        <v>1429</v>
      </c>
      <c r="B13" s="73" t="s">
        <v>1424</v>
      </c>
      <c r="C13" s="52" t="s">
        <v>1526</v>
      </c>
      <c r="D13" s="72" t="s">
        <v>1515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1</v>
      </c>
      <c r="K13" s="75">
        <v>0</v>
      </c>
      <c r="L13" s="75">
        <v>1</v>
      </c>
      <c r="M13" s="75">
        <v>1</v>
      </c>
      <c r="N13" s="75">
        <v>0</v>
      </c>
      <c r="O13" s="75">
        <v>1</v>
      </c>
      <c r="P13" s="75">
        <v>0</v>
      </c>
      <c r="Q13" s="75">
        <v>0</v>
      </c>
      <c r="R13" s="75">
        <v>1</v>
      </c>
      <c r="S13" s="75">
        <v>1</v>
      </c>
      <c r="T13" s="75">
        <v>1</v>
      </c>
      <c r="U13" s="75">
        <v>1</v>
      </c>
      <c r="V13" s="75">
        <v>1</v>
      </c>
      <c r="W13" s="75">
        <v>1</v>
      </c>
      <c r="X13" s="75">
        <v>1</v>
      </c>
      <c r="Y13" s="75">
        <v>0</v>
      </c>
      <c r="Z13" s="75">
        <v>1</v>
      </c>
      <c r="AA13" s="75">
        <v>1</v>
      </c>
      <c r="AB13" s="75">
        <v>1</v>
      </c>
      <c r="AC13" s="75">
        <v>1</v>
      </c>
      <c r="AD13" s="75">
        <v>1</v>
      </c>
      <c r="AE13" s="75">
        <v>1</v>
      </c>
      <c r="AF13" s="75">
        <v>1</v>
      </c>
      <c r="AG13" s="75">
        <v>1</v>
      </c>
      <c r="AH13" s="75">
        <v>1</v>
      </c>
      <c r="AI13" s="75">
        <v>1</v>
      </c>
      <c r="AJ13" s="75">
        <v>1</v>
      </c>
      <c r="AK13" s="75">
        <v>0</v>
      </c>
      <c r="AL13" s="75">
        <v>0</v>
      </c>
      <c r="AM13" s="75">
        <v>0</v>
      </c>
      <c r="AN13" s="75">
        <v>0</v>
      </c>
      <c r="AO13" s="75">
        <v>0</v>
      </c>
      <c r="AP13" s="75">
        <v>0</v>
      </c>
      <c r="AQ13" s="75">
        <v>0</v>
      </c>
      <c r="AR13" s="75">
        <v>1</v>
      </c>
      <c r="AS13" s="75">
        <v>0</v>
      </c>
      <c r="AT13" s="75">
        <v>1</v>
      </c>
      <c r="AU13" s="75">
        <v>0</v>
      </c>
      <c r="AV13" s="75">
        <v>0</v>
      </c>
      <c r="AW13" s="75">
        <v>0</v>
      </c>
      <c r="AX13" s="75">
        <v>1</v>
      </c>
      <c r="AY13" s="75">
        <v>0</v>
      </c>
      <c r="AZ13" s="75">
        <v>0</v>
      </c>
      <c r="BA13" s="75">
        <v>0</v>
      </c>
      <c r="BB13" s="75">
        <v>0</v>
      </c>
      <c r="BC13" s="75">
        <v>0</v>
      </c>
      <c r="BD13" s="75">
        <v>1</v>
      </c>
      <c r="BE13" s="75">
        <v>0</v>
      </c>
      <c r="BF13" s="75">
        <v>1</v>
      </c>
      <c r="BG13" s="75">
        <v>0</v>
      </c>
      <c r="BH13" s="75">
        <v>0</v>
      </c>
      <c r="BI13" s="75">
        <v>0</v>
      </c>
      <c r="BJ13" s="75">
        <v>0</v>
      </c>
      <c r="BK13" s="75">
        <v>0</v>
      </c>
      <c r="BL13" s="75">
        <v>0</v>
      </c>
      <c r="BM13" s="75">
        <v>1</v>
      </c>
      <c r="BN13" s="75">
        <v>1</v>
      </c>
      <c r="BO13" s="75">
        <v>0</v>
      </c>
      <c r="BP13" s="75">
        <v>0</v>
      </c>
      <c r="BQ13" s="75">
        <v>1</v>
      </c>
      <c r="BR13" s="75">
        <v>1</v>
      </c>
      <c r="BS13" s="75">
        <v>0</v>
      </c>
      <c r="BT13" s="75">
        <v>0</v>
      </c>
      <c r="BU13" s="75">
        <v>0</v>
      </c>
      <c r="BV13" s="75">
        <v>0</v>
      </c>
      <c r="BW13" s="75">
        <v>0</v>
      </c>
      <c r="BX13" s="75">
        <v>0</v>
      </c>
      <c r="BY13" s="75">
        <v>0</v>
      </c>
      <c r="BZ13" s="75">
        <v>0</v>
      </c>
    </row>
    <row r="14" spans="1:79" s="73" customFormat="1">
      <c r="A14" s="73" t="s">
        <v>1429</v>
      </c>
      <c r="B14" s="73" t="s">
        <v>1425</v>
      </c>
      <c r="C14" s="48" t="s">
        <v>1499</v>
      </c>
      <c r="D14" s="72" t="s">
        <v>1513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1</v>
      </c>
      <c r="L14" s="75">
        <v>0</v>
      </c>
      <c r="M14" s="75">
        <v>1</v>
      </c>
      <c r="N14" s="75">
        <v>1</v>
      </c>
      <c r="O14" s="75">
        <v>1</v>
      </c>
      <c r="P14" s="75">
        <v>0</v>
      </c>
      <c r="Q14" s="75">
        <v>0</v>
      </c>
      <c r="R14" s="75">
        <v>0</v>
      </c>
      <c r="S14" s="75">
        <v>1</v>
      </c>
      <c r="T14" s="75">
        <v>1</v>
      </c>
      <c r="U14" s="75">
        <v>1</v>
      </c>
      <c r="V14" s="75">
        <v>1</v>
      </c>
      <c r="W14" s="75">
        <v>1</v>
      </c>
      <c r="X14" s="75">
        <v>1</v>
      </c>
      <c r="Y14" s="75">
        <v>0</v>
      </c>
      <c r="Z14" s="75">
        <v>1</v>
      </c>
      <c r="AA14" s="75">
        <v>1</v>
      </c>
      <c r="AB14" s="75">
        <v>1</v>
      </c>
      <c r="AC14" s="75">
        <v>1</v>
      </c>
      <c r="AD14" s="75">
        <v>1</v>
      </c>
      <c r="AE14" s="75">
        <v>1</v>
      </c>
      <c r="AF14" s="75">
        <v>1</v>
      </c>
      <c r="AG14" s="75">
        <v>1</v>
      </c>
      <c r="AH14" s="75">
        <v>1</v>
      </c>
      <c r="AI14" s="75">
        <v>0</v>
      </c>
      <c r="AJ14" s="75">
        <v>0</v>
      </c>
      <c r="AK14" s="75">
        <v>0</v>
      </c>
      <c r="AL14" s="75">
        <v>1</v>
      </c>
      <c r="AM14" s="75">
        <v>0</v>
      </c>
      <c r="AN14" s="75">
        <v>0</v>
      </c>
      <c r="AO14" s="75">
        <v>1</v>
      </c>
      <c r="AP14" s="75">
        <v>0</v>
      </c>
      <c r="AQ14" s="75">
        <v>1</v>
      </c>
      <c r="AR14" s="75">
        <v>1</v>
      </c>
      <c r="AS14" s="75">
        <v>1</v>
      </c>
      <c r="AT14" s="75">
        <v>1</v>
      </c>
      <c r="AU14" s="75">
        <v>0</v>
      </c>
      <c r="AV14" s="75">
        <v>0</v>
      </c>
      <c r="AW14" s="75">
        <v>0</v>
      </c>
      <c r="AX14" s="75">
        <v>1</v>
      </c>
      <c r="AY14" s="75">
        <v>0</v>
      </c>
      <c r="AZ14" s="75">
        <v>0</v>
      </c>
      <c r="BA14" s="75">
        <v>0</v>
      </c>
      <c r="BB14" s="75">
        <v>1</v>
      </c>
      <c r="BC14" s="75">
        <v>0</v>
      </c>
      <c r="BD14" s="75">
        <v>1</v>
      </c>
      <c r="BE14" s="75">
        <v>1</v>
      </c>
      <c r="BF14" s="75">
        <v>1</v>
      </c>
      <c r="BG14" s="75">
        <v>0</v>
      </c>
      <c r="BH14" s="75">
        <v>0</v>
      </c>
      <c r="BI14" s="75">
        <v>0</v>
      </c>
      <c r="BJ14" s="75">
        <v>1</v>
      </c>
      <c r="BK14" s="75">
        <v>0</v>
      </c>
      <c r="BL14" s="75">
        <v>0</v>
      </c>
      <c r="BM14" s="75">
        <v>0</v>
      </c>
      <c r="BN14" s="75">
        <v>1</v>
      </c>
      <c r="BO14" s="75">
        <v>0</v>
      </c>
      <c r="BP14" s="75">
        <v>0</v>
      </c>
      <c r="BQ14" s="75">
        <v>1</v>
      </c>
      <c r="BR14" s="75">
        <v>0</v>
      </c>
      <c r="BS14" s="75">
        <v>0</v>
      </c>
      <c r="BT14" s="75">
        <v>0</v>
      </c>
      <c r="BU14" s="75">
        <v>0</v>
      </c>
      <c r="BV14" s="75">
        <v>0</v>
      </c>
      <c r="BW14" s="75">
        <v>0</v>
      </c>
      <c r="BX14" s="75">
        <v>0</v>
      </c>
      <c r="BY14" s="75">
        <v>0</v>
      </c>
      <c r="BZ14" s="75">
        <v>0</v>
      </c>
    </row>
    <row r="15" spans="1:79" s="73" customFormat="1">
      <c r="A15" s="73" t="s">
        <v>1429</v>
      </c>
      <c r="B15" s="73" t="s">
        <v>1426</v>
      </c>
      <c r="C15" s="48" t="s">
        <v>1502</v>
      </c>
      <c r="D15" s="72" t="s">
        <v>1514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1</v>
      </c>
      <c r="L15" s="75">
        <v>0</v>
      </c>
      <c r="M15" s="75">
        <v>1</v>
      </c>
      <c r="N15" s="75">
        <v>0</v>
      </c>
      <c r="O15" s="75">
        <v>1</v>
      </c>
      <c r="P15" s="75">
        <v>0</v>
      </c>
      <c r="Q15" s="75">
        <v>0</v>
      </c>
      <c r="R15" s="75">
        <v>0</v>
      </c>
      <c r="S15" s="75">
        <v>1</v>
      </c>
      <c r="T15" s="75">
        <v>0</v>
      </c>
      <c r="U15" s="75">
        <v>0</v>
      </c>
      <c r="V15" s="75">
        <v>1</v>
      </c>
      <c r="W15" s="75">
        <v>0</v>
      </c>
      <c r="X15" s="75">
        <v>0</v>
      </c>
      <c r="Y15" s="75">
        <v>0</v>
      </c>
      <c r="Z15" s="75">
        <v>1</v>
      </c>
      <c r="AA15" s="75">
        <v>0</v>
      </c>
      <c r="AB15" s="75">
        <v>1</v>
      </c>
      <c r="AC15" s="75">
        <v>1</v>
      </c>
      <c r="AD15" s="75">
        <v>1</v>
      </c>
      <c r="AE15" s="75">
        <v>0</v>
      </c>
      <c r="AF15" s="75">
        <v>0</v>
      </c>
      <c r="AG15" s="75">
        <v>0</v>
      </c>
      <c r="AH15" s="75">
        <v>1</v>
      </c>
      <c r="AI15" s="75">
        <v>0</v>
      </c>
      <c r="AJ15" s="75">
        <v>0</v>
      </c>
      <c r="AK15" s="75">
        <v>0</v>
      </c>
      <c r="AL15" s="75">
        <v>0</v>
      </c>
      <c r="AM15" s="75">
        <v>1</v>
      </c>
      <c r="AN15" s="75">
        <v>0</v>
      </c>
      <c r="AO15" s="75">
        <v>0</v>
      </c>
      <c r="AP15" s="75">
        <v>0</v>
      </c>
      <c r="AQ15" s="75">
        <v>0</v>
      </c>
      <c r="AR15" s="75">
        <v>1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5">
        <v>0</v>
      </c>
      <c r="AZ15" s="75">
        <v>0</v>
      </c>
      <c r="BA15" s="75">
        <v>0</v>
      </c>
      <c r="BB15" s="75">
        <v>0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  <c r="BJ15" s="75">
        <v>0</v>
      </c>
      <c r="BK15" s="75">
        <v>0</v>
      </c>
      <c r="BL15" s="75">
        <v>0</v>
      </c>
      <c r="BM15" s="75">
        <v>1</v>
      </c>
      <c r="BN15" s="75">
        <v>0</v>
      </c>
      <c r="BO15" s="75">
        <v>0</v>
      </c>
      <c r="BP15" s="75">
        <v>0</v>
      </c>
      <c r="BQ15" s="75">
        <v>1</v>
      </c>
      <c r="BR15" s="75">
        <v>1</v>
      </c>
      <c r="BS15" s="75">
        <v>0</v>
      </c>
      <c r="BT15" s="75">
        <v>0</v>
      </c>
      <c r="BU15" s="75">
        <v>0</v>
      </c>
      <c r="BV15" s="75">
        <v>0</v>
      </c>
      <c r="BW15" s="75">
        <v>0</v>
      </c>
      <c r="BX15" s="75">
        <v>0</v>
      </c>
      <c r="BY15" s="75">
        <v>0</v>
      </c>
      <c r="BZ15" s="75">
        <v>0</v>
      </c>
    </row>
    <row r="16" spans="1:79" s="73" customFormat="1">
      <c r="A16" s="73" t="s">
        <v>1429</v>
      </c>
      <c r="B16" s="73" t="s">
        <v>1427</v>
      </c>
      <c r="C16" s="52" t="s">
        <v>1505</v>
      </c>
      <c r="D16" s="44" t="s">
        <v>1493</v>
      </c>
      <c r="E16" s="75">
        <v>1</v>
      </c>
      <c r="F16" s="75">
        <v>1</v>
      </c>
      <c r="G16" s="75">
        <v>1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1</v>
      </c>
      <c r="N16" s="75">
        <v>0</v>
      </c>
      <c r="O16" s="75">
        <v>1</v>
      </c>
      <c r="P16" s="75">
        <v>0</v>
      </c>
      <c r="Q16" s="75">
        <v>0</v>
      </c>
      <c r="R16" s="75">
        <v>1</v>
      </c>
      <c r="S16" s="75">
        <v>1</v>
      </c>
      <c r="T16" s="75">
        <v>0</v>
      </c>
      <c r="U16" s="75">
        <v>1</v>
      </c>
      <c r="V16" s="75">
        <v>1</v>
      </c>
      <c r="W16" s="75">
        <v>1</v>
      </c>
      <c r="X16" s="75">
        <v>1</v>
      </c>
      <c r="Y16" s="75">
        <v>1</v>
      </c>
      <c r="Z16" s="75">
        <v>0</v>
      </c>
      <c r="AA16" s="75">
        <v>1</v>
      </c>
      <c r="AB16" s="75">
        <v>0</v>
      </c>
      <c r="AC16" s="75">
        <v>1</v>
      </c>
      <c r="AD16" s="75">
        <v>1</v>
      </c>
      <c r="AE16" s="75">
        <v>1</v>
      </c>
      <c r="AF16" s="75">
        <v>1</v>
      </c>
      <c r="AG16" s="75">
        <v>0</v>
      </c>
      <c r="AH16" s="75">
        <v>1</v>
      </c>
      <c r="AI16" s="75">
        <v>0</v>
      </c>
      <c r="AJ16" s="75">
        <v>1</v>
      </c>
      <c r="AK16" s="75">
        <v>1</v>
      </c>
      <c r="AL16" s="75">
        <v>1</v>
      </c>
      <c r="AM16" s="75">
        <v>0</v>
      </c>
      <c r="AN16" s="75">
        <v>1</v>
      </c>
      <c r="AO16" s="75">
        <v>0</v>
      </c>
      <c r="AP16" s="75">
        <v>1</v>
      </c>
      <c r="AQ16" s="75">
        <v>0</v>
      </c>
      <c r="AR16" s="75">
        <v>0</v>
      </c>
      <c r="AS16" s="75">
        <v>0</v>
      </c>
      <c r="AT16" s="75">
        <v>0</v>
      </c>
      <c r="AU16" s="75">
        <v>1</v>
      </c>
      <c r="AV16" s="75">
        <v>1</v>
      </c>
      <c r="AW16" s="75">
        <v>1</v>
      </c>
      <c r="AX16" s="75">
        <v>1</v>
      </c>
      <c r="AY16" s="75">
        <v>1</v>
      </c>
      <c r="AZ16" s="75">
        <v>1</v>
      </c>
      <c r="BA16" s="75">
        <v>0</v>
      </c>
      <c r="BB16" s="75">
        <v>1</v>
      </c>
      <c r="BC16" s="75">
        <v>1</v>
      </c>
      <c r="BD16" s="75">
        <v>1</v>
      </c>
      <c r="BE16" s="75">
        <v>1</v>
      </c>
      <c r="BF16" s="75">
        <v>1</v>
      </c>
      <c r="BG16" s="75">
        <v>1</v>
      </c>
      <c r="BH16" s="75">
        <v>0</v>
      </c>
      <c r="BI16" s="75">
        <v>1</v>
      </c>
      <c r="BJ16" s="75">
        <v>0</v>
      </c>
      <c r="BK16" s="75">
        <v>0</v>
      </c>
      <c r="BL16" s="75">
        <v>0</v>
      </c>
      <c r="BM16" s="75">
        <v>0</v>
      </c>
      <c r="BN16" s="75">
        <v>0</v>
      </c>
      <c r="BO16" s="75">
        <v>0</v>
      </c>
      <c r="BP16" s="75">
        <v>1</v>
      </c>
      <c r="BQ16" s="75">
        <v>0</v>
      </c>
      <c r="BR16" s="75">
        <v>0</v>
      </c>
      <c r="BS16" s="75">
        <v>1</v>
      </c>
      <c r="BT16" s="75">
        <v>0</v>
      </c>
      <c r="BU16" s="75">
        <v>1</v>
      </c>
      <c r="BV16" s="75">
        <v>0</v>
      </c>
      <c r="BW16" s="75">
        <v>1</v>
      </c>
      <c r="BX16" s="75">
        <v>0</v>
      </c>
      <c r="BY16" s="75">
        <v>0</v>
      </c>
      <c r="BZ16" s="75">
        <v>0</v>
      </c>
    </row>
    <row r="17" spans="1:78">
      <c r="A17" s="49" t="s">
        <v>1428</v>
      </c>
      <c r="B17" s="49" t="s">
        <v>1411</v>
      </c>
      <c r="C17" s="46" t="s">
        <v>1485</v>
      </c>
      <c r="D17" s="44" t="s">
        <v>1506</v>
      </c>
      <c r="E17" s="70">
        <v>0</v>
      </c>
      <c r="F17" s="70">
        <v>0</v>
      </c>
      <c r="G17" s="70">
        <v>0</v>
      </c>
      <c r="H17" s="70">
        <v>0</v>
      </c>
      <c r="I17" s="70">
        <v>1</v>
      </c>
      <c r="J17" s="70">
        <v>0</v>
      </c>
      <c r="K17" s="70">
        <v>1</v>
      </c>
      <c r="L17" s="70">
        <v>0</v>
      </c>
      <c r="M17" s="70">
        <v>1</v>
      </c>
      <c r="N17" s="70">
        <v>0</v>
      </c>
      <c r="O17" s="70">
        <v>1</v>
      </c>
      <c r="P17" s="70">
        <v>0</v>
      </c>
      <c r="Q17" s="70">
        <v>0</v>
      </c>
      <c r="R17" s="70">
        <v>0</v>
      </c>
      <c r="S17" s="70">
        <v>0</v>
      </c>
      <c r="T17" s="70">
        <v>1</v>
      </c>
      <c r="U17" s="70">
        <v>1</v>
      </c>
      <c r="V17" s="70">
        <v>1</v>
      </c>
      <c r="W17" s="70">
        <v>0</v>
      </c>
      <c r="X17" s="70">
        <v>1</v>
      </c>
      <c r="Y17" s="70">
        <v>0</v>
      </c>
      <c r="Z17" s="70">
        <v>1</v>
      </c>
      <c r="AA17" s="70">
        <v>1</v>
      </c>
      <c r="AB17" s="70">
        <v>1</v>
      </c>
      <c r="AC17" s="70">
        <v>1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70">
        <v>0</v>
      </c>
      <c r="AN17" s="70">
        <v>0</v>
      </c>
      <c r="AO17" s="70">
        <v>0</v>
      </c>
      <c r="AP17" s="70">
        <v>0</v>
      </c>
      <c r="AQ17" s="70">
        <v>0</v>
      </c>
      <c r="AR17" s="70">
        <v>1</v>
      </c>
      <c r="AS17" s="70">
        <v>0</v>
      </c>
      <c r="AT17" s="70">
        <v>0</v>
      </c>
      <c r="AU17" s="70">
        <v>0</v>
      </c>
      <c r="AV17" s="70">
        <v>0</v>
      </c>
      <c r="AW17" s="70">
        <v>1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1</v>
      </c>
      <c r="BD17" s="70">
        <v>1</v>
      </c>
      <c r="BE17" s="70">
        <v>1</v>
      </c>
      <c r="BF17" s="70">
        <v>1</v>
      </c>
      <c r="BG17" s="70">
        <v>0</v>
      </c>
      <c r="BH17" s="70">
        <v>0</v>
      </c>
      <c r="BI17" s="70">
        <v>0</v>
      </c>
      <c r="BJ17" s="70">
        <v>1</v>
      </c>
      <c r="BK17" s="70">
        <v>0</v>
      </c>
      <c r="BL17" s="70">
        <v>0</v>
      </c>
      <c r="BM17" s="70">
        <v>1</v>
      </c>
      <c r="BN17" s="70">
        <v>1</v>
      </c>
      <c r="BO17" s="70">
        <v>0</v>
      </c>
      <c r="BP17" s="70">
        <v>0</v>
      </c>
      <c r="BQ17" s="70">
        <v>1</v>
      </c>
      <c r="BR17" s="70">
        <v>0</v>
      </c>
      <c r="BS17" s="70">
        <v>0</v>
      </c>
      <c r="BT17" s="70">
        <v>0</v>
      </c>
      <c r="BU17" s="70">
        <v>0</v>
      </c>
      <c r="BV17" s="70">
        <v>0</v>
      </c>
      <c r="BW17" s="70">
        <v>0</v>
      </c>
      <c r="BX17" s="70">
        <v>0</v>
      </c>
      <c r="BY17" s="70">
        <v>0</v>
      </c>
      <c r="BZ17" s="70">
        <v>0</v>
      </c>
    </row>
    <row r="18" spans="1:78">
      <c r="A18" s="49" t="s">
        <v>1428</v>
      </c>
      <c r="B18" s="49" t="s">
        <v>1409</v>
      </c>
      <c r="C18" s="46" t="s">
        <v>1486</v>
      </c>
      <c r="D18" s="44" t="s">
        <v>1507</v>
      </c>
      <c r="E18" s="70">
        <v>1</v>
      </c>
      <c r="F18" s="70">
        <v>1</v>
      </c>
      <c r="G18" s="70">
        <v>1</v>
      </c>
      <c r="H18" s="70">
        <v>0</v>
      </c>
      <c r="I18" s="70">
        <v>1</v>
      </c>
      <c r="J18" s="70">
        <v>1</v>
      </c>
      <c r="K18" s="70">
        <v>1</v>
      </c>
      <c r="L18" s="70">
        <v>1</v>
      </c>
      <c r="M18" s="70">
        <v>1</v>
      </c>
      <c r="N18" s="70">
        <v>0</v>
      </c>
      <c r="O18" s="70">
        <v>1</v>
      </c>
      <c r="P18" s="70">
        <v>1</v>
      </c>
      <c r="Q18" s="70">
        <v>1</v>
      </c>
      <c r="R18" s="70">
        <v>1</v>
      </c>
      <c r="S18" s="70">
        <v>1</v>
      </c>
      <c r="T18" s="70">
        <v>1</v>
      </c>
      <c r="U18" s="70">
        <v>1</v>
      </c>
      <c r="V18" s="70">
        <v>0</v>
      </c>
      <c r="W18" s="70">
        <v>0</v>
      </c>
      <c r="X18" s="70">
        <v>1</v>
      </c>
      <c r="Y18" s="70">
        <v>0</v>
      </c>
      <c r="Z18" s="70">
        <v>0</v>
      </c>
      <c r="AA18" s="70">
        <v>1</v>
      </c>
      <c r="AB18" s="70">
        <v>1</v>
      </c>
      <c r="AC18" s="70">
        <v>1</v>
      </c>
      <c r="AD18" s="70">
        <v>1</v>
      </c>
      <c r="AE18" s="70">
        <v>1</v>
      </c>
      <c r="AF18" s="70">
        <v>0</v>
      </c>
      <c r="AG18" s="70">
        <v>1</v>
      </c>
      <c r="AH18" s="70">
        <v>0</v>
      </c>
      <c r="AI18" s="70">
        <v>1</v>
      </c>
      <c r="AJ18" s="70">
        <v>1</v>
      </c>
      <c r="AK18" s="70">
        <v>0</v>
      </c>
      <c r="AL18" s="70">
        <v>1</v>
      </c>
      <c r="AM18" s="70">
        <v>1</v>
      </c>
      <c r="AN18" s="70">
        <v>1</v>
      </c>
      <c r="AO18" s="70">
        <v>1</v>
      </c>
      <c r="AP18" s="70">
        <v>1</v>
      </c>
      <c r="AQ18" s="70">
        <v>1</v>
      </c>
      <c r="AR18" s="70">
        <v>1</v>
      </c>
      <c r="AS18" s="70">
        <v>1</v>
      </c>
      <c r="AT18" s="70">
        <v>1</v>
      </c>
      <c r="AU18" s="70">
        <v>0</v>
      </c>
      <c r="AV18" s="70">
        <v>0</v>
      </c>
      <c r="AW18" s="70">
        <v>0</v>
      </c>
      <c r="AX18" s="70">
        <v>0</v>
      </c>
      <c r="AY18" s="70">
        <v>1</v>
      </c>
      <c r="AZ18" s="70">
        <v>1</v>
      </c>
      <c r="BA18" s="70">
        <v>1</v>
      </c>
      <c r="BB18" s="70">
        <v>0</v>
      </c>
      <c r="BC18" s="70">
        <v>1</v>
      </c>
      <c r="BD18" s="70">
        <v>1</v>
      </c>
      <c r="BE18" s="70">
        <v>1</v>
      </c>
      <c r="BF18" s="70">
        <v>1</v>
      </c>
      <c r="BG18" s="70">
        <v>0</v>
      </c>
      <c r="BH18" s="70">
        <v>0</v>
      </c>
      <c r="BI18" s="70">
        <v>0</v>
      </c>
      <c r="BJ18" s="70">
        <v>1</v>
      </c>
      <c r="BK18" s="70">
        <v>0</v>
      </c>
      <c r="BL18" s="70">
        <v>0</v>
      </c>
      <c r="BM18" s="70">
        <v>0</v>
      </c>
      <c r="BN18" s="70">
        <v>0</v>
      </c>
      <c r="BO18" s="70">
        <v>0</v>
      </c>
      <c r="BP18" s="70">
        <v>0</v>
      </c>
      <c r="BQ18" s="70">
        <v>1</v>
      </c>
      <c r="BR18" s="70">
        <v>1</v>
      </c>
      <c r="BS18" s="70">
        <v>0</v>
      </c>
      <c r="BT18" s="70">
        <v>0</v>
      </c>
      <c r="BU18" s="70">
        <v>0</v>
      </c>
      <c r="BV18" s="70">
        <v>0</v>
      </c>
      <c r="BW18" s="70">
        <v>0</v>
      </c>
      <c r="BX18" s="70">
        <v>0</v>
      </c>
      <c r="BY18" s="70">
        <v>0</v>
      </c>
      <c r="BZ18" s="70">
        <v>0</v>
      </c>
    </row>
    <row r="19" spans="1:78">
      <c r="A19" s="49" t="s">
        <v>1428</v>
      </c>
      <c r="B19" s="49" t="s">
        <v>1412</v>
      </c>
      <c r="C19" s="46" t="s">
        <v>1487</v>
      </c>
      <c r="D19" s="44" t="s">
        <v>1508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1</v>
      </c>
      <c r="K19" s="70">
        <v>1</v>
      </c>
      <c r="L19" s="70">
        <v>1</v>
      </c>
      <c r="M19" s="70">
        <v>1</v>
      </c>
      <c r="N19" s="70">
        <v>0</v>
      </c>
      <c r="O19" s="70">
        <v>1</v>
      </c>
      <c r="P19" s="70">
        <v>1</v>
      </c>
      <c r="Q19" s="70">
        <v>0</v>
      </c>
      <c r="R19" s="70">
        <v>0</v>
      </c>
      <c r="S19" s="70">
        <v>1</v>
      </c>
      <c r="T19" s="70">
        <v>1</v>
      </c>
      <c r="U19" s="70">
        <v>1</v>
      </c>
      <c r="V19" s="70">
        <v>0</v>
      </c>
      <c r="W19" s="70">
        <v>0</v>
      </c>
      <c r="X19" s="70">
        <v>0</v>
      </c>
      <c r="Y19" s="70">
        <v>1</v>
      </c>
      <c r="Z19" s="70">
        <v>1</v>
      </c>
      <c r="AA19" s="70">
        <v>1</v>
      </c>
      <c r="AB19" s="70">
        <v>1</v>
      </c>
      <c r="AC19" s="70">
        <v>1</v>
      </c>
      <c r="AD19" s="70">
        <v>1</v>
      </c>
      <c r="AE19" s="70">
        <v>0</v>
      </c>
      <c r="AF19" s="70">
        <v>0</v>
      </c>
      <c r="AG19" s="70">
        <v>1</v>
      </c>
      <c r="AH19" s="70">
        <v>1</v>
      </c>
      <c r="AI19" s="70">
        <v>0</v>
      </c>
      <c r="AJ19" s="70">
        <v>1</v>
      </c>
      <c r="AK19" s="70">
        <v>0</v>
      </c>
      <c r="AL19" s="70">
        <v>0</v>
      </c>
      <c r="AM19" s="70">
        <v>0</v>
      </c>
      <c r="AN19" s="70">
        <v>0</v>
      </c>
      <c r="AO19" s="70">
        <v>0</v>
      </c>
      <c r="AP19" s="70">
        <v>0</v>
      </c>
      <c r="AQ19" s="70">
        <v>1</v>
      </c>
      <c r="AR19" s="70">
        <v>1</v>
      </c>
      <c r="AS19" s="70">
        <v>1</v>
      </c>
      <c r="AT19" s="70">
        <v>0</v>
      </c>
      <c r="AU19" s="70">
        <v>0</v>
      </c>
      <c r="AV19" s="70">
        <v>0</v>
      </c>
      <c r="AW19" s="70">
        <v>1</v>
      </c>
      <c r="AX19" s="70">
        <v>0</v>
      </c>
      <c r="AY19" s="70">
        <v>1</v>
      </c>
      <c r="AZ19" s="70">
        <v>1</v>
      </c>
      <c r="BA19" s="70">
        <v>1</v>
      </c>
      <c r="BB19" s="70">
        <v>1</v>
      </c>
      <c r="BC19" s="70">
        <v>0</v>
      </c>
      <c r="BD19" s="70">
        <v>1</v>
      </c>
      <c r="BE19" s="70">
        <v>1</v>
      </c>
      <c r="BF19" s="70">
        <v>1</v>
      </c>
      <c r="BG19" s="70">
        <v>1</v>
      </c>
      <c r="BH19" s="70">
        <v>0</v>
      </c>
      <c r="BI19" s="70">
        <v>0</v>
      </c>
      <c r="BJ19" s="70">
        <v>1</v>
      </c>
      <c r="BK19" s="70">
        <v>0</v>
      </c>
      <c r="BL19" s="70">
        <v>0</v>
      </c>
      <c r="BM19" s="70">
        <v>1</v>
      </c>
      <c r="BN19" s="70">
        <v>1</v>
      </c>
      <c r="BO19" s="70">
        <v>0</v>
      </c>
      <c r="BP19" s="70">
        <v>1</v>
      </c>
      <c r="BQ19" s="70">
        <v>0</v>
      </c>
      <c r="BR19" s="70">
        <v>1</v>
      </c>
      <c r="BS19" s="70">
        <v>0</v>
      </c>
      <c r="BT19" s="70">
        <v>0</v>
      </c>
      <c r="BU19" s="70">
        <v>0</v>
      </c>
      <c r="BV19" s="70">
        <v>0</v>
      </c>
      <c r="BW19" s="70">
        <v>0</v>
      </c>
      <c r="BX19" s="70">
        <v>0</v>
      </c>
      <c r="BY19" s="70">
        <v>0</v>
      </c>
      <c r="BZ19" s="70">
        <v>0</v>
      </c>
    </row>
    <row r="20" spans="1:78">
      <c r="A20" s="49" t="s">
        <v>1428</v>
      </c>
      <c r="B20" s="49" t="s">
        <v>1410</v>
      </c>
      <c r="C20" s="46" t="s">
        <v>1488</v>
      </c>
      <c r="D20" s="44" t="s">
        <v>1509</v>
      </c>
      <c r="E20" s="70">
        <v>1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1</v>
      </c>
      <c r="L20" s="70">
        <v>0</v>
      </c>
      <c r="M20" s="70">
        <v>1</v>
      </c>
      <c r="N20" s="70">
        <v>1</v>
      </c>
      <c r="O20" s="70">
        <v>1</v>
      </c>
      <c r="P20" s="70">
        <v>0</v>
      </c>
      <c r="Q20" s="70">
        <v>0</v>
      </c>
      <c r="R20" s="70">
        <v>1</v>
      </c>
      <c r="S20" s="70">
        <v>1</v>
      </c>
      <c r="T20" s="70">
        <v>1</v>
      </c>
      <c r="U20" s="70">
        <v>1</v>
      </c>
      <c r="V20" s="70">
        <v>1</v>
      </c>
      <c r="W20" s="70">
        <v>0</v>
      </c>
      <c r="X20" s="70">
        <v>1</v>
      </c>
      <c r="Y20" s="70">
        <v>0</v>
      </c>
      <c r="Z20" s="70">
        <v>1</v>
      </c>
      <c r="AA20" s="70">
        <v>1</v>
      </c>
      <c r="AB20" s="70">
        <v>1</v>
      </c>
      <c r="AC20" s="70">
        <v>1</v>
      </c>
      <c r="AD20" s="70">
        <v>1</v>
      </c>
      <c r="AE20" s="70">
        <v>1</v>
      </c>
      <c r="AF20" s="70">
        <v>1</v>
      </c>
      <c r="AG20" s="70">
        <v>1</v>
      </c>
      <c r="AH20" s="70">
        <v>1</v>
      </c>
      <c r="AI20" s="70">
        <v>0</v>
      </c>
      <c r="AJ20" s="70">
        <v>1</v>
      </c>
      <c r="AK20" s="70">
        <v>1</v>
      </c>
      <c r="AL20" s="70">
        <v>1</v>
      </c>
      <c r="AM20" s="70">
        <v>0</v>
      </c>
      <c r="AN20" s="70">
        <v>0</v>
      </c>
      <c r="AO20" s="70">
        <v>0</v>
      </c>
      <c r="AP20" s="70">
        <v>0</v>
      </c>
      <c r="AQ20" s="70">
        <v>0</v>
      </c>
      <c r="AR20" s="70">
        <v>0</v>
      </c>
      <c r="AS20" s="70">
        <v>0</v>
      </c>
      <c r="AT20" s="70">
        <v>0</v>
      </c>
      <c r="AU20" s="70">
        <v>0</v>
      </c>
      <c r="AV20" s="70">
        <v>0</v>
      </c>
      <c r="AW20" s="70">
        <v>1</v>
      </c>
      <c r="AX20" s="70">
        <v>0</v>
      </c>
      <c r="AY20" s="70">
        <v>0</v>
      </c>
      <c r="AZ20" s="70">
        <v>0</v>
      </c>
      <c r="BA20" s="70">
        <v>0</v>
      </c>
      <c r="BB20" s="70">
        <v>1</v>
      </c>
      <c r="BC20" s="70">
        <v>0</v>
      </c>
      <c r="BD20" s="70">
        <v>0</v>
      </c>
      <c r="BE20" s="70">
        <v>0</v>
      </c>
      <c r="BF20" s="70">
        <v>0</v>
      </c>
      <c r="BG20" s="70">
        <v>0</v>
      </c>
      <c r="BH20" s="70">
        <v>0</v>
      </c>
      <c r="BI20" s="70">
        <v>0</v>
      </c>
      <c r="BJ20" s="70">
        <v>0</v>
      </c>
      <c r="BK20" s="70">
        <v>0</v>
      </c>
      <c r="BL20" s="70">
        <v>0</v>
      </c>
      <c r="BM20" s="70">
        <v>0</v>
      </c>
      <c r="BN20" s="70">
        <v>0</v>
      </c>
      <c r="BO20" s="70">
        <v>0</v>
      </c>
      <c r="BP20" s="70">
        <v>0</v>
      </c>
      <c r="BQ20" s="70">
        <v>0</v>
      </c>
      <c r="BR20" s="70">
        <v>1</v>
      </c>
      <c r="BS20" s="70">
        <v>0</v>
      </c>
      <c r="BT20" s="70">
        <v>0</v>
      </c>
      <c r="BU20" s="70">
        <v>0</v>
      </c>
      <c r="BV20" s="70">
        <v>0</v>
      </c>
      <c r="BW20" s="70">
        <v>0</v>
      </c>
      <c r="BX20" s="70">
        <v>0</v>
      </c>
      <c r="BY20" s="70">
        <v>0</v>
      </c>
      <c r="BZ20" s="70">
        <v>0</v>
      </c>
    </row>
    <row r="21" spans="1:78">
      <c r="A21" s="49" t="s">
        <v>1428</v>
      </c>
      <c r="B21" s="49" t="s">
        <v>1413</v>
      </c>
      <c r="C21" s="46" t="s">
        <v>1489</v>
      </c>
      <c r="D21" s="44" t="s">
        <v>1510</v>
      </c>
      <c r="E21" s="70">
        <v>0</v>
      </c>
      <c r="F21" s="70">
        <v>0</v>
      </c>
      <c r="G21" s="70">
        <v>0</v>
      </c>
      <c r="H21" s="70">
        <v>0</v>
      </c>
      <c r="I21" s="70">
        <v>1</v>
      </c>
      <c r="J21" s="70">
        <v>1</v>
      </c>
      <c r="K21" s="70">
        <v>0</v>
      </c>
      <c r="L21" s="70">
        <v>0</v>
      </c>
      <c r="M21" s="70">
        <v>1</v>
      </c>
      <c r="N21" s="70">
        <v>0</v>
      </c>
      <c r="O21" s="70">
        <v>0</v>
      </c>
      <c r="P21" s="70">
        <v>1</v>
      </c>
      <c r="Q21" s="70">
        <v>0</v>
      </c>
      <c r="R21" s="70">
        <v>1</v>
      </c>
      <c r="S21" s="70">
        <v>1</v>
      </c>
      <c r="T21" s="70">
        <v>0</v>
      </c>
      <c r="U21" s="70">
        <v>1</v>
      </c>
      <c r="V21" s="70">
        <v>0</v>
      </c>
      <c r="W21" s="70">
        <v>0</v>
      </c>
      <c r="X21" s="70">
        <v>0</v>
      </c>
      <c r="Y21" s="70">
        <v>0</v>
      </c>
      <c r="Z21" s="70">
        <v>1</v>
      </c>
      <c r="AA21" s="70">
        <v>0</v>
      </c>
      <c r="AB21" s="70">
        <v>0</v>
      </c>
      <c r="AC21" s="70">
        <v>1</v>
      </c>
      <c r="AD21" s="70">
        <v>1</v>
      </c>
      <c r="AE21" s="70">
        <v>0</v>
      </c>
      <c r="AF21" s="70">
        <v>1</v>
      </c>
      <c r="AG21" s="70">
        <v>0</v>
      </c>
      <c r="AH21" s="70">
        <v>1</v>
      </c>
      <c r="AI21" s="70">
        <v>0</v>
      </c>
      <c r="AJ21" s="70">
        <v>0</v>
      </c>
      <c r="AK21" s="70">
        <v>0</v>
      </c>
      <c r="AL21" s="70">
        <v>0</v>
      </c>
      <c r="AM21" s="70">
        <v>1</v>
      </c>
      <c r="AN21" s="70">
        <v>0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0</v>
      </c>
      <c r="AU21" s="70">
        <v>0</v>
      </c>
      <c r="AV21" s="70">
        <v>1</v>
      </c>
      <c r="AW21" s="70">
        <v>0</v>
      </c>
      <c r="AX21" s="70">
        <v>0</v>
      </c>
      <c r="AY21" s="70">
        <v>0</v>
      </c>
      <c r="AZ21" s="70">
        <v>0</v>
      </c>
      <c r="BA21" s="70">
        <v>1</v>
      </c>
      <c r="BB21" s="70">
        <v>0</v>
      </c>
      <c r="BC21" s="70">
        <v>0</v>
      </c>
      <c r="BD21" s="70">
        <v>0</v>
      </c>
      <c r="BE21" s="70">
        <v>1</v>
      </c>
      <c r="BF21" s="70">
        <v>1</v>
      </c>
      <c r="BG21" s="70">
        <v>0</v>
      </c>
      <c r="BH21" s="70">
        <v>1</v>
      </c>
      <c r="BI21" s="70">
        <v>0</v>
      </c>
      <c r="BJ21" s="70">
        <v>0</v>
      </c>
      <c r="BK21" s="70">
        <v>0</v>
      </c>
      <c r="BL21" s="70">
        <v>0</v>
      </c>
      <c r="BM21" s="70">
        <v>0</v>
      </c>
      <c r="BN21" s="70">
        <v>0</v>
      </c>
      <c r="BO21" s="70">
        <v>0</v>
      </c>
      <c r="BP21" s="70">
        <v>0</v>
      </c>
      <c r="BQ21" s="70">
        <v>0</v>
      </c>
      <c r="BR21" s="70">
        <v>0</v>
      </c>
      <c r="BS21" s="70">
        <v>1</v>
      </c>
      <c r="BT21" s="70">
        <v>0</v>
      </c>
      <c r="BU21" s="70">
        <v>0</v>
      </c>
      <c r="BV21" s="70">
        <v>0</v>
      </c>
      <c r="BW21" s="70">
        <v>0</v>
      </c>
      <c r="BX21" s="70">
        <v>0</v>
      </c>
      <c r="BY21" s="70">
        <v>0</v>
      </c>
      <c r="BZ21" s="70">
        <v>0</v>
      </c>
    </row>
    <row r="22" spans="1:78">
      <c r="A22" s="49" t="s">
        <v>1428</v>
      </c>
      <c r="B22" s="49" t="s">
        <v>1414</v>
      </c>
      <c r="C22" s="46" t="s">
        <v>1490</v>
      </c>
      <c r="D22" s="44" t="s">
        <v>1511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1</v>
      </c>
      <c r="L22" s="70">
        <v>1</v>
      </c>
      <c r="M22" s="70">
        <v>1</v>
      </c>
      <c r="N22" s="70">
        <v>1</v>
      </c>
      <c r="O22" s="70">
        <v>1</v>
      </c>
      <c r="P22" s="70">
        <v>0</v>
      </c>
      <c r="Q22" s="70">
        <v>0</v>
      </c>
      <c r="R22" s="70">
        <v>1</v>
      </c>
      <c r="S22" s="70">
        <v>1</v>
      </c>
      <c r="T22" s="70">
        <v>1</v>
      </c>
      <c r="U22" s="70">
        <v>1</v>
      </c>
      <c r="V22" s="70">
        <v>1</v>
      </c>
      <c r="W22" s="70">
        <v>0</v>
      </c>
      <c r="X22" s="70">
        <v>1</v>
      </c>
      <c r="Y22" s="70">
        <v>0</v>
      </c>
      <c r="Z22" s="70">
        <v>0</v>
      </c>
      <c r="AA22" s="70">
        <v>1</v>
      </c>
      <c r="AB22" s="70">
        <v>1</v>
      </c>
      <c r="AC22" s="70">
        <v>1</v>
      </c>
      <c r="AD22" s="70">
        <v>1</v>
      </c>
      <c r="AE22" s="70">
        <v>1</v>
      </c>
      <c r="AF22" s="70">
        <v>1</v>
      </c>
      <c r="AG22" s="70">
        <v>0</v>
      </c>
      <c r="AH22" s="70">
        <v>1</v>
      </c>
      <c r="AI22" s="70">
        <v>0</v>
      </c>
      <c r="AJ22" s="70">
        <v>0</v>
      </c>
      <c r="AK22" s="70">
        <v>1</v>
      </c>
      <c r="AL22" s="70">
        <v>0</v>
      </c>
      <c r="AM22" s="70">
        <v>0</v>
      </c>
      <c r="AN22" s="70">
        <v>0</v>
      </c>
      <c r="AO22" s="70">
        <v>0</v>
      </c>
      <c r="AP22" s="70">
        <v>0</v>
      </c>
      <c r="AQ22" s="70">
        <v>0</v>
      </c>
      <c r="AR22" s="70">
        <v>0</v>
      </c>
      <c r="AS22" s="70">
        <v>0</v>
      </c>
      <c r="AT22" s="70">
        <v>1</v>
      </c>
      <c r="AU22" s="70">
        <v>0</v>
      </c>
      <c r="AV22" s="70">
        <v>1</v>
      </c>
      <c r="AW22" s="70">
        <v>0</v>
      </c>
      <c r="AX22" s="70">
        <v>0</v>
      </c>
      <c r="AY22" s="70">
        <v>1</v>
      </c>
      <c r="AZ22" s="70">
        <v>0</v>
      </c>
      <c r="BA22" s="70">
        <v>1</v>
      </c>
      <c r="BB22" s="70">
        <v>0</v>
      </c>
      <c r="BC22" s="70">
        <v>0</v>
      </c>
      <c r="BD22" s="70">
        <v>0</v>
      </c>
      <c r="BE22" s="70">
        <v>0</v>
      </c>
      <c r="BF22" s="70">
        <v>1</v>
      </c>
      <c r="BG22" s="70">
        <v>1</v>
      </c>
      <c r="BH22" s="70">
        <v>0</v>
      </c>
      <c r="BI22" s="70">
        <v>0</v>
      </c>
      <c r="BJ22" s="70">
        <v>0</v>
      </c>
      <c r="BK22" s="70">
        <v>0</v>
      </c>
      <c r="BL22" s="70">
        <v>0</v>
      </c>
      <c r="BM22" s="70">
        <v>0</v>
      </c>
      <c r="BN22" s="70">
        <v>0</v>
      </c>
      <c r="BO22" s="70">
        <v>0</v>
      </c>
      <c r="BP22" s="70">
        <v>1</v>
      </c>
      <c r="BQ22" s="70">
        <v>0</v>
      </c>
      <c r="BR22" s="70">
        <v>0</v>
      </c>
      <c r="BS22" s="70">
        <v>0</v>
      </c>
      <c r="BT22" s="70">
        <v>0</v>
      </c>
      <c r="BU22" s="70">
        <v>0</v>
      </c>
      <c r="BV22" s="70">
        <v>0</v>
      </c>
      <c r="BW22" s="70">
        <v>0</v>
      </c>
      <c r="BX22" s="70">
        <v>0</v>
      </c>
      <c r="BY22" s="70">
        <v>0</v>
      </c>
      <c r="BZ22" s="70">
        <v>0</v>
      </c>
    </row>
    <row r="23" spans="1:78">
      <c r="A23" s="49" t="s">
        <v>1428</v>
      </c>
      <c r="B23" s="49" t="s">
        <v>1415</v>
      </c>
      <c r="C23" s="46" t="s">
        <v>1491</v>
      </c>
      <c r="D23" s="44" t="s">
        <v>1512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1</v>
      </c>
      <c r="L23" s="70">
        <v>1</v>
      </c>
      <c r="M23" s="70">
        <v>1</v>
      </c>
      <c r="N23" s="70">
        <v>0</v>
      </c>
      <c r="O23" s="70">
        <v>1</v>
      </c>
      <c r="P23" s="70">
        <v>0</v>
      </c>
      <c r="Q23" s="70">
        <v>0</v>
      </c>
      <c r="R23" s="70">
        <v>0</v>
      </c>
      <c r="S23" s="70">
        <v>1</v>
      </c>
      <c r="T23" s="70">
        <v>1</v>
      </c>
      <c r="U23" s="70">
        <v>1</v>
      </c>
      <c r="V23" s="70">
        <v>0</v>
      </c>
      <c r="W23" s="70">
        <v>0</v>
      </c>
      <c r="X23" s="70">
        <v>0</v>
      </c>
      <c r="Y23" s="70">
        <v>0</v>
      </c>
      <c r="Z23" s="70">
        <v>1</v>
      </c>
      <c r="AA23" s="70">
        <v>0</v>
      </c>
      <c r="AB23" s="70">
        <v>1</v>
      </c>
      <c r="AC23" s="70">
        <v>1</v>
      </c>
      <c r="AD23" s="70">
        <v>1</v>
      </c>
      <c r="AE23" s="70">
        <v>0</v>
      </c>
      <c r="AF23" s="70">
        <v>1</v>
      </c>
      <c r="AG23" s="70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>
        <v>0</v>
      </c>
      <c r="AP23" s="70">
        <v>0</v>
      </c>
      <c r="AQ23" s="70">
        <v>1</v>
      </c>
      <c r="AR23" s="70">
        <v>0</v>
      </c>
      <c r="AS23" s="70">
        <v>1</v>
      </c>
      <c r="AT23" s="70">
        <v>0</v>
      </c>
      <c r="AU23" s="70">
        <v>0</v>
      </c>
      <c r="AV23" s="70">
        <v>0</v>
      </c>
      <c r="AW23" s="70">
        <v>0</v>
      </c>
      <c r="AX23" s="70">
        <v>0</v>
      </c>
      <c r="AY23" s="70">
        <v>1</v>
      </c>
      <c r="AZ23" s="70">
        <v>0</v>
      </c>
      <c r="BA23" s="70">
        <v>1</v>
      </c>
      <c r="BB23" s="70">
        <v>1</v>
      </c>
      <c r="BC23" s="70">
        <v>0</v>
      </c>
      <c r="BD23" s="70">
        <v>0</v>
      </c>
      <c r="BE23" s="70">
        <v>0</v>
      </c>
      <c r="BF23" s="70">
        <v>1</v>
      </c>
      <c r="BG23" s="70">
        <v>1</v>
      </c>
      <c r="BH23" s="70">
        <v>0</v>
      </c>
      <c r="BI23" s="70">
        <v>0</v>
      </c>
      <c r="BJ23" s="70">
        <v>0</v>
      </c>
      <c r="BK23" s="70">
        <v>0</v>
      </c>
      <c r="BL23" s="70">
        <v>0</v>
      </c>
      <c r="BM23" s="70">
        <v>0</v>
      </c>
      <c r="BN23" s="70">
        <v>1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0">
        <v>0</v>
      </c>
      <c r="BW23" s="70">
        <v>0</v>
      </c>
      <c r="BX23" s="70">
        <v>0</v>
      </c>
      <c r="BY23" s="70">
        <v>0</v>
      </c>
      <c r="BZ23" s="70">
        <v>0</v>
      </c>
    </row>
    <row r="24" spans="1:78">
      <c r="A24" s="49" t="s">
        <v>1428</v>
      </c>
      <c r="B24" s="49" t="s">
        <v>1408</v>
      </c>
      <c r="C24" s="46" t="s">
        <v>1492</v>
      </c>
      <c r="D24" s="44" t="s">
        <v>1331</v>
      </c>
      <c r="E24" s="70">
        <v>1</v>
      </c>
      <c r="F24" s="70">
        <v>1</v>
      </c>
      <c r="G24" s="70">
        <v>1</v>
      </c>
      <c r="H24" s="70">
        <v>0</v>
      </c>
      <c r="I24" s="70">
        <v>1</v>
      </c>
      <c r="J24" s="70">
        <v>1</v>
      </c>
      <c r="K24" s="70">
        <v>1</v>
      </c>
      <c r="L24" s="70">
        <v>1</v>
      </c>
      <c r="M24" s="70">
        <v>1</v>
      </c>
      <c r="N24" s="70">
        <v>1</v>
      </c>
      <c r="O24" s="70">
        <v>1</v>
      </c>
      <c r="P24" s="70">
        <v>1</v>
      </c>
      <c r="Q24" s="70">
        <v>1</v>
      </c>
      <c r="R24" s="70">
        <v>1</v>
      </c>
      <c r="S24" s="70">
        <v>1</v>
      </c>
      <c r="T24" s="70">
        <v>0</v>
      </c>
      <c r="U24" s="70">
        <v>1</v>
      </c>
      <c r="V24" s="70">
        <v>1</v>
      </c>
      <c r="W24" s="70">
        <v>1</v>
      </c>
      <c r="X24" s="70">
        <v>1</v>
      </c>
      <c r="Y24" s="70">
        <v>1</v>
      </c>
      <c r="Z24" s="70">
        <v>1</v>
      </c>
      <c r="AA24" s="70">
        <v>1</v>
      </c>
      <c r="AB24" s="70">
        <v>1</v>
      </c>
      <c r="AC24" s="70">
        <v>1</v>
      </c>
      <c r="AD24" s="70">
        <v>1</v>
      </c>
      <c r="AE24" s="70">
        <v>1</v>
      </c>
      <c r="AF24" s="70">
        <v>1</v>
      </c>
      <c r="AG24" s="70">
        <v>1</v>
      </c>
      <c r="AH24" s="70">
        <v>0</v>
      </c>
      <c r="AI24" s="70">
        <v>1</v>
      </c>
      <c r="AJ24" s="70">
        <v>1</v>
      </c>
      <c r="AK24" s="70">
        <v>1</v>
      </c>
      <c r="AL24" s="71">
        <v>1</v>
      </c>
      <c r="AM24" s="70">
        <v>0</v>
      </c>
      <c r="AN24" s="70">
        <v>1</v>
      </c>
      <c r="AO24" s="70">
        <v>1</v>
      </c>
      <c r="AP24" s="70">
        <v>1</v>
      </c>
      <c r="AQ24" s="70">
        <v>0</v>
      </c>
      <c r="AR24" s="70">
        <v>1</v>
      </c>
      <c r="AS24" s="70">
        <v>1</v>
      </c>
      <c r="AT24" s="70">
        <v>1</v>
      </c>
      <c r="AU24" s="70">
        <v>1</v>
      </c>
      <c r="AV24" s="70">
        <v>1</v>
      </c>
      <c r="AW24" s="70">
        <v>1</v>
      </c>
      <c r="AX24" s="70">
        <v>1</v>
      </c>
      <c r="AY24" s="70">
        <v>1</v>
      </c>
      <c r="AZ24" s="70">
        <v>1</v>
      </c>
      <c r="BA24" s="70">
        <v>0</v>
      </c>
      <c r="BB24" s="70">
        <v>1</v>
      </c>
      <c r="BC24" s="70">
        <v>1</v>
      </c>
      <c r="BD24" s="70">
        <v>1</v>
      </c>
      <c r="BE24" s="70">
        <v>1</v>
      </c>
      <c r="BF24" s="70">
        <v>1</v>
      </c>
      <c r="BG24" s="70">
        <v>1</v>
      </c>
      <c r="BH24" s="70">
        <v>1</v>
      </c>
      <c r="BI24" s="70">
        <v>1</v>
      </c>
      <c r="BJ24" s="70">
        <v>1</v>
      </c>
      <c r="BK24" s="70">
        <v>0</v>
      </c>
      <c r="BL24" s="70">
        <v>0</v>
      </c>
      <c r="BM24" s="70">
        <v>1</v>
      </c>
      <c r="BN24" s="70">
        <v>1</v>
      </c>
      <c r="BO24" s="70">
        <v>0</v>
      </c>
      <c r="BP24" s="70">
        <v>1</v>
      </c>
      <c r="BQ24" s="70">
        <v>0</v>
      </c>
      <c r="BR24" s="70">
        <v>0</v>
      </c>
      <c r="BS24" s="70">
        <v>1</v>
      </c>
      <c r="BT24" s="70">
        <v>1</v>
      </c>
      <c r="BU24" s="70">
        <v>0</v>
      </c>
      <c r="BV24" s="70">
        <v>0</v>
      </c>
      <c r="BW24" s="70">
        <v>1</v>
      </c>
      <c r="BX24" s="70">
        <v>1</v>
      </c>
      <c r="BY24" s="70">
        <v>1</v>
      </c>
      <c r="BZ24" s="70">
        <v>0</v>
      </c>
    </row>
    <row r="25" spans="1:78">
      <c r="A25" s="49" t="s">
        <v>1369</v>
      </c>
      <c r="B25" s="49" t="s">
        <v>1398</v>
      </c>
      <c r="C25" s="46" t="s">
        <v>574</v>
      </c>
      <c r="D25" s="44" t="s">
        <v>1328</v>
      </c>
      <c r="E25" s="49">
        <v>1</v>
      </c>
      <c r="F25" s="49">
        <v>1</v>
      </c>
      <c r="G25" s="49">
        <v>1</v>
      </c>
      <c r="H25" s="49">
        <v>0</v>
      </c>
      <c r="I25" s="49">
        <v>0</v>
      </c>
      <c r="J25" s="49">
        <v>2</v>
      </c>
      <c r="K25" s="49">
        <v>1</v>
      </c>
      <c r="L25" s="49">
        <v>1</v>
      </c>
      <c r="M25" s="49">
        <v>1</v>
      </c>
      <c r="N25" s="49">
        <v>0</v>
      </c>
      <c r="O25" s="49">
        <v>1</v>
      </c>
      <c r="P25" s="49">
        <v>1</v>
      </c>
      <c r="Q25" s="49">
        <v>1</v>
      </c>
      <c r="R25" s="49">
        <v>1</v>
      </c>
      <c r="S25" s="49">
        <v>1</v>
      </c>
      <c r="T25" s="49">
        <v>1</v>
      </c>
      <c r="U25" s="49">
        <v>1</v>
      </c>
      <c r="V25" s="49">
        <v>0</v>
      </c>
      <c r="W25" s="49">
        <v>1</v>
      </c>
      <c r="X25" s="49">
        <v>1</v>
      </c>
      <c r="Y25" s="49">
        <v>1</v>
      </c>
      <c r="Z25" s="49">
        <v>0</v>
      </c>
      <c r="AA25" s="49">
        <v>1</v>
      </c>
      <c r="AB25" s="49">
        <v>1</v>
      </c>
      <c r="AC25" s="49">
        <v>1</v>
      </c>
      <c r="AD25" s="49">
        <v>1</v>
      </c>
      <c r="AE25" s="49">
        <v>1</v>
      </c>
      <c r="AF25" s="49">
        <v>1</v>
      </c>
      <c r="AG25" s="49">
        <v>0</v>
      </c>
      <c r="AH25" s="49">
        <v>1</v>
      </c>
      <c r="AI25" s="49">
        <v>0</v>
      </c>
      <c r="AJ25" s="49">
        <v>1</v>
      </c>
      <c r="AK25" s="49">
        <v>0</v>
      </c>
      <c r="AL25" s="49">
        <v>1</v>
      </c>
      <c r="AM25" s="49">
        <v>0</v>
      </c>
      <c r="AN25" s="49">
        <v>0</v>
      </c>
      <c r="AO25" s="49">
        <v>0</v>
      </c>
      <c r="AP25" s="49">
        <v>1</v>
      </c>
      <c r="AQ25" s="49">
        <v>1</v>
      </c>
      <c r="AR25" s="49">
        <v>0</v>
      </c>
      <c r="AS25" s="49">
        <v>0</v>
      </c>
      <c r="AT25" s="49">
        <v>0</v>
      </c>
      <c r="AU25" s="49">
        <v>1</v>
      </c>
      <c r="AV25" s="49">
        <v>1</v>
      </c>
      <c r="AW25" s="49">
        <v>1</v>
      </c>
      <c r="AX25" s="49">
        <v>0</v>
      </c>
      <c r="AY25" s="49">
        <v>1</v>
      </c>
      <c r="AZ25" s="49">
        <v>1</v>
      </c>
      <c r="BA25" s="49">
        <v>1</v>
      </c>
      <c r="BB25" s="49">
        <v>1</v>
      </c>
      <c r="BC25" s="49">
        <v>1</v>
      </c>
      <c r="BD25" s="49">
        <v>1</v>
      </c>
      <c r="BE25" s="49">
        <v>1</v>
      </c>
      <c r="BF25" s="49">
        <v>1</v>
      </c>
      <c r="BG25" s="49">
        <v>1</v>
      </c>
      <c r="BH25" s="49">
        <v>1</v>
      </c>
      <c r="BI25" s="49">
        <v>0</v>
      </c>
      <c r="BJ25" s="49">
        <v>0</v>
      </c>
      <c r="BK25" s="49">
        <v>2</v>
      </c>
      <c r="BL25" s="49">
        <v>1</v>
      </c>
      <c r="BM25" s="49">
        <v>0</v>
      </c>
      <c r="BN25" s="49">
        <v>1</v>
      </c>
      <c r="BO25" s="49">
        <v>0</v>
      </c>
      <c r="BP25" s="49">
        <v>0</v>
      </c>
      <c r="BQ25" s="49">
        <v>0</v>
      </c>
      <c r="BR25" s="49">
        <v>0</v>
      </c>
      <c r="BS25" s="49">
        <v>0</v>
      </c>
      <c r="BT25" s="49">
        <v>0</v>
      </c>
      <c r="BU25" s="49">
        <v>0</v>
      </c>
      <c r="BV25" s="49">
        <v>0</v>
      </c>
      <c r="BW25" s="49">
        <v>0</v>
      </c>
      <c r="BX25" s="49">
        <v>0</v>
      </c>
    </row>
    <row r="26" spans="1:78">
      <c r="A26" s="49" t="s">
        <v>1369</v>
      </c>
      <c r="B26" s="49" t="s">
        <v>1399</v>
      </c>
      <c r="C26" s="46" t="s">
        <v>575</v>
      </c>
      <c r="D26" s="44" t="s">
        <v>1331</v>
      </c>
      <c r="E26" s="49">
        <v>1</v>
      </c>
      <c r="F26" s="49">
        <v>1</v>
      </c>
      <c r="G26" s="49">
        <v>1</v>
      </c>
      <c r="H26" s="49">
        <v>0</v>
      </c>
      <c r="I26" s="49">
        <v>0</v>
      </c>
      <c r="J26" s="49">
        <v>1</v>
      </c>
      <c r="K26" s="49">
        <v>0</v>
      </c>
      <c r="L26" s="49">
        <v>0</v>
      </c>
      <c r="M26" s="49">
        <v>1</v>
      </c>
      <c r="N26" s="49">
        <v>2</v>
      </c>
      <c r="O26" s="49">
        <v>1</v>
      </c>
      <c r="P26" s="49">
        <v>1</v>
      </c>
      <c r="Q26" s="49">
        <v>1</v>
      </c>
      <c r="R26" s="49">
        <v>1</v>
      </c>
      <c r="S26" s="49">
        <v>1</v>
      </c>
      <c r="T26" s="49">
        <v>1</v>
      </c>
      <c r="U26" s="49">
        <v>0</v>
      </c>
      <c r="V26" s="49">
        <v>1</v>
      </c>
      <c r="W26" s="49">
        <v>1</v>
      </c>
      <c r="X26" s="49">
        <v>0</v>
      </c>
      <c r="Y26" s="49">
        <v>1</v>
      </c>
      <c r="Z26" s="49">
        <v>1</v>
      </c>
      <c r="AA26" s="49">
        <v>1</v>
      </c>
      <c r="AB26" s="49">
        <v>1</v>
      </c>
      <c r="AC26" s="49">
        <v>1</v>
      </c>
      <c r="AD26" s="49">
        <v>1</v>
      </c>
      <c r="AE26" s="49">
        <v>1</v>
      </c>
      <c r="AF26" s="49">
        <v>0</v>
      </c>
      <c r="AG26" s="49">
        <v>0</v>
      </c>
      <c r="AH26" s="49">
        <v>1</v>
      </c>
      <c r="AI26" s="49">
        <v>1</v>
      </c>
      <c r="AJ26" s="49">
        <v>1</v>
      </c>
      <c r="AK26" s="49">
        <v>0</v>
      </c>
      <c r="AL26" s="49">
        <v>1</v>
      </c>
      <c r="AM26" s="49">
        <v>1</v>
      </c>
      <c r="AN26" s="49">
        <v>1</v>
      </c>
      <c r="AO26" s="49">
        <v>1</v>
      </c>
      <c r="AP26" s="49">
        <v>1</v>
      </c>
      <c r="AQ26" s="49">
        <v>1</v>
      </c>
      <c r="AR26" s="49">
        <v>1</v>
      </c>
      <c r="AS26" s="49">
        <v>1</v>
      </c>
      <c r="AT26" s="49">
        <v>1</v>
      </c>
      <c r="AU26" s="49">
        <v>1</v>
      </c>
      <c r="AV26" s="49">
        <v>0</v>
      </c>
      <c r="AW26" s="49">
        <v>1</v>
      </c>
      <c r="AX26" s="49">
        <v>1</v>
      </c>
      <c r="AY26" s="49">
        <v>1</v>
      </c>
      <c r="AZ26" s="49">
        <v>1</v>
      </c>
      <c r="BA26" s="49">
        <v>1</v>
      </c>
      <c r="BB26" s="49">
        <v>1</v>
      </c>
      <c r="BC26" s="49">
        <v>1</v>
      </c>
      <c r="BD26" s="49">
        <v>1</v>
      </c>
      <c r="BE26" s="49">
        <v>1</v>
      </c>
      <c r="BF26" s="49">
        <v>0</v>
      </c>
      <c r="BG26" s="49">
        <v>1</v>
      </c>
      <c r="BH26" s="49">
        <v>1</v>
      </c>
      <c r="BI26" s="49">
        <v>0</v>
      </c>
      <c r="BJ26" s="49">
        <v>0</v>
      </c>
      <c r="BK26" s="49">
        <v>1</v>
      </c>
      <c r="BL26" s="49">
        <v>1</v>
      </c>
      <c r="BM26" s="49">
        <v>1</v>
      </c>
      <c r="BN26" s="49">
        <v>2</v>
      </c>
      <c r="BO26" s="49">
        <v>1</v>
      </c>
      <c r="BP26" s="49">
        <v>1</v>
      </c>
      <c r="BQ26" s="49">
        <v>1</v>
      </c>
      <c r="BR26" s="49">
        <v>1</v>
      </c>
      <c r="BS26" s="49">
        <v>0</v>
      </c>
      <c r="BT26" s="49">
        <v>0</v>
      </c>
      <c r="BU26" s="49">
        <v>0</v>
      </c>
      <c r="BV26" s="49">
        <v>1</v>
      </c>
      <c r="BW26" s="49">
        <v>1</v>
      </c>
      <c r="BX26" s="49">
        <v>1</v>
      </c>
    </row>
    <row r="27" spans="1:78">
      <c r="A27" s="49" t="s">
        <v>1369</v>
      </c>
      <c r="B27" s="49" t="s">
        <v>1400</v>
      </c>
      <c r="C27" s="46" t="s">
        <v>576</v>
      </c>
      <c r="D27" s="44" t="s">
        <v>1332</v>
      </c>
      <c r="E27" s="49">
        <v>1</v>
      </c>
      <c r="F27" s="49">
        <v>1</v>
      </c>
      <c r="G27" s="49">
        <v>1</v>
      </c>
      <c r="H27" s="49">
        <v>0</v>
      </c>
      <c r="I27" s="49">
        <v>1</v>
      </c>
      <c r="J27" s="49">
        <v>1</v>
      </c>
      <c r="K27" s="49">
        <v>2</v>
      </c>
      <c r="L27" s="49">
        <v>2</v>
      </c>
      <c r="M27" s="49">
        <v>0</v>
      </c>
      <c r="N27" s="49">
        <v>1</v>
      </c>
      <c r="O27" s="49">
        <v>1</v>
      </c>
      <c r="P27" s="49">
        <v>1</v>
      </c>
      <c r="Q27" s="49">
        <v>1</v>
      </c>
      <c r="R27" s="49">
        <v>1</v>
      </c>
      <c r="S27" s="49">
        <v>2</v>
      </c>
      <c r="T27" s="49">
        <v>0</v>
      </c>
      <c r="U27" s="49">
        <v>0</v>
      </c>
      <c r="V27" s="49">
        <v>1</v>
      </c>
      <c r="W27" s="49">
        <v>1</v>
      </c>
      <c r="X27" s="49">
        <v>1</v>
      </c>
      <c r="Y27" s="49">
        <v>1</v>
      </c>
      <c r="Z27" s="49">
        <v>1</v>
      </c>
      <c r="AA27" s="49">
        <v>0</v>
      </c>
      <c r="AB27" s="49">
        <v>1</v>
      </c>
      <c r="AC27" s="49">
        <v>1</v>
      </c>
      <c r="AD27" s="49">
        <v>1</v>
      </c>
      <c r="AE27" s="49">
        <v>1</v>
      </c>
      <c r="AF27" s="49">
        <v>1</v>
      </c>
      <c r="AG27" s="49">
        <v>1</v>
      </c>
      <c r="AH27" s="49">
        <v>0</v>
      </c>
      <c r="AI27" s="49">
        <v>1</v>
      </c>
      <c r="AJ27" s="49">
        <v>1</v>
      </c>
      <c r="AK27" s="49">
        <v>0</v>
      </c>
      <c r="AL27" s="49">
        <v>2</v>
      </c>
      <c r="AM27" s="49">
        <v>1</v>
      </c>
      <c r="AN27" s="49">
        <v>2</v>
      </c>
      <c r="AO27" s="49">
        <v>0</v>
      </c>
      <c r="AP27" s="49">
        <v>1</v>
      </c>
      <c r="AQ27" s="49">
        <v>2</v>
      </c>
      <c r="AR27" s="49">
        <v>1</v>
      </c>
      <c r="AS27" s="49">
        <v>2</v>
      </c>
      <c r="AT27" s="49">
        <v>1</v>
      </c>
      <c r="AU27" s="49">
        <v>1</v>
      </c>
      <c r="AV27" s="49">
        <v>0</v>
      </c>
      <c r="AW27" s="49">
        <v>3</v>
      </c>
      <c r="AX27" s="49">
        <v>1</v>
      </c>
      <c r="AY27" s="49">
        <v>3</v>
      </c>
      <c r="AZ27" s="49">
        <v>2</v>
      </c>
      <c r="BA27" s="49">
        <v>4</v>
      </c>
      <c r="BB27" s="49">
        <v>2</v>
      </c>
      <c r="BC27" s="49">
        <v>2</v>
      </c>
      <c r="BD27" s="49">
        <v>1</v>
      </c>
      <c r="BE27" s="49">
        <v>3</v>
      </c>
      <c r="BF27" s="49">
        <v>1</v>
      </c>
      <c r="BG27" s="49">
        <v>2</v>
      </c>
      <c r="BH27" s="49">
        <v>2</v>
      </c>
      <c r="BI27" s="49">
        <v>0</v>
      </c>
      <c r="BJ27" s="49">
        <v>0</v>
      </c>
      <c r="BK27" s="49">
        <v>1</v>
      </c>
      <c r="BL27" s="49">
        <v>1</v>
      </c>
      <c r="BM27" s="49">
        <v>1</v>
      </c>
      <c r="BN27" s="49">
        <v>1</v>
      </c>
      <c r="BO27" s="49">
        <v>1</v>
      </c>
      <c r="BP27" s="49">
        <v>1</v>
      </c>
      <c r="BQ27" s="49">
        <v>3</v>
      </c>
      <c r="BR27" s="49">
        <v>0</v>
      </c>
      <c r="BS27" s="49">
        <v>0</v>
      </c>
      <c r="BT27" s="49">
        <v>0</v>
      </c>
      <c r="BU27" s="49">
        <v>1</v>
      </c>
      <c r="BV27" s="49">
        <v>0</v>
      </c>
      <c r="BW27" s="49">
        <v>0</v>
      </c>
      <c r="BX27" s="49">
        <v>0</v>
      </c>
    </row>
    <row r="28" spans="1:78">
      <c r="A28" s="49" t="s">
        <v>1369</v>
      </c>
      <c r="B28" s="49" t="s">
        <v>1401</v>
      </c>
      <c r="C28" s="46" t="s">
        <v>577</v>
      </c>
      <c r="D28" s="44" t="s">
        <v>1333</v>
      </c>
      <c r="E28" s="49">
        <v>0</v>
      </c>
      <c r="F28" s="49">
        <v>1</v>
      </c>
      <c r="G28" s="49">
        <v>1</v>
      </c>
      <c r="H28" s="49">
        <v>1</v>
      </c>
      <c r="I28" s="49">
        <v>1</v>
      </c>
      <c r="J28" s="49">
        <v>1</v>
      </c>
      <c r="K28" s="49">
        <v>1</v>
      </c>
      <c r="L28" s="49">
        <v>1</v>
      </c>
      <c r="M28" s="49">
        <v>1</v>
      </c>
      <c r="N28" s="49">
        <v>1</v>
      </c>
      <c r="O28" s="49">
        <v>1</v>
      </c>
      <c r="P28" s="49">
        <v>1</v>
      </c>
      <c r="Q28" s="49">
        <v>1</v>
      </c>
      <c r="R28" s="49">
        <v>1</v>
      </c>
      <c r="S28" s="49">
        <v>1</v>
      </c>
      <c r="T28" s="49">
        <v>0</v>
      </c>
      <c r="U28" s="49">
        <v>1</v>
      </c>
      <c r="V28" s="49">
        <v>1</v>
      </c>
      <c r="W28" s="49">
        <v>1</v>
      </c>
      <c r="X28" s="49">
        <v>1</v>
      </c>
      <c r="Y28" s="49">
        <v>1</v>
      </c>
      <c r="Z28" s="49">
        <v>1</v>
      </c>
      <c r="AA28" s="49">
        <v>1</v>
      </c>
      <c r="AB28" s="49">
        <v>1</v>
      </c>
      <c r="AC28" s="49">
        <v>1</v>
      </c>
      <c r="AD28" s="49">
        <v>1</v>
      </c>
      <c r="AE28" s="49">
        <v>1</v>
      </c>
      <c r="AF28" s="49">
        <v>0</v>
      </c>
      <c r="AG28" s="49">
        <v>1</v>
      </c>
      <c r="AH28" s="49">
        <v>1</v>
      </c>
      <c r="AI28" s="49">
        <v>1</v>
      </c>
      <c r="AJ28" s="49">
        <v>0</v>
      </c>
      <c r="AK28" s="49">
        <v>1</v>
      </c>
      <c r="AL28" s="49">
        <v>1</v>
      </c>
      <c r="AM28" s="49">
        <v>1</v>
      </c>
      <c r="AN28" s="49">
        <v>1</v>
      </c>
      <c r="AO28" s="49">
        <v>1</v>
      </c>
      <c r="AP28" s="49">
        <v>1</v>
      </c>
      <c r="AQ28" s="49">
        <v>1</v>
      </c>
      <c r="AR28" s="49">
        <v>1</v>
      </c>
      <c r="AS28" s="49">
        <v>3</v>
      </c>
      <c r="AT28" s="49">
        <v>0</v>
      </c>
      <c r="AU28" s="49">
        <v>1</v>
      </c>
      <c r="AV28" s="49">
        <v>0</v>
      </c>
      <c r="AW28" s="49">
        <v>1</v>
      </c>
      <c r="AX28" s="49">
        <v>1</v>
      </c>
      <c r="AY28" s="49">
        <v>3</v>
      </c>
      <c r="AZ28" s="49">
        <v>2</v>
      </c>
      <c r="BA28" s="49">
        <v>2</v>
      </c>
      <c r="BB28" s="49">
        <v>1</v>
      </c>
      <c r="BC28" s="49">
        <v>2</v>
      </c>
      <c r="BD28" s="49">
        <v>0</v>
      </c>
      <c r="BE28" s="49">
        <v>0</v>
      </c>
      <c r="BF28" s="49">
        <v>1</v>
      </c>
      <c r="BG28" s="49">
        <v>1</v>
      </c>
      <c r="BH28" s="49">
        <v>1</v>
      </c>
      <c r="BI28" s="49">
        <v>0</v>
      </c>
      <c r="BJ28" s="49">
        <v>0</v>
      </c>
      <c r="BK28" s="49">
        <v>0</v>
      </c>
      <c r="BL28" s="49">
        <v>0</v>
      </c>
      <c r="BM28" s="49">
        <v>1</v>
      </c>
      <c r="BN28" s="49">
        <v>1</v>
      </c>
      <c r="BO28" s="49">
        <v>1</v>
      </c>
      <c r="BP28" s="49">
        <v>0</v>
      </c>
      <c r="BQ28" s="49">
        <v>1</v>
      </c>
      <c r="BR28" s="49">
        <v>1</v>
      </c>
      <c r="BS28" s="49">
        <v>0</v>
      </c>
      <c r="BT28" s="49">
        <v>0</v>
      </c>
      <c r="BU28" s="49">
        <v>1</v>
      </c>
      <c r="BV28" s="49">
        <v>1</v>
      </c>
      <c r="BW28" s="49">
        <v>1</v>
      </c>
      <c r="BX28" s="49">
        <v>1</v>
      </c>
    </row>
    <row r="29" spans="1:78">
      <c r="A29" s="49" t="s">
        <v>1369</v>
      </c>
      <c r="B29" s="49" t="s">
        <v>1402</v>
      </c>
      <c r="C29" s="46" t="s">
        <v>578</v>
      </c>
      <c r="D29" s="44" t="s">
        <v>1334</v>
      </c>
      <c r="E29" s="49">
        <v>1</v>
      </c>
      <c r="F29" s="49">
        <v>1</v>
      </c>
      <c r="G29" s="49">
        <v>1</v>
      </c>
      <c r="H29" s="49">
        <v>1</v>
      </c>
      <c r="I29" s="49">
        <v>2</v>
      </c>
      <c r="J29" s="49">
        <v>2</v>
      </c>
      <c r="K29" s="49">
        <v>2</v>
      </c>
      <c r="L29" s="49">
        <v>1</v>
      </c>
      <c r="M29" s="49">
        <v>1</v>
      </c>
      <c r="N29" s="49">
        <v>1</v>
      </c>
      <c r="O29" s="49">
        <v>1</v>
      </c>
      <c r="P29" s="49">
        <v>0</v>
      </c>
      <c r="Q29" s="49">
        <v>1</v>
      </c>
      <c r="R29" s="49">
        <v>0</v>
      </c>
      <c r="S29" s="49">
        <v>1</v>
      </c>
      <c r="T29" s="49">
        <v>0</v>
      </c>
      <c r="U29" s="49">
        <v>0</v>
      </c>
      <c r="V29" s="49">
        <v>1</v>
      </c>
      <c r="W29" s="49">
        <v>1</v>
      </c>
      <c r="X29" s="49">
        <v>1</v>
      </c>
      <c r="Y29" s="49">
        <v>1</v>
      </c>
      <c r="Z29" s="49">
        <v>1</v>
      </c>
      <c r="AA29" s="49">
        <v>0</v>
      </c>
      <c r="AB29" s="49">
        <v>1</v>
      </c>
      <c r="AC29" s="49">
        <v>1</v>
      </c>
      <c r="AD29" s="49">
        <v>1</v>
      </c>
      <c r="AE29" s="49">
        <v>0</v>
      </c>
      <c r="AF29" s="49">
        <v>0</v>
      </c>
      <c r="AG29" s="49">
        <v>1</v>
      </c>
      <c r="AH29" s="49">
        <v>1</v>
      </c>
      <c r="AI29" s="49">
        <v>1</v>
      </c>
      <c r="AJ29" s="49">
        <v>0</v>
      </c>
      <c r="AK29" s="49">
        <v>1</v>
      </c>
      <c r="AL29" s="49">
        <v>1</v>
      </c>
      <c r="AM29" s="49">
        <v>1</v>
      </c>
      <c r="AN29" s="49">
        <v>1</v>
      </c>
      <c r="AO29" s="49">
        <v>0</v>
      </c>
      <c r="AP29" s="49">
        <v>1</v>
      </c>
      <c r="AQ29" s="49">
        <v>1</v>
      </c>
      <c r="AR29" s="49">
        <v>1</v>
      </c>
      <c r="AS29" s="49">
        <v>1</v>
      </c>
      <c r="AT29" s="49">
        <v>1</v>
      </c>
      <c r="AU29" s="49">
        <v>1</v>
      </c>
      <c r="AV29" s="49">
        <v>1</v>
      </c>
      <c r="AW29" s="49">
        <v>1</v>
      </c>
      <c r="AX29" s="49">
        <v>1</v>
      </c>
      <c r="AY29" s="49">
        <v>0</v>
      </c>
      <c r="AZ29" s="49">
        <v>2</v>
      </c>
      <c r="BA29" s="49">
        <v>1</v>
      </c>
      <c r="BB29" s="49">
        <v>1</v>
      </c>
      <c r="BC29" s="49">
        <v>1</v>
      </c>
      <c r="BD29" s="49">
        <v>1</v>
      </c>
      <c r="BE29" s="49">
        <v>1</v>
      </c>
      <c r="BF29" s="49">
        <v>1</v>
      </c>
      <c r="BG29" s="49">
        <v>1</v>
      </c>
      <c r="BH29" s="49">
        <v>1</v>
      </c>
      <c r="BI29" s="49">
        <v>1</v>
      </c>
      <c r="BJ29" s="49">
        <v>1</v>
      </c>
      <c r="BK29" s="49">
        <v>1</v>
      </c>
      <c r="BL29" s="49">
        <v>1</v>
      </c>
      <c r="BM29" s="49">
        <v>0</v>
      </c>
      <c r="BN29" s="49">
        <v>1</v>
      </c>
      <c r="BO29" s="49">
        <v>0</v>
      </c>
      <c r="BP29" s="49">
        <v>0</v>
      </c>
      <c r="BQ29" s="49">
        <v>1</v>
      </c>
      <c r="BR29" s="49">
        <v>1</v>
      </c>
      <c r="BS29" s="49">
        <v>0</v>
      </c>
      <c r="BT29" s="49">
        <v>0</v>
      </c>
      <c r="BU29" s="49">
        <v>1</v>
      </c>
      <c r="BV29" s="49">
        <v>1</v>
      </c>
      <c r="BW29" s="49">
        <v>1</v>
      </c>
      <c r="BX29" s="49">
        <v>0</v>
      </c>
    </row>
    <row r="30" spans="1:78">
      <c r="A30" s="49" t="s">
        <v>1369</v>
      </c>
      <c r="B30" s="49" t="s">
        <v>1403</v>
      </c>
      <c r="C30" s="46" t="s">
        <v>579</v>
      </c>
      <c r="D30" s="44" t="s">
        <v>1335</v>
      </c>
      <c r="E30" s="49">
        <v>1</v>
      </c>
      <c r="F30" s="49">
        <v>1</v>
      </c>
      <c r="G30" s="49">
        <v>1</v>
      </c>
      <c r="H30" s="49">
        <v>1</v>
      </c>
      <c r="I30" s="49">
        <v>1</v>
      </c>
      <c r="J30" s="49">
        <v>1</v>
      </c>
      <c r="K30" s="49">
        <v>1</v>
      </c>
      <c r="L30" s="49">
        <v>1</v>
      </c>
      <c r="M30" s="49">
        <v>1</v>
      </c>
      <c r="N30" s="49">
        <v>1</v>
      </c>
      <c r="O30" s="49">
        <v>1</v>
      </c>
      <c r="P30" s="49">
        <v>1</v>
      </c>
      <c r="Q30" s="49">
        <v>1</v>
      </c>
      <c r="R30" s="49">
        <v>1</v>
      </c>
      <c r="S30" s="49">
        <v>1</v>
      </c>
      <c r="T30" s="49">
        <v>1</v>
      </c>
      <c r="U30" s="49">
        <v>1</v>
      </c>
      <c r="V30" s="49">
        <v>0</v>
      </c>
      <c r="W30" s="49">
        <v>1</v>
      </c>
      <c r="X30" s="49">
        <v>1</v>
      </c>
      <c r="Y30" s="49">
        <v>1</v>
      </c>
      <c r="Z30" s="49">
        <v>1</v>
      </c>
      <c r="AA30" s="49">
        <v>1</v>
      </c>
      <c r="AB30" s="49">
        <v>1</v>
      </c>
      <c r="AC30" s="49">
        <v>1</v>
      </c>
      <c r="AD30" s="49">
        <v>1</v>
      </c>
      <c r="AE30" s="49">
        <v>1</v>
      </c>
      <c r="AF30" s="49">
        <v>1</v>
      </c>
      <c r="AG30" s="49">
        <v>1</v>
      </c>
      <c r="AH30" s="49">
        <v>1</v>
      </c>
      <c r="AI30" s="49">
        <v>1</v>
      </c>
      <c r="AJ30" s="49">
        <v>0</v>
      </c>
      <c r="AK30" s="49">
        <v>1</v>
      </c>
      <c r="AL30" s="49">
        <v>1</v>
      </c>
      <c r="AM30" s="49">
        <v>1</v>
      </c>
      <c r="AN30" s="49">
        <v>1</v>
      </c>
      <c r="AO30" s="49">
        <v>1</v>
      </c>
      <c r="AP30" s="49">
        <v>1</v>
      </c>
      <c r="AQ30" s="49">
        <v>1</v>
      </c>
      <c r="AR30" s="49">
        <v>1</v>
      </c>
      <c r="AS30" s="49">
        <v>1</v>
      </c>
      <c r="AT30" s="49">
        <v>1</v>
      </c>
      <c r="AU30" s="49">
        <v>1</v>
      </c>
      <c r="AV30" s="49">
        <v>1</v>
      </c>
      <c r="AW30" s="49">
        <v>1</v>
      </c>
      <c r="AX30" s="49">
        <v>1</v>
      </c>
      <c r="AY30" s="49">
        <v>0</v>
      </c>
      <c r="AZ30" s="49">
        <v>1</v>
      </c>
      <c r="BA30" s="49">
        <v>1</v>
      </c>
      <c r="BB30" s="49">
        <v>1</v>
      </c>
      <c r="BC30" s="49">
        <v>1</v>
      </c>
      <c r="BD30" s="49">
        <v>1</v>
      </c>
      <c r="BE30" s="49">
        <v>1</v>
      </c>
      <c r="BF30" s="49">
        <v>1</v>
      </c>
      <c r="BG30" s="49">
        <v>1</v>
      </c>
      <c r="BH30" s="49">
        <v>1</v>
      </c>
      <c r="BI30" s="49">
        <v>1</v>
      </c>
      <c r="BJ30" s="49">
        <v>1</v>
      </c>
      <c r="BK30" s="49">
        <v>1</v>
      </c>
      <c r="BL30" s="49">
        <v>1</v>
      </c>
      <c r="BM30" s="49">
        <v>0</v>
      </c>
      <c r="BN30" s="49">
        <v>1</v>
      </c>
      <c r="BO30" s="49">
        <v>1</v>
      </c>
      <c r="BP30" s="49">
        <v>1</v>
      </c>
      <c r="BQ30" s="49">
        <v>1</v>
      </c>
      <c r="BR30" s="49">
        <v>1</v>
      </c>
      <c r="BS30" s="49">
        <v>1</v>
      </c>
      <c r="BT30" s="49">
        <v>1</v>
      </c>
      <c r="BU30" s="49">
        <v>1</v>
      </c>
      <c r="BV30" s="49">
        <v>0</v>
      </c>
      <c r="BW30" s="49">
        <v>0</v>
      </c>
      <c r="BX30" s="49">
        <v>0</v>
      </c>
    </row>
    <row r="31" spans="1:78">
      <c r="A31" s="49" t="s">
        <v>1369</v>
      </c>
      <c r="B31" s="49" t="s">
        <v>1404</v>
      </c>
      <c r="C31" s="46" t="s">
        <v>580</v>
      </c>
      <c r="D31" s="44" t="s">
        <v>1336</v>
      </c>
      <c r="E31" s="49">
        <v>1</v>
      </c>
      <c r="F31" s="49">
        <v>1</v>
      </c>
      <c r="G31" s="49">
        <v>1</v>
      </c>
      <c r="H31" s="49">
        <v>1</v>
      </c>
      <c r="I31" s="49">
        <v>1</v>
      </c>
      <c r="J31" s="49">
        <v>1</v>
      </c>
      <c r="K31" s="49">
        <v>1</v>
      </c>
      <c r="L31" s="49">
        <v>1</v>
      </c>
      <c r="M31" s="49">
        <v>1</v>
      </c>
      <c r="N31" s="49">
        <v>1</v>
      </c>
      <c r="O31" s="49">
        <v>1</v>
      </c>
      <c r="P31" s="49">
        <v>1</v>
      </c>
      <c r="Q31" s="49">
        <v>1</v>
      </c>
      <c r="R31" s="49">
        <v>0</v>
      </c>
      <c r="S31" s="49">
        <v>1</v>
      </c>
      <c r="T31" s="49">
        <v>1</v>
      </c>
      <c r="U31" s="49">
        <v>1</v>
      </c>
      <c r="V31" s="49">
        <v>1</v>
      </c>
      <c r="W31" s="49">
        <v>1</v>
      </c>
      <c r="X31" s="49">
        <v>0</v>
      </c>
      <c r="Y31" s="49">
        <v>1</v>
      </c>
      <c r="Z31" s="49">
        <v>1</v>
      </c>
      <c r="AA31" s="49">
        <v>1</v>
      </c>
      <c r="AB31" s="49">
        <v>1</v>
      </c>
      <c r="AC31" s="49">
        <v>1</v>
      </c>
      <c r="AD31" s="49">
        <v>1</v>
      </c>
      <c r="AE31" s="49">
        <v>1</v>
      </c>
      <c r="AF31" s="49">
        <v>1</v>
      </c>
      <c r="AG31" s="49">
        <v>1</v>
      </c>
      <c r="AH31" s="49">
        <v>1</v>
      </c>
      <c r="AI31" s="49">
        <v>1</v>
      </c>
      <c r="AJ31" s="49">
        <v>0</v>
      </c>
      <c r="AK31" s="49">
        <v>0</v>
      </c>
      <c r="AL31" s="49">
        <v>1</v>
      </c>
      <c r="AM31" s="49">
        <v>1</v>
      </c>
      <c r="AN31" s="49">
        <v>1</v>
      </c>
      <c r="AO31" s="49">
        <v>0</v>
      </c>
      <c r="AP31" s="49">
        <v>1</v>
      </c>
      <c r="AQ31" s="49">
        <v>1</v>
      </c>
      <c r="AR31" s="49">
        <v>1</v>
      </c>
      <c r="AS31" s="49">
        <v>1</v>
      </c>
      <c r="AT31" s="49">
        <v>1</v>
      </c>
      <c r="AU31" s="49">
        <v>1</v>
      </c>
      <c r="AV31" s="49">
        <v>1</v>
      </c>
      <c r="AW31" s="49">
        <v>1</v>
      </c>
      <c r="AX31" s="49">
        <v>1</v>
      </c>
      <c r="AY31" s="49">
        <v>0</v>
      </c>
      <c r="AZ31" s="49">
        <v>1</v>
      </c>
      <c r="BA31" s="49">
        <v>1</v>
      </c>
      <c r="BB31" s="49">
        <v>1</v>
      </c>
      <c r="BC31" s="49">
        <v>1</v>
      </c>
      <c r="BD31" s="49">
        <v>1</v>
      </c>
      <c r="BE31" s="49">
        <v>1</v>
      </c>
      <c r="BF31" s="49">
        <v>1</v>
      </c>
      <c r="BG31" s="49">
        <v>1</v>
      </c>
      <c r="BH31" s="49">
        <v>1</v>
      </c>
      <c r="BI31" s="49">
        <v>0</v>
      </c>
      <c r="BJ31" s="49">
        <v>1</v>
      </c>
      <c r="BK31" s="49">
        <v>1</v>
      </c>
      <c r="BL31" s="49">
        <v>1</v>
      </c>
      <c r="BM31" s="49">
        <v>1</v>
      </c>
      <c r="BN31" s="49">
        <v>1</v>
      </c>
      <c r="BO31" s="49">
        <v>0</v>
      </c>
      <c r="BP31" s="49">
        <v>1</v>
      </c>
      <c r="BQ31" s="49">
        <v>1</v>
      </c>
      <c r="BR31" s="49">
        <v>1</v>
      </c>
      <c r="BS31" s="49">
        <v>1</v>
      </c>
      <c r="BT31" s="49">
        <v>1</v>
      </c>
      <c r="BU31" s="49">
        <v>1</v>
      </c>
      <c r="BV31" s="49">
        <v>1</v>
      </c>
      <c r="BW31" s="49">
        <v>1</v>
      </c>
      <c r="BX31" s="49">
        <v>1</v>
      </c>
    </row>
    <row r="32" spans="1:78">
      <c r="A32" s="49" t="s">
        <v>1369</v>
      </c>
      <c r="B32" s="49" t="s">
        <v>1405</v>
      </c>
      <c r="C32" s="46" t="s">
        <v>867</v>
      </c>
      <c r="D32" s="44" t="s">
        <v>1337</v>
      </c>
      <c r="E32" s="49">
        <v>2</v>
      </c>
      <c r="F32" s="49">
        <v>1</v>
      </c>
      <c r="G32" s="49">
        <v>1</v>
      </c>
      <c r="H32" s="49">
        <v>1</v>
      </c>
      <c r="I32" s="49">
        <v>1</v>
      </c>
      <c r="J32" s="49">
        <v>1</v>
      </c>
      <c r="K32" s="49">
        <v>1</v>
      </c>
      <c r="L32" s="49">
        <v>0</v>
      </c>
      <c r="M32" s="49">
        <v>1</v>
      </c>
      <c r="N32" s="49">
        <v>1</v>
      </c>
      <c r="O32" s="49">
        <v>1</v>
      </c>
      <c r="P32" s="49">
        <v>1</v>
      </c>
      <c r="Q32" s="49">
        <v>1</v>
      </c>
      <c r="R32" s="49">
        <v>0</v>
      </c>
      <c r="S32" s="49">
        <v>1</v>
      </c>
      <c r="T32" s="49">
        <v>1</v>
      </c>
      <c r="U32" s="49">
        <v>1</v>
      </c>
      <c r="V32" s="49">
        <v>1</v>
      </c>
      <c r="W32" s="49">
        <v>1</v>
      </c>
      <c r="X32" s="49">
        <v>1</v>
      </c>
      <c r="Y32" s="49">
        <v>1</v>
      </c>
      <c r="Z32" s="49">
        <v>1</v>
      </c>
      <c r="AA32" s="49">
        <v>1</v>
      </c>
      <c r="AB32" s="49">
        <v>1</v>
      </c>
      <c r="AC32" s="49">
        <v>1</v>
      </c>
      <c r="AD32" s="49">
        <v>1</v>
      </c>
      <c r="AE32" s="49">
        <v>1</v>
      </c>
      <c r="AF32" s="49">
        <v>1</v>
      </c>
      <c r="AG32" s="49">
        <v>0</v>
      </c>
      <c r="AH32" s="49">
        <v>1</v>
      </c>
      <c r="AI32" s="49">
        <v>1</v>
      </c>
      <c r="AJ32" s="49">
        <v>1</v>
      </c>
      <c r="AK32" s="49">
        <v>0</v>
      </c>
      <c r="AL32" s="49">
        <v>1</v>
      </c>
      <c r="AM32" s="49">
        <v>1</v>
      </c>
      <c r="AN32" s="49">
        <v>1</v>
      </c>
      <c r="AO32" s="49">
        <v>0</v>
      </c>
      <c r="AP32" s="49">
        <v>1</v>
      </c>
      <c r="AQ32" s="49">
        <v>1</v>
      </c>
      <c r="AR32" s="49">
        <v>1</v>
      </c>
      <c r="AS32" s="49">
        <v>1</v>
      </c>
      <c r="AT32" s="49">
        <v>1</v>
      </c>
      <c r="AU32" s="49">
        <v>1</v>
      </c>
      <c r="AV32" s="49">
        <v>1</v>
      </c>
      <c r="AW32" s="49">
        <v>1</v>
      </c>
      <c r="AX32" s="49">
        <v>1</v>
      </c>
      <c r="AY32" s="49">
        <v>1</v>
      </c>
      <c r="AZ32" s="49">
        <v>1</v>
      </c>
      <c r="BA32" s="49">
        <v>1</v>
      </c>
      <c r="BB32" s="49">
        <v>1</v>
      </c>
      <c r="BC32" s="49">
        <v>1</v>
      </c>
      <c r="BD32" s="49">
        <v>1</v>
      </c>
      <c r="BE32" s="49">
        <v>1</v>
      </c>
      <c r="BF32" s="49">
        <v>1</v>
      </c>
      <c r="BG32" s="49">
        <v>1</v>
      </c>
      <c r="BH32" s="49">
        <v>1</v>
      </c>
      <c r="BI32" s="49">
        <v>1</v>
      </c>
      <c r="BJ32" s="49">
        <v>0</v>
      </c>
      <c r="BK32" s="49">
        <v>0</v>
      </c>
      <c r="BL32" s="49">
        <v>1</v>
      </c>
      <c r="BM32" s="49">
        <v>0</v>
      </c>
      <c r="BN32" s="49">
        <v>1</v>
      </c>
      <c r="BO32" s="49">
        <v>1</v>
      </c>
      <c r="BP32" s="49">
        <v>1</v>
      </c>
      <c r="BQ32" s="49">
        <v>1</v>
      </c>
      <c r="BR32" s="49">
        <v>1</v>
      </c>
      <c r="BS32" s="49">
        <v>1</v>
      </c>
      <c r="BT32" s="49">
        <v>1</v>
      </c>
      <c r="BU32" s="49">
        <v>1</v>
      </c>
      <c r="BV32" s="49">
        <v>1</v>
      </c>
      <c r="BW32" s="49">
        <v>1</v>
      </c>
      <c r="BX32" s="49">
        <v>1</v>
      </c>
    </row>
    <row r="33" spans="1:76">
      <c r="A33" s="49" t="s">
        <v>1369</v>
      </c>
      <c r="B33" s="49" t="s">
        <v>1406</v>
      </c>
      <c r="C33" s="46" t="s">
        <v>868</v>
      </c>
      <c r="D33" s="44" t="s">
        <v>1338</v>
      </c>
      <c r="E33" s="49">
        <v>1</v>
      </c>
      <c r="F33" s="49">
        <v>1</v>
      </c>
      <c r="G33" s="49">
        <v>0</v>
      </c>
      <c r="H33" s="49">
        <v>1</v>
      </c>
      <c r="I33" s="49">
        <v>1</v>
      </c>
      <c r="J33" s="49">
        <v>2</v>
      </c>
      <c r="K33" s="49">
        <v>0</v>
      </c>
      <c r="L33" s="49">
        <v>1</v>
      </c>
      <c r="M33" s="49">
        <v>1</v>
      </c>
      <c r="N33" s="49">
        <v>0</v>
      </c>
      <c r="O33" s="49">
        <v>1</v>
      </c>
      <c r="P33" s="49">
        <v>1</v>
      </c>
      <c r="Q33" s="49">
        <v>1</v>
      </c>
      <c r="R33" s="49">
        <v>0</v>
      </c>
      <c r="S33" s="49">
        <v>0</v>
      </c>
      <c r="T33" s="49">
        <v>1</v>
      </c>
      <c r="U33" s="49">
        <v>0</v>
      </c>
      <c r="V33" s="49">
        <v>1</v>
      </c>
      <c r="W33" s="49">
        <v>0</v>
      </c>
      <c r="X33" s="49">
        <v>1</v>
      </c>
      <c r="Y33" s="49">
        <v>1</v>
      </c>
      <c r="Z33" s="49">
        <v>1</v>
      </c>
      <c r="AA33" s="49">
        <v>0</v>
      </c>
      <c r="AB33" s="49">
        <v>0</v>
      </c>
      <c r="AC33" s="49">
        <v>0</v>
      </c>
      <c r="AD33" s="49">
        <v>0</v>
      </c>
      <c r="AE33" s="49">
        <v>0</v>
      </c>
      <c r="AF33" s="49">
        <v>0</v>
      </c>
      <c r="AG33" s="49">
        <v>1</v>
      </c>
      <c r="AH33" s="49">
        <v>1</v>
      </c>
      <c r="AI33" s="49">
        <v>0</v>
      </c>
      <c r="AJ33" s="49">
        <v>1</v>
      </c>
      <c r="AK33" s="49">
        <v>1</v>
      </c>
      <c r="AL33" s="49">
        <v>1</v>
      </c>
      <c r="AM33" s="49">
        <v>0</v>
      </c>
      <c r="AN33" s="49">
        <v>1</v>
      </c>
      <c r="AO33" s="49">
        <v>0</v>
      </c>
      <c r="AP33" s="49">
        <v>1</v>
      </c>
      <c r="AQ33" s="49">
        <v>1</v>
      </c>
      <c r="AR33" s="49">
        <v>0</v>
      </c>
      <c r="AS33" s="49">
        <v>1</v>
      </c>
      <c r="AT33" s="49">
        <v>1</v>
      </c>
      <c r="AU33" s="49">
        <v>1</v>
      </c>
      <c r="AV33" s="49">
        <v>1</v>
      </c>
      <c r="AW33" s="49">
        <v>0</v>
      </c>
      <c r="AX33" s="49">
        <v>0</v>
      </c>
      <c r="AY33" s="49">
        <v>0</v>
      </c>
      <c r="AZ33" s="49">
        <v>0</v>
      </c>
      <c r="BA33" s="49">
        <v>1</v>
      </c>
      <c r="BB33" s="49">
        <v>1</v>
      </c>
      <c r="BC33" s="49">
        <v>2</v>
      </c>
      <c r="BD33" s="49">
        <v>0</v>
      </c>
      <c r="BE33" s="49">
        <v>1</v>
      </c>
      <c r="BF33" s="49">
        <v>0</v>
      </c>
      <c r="BG33" s="49">
        <v>0</v>
      </c>
      <c r="BH33" s="49">
        <v>1</v>
      </c>
      <c r="BI33" s="49">
        <v>0</v>
      </c>
      <c r="BJ33" s="49">
        <v>1</v>
      </c>
      <c r="BK33" s="49">
        <v>0</v>
      </c>
      <c r="BL33" s="49">
        <v>0</v>
      </c>
      <c r="BM33" s="49">
        <v>0</v>
      </c>
      <c r="BN33" s="49">
        <v>1</v>
      </c>
      <c r="BO33" s="49">
        <v>0</v>
      </c>
      <c r="BP33" s="49">
        <v>0</v>
      </c>
      <c r="BQ33" s="49">
        <v>0</v>
      </c>
      <c r="BR33" s="49">
        <v>1</v>
      </c>
      <c r="BS33" s="49">
        <v>1</v>
      </c>
      <c r="BT33" s="49">
        <v>1</v>
      </c>
      <c r="BU33" s="49">
        <v>1</v>
      </c>
      <c r="BV33" s="49">
        <v>1</v>
      </c>
      <c r="BW33" s="49">
        <v>1</v>
      </c>
      <c r="BX33" s="49">
        <v>1</v>
      </c>
    </row>
    <row r="34" spans="1:76">
      <c r="A34" s="49" t="s">
        <v>1369</v>
      </c>
      <c r="B34" s="49" t="s">
        <v>1407</v>
      </c>
      <c r="C34" s="46" t="s">
        <v>869</v>
      </c>
      <c r="D34" s="44" t="s">
        <v>1339</v>
      </c>
      <c r="E34" s="49">
        <v>1</v>
      </c>
      <c r="F34" s="49">
        <v>1</v>
      </c>
      <c r="G34" s="49">
        <v>1</v>
      </c>
      <c r="H34" s="49">
        <v>1</v>
      </c>
      <c r="I34" s="49">
        <v>0</v>
      </c>
      <c r="J34" s="49">
        <v>0</v>
      </c>
      <c r="K34" s="49">
        <v>0</v>
      </c>
      <c r="L34" s="49">
        <v>0</v>
      </c>
      <c r="M34" s="49">
        <v>1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1</v>
      </c>
      <c r="W34" s="49">
        <v>1</v>
      </c>
      <c r="X34" s="49">
        <v>0</v>
      </c>
      <c r="Y34" s="49">
        <v>0</v>
      </c>
      <c r="Z34" s="49">
        <v>1</v>
      </c>
      <c r="AA34" s="49">
        <v>0</v>
      </c>
      <c r="AB34" s="49">
        <v>0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0</v>
      </c>
      <c r="AI34" s="49">
        <v>0</v>
      </c>
      <c r="AJ34" s="49">
        <v>1</v>
      </c>
      <c r="AK34" s="49">
        <v>0</v>
      </c>
      <c r="AL34" s="49">
        <v>0</v>
      </c>
      <c r="AM34" s="49">
        <v>0</v>
      </c>
      <c r="AN34" s="49">
        <v>0</v>
      </c>
      <c r="AO34" s="49">
        <v>0</v>
      </c>
      <c r="AP34" s="49">
        <v>0</v>
      </c>
      <c r="AQ34" s="49">
        <v>1</v>
      </c>
      <c r="AR34" s="49">
        <v>0</v>
      </c>
      <c r="AS34" s="49">
        <v>1</v>
      </c>
      <c r="AT34" s="49">
        <v>0</v>
      </c>
      <c r="AU34" s="49">
        <v>0</v>
      </c>
      <c r="AV34" s="49">
        <v>0</v>
      </c>
      <c r="AW34" s="49">
        <v>0</v>
      </c>
      <c r="AX34" s="49">
        <v>1</v>
      </c>
      <c r="AY34" s="49">
        <v>0</v>
      </c>
      <c r="AZ34" s="49">
        <v>0</v>
      </c>
      <c r="BA34" s="49">
        <v>1</v>
      </c>
      <c r="BB34" s="49">
        <v>1</v>
      </c>
      <c r="BC34" s="49">
        <v>1</v>
      </c>
      <c r="BD34" s="49">
        <v>1</v>
      </c>
      <c r="BE34" s="49">
        <v>1</v>
      </c>
      <c r="BF34" s="49">
        <v>0</v>
      </c>
      <c r="BG34" s="49">
        <v>0</v>
      </c>
      <c r="BH34" s="49">
        <v>0</v>
      </c>
      <c r="BI34" s="49">
        <v>0</v>
      </c>
      <c r="BJ34" s="49">
        <v>0</v>
      </c>
      <c r="BK34" s="49">
        <v>1</v>
      </c>
      <c r="BL34" s="49">
        <v>0</v>
      </c>
      <c r="BM34" s="49">
        <v>0</v>
      </c>
      <c r="BN34" s="49">
        <v>0</v>
      </c>
      <c r="BO34" s="49">
        <v>0</v>
      </c>
      <c r="BP34" s="49">
        <v>0</v>
      </c>
      <c r="BQ34" s="49">
        <v>0</v>
      </c>
      <c r="BR34" s="49">
        <v>2</v>
      </c>
      <c r="BS34" s="49">
        <v>0</v>
      </c>
      <c r="BT34" s="49">
        <v>0</v>
      </c>
      <c r="BU34" s="49">
        <v>1</v>
      </c>
      <c r="BV34" s="49">
        <v>1</v>
      </c>
      <c r="BW34" s="49">
        <v>1</v>
      </c>
      <c r="BX34" s="49">
        <v>1</v>
      </c>
    </row>
    <row r="35" spans="1:76" s="50" customFormat="1">
      <c r="A35" s="50" t="s">
        <v>1370</v>
      </c>
      <c r="B35" s="50" t="s">
        <v>1371</v>
      </c>
      <c r="C35" s="47" t="s">
        <v>587</v>
      </c>
      <c r="D35" s="74" t="s">
        <v>1340</v>
      </c>
      <c r="E35" s="50">
        <v>0</v>
      </c>
      <c r="F35" s="50">
        <v>0</v>
      </c>
      <c r="G35" s="50">
        <v>0</v>
      </c>
      <c r="H35" s="50">
        <v>0</v>
      </c>
      <c r="I35" s="50">
        <v>1</v>
      </c>
      <c r="J35" s="50">
        <v>0</v>
      </c>
      <c r="K35" s="50">
        <v>1</v>
      </c>
      <c r="L35" s="50">
        <v>0</v>
      </c>
      <c r="M35" s="50">
        <v>0</v>
      </c>
      <c r="N35" s="50">
        <v>0</v>
      </c>
      <c r="O35" s="50">
        <v>0</v>
      </c>
      <c r="P35" s="50">
        <v>1</v>
      </c>
      <c r="Q35" s="50">
        <v>0</v>
      </c>
      <c r="R35" s="50">
        <v>1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1</v>
      </c>
      <c r="AE35" s="50">
        <v>0</v>
      </c>
      <c r="AF35" s="50">
        <v>0</v>
      </c>
      <c r="AG35" s="50">
        <v>0</v>
      </c>
      <c r="AH35" s="50">
        <v>0</v>
      </c>
      <c r="AI35" s="50">
        <v>1</v>
      </c>
      <c r="AJ35" s="50">
        <v>0</v>
      </c>
      <c r="AK35" s="50">
        <v>0</v>
      </c>
      <c r="AL35" s="50">
        <v>0</v>
      </c>
      <c r="AM35" s="50">
        <v>0</v>
      </c>
      <c r="AN35" s="50">
        <v>0</v>
      </c>
      <c r="AO35" s="50">
        <v>0</v>
      </c>
      <c r="AP35" s="50">
        <v>0</v>
      </c>
      <c r="AQ35" s="50">
        <v>0</v>
      </c>
      <c r="AR35" s="50">
        <v>0</v>
      </c>
      <c r="AS35" s="50">
        <v>0</v>
      </c>
      <c r="AT35" s="50">
        <v>0</v>
      </c>
      <c r="AU35" s="50">
        <v>0</v>
      </c>
      <c r="AV35" s="50">
        <v>0</v>
      </c>
      <c r="AW35" s="50">
        <v>0</v>
      </c>
      <c r="AX35" s="50">
        <v>0</v>
      </c>
      <c r="AY35" s="50">
        <v>0</v>
      </c>
      <c r="AZ35" s="50">
        <v>0</v>
      </c>
      <c r="BA35" s="50">
        <v>0</v>
      </c>
      <c r="BB35" s="50">
        <v>0</v>
      </c>
      <c r="BC35" s="50">
        <v>0</v>
      </c>
      <c r="BD35" s="50">
        <v>0</v>
      </c>
      <c r="BE35" s="50">
        <v>0</v>
      </c>
      <c r="BF35" s="50">
        <v>0</v>
      </c>
      <c r="BG35" s="50">
        <v>0</v>
      </c>
      <c r="BH35" s="50">
        <v>0</v>
      </c>
      <c r="BI35" s="50">
        <v>0</v>
      </c>
      <c r="BJ35" s="50">
        <v>0</v>
      </c>
      <c r="BK35" s="50">
        <v>0</v>
      </c>
      <c r="BL35" s="50">
        <v>0</v>
      </c>
      <c r="BM35" s="50">
        <v>0</v>
      </c>
      <c r="BN35" s="50">
        <v>0</v>
      </c>
      <c r="BO35" s="50">
        <v>0</v>
      </c>
      <c r="BP35" s="50">
        <v>0</v>
      </c>
      <c r="BQ35" s="50">
        <v>0</v>
      </c>
      <c r="BR35" s="50">
        <v>0</v>
      </c>
      <c r="BS35" s="50">
        <v>0</v>
      </c>
      <c r="BT35" s="50">
        <v>0</v>
      </c>
      <c r="BU35" s="50">
        <v>0</v>
      </c>
      <c r="BV35" s="50">
        <v>0</v>
      </c>
      <c r="BW35" s="50">
        <v>0</v>
      </c>
      <c r="BX35" s="50">
        <v>0</v>
      </c>
    </row>
    <row r="36" spans="1:76" s="50" customFormat="1">
      <c r="A36" s="50" t="s">
        <v>1370</v>
      </c>
      <c r="B36" s="50" t="s">
        <v>1371</v>
      </c>
      <c r="C36" s="47" t="s">
        <v>588</v>
      </c>
      <c r="D36" s="74" t="s">
        <v>1341</v>
      </c>
      <c r="E36" s="50">
        <v>0</v>
      </c>
      <c r="F36" s="50">
        <v>2</v>
      </c>
      <c r="G36" s="50">
        <v>1</v>
      </c>
      <c r="H36" s="50">
        <v>0</v>
      </c>
      <c r="I36" s="50">
        <v>3</v>
      </c>
      <c r="J36" s="50">
        <v>3</v>
      </c>
      <c r="K36" s="50">
        <v>3</v>
      </c>
      <c r="L36" s="50">
        <v>1</v>
      </c>
      <c r="M36" s="50">
        <v>0</v>
      </c>
      <c r="N36" s="50">
        <v>0</v>
      </c>
      <c r="O36" s="50">
        <v>2</v>
      </c>
      <c r="P36" s="50">
        <v>2</v>
      </c>
      <c r="Q36" s="50">
        <v>2</v>
      </c>
      <c r="R36" s="50">
        <v>1</v>
      </c>
      <c r="S36" s="50">
        <v>2</v>
      </c>
      <c r="T36" s="50">
        <v>1</v>
      </c>
      <c r="U36" s="50">
        <v>1</v>
      </c>
      <c r="V36" s="50">
        <v>1</v>
      </c>
      <c r="W36" s="50">
        <v>1</v>
      </c>
      <c r="X36" s="50">
        <v>3</v>
      </c>
      <c r="Y36" s="50">
        <v>1</v>
      </c>
      <c r="Z36" s="50">
        <v>2</v>
      </c>
      <c r="AA36" s="50">
        <v>2</v>
      </c>
      <c r="AB36" s="50">
        <v>1</v>
      </c>
      <c r="AC36" s="50">
        <v>2</v>
      </c>
      <c r="AD36" s="50">
        <v>1</v>
      </c>
      <c r="AE36" s="50">
        <v>1</v>
      </c>
      <c r="AF36" s="50">
        <v>0</v>
      </c>
      <c r="AG36" s="50">
        <v>2</v>
      </c>
      <c r="AH36" s="50">
        <v>0</v>
      </c>
      <c r="AI36" s="50">
        <v>0</v>
      </c>
      <c r="AJ36" s="50">
        <v>0</v>
      </c>
      <c r="AK36" s="50">
        <v>4</v>
      </c>
      <c r="AL36" s="50">
        <v>0</v>
      </c>
      <c r="AM36" s="50">
        <v>0</v>
      </c>
      <c r="AN36" s="50">
        <v>0</v>
      </c>
      <c r="AO36" s="50">
        <v>0</v>
      </c>
      <c r="AP36" s="50">
        <v>1</v>
      </c>
      <c r="AQ36" s="50">
        <v>1</v>
      </c>
      <c r="AR36" s="50">
        <v>0</v>
      </c>
      <c r="AS36" s="50">
        <v>0</v>
      </c>
      <c r="AT36" s="50">
        <v>0</v>
      </c>
      <c r="AU36" s="50">
        <v>3</v>
      </c>
      <c r="AV36" s="50">
        <v>0</v>
      </c>
      <c r="AW36" s="50">
        <v>1</v>
      </c>
      <c r="AX36" s="50">
        <v>1</v>
      </c>
      <c r="AY36" s="50">
        <v>2</v>
      </c>
      <c r="AZ36" s="50">
        <v>2</v>
      </c>
      <c r="BA36" s="50">
        <v>2</v>
      </c>
      <c r="BB36" s="50">
        <v>1</v>
      </c>
      <c r="BC36" s="50">
        <v>3</v>
      </c>
      <c r="BD36" s="50">
        <v>2</v>
      </c>
      <c r="BE36" s="50">
        <v>1</v>
      </c>
      <c r="BF36" s="50">
        <v>0</v>
      </c>
      <c r="BG36" s="50">
        <v>0</v>
      </c>
      <c r="BH36" s="50">
        <v>0</v>
      </c>
      <c r="BI36" s="50">
        <v>0</v>
      </c>
      <c r="BJ36" s="50">
        <v>0</v>
      </c>
      <c r="BK36" s="50">
        <v>1</v>
      </c>
      <c r="BL36" s="50">
        <v>0</v>
      </c>
      <c r="BM36" s="50">
        <v>0</v>
      </c>
      <c r="BN36" s="50">
        <v>0</v>
      </c>
      <c r="BO36" s="50">
        <v>1</v>
      </c>
      <c r="BP36" s="50">
        <v>1</v>
      </c>
      <c r="BQ36" s="50">
        <v>0</v>
      </c>
      <c r="BR36" s="50">
        <v>0</v>
      </c>
      <c r="BS36" s="50">
        <v>0</v>
      </c>
      <c r="BT36" s="50">
        <v>0</v>
      </c>
      <c r="BU36" s="50">
        <v>0</v>
      </c>
      <c r="BV36" s="50">
        <v>0</v>
      </c>
      <c r="BW36" s="50">
        <v>0</v>
      </c>
      <c r="BX36" s="50">
        <v>0</v>
      </c>
    </row>
    <row r="37" spans="1:76" s="50" customFormat="1">
      <c r="A37" s="50" t="s">
        <v>1370</v>
      </c>
      <c r="B37" s="50" t="s">
        <v>1371</v>
      </c>
      <c r="C37" s="47" t="s">
        <v>589</v>
      </c>
      <c r="D37" s="74" t="s">
        <v>1342</v>
      </c>
      <c r="E37" s="50">
        <v>0</v>
      </c>
      <c r="F37" s="50">
        <v>0</v>
      </c>
      <c r="G37" s="50">
        <v>0</v>
      </c>
      <c r="H37" s="50">
        <v>0</v>
      </c>
      <c r="I37" s="50">
        <v>1</v>
      </c>
      <c r="J37" s="50">
        <v>0</v>
      </c>
      <c r="K37" s="50">
        <v>0</v>
      </c>
      <c r="L37" s="50">
        <v>1</v>
      </c>
      <c r="M37" s="50">
        <v>0</v>
      </c>
      <c r="N37" s="50">
        <v>1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50">
        <v>0</v>
      </c>
      <c r="AJ37" s="50">
        <v>0</v>
      </c>
      <c r="AK37" s="50">
        <v>0</v>
      </c>
      <c r="AL37" s="50">
        <v>0</v>
      </c>
      <c r="AM37" s="50">
        <v>0</v>
      </c>
      <c r="AN37" s="50">
        <v>1</v>
      </c>
      <c r="AO37" s="50">
        <v>0</v>
      </c>
      <c r="AP37" s="50">
        <v>2</v>
      </c>
      <c r="AQ37" s="50">
        <v>0</v>
      </c>
      <c r="AR37" s="50">
        <v>2</v>
      </c>
      <c r="AS37" s="50">
        <v>1</v>
      </c>
      <c r="AT37" s="50">
        <v>1</v>
      </c>
      <c r="AU37" s="50">
        <v>2</v>
      </c>
      <c r="AV37" s="50">
        <v>0</v>
      </c>
      <c r="AW37" s="50">
        <v>0</v>
      </c>
      <c r="AX37" s="50">
        <v>0</v>
      </c>
      <c r="AY37" s="50">
        <v>0</v>
      </c>
      <c r="AZ37" s="50">
        <v>0</v>
      </c>
      <c r="BA37" s="50">
        <v>0</v>
      </c>
      <c r="BB37" s="50">
        <v>0</v>
      </c>
      <c r="BC37" s="50">
        <v>0</v>
      </c>
      <c r="BD37" s="50">
        <v>0</v>
      </c>
      <c r="BE37" s="50">
        <v>0</v>
      </c>
      <c r="BF37" s="50">
        <v>1</v>
      </c>
      <c r="BG37" s="50">
        <v>0</v>
      </c>
      <c r="BH37" s="50">
        <v>1</v>
      </c>
      <c r="BI37" s="50">
        <v>0</v>
      </c>
      <c r="BJ37" s="50">
        <v>0</v>
      </c>
      <c r="BK37" s="50">
        <v>1</v>
      </c>
      <c r="BL37" s="50">
        <v>0</v>
      </c>
      <c r="BM37" s="50">
        <v>0</v>
      </c>
      <c r="BN37" s="50">
        <v>1</v>
      </c>
      <c r="BO37" s="50">
        <v>1</v>
      </c>
      <c r="BP37" s="50">
        <v>0</v>
      </c>
      <c r="BQ37" s="50">
        <v>0</v>
      </c>
      <c r="BR37" s="50">
        <v>0</v>
      </c>
      <c r="BS37" s="50">
        <v>0</v>
      </c>
      <c r="BT37" s="50">
        <v>0</v>
      </c>
      <c r="BU37" s="50">
        <v>0</v>
      </c>
      <c r="BV37" s="50">
        <v>0</v>
      </c>
      <c r="BW37" s="50">
        <v>0</v>
      </c>
      <c r="BX37" s="50">
        <v>0</v>
      </c>
    </row>
    <row r="38" spans="1:76">
      <c r="A38" s="49" t="s">
        <v>1370</v>
      </c>
      <c r="B38" s="50" t="s">
        <v>1372</v>
      </c>
      <c r="C38" s="46" t="s">
        <v>590</v>
      </c>
      <c r="D38" s="44" t="s">
        <v>1343</v>
      </c>
      <c r="E38" s="49">
        <v>0</v>
      </c>
      <c r="F38" s="49">
        <v>1</v>
      </c>
      <c r="G38" s="49">
        <v>1</v>
      </c>
      <c r="H38" s="49">
        <v>0</v>
      </c>
      <c r="I38" s="49">
        <v>2</v>
      </c>
      <c r="J38" s="49">
        <v>1</v>
      </c>
      <c r="K38" s="49">
        <v>2</v>
      </c>
      <c r="L38" s="49">
        <v>2</v>
      </c>
      <c r="M38" s="49">
        <v>3</v>
      </c>
      <c r="N38" s="49">
        <v>2</v>
      </c>
      <c r="O38" s="49">
        <v>1</v>
      </c>
      <c r="P38" s="49">
        <v>3</v>
      </c>
      <c r="Q38" s="49">
        <v>2</v>
      </c>
      <c r="R38" s="49">
        <v>2</v>
      </c>
      <c r="S38" s="49">
        <v>2</v>
      </c>
      <c r="T38" s="49">
        <v>3</v>
      </c>
      <c r="U38" s="49">
        <v>1</v>
      </c>
      <c r="V38" s="49">
        <v>1</v>
      </c>
      <c r="W38" s="49">
        <v>1</v>
      </c>
      <c r="X38" s="49">
        <v>1</v>
      </c>
      <c r="Y38" s="49">
        <v>1</v>
      </c>
      <c r="Z38" s="49">
        <v>1</v>
      </c>
      <c r="AA38" s="49">
        <v>1</v>
      </c>
      <c r="AB38" s="49">
        <v>1</v>
      </c>
      <c r="AC38" s="49">
        <v>1</v>
      </c>
      <c r="AD38" s="49">
        <v>1</v>
      </c>
      <c r="AE38" s="49">
        <v>1</v>
      </c>
      <c r="AF38" s="49">
        <v>1</v>
      </c>
      <c r="AG38" s="49">
        <v>1</v>
      </c>
      <c r="AH38" s="49">
        <v>1</v>
      </c>
      <c r="AI38" s="49">
        <v>1</v>
      </c>
      <c r="AJ38" s="49">
        <v>1</v>
      </c>
      <c r="AK38" s="49">
        <v>1</v>
      </c>
      <c r="AL38" s="49">
        <v>1</v>
      </c>
      <c r="AM38" s="49">
        <v>1</v>
      </c>
      <c r="AN38" s="49">
        <v>2</v>
      </c>
      <c r="AO38" s="49">
        <v>1</v>
      </c>
      <c r="AP38" s="49">
        <v>2</v>
      </c>
      <c r="AQ38" s="49">
        <v>1</v>
      </c>
      <c r="AR38" s="49">
        <v>1</v>
      </c>
      <c r="AS38" s="49">
        <v>1</v>
      </c>
      <c r="AT38" s="49">
        <v>1</v>
      </c>
      <c r="AU38" s="49">
        <v>1</v>
      </c>
      <c r="AV38" s="49">
        <v>1</v>
      </c>
      <c r="AW38" s="49">
        <v>1</v>
      </c>
      <c r="AX38" s="49">
        <v>1</v>
      </c>
      <c r="AY38" s="49">
        <v>1</v>
      </c>
      <c r="AZ38" s="49">
        <v>1</v>
      </c>
      <c r="BA38" s="49">
        <v>1</v>
      </c>
      <c r="BB38" s="49">
        <v>1</v>
      </c>
      <c r="BC38" s="49">
        <v>1</v>
      </c>
      <c r="BD38" s="49">
        <v>1</v>
      </c>
      <c r="BE38" s="49">
        <v>1</v>
      </c>
      <c r="BF38" s="49">
        <v>1</v>
      </c>
      <c r="BG38" s="49">
        <v>1</v>
      </c>
      <c r="BH38" s="49">
        <v>1</v>
      </c>
      <c r="BI38" s="49">
        <v>1</v>
      </c>
      <c r="BJ38" s="49">
        <v>1</v>
      </c>
      <c r="BK38" s="49">
        <v>1</v>
      </c>
      <c r="BL38" s="49">
        <v>1</v>
      </c>
      <c r="BM38" s="49">
        <v>1</v>
      </c>
      <c r="BN38" s="49">
        <v>1</v>
      </c>
      <c r="BO38" s="49">
        <v>1</v>
      </c>
      <c r="BP38" s="49">
        <v>1</v>
      </c>
      <c r="BQ38" s="49">
        <v>1</v>
      </c>
      <c r="BR38" s="49">
        <v>1</v>
      </c>
      <c r="BS38" s="49">
        <v>1</v>
      </c>
      <c r="BT38" s="49">
        <v>0</v>
      </c>
      <c r="BU38" s="49">
        <v>1</v>
      </c>
      <c r="BV38" s="49">
        <v>0</v>
      </c>
      <c r="BW38" s="49">
        <v>0</v>
      </c>
      <c r="BX38" s="49">
        <v>0</v>
      </c>
    </row>
    <row r="39" spans="1:76">
      <c r="A39" s="49" t="s">
        <v>1370</v>
      </c>
      <c r="B39" s="50" t="s">
        <v>1372</v>
      </c>
      <c r="C39" s="46" t="s">
        <v>591</v>
      </c>
      <c r="D39" s="44" t="s">
        <v>1344</v>
      </c>
      <c r="E39" s="49">
        <v>1</v>
      </c>
      <c r="F39" s="49">
        <v>1</v>
      </c>
      <c r="G39" s="49">
        <v>1</v>
      </c>
      <c r="H39" s="49">
        <v>1</v>
      </c>
      <c r="I39" s="49">
        <v>1</v>
      </c>
      <c r="J39" s="49">
        <v>0</v>
      </c>
      <c r="K39" s="49">
        <v>0</v>
      </c>
      <c r="L39" s="49">
        <v>1</v>
      </c>
      <c r="M39" s="49">
        <v>1</v>
      </c>
      <c r="N39" s="49">
        <v>1</v>
      </c>
      <c r="O39" s="49">
        <v>1</v>
      </c>
      <c r="P39" s="49">
        <v>1</v>
      </c>
      <c r="Q39" s="49">
        <v>1</v>
      </c>
      <c r="R39" s="49">
        <v>1</v>
      </c>
      <c r="S39" s="49">
        <v>1</v>
      </c>
      <c r="T39" s="49">
        <v>1</v>
      </c>
      <c r="U39" s="49">
        <v>1</v>
      </c>
      <c r="V39" s="49">
        <v>0</v>
      </c>
      <c r="W39" s="49">
        <v>1</v>
      </c>
      <c r="X39" s="49">
        <v>1</v>
      </c>
      <c r="Y39" s="49">
        <v>1</v>
      </c>
      <c r="Z39" s="49">
        <v>1</v>
      </c>
      <c r="AA39" s="49">
        <v>1</v>
      </c>
      <c r="AB39" s="49">
        <v>1</v>
      </c>
      <c r="AC39" s="49">
        <v>1</v>
      </c>
      <c r="AD39" s="49">
        <v>1</v>
      </c>
      <c r="AE39" s="49">
        <v>1</v>
      </c>
      <c r="AF39" s="49">
        <v>1</v>
      </c>
      <c r="AG39" s="49">
        <v>1</v>
      </c>
      <c r="AH39" s="49">
        <v>1</v>
      </c>
      <c r="AI39" s="49">
        <v>1</v>
      </c>
      <c r="AJ39" s="49">
        <v>1</v>
      </c>
      <c r="AK39" s="49">
        <v>1</v>
      </c>
      <c r="AL39" s="49">
        <v>1</v>
      </c>
      <c r="AM39" s="49">
        <v>1</v>
      </c>
      <c r="AN39" s="49">
        <v>1</v>
      </c>
      <c r="AO39" s="49">
        <v>0</v>
      </c>
      <c r="AP39" s="49">
        <v>0</v>
      </c>
      <c r="AQ39" s="49">
        <v>0</v>
      </c>
      <c r="AR39" s="49">
        <v>0</v>
      </c>
      <c r="AS39" s="49">
        <v>2</v>
      </c>
      <c r="AT39" s="49">
        <v>1</v>
      </c>
      <c r="AU39" s="49">
        <v>0</v>
      </c>
      <c r="AV39" s="49">
        <v>0</v>
      </c>
      <c r="AW39" s="49">
        <v>1</v>
      </c>
      <c r="AX39" s="49">
        <v>0</v>
      </c>
      <c r="AY39" s="49">
        <v>1</v>
      </c>
      <c r="AZ39" s="49">
        <v>1</v>
      </c>
      <c r="BA39" s="49">
        <v>0</v>
      </c>
      <c r="BB39" s="49">
        <v>1</v>
      </c>
      <c r="BC39" s="49">
        <v>0</v>
      </c>
      <c r="BD39" s="49">
        <v>1</v>
      </c>
      <c r="BE39" s="49">
        <v>1</v>
      </c>
      <c r="BF39" s="49">
        <v>1</v>
      </c>
      <c r="BG39" s="49">
        <v>1</v>
      </c>
      <c r="BH39" s="49">
        <v>1</v>
      </c>
      <c r="BI39" s="49">
        <v>0</v>
      </c>
      <c r="BJ39" s="49">
        <v>1</v>
      </c>
      <c r="BK39" s="49">
        <v>2</v>
      </c>
      <c r="BL39" s="49">
        <v>0</v>
      </c>
      <c r="BM39" s="49">
        <v>1</v>
      </c>
      <c r="BN39" s="49">
        <v>2</v>
      </c>
      <c r="BO39" s="49">
        <v>0</v>
      </c>
      <c r="BP39" s="49">
        <v>0</v>
      </c>
      <c r="BQ39" s="49">
        <v>1</v>
      </c>
      <c r="BR39" s="49">
        <v>1</v>
      </c>
      <c r="BS39" s="49">
        <v>1</v>
      </c>
      <c r="BT39" s="49">
        <v>1</v>
      </c>
      <c r="BU39" s="49">
        <v>1</v>
      </c>
      <c r="BV39" s="49">
        <v>1</v>
      </c>
      <c r="BW39" s="49">
        <v>1</v>
      </c>
      <c r="BX39" s="49">
        <v>1</v>
      </c>
    </row>
    <row r="40" spans="1:76">
      <c r="A40" s="49" t="s">
        <v>1370</v>
      </c>
      <c r="B40" s="50" t="s">
        <v>1372</v>
      </c>
      <c r="C40" s="46" t="s">
        <v>592</v>
      </c>
      <c r="D40" s="44" t="s">
        <v>1345</v>
      </c>
      <c r="E40" s="49">
        <v>3</v>
      </c>
      <c r="F40" s="49">
        <v>1</v>
      </c>
      <c r="G40" s="49">
        <v>1</v>
      </c>
      <c r="H40" s="49">
        <v>0</v>
      </c>
      <c r="I40" s="49">
        <v>0</v>
      </c>
      <c r="J40" s="49">
        <v>1</v>
      </c>
      <c r="K40" s="49">
        <v>1</v>
      </c>
      <c r="L40" s="49">
        <v>3</v>
      </c>
      <c r="M40" s="49">
        <v>1</v>
      </c>
      <c r="N40" s="49">
        <v>4</v>
      </c>
      <c r="O40" s="49">
        <v>1</v>
      </c>
      <c r="P40" s="49">
        <v>1</v>
      </c>
      <c r="Q40" s="49">
        <v>0</v>
      </c>
      <c r="R40" s="49">
        <v>0</v>
      </c>
      <c r="S40" s="49">
        <v>0</v>
      </c>
      <c r="T40" s="49">
        <v>0</v>
      </c>
      <c r="U40" s="49">
        <v>1</v>
      </c>
      <c r="V40" s="49">
        <v>0</v>
      </c>
      <c r="W40" s="49">
        <v>0</v>
      </c>
      <c r="X40" s="49">
        <v>1</v>
      </c>
      <c r="Y40" s="49">
        <v>0</v>
      </c>
      <c r="Z40" s="49">
        <v>0</v>
      </c>
      <c r="AA40" s="49">
        <v>3</v>
      </c>
      <c r="AB40" s="49">
        <v>3</v>
      </c>
      <c r="AC40" s="49">
        <v>1</v>
      </c>
      <c r="AD40" s="49">
        <v>1</v>
      </c>
      <c r="AE40" s="49">
        <v>1</v>
      </c>
      <c r="AF40" s="49">
        <v>1</v>
      </c>
      <c r="AG40" s="49">
        <v>1</v>
      </c>
      <c r="AH40" s="49">
        <v>0</v>
      </c>
      <c r="AI40" s="49">
        <v>0</v>
      </c>
      <c r="AJ40" s="49">
        <v>0</v>
      </c>
      <c r="AK40" s="49">
        <v>2</v>
      </c>
      <c r="AL40" s="49">
        <v>1</v>
      </c>
      <c r="AM40" s="49">
        <v>1</v>
      </c>
      <c r="AN40" s="49">
        <v>1</v>
      </c>
      <c r="AO40" s="49">
        <v>0</v>
      </c>
      <c r="AP40" s="49">
        <v>3</v>
      </c>
      <c r="AQ40" s="49">
        <v>1</v>
      </c>
      <c r="AR40" s="49">
        <v>4</v>
      </c>
      <c r="AS40" s="49">
        <v>1</v>
      </c>
      <c r="AT40" s="49">
        <v>1</v>
      </c>
      <c r="AU40" s="49">
        <v>2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49">
        <v>2</v>
      </c>
      <c r="BD40" s="49">
        <v>2</v>
      </c>
      <c r="BE40" s="49">
        <v>4</v>
      </c>
      <c r="BF40" s="49">
        <v>1</v>
      </c>
      <c r="BG40" s="49">
        <v>3</v>
      </c>
      <c r="BH40" s="49">
        <v>1</v>
      </c>
      <c r="BI40" s="49">
        <v>0</v>
      </c>
      <c r="BJ40" s="49">
        <v>0</v>
      </c>
      <c r="BK40" s="49">
        <v>1</v>
      </c>
      <c r="BL40" s="49">
        <v>0</v>
      </c>
      <c r="BM40" s="49">
        <v>2</v>
      </c>
      <c r="BN40" s="49">
        <v>5</v>
      </c>
      <c r="BO40" s="49">
        <v>1</v>
      </c>
      <c r="BP40" s="49">
        <v>1</v>
      </c>
      <c r="BQ40" s="49">
        <v>1</v>
      </c>
      <c r="BR40" s="49">
        <v>0</v>
      </c>
      <c r="BS40" s="49">
        <v>1</v>
      </c>
      <c r="BT40" s="49">
        <v>1</v>
      </c>
      <c r="BU40" s="49">
        <v>1</v>
      </c>
      <c r="BV40" s="49">
        <v>0</v>
      </c>
      <c r="BW40" s="49">
        <v>0</v>
      </c>
      <c r="BX40" s="49">
        <v>0</v>
      </c>
    </row>
    <row r="41" spans="1:76">
      <c r="A41" s="49" t="s">
        <v>1370</v>
      </c>
      <c r="B41" s="50" t="s">
        <v>1367</v>
      </c>
      <c r="C41" s="46" t="s">
        <v>593</v>
      </c>
      <c r="D41" s="44" t="s">
        <v>1346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0</v>
      </c>
      <c r="AI41" s="49">
        <v>0</v>
      </c>
      <c r="AJ41" s="49">
        <v>0</v>
      </c>
      <c r="AK41" s="49">
        <v>0</v>
      </c>
      <c r="AL41" s="49">
        <v>0</v>
      </c>
      <c r="AM41" s="49">
        <v>0</v>
      </c>
      <c r="AN41" s="49">
        <v>0</v>
      </c>
      <c r="AO41" s="49">
        <v>0</v>
      </c>
      <c r="AP41" s="49">
        <v>1</v>
      </c>
      <c r="AQ41" s="49">
        <v>0</v>
      </c>
      <c r="AR41" s="49">
        <v>1</v>
      </c>
      <c r="AS41" s="49">
        <v>0</v>
      </c>
      <c r="AT41" s="49">
        <v>1</v>
      </c>
      <c r="AU41" s="49">
        <v>0</v>
      </c>
      <c r="AV41" s="49">
        <v>1</v>
      </c>
      <c r="AW41" s="49">
        <v>0</v>
      </c>
      <c r="AX41" s="49">
        <v>0</v>
      </c>
      <c r="AY41" s="49">
        <v>1</v>
      </c>
      <c r="AZ41" s="49">
        <v>1</v>
      </c>
      <c r="BA41" s="49">
        <v>0</v>
      </c>
      <c r="BB41" s="49">
        <v>0</v>
      </c>
      <c r="BC41" s="49">
        <v>1</v>
      </c>
      <c r="BD41" s="49">
        <v>1</v>
      </c>
      <c r="BE41" s="49">
        <v>1</v>
      </c>
      <c r="BF41" s="49">
        <v>1</v>
      </c>
      <c r="BG41" s="49">
        <v>0</v>
      </c>
      <c r="BH41" s="49">
        <v>0</v>
      </c>
      <c r="BI41" s="49">
        <v>0</v>
      </c>
      <c r="BJ41" s="49">
        <v>0</v>
      </c>
      <c r="BK41" s="49">
        <v>0</v>
      </c>
      <c r="BL41" s="49">
        <v>0</v>
      </c>
      <c r="BM41" s="49">
        <v>0</v>
      </c>
      <c r="BN41" s="49">
        <v>1</v>
      </c>
      <c r="BO41" s="49">
        <v>0</v>
      </c>
      <c r="BP41" s="49">
        <v>1</v>
      </c>
      <c r="BQ41" s="49">
        <v>0</v>
      </c>
      <c r="BR41" s="49">
        <v>0</v>
      </c>
      <c r="BS41" s="49">
        <v>0</v>
      </c>
      <c r="BT41" s="49">
        <v>0</v>
      </c>
      <c r="BU41" s="49">
        <v>0</v>
      </c>
      <c r="BV41" s="49">
        <v>0</v>
      </c>
      <c r="BW41" s="49">
        <v>0</v>
      </c>
      <c r="BX41" s="49">
        <v>0</v>
      </c>
    </row>
    <row r="42" spans="1:76">
      <c r="A42" s="49" t="s">
        <v>1367</v>
      </c>
      <c r="B42" s="49" t="s">
        <v>1367</v>
      </c>
      <c r="C42" s="46" t="s">
        <v>594</v>
      </c>
      <c r="D42" s="44" t="s">
        <v>1347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1</v>
      </c>
      <c r="N42" s="49">
        <v>1</v>
      </c>
      <c r="O42" s="49">
        <v>1</v>
      </c>
      <c r="P42" s="49">
        <v>0</v>
      </c>
      <c r="Q42" s="49">
        <v>0</v>
      </c>
      <c r="R42" s="49">
        <v>1</v>
      </c>
      <c r="S42" s="49">
        <v>1</v>
      </c>
      <c r="T42" s="49">
        <v>1</v>
      </c>
      <c r="U42" s="49">
        <v>1</v>
      </c>
      <c r="V42" s="49">
        <v>1</v>
      </c>
      <c r="W42" s="49">
        <v>2</v>
      </c>
      <c r="X42" s="49">
        <v>0</v>
      </c>
      <c r="Y42" s="49">
        <v>1</v>
      </c>
      <c r="Z42" s="49">
        <v>0</v>
      </c>
      <c r="AA42" s="49">
        <v>1</v>
      </c>
      <c r="AB42" s="49">
        <v>1</v>
      </c>
      <c r="AC42" s="49">
        <v>1</v>
      </c>
      <c r="AD42" s="49">
        <v>0</v>
      </c>
      <c r="AE42" s="49">
        <v>0</v>
      </c>
      <c r="AF42" s="49">
        <v>1</v>
      </c>
      <c r="AG42" s="49">
        <v>0</v>
      </c>
      <c r="AH42" s="49">
        <v>1</v>
      </c>
      <c r="AI42" s="49">
        <v>1</v>
      </c>
      <c r="AJ42" s="49">
        <v>1</v>
      </c>
      <c r="AK42" s="49">
        <v>1</v>
      </c>
      <c r="AL42" s="49">
        <v>1</v>
      </c>
      <c r="AM42" s="49">
        <v>0</v>
      </c>
      <c r="AN42" s="49">
        <v>1</v>
      </c>
      <c r="AO42" s="49">
        <v>0</v>
      </c>
      <c r="AP42" s="49">
        <v>0</v>
      </c>
      <c r="AQ42" s="49">
        <v>0</v>
      </c>
      <c r="AR42" s="49">
        <v>0</v>
      </c>
      <c r="AS42" s="49">
        <v>0</v>
      </c>
      <c r="AT42" s="49">
        <v>2</v>
      </c>
      <c r="AU42" s="49">
        <v>1</v>
      </c>
      <c r="AV42" s="49">
        <v>0</v>
      </c>
      <c r="AW42" s="49">
        <v>0</v>
      </c>
      <c r="AX42" s="49">
        <v>1</v>
      </c>
      <c r="AY42" s="49">
        <v>0</v>
      </c>
      <c r="AZ42" s="49">
        <v>0</v>
      </c>
      <c r="BA42" s="49">
        <v>0</v>
      </c>
      <c r="BB42" s="49">
        <v>1</v>
      </c>
      <c r="BC42" s="49">
        <v>1</v>
      </c>
      <c r="BD42" s="49">
        <v>1</v>
      </c>
      <c r="BE42" s="49">
        <v>0</v>
      </c>
      <c r="BF42" s="49">
        <v>0</v>
      </c>
      <c r="BG42" s="49">
        <v>0</v>
      </c>
      <c r="BH42" s="49">
        <v>0</v>
      </c>
      <c r="BI42" s="49">
        <v>0</v>
      </c>
      <c r="BJ42" s="49">
        <v>0</v>
      </c>
      <c r="BK42" s="49">
        <v>0</v>
      </c>
      <c r="BL42" s="49">
        <v>0</v>
      </c>
      <c r="BM42" s="49">
        <v>0</v>
      </c>
      <c r="BN42" s="49">
        <v>0</v>
      </c>
      <c r="BO42" s="49">
        <v>0</v>
      </c>
      <c r="BP42" s="49">
        <v>0</v>
      </c>
      <c r="BQ42" s="49">
        <v>0</v>
      </c>
      <c r="BR42" s="49">
        <v>0</v>
      </c>
      <c r="BS42" s="49">
        <v>0</v>
      </c>
      <c r="BT42" s="49">
        <v>0</v>
      </c>
      <c r="BU42" s="49">
        <v>0</v>
      </c>
      <c r="BV42" s="49">
        <v>0</v>
      </c>
      <c r="BW42" s="49">
        <v>0</v>
      </c>
      <c r="BX42" s="49">
        <v>0</v>
      </c>
    </row>
    <row r="43" spans="1:76">
      <c r="A43" s="49" t="s">
        <v>1367</v>
      </c>
      <c r="B43" s="49" t="s">
        <v>1367</v>
      </c>
      <c r="C43" s="46" t="s">
        <v>595</v>
      </c>
      <c r="D43" s="44" t="s">
        <v>1348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0</v>
      </c>
      <c r="N43" s="49">
        <v>1</v>
      </c>
      <c r="O43" s="49">
        <v>0</v>
      </c>
      <c r="P43" s="49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0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0</v>
      </c>
      <c r="AI43" s="49">
        <v>0</v>
      </c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1</v>
      </c>
      <c r="AQ43" s="49">
        <v>1</v>
      </c>
      <c r="AR43" s="49">
        <v>1</v>
      </c>
      <c r="AS43" s="49">
        <v>0</v>
      </c>
      <c r="AT43" s="49">
        <v>1</v>
      </c>
      <c r="AU43" s="49">
        <v>1</v>
      </c>
      <c r="AV43" s="49">
        <v>1</v>
      </c>
      <c r="AW43" s="49">
        <v>1</v>
      </c>
      <c r="AX43" s="49">
        <v>0</v>
      </c>
      <c r="AY43" s="49">
        <v>1</v>
      </c>
      <c r="AZ43" s="49">
        <v>1</v>
      </c>
      <c r="BA43" s="49">
        <v>1</v>
      </c>
      <c r="BB43" s="49">
        <v>2</v>
      </c>
      <c r="BC43" s="49">
        <v>1</v>
      </c>
      <c r="BD43" s="49">
        <v>1</v>
      </c>
      <c r="BE43" s="49">
        <v>1</v>
      </c>
      <c r="BF43" s="49">
        <v>1</v>
      </c>
      <c r="BG43" s="49">
        <v>0</v>
      </c>
      <c r="BH43" s="49">
        <v>0</v>
      </c>
      <c r="BI43" s="49">
        <v>0</v>
      </c>
      <c r="BJ43" s="49">
        <v>0</v>
      </c>
      <c r="BK43" s="49">
        <v>1</v>
      </c>
      <c r="BL43" s="49">
        <v>0</v>
      </c>
      <c r="BM43" s="49">
        <v>0</v>
      </c>
      <c r="BN43" s="49">
        <v>0</v>
      </c>
      <c r="BO43" s="49">
        <v>0</v>
      </c>
      <c r="BP43" s="49">
        <v>0</v>
      </c>
      <c r="BQ43" s="49">
        <v>0</v>
      </c>
      <c r="BR43" s="49">
        <v>0</v>
      </c>
      <c r="BS43" s="49">
        <v>0</v>
      </c>
      <c r="BT43" s="49">
        <v>0</v>
      </c>
      <c r="BU43" s="49">
        <v>0</v>
      </c>
      <c r="BV43" s="49">
        <v>0</v>
      </c>
      <c r="BW43" s="49">
        <v>0</v>
      </c>
      <c r="BX43" s="49">
        <v>0</v>
      </c>
    </row>
    <row r="44" spans="1:76">
      <c r="A44" s="49" t="s">
        <v>1367</v>
      </c>
      <c r="B44" s="49" t="s">
        <v>1367</v>
      </c>
      <c r="C44" s="46" t="s">
        <v>870</v>
      </c>
      <c r="D44" s="44" t="s">
        <v>1349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49">
        <v>0</v>
      </c>
      <c r="T44" s="49">
        <v>0</v>
      </c>
      <c r="U44" s="49">
        <v>0</v>
      </c>
      <c r="V44" s="49">
        <v>0</v>
      </c>
      <c r="W44" s="49">
        <v>0</v>
      </c>
      <c r="X44" s="49">
        <v>1</v>
      </c>
      <c r="Y44" s="49">
        <v>0</v>
      </c>
      <c r="Z44" s="49">
        <v>0</v>
      </c>
      <c r="AA44" s="49">
        <v>0</v>
      </c>
      <c r="AB44" s="49">
        <v>0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0</v>
      </c>
      <c r="AI44" s="49">
        <v>0</v>
      </c>
      <c r="AJ44" s="49">
        <v>0</v>
      </c>
      <c r="AK44" s="49">
        <v>0</v>
      </c>
      <c r="AL44" s="49">
        <v>0</v>
      </c>
      <c r="AM44" s="49">
        <v>0</v>
      </c>
      <c r="AN44" s="49">
        <v>0</v>
      </c>
      <c r="AO44" s="49">
        <v>0</v>
      </c>
      <c r="AP44" s="49">
        <v>0</v>
      </c>
      <c r="AQ44" s="49">
        <v>0</v>
      </c>
      <c r="AR44" s="49">
        <v>0</v>
      </c>
      <c r="AS44" s="49">
        <v>0</v>
      </c>
      <c r="AT44" s="49">
        <v>0</v>
      </c>
      <c r="AU44" s="49">
        <v>6</v>
      </c>
      <c r="AV44" s="49">
        <v>0</v>
      </c>
      <c r="AW44" s="49">
        <v>0</v>
      </c>
      <c r="AX44" s="49">
        <v>0</v>
      </c>
      <c r="AY44" s="49">
        <v>0</v>
      </c>
      <c r="AZ44" s="49">
        <v>0</v>
      </c>
      <c r="BA44" s="49">
        <v>0</v>
      </c>
      <c r="BB44" s="49">
        <v>0</v>
      </c>
      <c r="BC44" s="49">
        <v>0</v>
      </c>
      <c r="BD44" s="49">
        <v>0</v>
      </c>
      <c r="BE44" s="49">
        <v>0</v>
      </c>
      <c r="BF44" s="49">
        <v>0</v>
      </c>
      <c r="BG44" s="49">
        <v>0</v>
      </c>
      <c r="BH44" s="49">
        <v>0</v>
      </c>
      <c r="BI44" s="49">
        <v>0</v>
      </c>
      <c r="BJ44" s="49">
        <v>0</v>
      </c>
      <c r="BK44" s="49">
        <v>0</v>
      </c>
      <c r="BL44" s="49">
        <v>0</v>
      </c>
      <c r="BM44" s="49">
        <v>0</v>
      </c>
      <c r="BN44" s="49">
        <v>0</v>
      </c>
      <c r="BO44" s="49">
        <v>0</v>
      </c>
      <c r="BP44" s="49">
        <v>0</v>
      </c>
      <c r="BQ44" s="49">
        <v>0</v>
      </c>
      <c r="BR44" s="49">
        <v>0</v>
      </c>
      <c r="BS44" s="49">
        <v>0</v>
      </c>
      <c r="BT44" s="49">
        <v>0</v>
      </c>
      <c r="BU44" s="49">
        <v>0</v>
      </c>
      <c r="BV44" s="49">
        <v>0</v>
      </c>
      <c r="BW44" s="49">
        <v>0</v>
      </c>
      <c r="BX44" s="49">
        <v>0</v>
      </c>
    </row>
    <row r="45" spans="1:76">
      <c r="A45" s="49" t="s">
        <v>1367</v>
      </c>
      <c r="B45" s="49" t="s">
        <v>1367</v>
      </c>
      <c r="C45" s="46" t="s">
        <v>871</v>
      </c>
      <c r="D45" s="44" t="s">
        <v>1350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1</v>
      </c>
      <c r="L45" s="49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0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0</v>
      </c>
      <c r="AI45" s="49">
        <v>0</v>
      </c>
      <c r="AJ45" s="49">
        <v>0</v>
      </c>
      <c r="AK45" s="49">
        <v>0</v>
      </c>
      <c r="AL45" s="49">
        <v>0</v>
      </c>
      <c r="AM45" s="49">
        <v>0</v>
      </c>
      <c r="AN45" s="49">
        <v>0</v>
      </c>
      <c r="AO45" s="49">
        <v>1</v>
      </c>
      <c r="AP45" s="49">
        <v>1</v>
      </c>
      <c r="AQ45" s="49">
        <v>1</v>
      </c>
      <c r="AR45" s="49">
        <v>0</v>
      </c>
      <c r="AS45" s="49">
        <v>3</v>
      </c>
      <c r="AT45" s="49">
        <v>4</v>
      </c>
      <c r="AU45" s="49">
        <v>0</v>
      </c>
      <c r="AV45" s="49">
        <v>0</v>
      </c>
      <c r="AW45" s="49">
        <v>0</v>
      </c>
      <c r="AX45" s="49">
        <v>3</v>
      </c>
      <c r="AY45" s="49">
        <v>0</v>
      </c>
      <c r="AZ45" s="49">
        <v>0</v>
      </c>
      <c r="BA45" s="49">
        <v>1</v>
      </c>
      <c r="BB45" s="49">
        <v>0</v>
      </c>
      <c r="BC45" s="49">
        <v>3</v>
      </c>
      <c r="BD45" s="49">
        <v>0</v>
      </c>
      <c r="BE45" s="49">
        <v>0</v>
      </c>
      <c r="BF45" s="49">
        <v>0</v>
      </c>
      <c r="BG45" s="49">
        <v>0</v>
      </c>
      <c r="BH45" s="49">
        <v>0</v>
      </c>
      <c r="BI45" s="49">
        <v>0</v>
      </c>
      <c r="BJ45" s="49">
        <v>0</v>
      </c>
      <c r="BK45" s="49">
        <v>0</v>
      </c>
      <c r="BL45" s="49">
        <v>1</v>
      </c>
      <c r="BM45" s="49">
        <v>0</v>
      </c>
      <c r="BN45" s="49">
        <v>2</v>
      </c>
      <c r="BO45" s="49">
        <v>1</v>
      </c>
      <c r="BP45" s="49">
        <v>0</v>
      </c>
      <c r="BQ45" s="49">
        <v>0</v>
      </c>
      <c r="BR45" s="49">
        <v>0</v>
      </c>
      <c r="BS45" s="49">
        <v>0</v>
      </c>
      <c r="BT45" s="49">
        <v>0</v>
      </c>
      <c r="BU45" s="49">
        <v>0</v>
      </c>
      <c r="BV45" s="49">
        <v>0</v>
      </c>
      <c r="BW45" s="49">
        <v>0</v>
      </c>
      <c r="BX45" s="49">
        <v>0</v>
      </c>
    </row>
    <row r="46" spans="1:76">
      <c r="A46" s="49" t="s">
        <v>1367</v>
      </c>
      <c r="B46" s="49" t="s">
        <v>1367</v>
      </c>
      <c r="C46" s="46" t="s">
        <v>1326</v>
      </c>
      <c r="D46" s="44" t="s">
        <v>1325</v>
      </c>
      <c r="E46" s="49">
        <v>1</v>
      </c>
      <c r="F46" s="49">
        <v>1</v>
      </c>
      <c r="G46" s="49">
        <v>1</v>
      </c>
      <c r="H46" s="49">
        <v>6</v>
      </c>
      <c r="I46" s="49">
        <v>0</v>
      </c>
      <c r="J46" s="49">
        <v>0</v>
      </c>
      <c r="K46" s="49">
        <v>0</v>
      </c>
      <c r="L46" s="49">
        <v>0</v>
      </c>
      <c r="M46" s="49">
        <v>2</v>
      </c>
      <c r="N46" s="49">
        <v>1</v>
      </c>
      <c r="O46" s="49">
        <v>3</v>
      </c>
      <c r="P46" s="49">
        <v>1</v>
      </c>
      <c r="Q46" s="49">
        <v>1</v>
      </c>
      <c r="R46" s="49">
        <v>0</v>
      </c>
      <c r="S46" s="49">
        <v>1</v>
      </c>
      <c r="T46" s="49">
        <v>2</v>
      </c>
      <c r="U46" s="49">
        <v>2</v>
      </c>
      <c r="V46" s="49">
        <v>1</v>
      </c>
      <c r="W46" s="49">
        <v>1</v>
      </c>
      <c r="X46" s="49">
        <v>0</v>
      </c>
      <c r="Y46" s="49">
        <v>1</v>
      </c>
      <c r="Z46" s="49">
        <v>1</v>
      </c>
      <c r="AA46" s="49">
        <v>1</v>
      </c>
      <c r="AB46" s="49">
        <v>1</v>
      </c>
      <c r="AC46" s="49">
        <v>0</v>
      </c>
      <c r="AD46" s="49">
        <v>2</v>
      </c>
      <c r="AE46" s="49">
        <v>1</v>
      </c>
      <c r="AF46" s="49">
        <v>0</v>
      </c>
      <c r="AG46" s="49">
        <v>0</v>
      </c>
      <c r="AH46" s="49">
        <v>1</v>
      </c>
      <c r="AI46" s="49">
        <v>2</v>
      </c>
      <c r="AJ46" s="49">
        <v>2</v>
      </c>
      <c r="AK46" s="49">
        <v>0</v>
      </c>
      <c r="AL46" s="49">
        <v>1</v>
      </c>
      <c r="AM46" s="49">
        <v>1</v>
      </c>
      <c r="AN46" s="49">
        <v>1</v>
      </c>
      <c r="AO46" s="49">
        <v>1</v>
      </c>
      <c r="AP46" s="49">
        <v>2</v>
      </c>
      <c r="AQ46" s="49">
        <v>2</v>
      </c>
      <c r="AR46" s="49">
        <v>1</v>
      </c>
      <c r="AS46" s="49">
        <v>8</v>
      </c>
      <c r="AT46" s="49">
        <v>6</v>
      </c>
      <c r="AU46" s="49">
        <v>7</v>
      </c>
      <c r="AV46" s="49">
        <v>1</v>
      </c>
      <c r="AW46" s="49">
        <v>6</v>
      </c>
      <c r="AX46" s="49">
        <v>1</v>
      </c>
      <c r="AY46" s="49">
        <v>0</v>
      </c>
      <c r="AZ46" s="49">
        <v>4</v>
      </c>
      <c r="BA46" s="49">
        <v>2</v>
      </c>
      <c r="BB46" s="49">
        <v>4</v>
      </c>
      <c r="BC46" s="49">
        <v>1</v>
      </c>
      <c r="BD46" s="49">
        <v>4</v>
      </c>
      <c r="BE46" s="49">
        <v>5</v>
      </c>
      <c r="BF46" s="49">
        <v>0</v>
      </c>
      <c r="BG46" s="49">
        <v>2</v>
      </c>
      <c r="BH46" s="49">
        <v>1</v>
      </c>
      <c r="BI46" s="49">
        <v>1</v>
      </c>
      <c r="BJ46" s="49">
        <v>2</v>
      </c>
      <c r="BK46" s="49">
        <v>1</v>
      </c>
      <c r="BL46" s="49">
        <v>0</v>
      </c>
      <c r="BM46" s="49">
        <v>1</v>
      </c>
      <c r="BN46" s="49">
        <v>3</v>
      </c>
      <c r="BO46" s="49">
        <v>2</v>
      </c>
      <c r="BP46" s="49">
        <v>3</v>
      </c>
      <c r="BQ46" s="49">
        <v>1</v>
      </c>
      <c r="BR46" s="49">
        <v>1</v>
      </c>
      <c r="BS46" s="49">
        <v>1</v>
      </c>
      <c r="BT46" s="49">
        <v>0</v>
      </c>
      <c r="BU46" s="49">
        <v>0</v>
      </c>
      <c r="BV46" s="49">
        <v>0</v>
      </c>
      <c r="BW46" s="49">
        <v>0</v>
      </c>
      <c r="BX46" s="49">
        <v>0</v>
      </c>
    </row>
    <row r="47" spans="1:76">
      <c r="A47" s="49" t="s">
        <v>1367</v>
      </c>
      <c r="B47" s="49" t="s">
        <v>1367</v>
      </c>
      <c r="C47" s="46" t="s">
        <v>596</v>
      </c>
      <c r="D47" s="44" t="s">
        <v>1327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1</v>
      </c>
      <c r="K47" s="49">
        <v>2</v>
      </c>
      <c r="L47" s="49">
        <v>2</v>
      </c>
      <c r="M47" s="49">
        <v>0</v>
      </c>
      <c r="N47" s="49">
        <v>2</v>
      </c>
      <c r="O47" s="49">
        <v>0</v>
      </c>
      <c r="P47" s="49">
        <v>2</v>
      </c>
      <c r="Q47" s="49">
        <v>2</v>
      </c>
      <c r="R47" s="49">
        <v>2</v>
      </c>
      <c r="S47" s="49">
        <v>2</v>
      </c>
      <c r="T47" s="49">
        <v>2</v>
      </c>
      <c r="U47" s="49">
        <v>0</v>
      </c>
      <c r="V47" s="49">
        <v>2</v>
      </c>
      <c r="W47" s="49">
        <v>2</v>
      </c>
      <c r="X47" s="49">
        <v>0</v>
      </c>
      <c r="Y47" s="49">
        <v>2</v>
      </c>
      <c r="Z47" s="49">
        <v>0</v>
      </c>
      <c r="AA47" s="49">
        <v>2</v>
      </c>
      <c r="AB47" s="49">
        <v>2</v>
      </c>
      <c r="AC47" s="49">
        <v>2</v>
      </c>
      <c r="AD47" s="49">
        <v>2</v>
      </c>
      <c r="AE47" s="49">
        <v>2</v>
      </c>
      <c r="AF47" s="49">
        <v>2</v>
      </c>
      <c r="AG47" s="49">
        <v>0</v>
      </c>
      <c r="AH47" s="49">
        <v>2</v>
      </c>
      <c r="AI47" s="49">
        <v>1</v>
      </c>
      <c r="AJ47" s="49">
        <v>2</v>
      </c>
      <c r="AK47" s="49">
        <v>0</v>
      </c>
      <c r="AL47" s="49">
        <v>2</v>
      </c>
      <c r="AM47" s="49">
        <v>1</v>
      </c>
      <c r="AN47" s="49">
        <v>2</v>
      </c>
      <c r="AO47" s="49">
        <v>3</v>
      </c>
      <c r="AP47" s="49">
        <v>2</v>
      </c>
      <c r="AQ47" s="49">
        <v>2</v>
      </c>
      <c r="AR47" s="49">
        <v>2</v>
      </c>
      <c r="AS47" s="49">
        <v>0</v>
      </c>
      <c r="AT47" s="49">
        <v>2</v>
      </c>
      <c r="AU47" s="49">
        <v>0</v>
      </c>
      <c r="AV47" s="49">
        <v>2</v>
      </c>
      <c r="AW47" s="49">
        <v>3</v>
      </c>
      <c r="AX47" s="49">
        <v>2</v>
      </c>
      <c r="AY47" s="49">
        <v>3</v>
      </c>
      <c r="AZ47" s="49">
        <v>2</v>
      </c>
      <c r="BA47" s="49">
        <v>2</v>
      </c>
      <c r="BB47" s="49">
        <v>3</v>
      </c>
      <c r="BC47" s="49">
        <v>1</v>
      </c>
      <c r="BD47" s="49">
        <v>4</v>
      </c>
      <c r="BE47" s="49">
        <v>2</v>
      </c>
      <c r="BF47" s="49">
        <v>2</v>
      </c>
      <c r="BG47" s="49">
        <v>1</v>
      </c>
      <c r="BH47" s="49">
        <v>0</v>
      </c>
      <c r="BI47" s="49">
        <v>0</v>
      </c>
      <c r="BJ47" s="49">
        <v>0</v>
      </c>
      <c r="BK47" s="49">
        <v>2</v>
      </c>
      <c r="BL47" s="49">
        <v>2</v>
      </c>
      <c r="BM47" s="49">
        <v>0</v>
      </c>
      <c r="BN47" s="49">
        <v>1</v>
      </c>
      <c r="BO47" s="49">
        <v>3</v>
      </c>
      <c r="BP47" s="49">
        <v>2</v>
      </c>
      <c r="BQ47" s="49">
        <v>0</v>
      </c>
      <c r="BR47" s="49">
        <v>0</v>
      </c>
      <c r="BS47" s="49">
        <v>0</v>
      </c>
      <c r="BT47" s="49">
        <v>0</v>
      </c>
      <c r="BU47" s="49">
        <v>0</v>
      </c>
      <c r="BV47" s="49">
        <v>0</v>
      </c>
      <c r="BW47" s="49">
        <v>0</v>
      </c>
      <c r="BX47" s="49">
        <v>0</v>
      </c>
    </row>
    <row r="48" spans="1:76">
      <c r="A48" s="49" t="s">
        <v>1367</v>
      </c>
      <c r="B48" s="49" t="s">
        <v>1367</v>
      </c>
      <c r="C48" s="46" t="s">
        <v>597</v>
      </c>
      <c r="D48" s="44" t="s">
        <v>1351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1</v>
      </c>
      <c r="K48" s="49">
        <v>1</v>
      </c>
      <c r="L48" s="49">
        <v>1</v>
      </c>
      <c r="M48" s="49">
        <v>0</v>
      </c>
      <c r="N48" s="49">
        <v>1</v>
      </c>
      <c r="O48" s="49">
        <v>1</v>
      </c>
      <c r="P48" s="49">
        <v>1</v>
      </c>
      <c r="Q48" s="49">
        <v>3</v>
      </c>
      <c r="R48" s="49">
        <v>1</v>
      </c>
      <c r="S48" s="49">
        <v>1</v>
      </c>
      <c r="T48" s="49">
        <v>1</v>
      </c>
      <c r="U48" s="49">
        <v>1</v>
      </c>
      <c r="V48" s="49">
        <v>1</v>
      </c>
      <c r="W48" s="49">
        <v>1</v>
      </c>
      <c r="X48" s="49">
        <v>1</v>
      </c>
      <c r="Y48" s="49">
        <v>1</v>
      </c>
      <c r="Z48" s="49">
        <v>1</v>
      </c>
      <c r="AA48" s="49">
        <v>0</v>
      </c>
      <c r="AB48" s="49">
        <v>0</v>
      </c>
      <c r="AC48" s="49">
        <v>0</v>
      </c>
      <c r="AD48" s="49">
        <v>1</v>
      </c>
      <c r="AE48" s="49">
        <v>1</v>
      </c>
      <c r="AF48" s="49">
        <v>1</v>
      </c>
      <c r="AG48" s="49">
        <v>1</v>
      </c>
      <c r="AH48" s="49">
        <v>0</v>
      </c>
      <c r="AI48" s="49">
        <v>0</v>
      </c>
      <c r="AJ48" s="49">
        <v>1</v>
      </c>
      <c r="AK48" s="49">
        <v>1</v>
      </c>
      <c r="AL48" s="49">
        <v>0</v>
      </c>
      <c r="AM48" s="49">
        <v>0</v>
      </c>
      <c r="AN48" s="49">
        <v>0</v>
      </c>
      <c r="AO48" s="49">
        <v>0</v>
      </c>
      <c r="AP48" s="49">
        <v>0</v>
      </c>
      <c r="AQ48" s="49">
        <v>0</v>
      </c>
      <c r="AR48" s="49">
        <v>0</v>
      </c>
      <c r="AS48" s="49">
        <v>0</v>
      </c>
      <c r="AT48" s="49">
        <v>1</v>
      </c>
      <c r="AU48" s="49">
        <v>1</v>
      </c>
      <c r="AV48" s="49">
        <v>0</v>
      </c>
      <c r="AW48" s="49">
        <v>1</v>
      </c>
      <c r="AX48" s="49">
        <v>0</v>
      </c>
      <c r="AY48" s="49">
        <v>0</v>
      </c>
      <c r="AZ48" s="49">
        <v>0</v>
      </c>
      <c r="BA48" s="49">
        <v>1</v>
      </c>
      <c r="BB48" s="49">
        <v>2</v>
      </c>
      <c r="BC48" s="49">
        <v>0</v>
      </c>
      <c r="BD48" s="49">
        <v>1</v>
      </c>
      <c r="BE48" s="49">
        <v>1</v>
      </c>
      <c r="BF48" s="49">
        <v>0</v>
      </c>
      <c r="BG48" s="49">
        <v>1</v>
      </c>
      <c r="BH48" s="49">
        <v>0</v>
      </c>
      <c r="BI48" s="49">
        <v>0</v>
      </c>
      <c r="BJ48" s="49">
        <v>0</v>
      </c>
      <c r="BK48" s="49">
        <v>0</v>
      </c>
      <c r="BL48" s="49">
        <v>0</v>
      </c>
      <c r="BM48" s="49">
        <v>0</v>
      </c>
      <c r="BN48" s="49">
        <v>0</v>
      </c>
      <c r="BO48" s="49">
        <v>0</v>
      </c>
      <c r="BP48" s="49">
        <v>1</v>
      </c>
      <c r="BQ48" s="49">
        <v>1</v>
      </c>
      <c r="BR48" s="49">
        <v>0</v>
      </c>
      <c r="BS48" s="49">
        <v>0</v>
      </c>
      <c r="BT48" s="49">
        <v>1</v>
      </c>
      <c r="BU48" s="49">
        <v>1</v>
      </c>
      <c r="BV48" s="49">
        <v>0</v>
      </c>
      <c r="BW48" s="49">
        <v>0</v>
      </c>
      <c r="BX48" s="49">
        <v>0</v>
      </c>
    </row>
    <row r="49" spans="1:76">
      <c r="A49" s="49" t="s">
        <v>1367</v>
      </c>
      <c r="B49" s="49" t="s">
        <v>1367</v>
      </c>
      <c r="C49" s="46" t="s">
        <v>598</v>
      </c>
      <c r="D49" s="44" t="s">
        <v>1353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>
        <v>0</v>
      </c>
      <c r="P49" s="49">
        <v>0</v>
      </c>
      <c r="Q49" s="49">
        <v>1</v>
      </c>
      <c r="R49" s="49">
        <v>0</v>
      </c>
      <c r="S49" s="49">
        <v>0</v>
      </c>
      <c r="T49" s="49">
        <v>1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1</v>
      </c>
      <c r="AB49" s="49">
        <v>0</v>
      </c>
      <c r="AC49" s="49">
        <v>0</v>
      </c>
      <c r="AD49" s="49">
        <v>0</v>
      </c>
      <c r="AE49" s="49">
        <v>0</v>
      </c>
      <c r="AF49" s="49">
        <v>0</v>
      </c>
      <c r="AG49" s="49">
        <v>1</v>
      </c>
      <c r="AH49" s="49">
        <v>0</v>
      </c>
      <c r="AI49" s="49">
        <v>0</v>
      </c>
      <c r="AJ49" s="49">
        <v>0</v>
      </c>
      <c r="AK49" s="49">
        <v>0</v>
      </c>
      <c r="AL49" s="49">
        <v>0</v>
      </c>
      <c r="AM49" s="49">
        <v>1</v>
      </c>
      <c r="AN49" s="49">
        <v>0</v>
      </c>
      <c r="AO49" s="49">
        <v>0</v>
      </c>
      <c r="AP49" s="49">
        <v>0</v>
      </c>
      <c r="AQ49" s="49">
        <v>1</v>
      </c>
      <c r="AR49" s="49">
        <v>0</v>
      </c>
      <c r="AS49" s="49">
        <v>0</v>
      </c>
      <c r="AT49" s="49">
        <v>0</v>
      </c>
      <c r="AU49" s="49">
        <v>0</v>
      </c>
      <c r="AV49" s="49">
        <v>1</v>
      </c>
      <c r="AW49" s="49">
        <v>1</v>
      </c>
      <c r="AX49" s="49">
        <v>0</v>
      </c>
      <c r="AY49" s="49">
        <v>0</v>
      </c>
      <c r="AZ49" s="49">
        <v>1</v>
      </c>
      <c r="BA49" s="49">
        <v>0</v>
      </c>
      <c r="BB49" s="49">
        <v>1</v>
      </c>
      <c r="BC49" s="49">
        <v>0</v>
      </c>
      <c r="BD49" s="49">
        <v>0</v>
      </c>
      <c r="BE49" s="49">
        <v>2</v>
      </c>
      <c r="BF49" s="49">
        <v>0</v>
      </c>
      <c r="BG49" s="49">
        <v>0</v>
      </c>
      <c r="BH49" s="49">
        <v>0</v>
      </c>
      <c r="BI49" s="49">
        <v>0</v>
      </c>
      <c r="BJ49" s="49">
        <v>0</v>
      </c>
      <c r="BK49" s="49">
        <v>0</v>
      </c>
      <c r="BL49" s="49">
        <v>0</v>
      </c>
      <c r="BM49" s="49">
        <v>0</v>
      </c>
      <c r="BN49" s="49">
        <v>0</v>
      </c>
      <c r="BO49" s="49">
        <v>1</v>
      </c>
      <c r="BP49" s="49">
        <v>1</v>
      </c>
      <c r="BQ49" s="49">
        <v>0</v>
      </c>
      <c r="BR49" s="49">
        <v>0</v>
      </c>
      <c r="BS49" s="49">
        <v>0</v>
      </c>
      <c r="BT49" s="49">
        <v>0</v>
      </c>
      <c r="BU49" s="49">
        <v>0</v>
      </c>
      <c r="BV49" s="49">
        <v>0</v>
      </c>
      <c r="BW49" s="49">
        <v>0</v>
      </c>
      <c r="BX49" s="49">
        <v>0</v>
      </c>
    </row>
    <row r="50" spans="1:76">
      <c r="A50" s="49" t="s">
        <v>1367</v>
      </c>
      <c r="B50" s="49" t="s">
        <v>1367</v>
      </c>
      <c r="C50" s="46" t="s">
        <v>1352</v>
      </c>
      <c r="D50" s="44" t="s">
        <v>1354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49">
        <v>0</v>
      </c>
      <c r="P50" s="49">
        <v>0</v>
      </c>
      <c r="Q50" s="49">
        <v>1</v>
      </c>
      <c r="R50" s="49">
        <v>0</v>
      </c>
      <c r="S50" s="49">
        <v>0</v>
      </c>
      <c r="T50" s="49">
        <v>1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49">
        <v>0</v>
      </c>
      <c r="AA50" s="49">
        <v>1</v>
      </c>
      <c r="AB50" s="49">
        <v>0</v>
      </c>
      <c r="AC50" s="49">
        <v>0</v>
      </c>
      <c r="AD50" s="49">
        <v>0</v>
      </c>
      <c r="AE50" s="49">
        <v>0</v>
      </c>
      <c r="AF50" s="49">
        <v>0</v>
      </c>
      <c r="AG50" s="49">
        <v>2</v>
      </c>
      <c r="AH50" s="49">
        <v>0</v>
      </c>
      <c r="AI50" s="49">
        <v>0</v>
      </c>
      <c r="AJ50" s="49">
        <v>0</v>
      </c>
      <c r="AK50" s="49">
        <v>0</v>
      </c>
      <c r="AL50" s="49">
        <v>0</v>
      </c>
      <c r="AM50" s="49">
        <v>1</v>
      </c>
      <c r="AN50" s="49">
        <v>0</v>
      </c>
      <c r="AO50" s="49">
        <v>0</v>
      </c>
      <c r="AP50" s="49">
        <v>0</v>
      </c>
      <c r="AQ50" s="49">
        <v>1</v>
      </c>
      <c r="AR50" s="49">
        <v>0</v>
      </c>
      <c r="AS50" s="49">
        <v>0</v>
      </c>
      <c r="AT50" s="49">
        <v>0</v>
      </c>
      <c r="AU50" s="49">
        <v>1</v>
      </c>
      <c r="AV50" s="49">
        <v>1</v>
      </c>
      <c r="AW50" s="49">
        <v>1</v>
      </c>
      <c r="AX50" s="49">
        <v>0</v>
      </c>
      <c r="AY50" s="49">
        <v>0</v>
      </c>
      <c r="AZ50" s="49">
        <v>1</v>
      </c>
      <c r="BA50" s="49">
        <v>0</v>
      </c>
      <c r="BB50" s="49">
        <v>1</v>
      </c>
      <c r="BC50" s="49">
        <v>0</v>
      </c>
      <c r="BD50" s="49">
        <v>0</v>
      </c>
      <c r="BE50" s="49">
        <v>1</v>
      </c>
      <c r="BF50" s="49">
        <v>0</v>
      </c>
      <c r="BG50" s="49">
        <v>0</v>
      </c>
      <c r="BH50" s="49">
        <v>0</v>
      </c>
      <c r="BI50" s="49">
        <v>0</v>
      </c>
      <c r="BJ50" s="49">
        <v>0</v>
      </c>
      <c r="BK50" s="49">
        <v>0</v>
      </c>
      <c r="BL50" s="49">
        <v>0</v>
      </c>
      <c r="BM50" s="49">
        <v>0</v>
      </c>
      <c r="BN50" s="49">
        <v>0</v>
      </c>
      <c r="BO50" s="49">
        <v>1</v>
      </c>
      <c r="BP50" s="49">
        <v>1</v>
      </c>
      <c r="BQ50" s="49">
        <v>0</v>
      </c>
      <c r="BR50" s="49">
        <v>0</v>
      </c>
      <c r="BS50" s="49">
        <v>0</v>
      </c>
      <c r="BT50" s="49">
        <v>0</v>
      </c>
      <c r="BU50" s="49">
        <v>0</v>
      </c>
      <c r="BV50" s="49">
        <v>0</v>
      </c>
      <c r="BW50" s="49">
        <v>0</v>
      </c>
      <c r="BX50" s="49">
        <v>0</v>
      </c>
    </row>
    <row r="51" spans="1:76">
      <c r="A51" s="49" t="s">
        <v>1369</v>
      </c>
      <c r="B51" s="49" t="s">
        <v>1368</v>
      </c>
      <c r="C51" s="46" t="s">
        <v>872</v>
      </c>
      <c r="D51" s="44" t="s">
        <v>1355</v>
      </c>
      <c r="E51" s="49">
        <v>0</v>
      </c>
      <c r="F51" s="49">
        <v>0</v>
      </c>
      <c r="G51" s="49">
        <v>0</v>
      </c>
      <c r="H51" s="49">
        <v>0</v>
      </c>
      <c r="I51" s="49">
        <v>1</v>
      </c>
      <c r="J51" s="49">
        <v>1</v>
      </c>
      <c r="K51" s="49">
        <v>1</v>
      </c>
      <c r="L51" s="49">
        <v>1</v>
      </c>
      <c r="M51" s="49">
        <v>1</v>
      </c>
      <c r="N51" s="49">
        <v>1</v>
      </c>
      <c r="O51" s="49">
        <v>0</v>
      </c>
      <c r="P51" s="49">
        <v>1</v>
      </c>
      <c r="Q51" s="49">
        <v>1</v>
      </c>
      <c r="R51" s="49">
        <v>1</v>
      </c>
      <c r="S51" s="49">
        <v>0</v>
      </c>
      <c r="T51" s="49">
        <v>1</v>
      </c>
      <c r="U51" s="49">
        <v>1</v>
      </c>
      <c r="V51" s="49">
        <v>1</v>
      </c>
      <c r="W51" s="49">
        <v>1</v>
      </c>
      <c r="X51" s="49">
        <v>1</v>
      </c>
      <c r="Y51" s="49">
        <v>1</v>
      </c>
      <c r="Z51" s="49">
        <v>1</v>
      </c>
      <c r="AA51" s="49">
        <v>1</v>
      </c>
      <c r="AB51" s="49">
        <v>2</v>
      </c>
      <c r="AC51" s="49">
        <v>1</v>
      </c>
      <c r="AD51" s="49">
        <v>1</v>
      </c>
      <c r="AE51" s="49">
        <v>1</v>
      </c>
      <c r="AF51" s="49">
        <v>1</v>
      </c>
      <c r="AG51" s="49">
        <v>1</v>
      </c>
      <c r="AH51" s="49">
        <v>1</v>
      </c>
      <c r="AI51" s="49">
        <v>1</v>
      </c>
      <c r="AJ51" s="49">
        <v>1</v>
      </c>
      <c r="AK51" s="49">
        <v>1</v>
      </c>
      <c r="AL51" s="49">
        <v>1</v>
      </c>
      <c r="AM51" s="49">
        <v>1</v>
      </c>
      <c r="AN51" s="49">
        <v>1</v>
      </c>
      <c r="AO51" s="49">
        <v>1</v>
      </c>
      <c r="AP51" s="49">
        <v>1</v>
      </c>
      <c r="AQ51" s="49">
        <v>1</v>
      </c>
      <c r="AR51" s="49">
        <v>1</v>
      </c>
      <c r="AS51" s="49">
        <v>0</v>
      </c>
      <c r="AT51" s="49">
        <v>1</v>
      </c>
      <c r="AU51" s="49">
        <v>1</v>
      </c>
      <c r="AV51" s="49">
        <v>1</v>
      </c>
      <c r="AW51" s="49">
        <v>1</v>
      </c>
      <c r="AX51" s="49">
        <v>0</v>
      </c>
      <c r="AY51" s="49">
        <v>1</v>
      </c>
      <c r="AZ51" s="49">
        <v>0</v>
      </c>
      <c r="BA51" s="49">
        <v>2</v>
      </c>
      <c r="BB51" s="49">
        <v>1</v>
      </c>
      <c r="BC51" s="49">
        <v>1</v>
      </c>
      <c r="BD51" s="49">
        <v>1</v>
      </c>
      <c r="BE51" s="49">
        <v>1</v>
      </c>
      <c r="BF51" s="49">
        <v>1</v>
      </c>
      <c r="BG51" s="49">
        <v>1</v>
      </c>
      <c r="BH51" s="49">
        <v>1</v>
      </c>
      <c r="BI51" s="49">
        <v>0</v>
      </c>
      <c r="BJ51" s="49">
        <v>0</v>
      </c>
      <c r="BK51" s="49">
        <v>1</v>
      </c>
      <c r="BL51" s="49">
        <v>2</v>
      </c>
      <c r="BM51" s="49">
        <v>1</v>
      </c>
      <c r="BN51" s="49">
        <v>0</v>
      </c>
      <c r="BO51" s="49">
        <v>1</v>
      </c>
      <c r="BP51" s="49">
        <v>1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  <c r="BV51" s="49">
        <v>0</v>
      </c>
      <c r="BW51" s="49">
        <v>0</v>
      </c>
      <c r="BX51" s="49">
        <v>0</v>
      </c>
    </row>
    <row r="52" spans="1:76">
      <c r="A52" s="49" t="s">
        <v>1362</v>
      </c>
      <c r="B52" s="49" t="s">
        <v>1383</v>
      </c>
      <c r="C52" s="46" t="s">
        <v>599</v>
      </c>
      <c r="D52" s="44" t="s">
        <v>1356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9">
        <v>1</v>
      </c>
      <c r="U52" s="49">
        <v>0</v>
      </c>
      <c r="V52" s="49">
        <v>1</v>
      </c>
      <c r="W52" s="49">
        <v>1</v>
      </c>
      <c r="X52" s="49">
        <v>0</v>
      </c>
      <c r="Y52" s="49">
        <v>0</v>
      </c>
      <c r="Z52" s="49">
        <v>0</v>
      </c>
      <c r="AA52" s="49">
        <v>1</v>
      </c>
      <c r="AB52" s="49">
        <v>1</v>
      </c>
      <c r="AC52" s="49">
        <v>1</v>
      </c>
      <c r="AD52" s="49">
        <v>0</v>
      </c>
      <c r="AE52" s="49">
        <v>0</v>
      </c>
      <c r="AF52" s="49">
        <v>0</v>
      </c>
      <c r="AG52" s="49">
        <v>0</v>
      </c>
      <c r="AH52" s="49">
        <v>0</v>
      </c>
      <c r="AI52" s="49">
        <v>0</v>
      </c>
      <c r="AJ52" s="49">
        <v>0</v>
      </c>
      <c r="AK52" s="49">
        <v>0</v>
      </c>
      <c r="AL52" s="49">
        <v>1</v>
      </c>
      <c r="AM52" s="49">
        <v>1</v>
      </c>
      <c r="AN52" s="49">
        <v>0</v>
      </c>
      <c r="AO52" s="49">
        <v>0</v>
      </c>
      <c r="AP52" s="49">
        <v>0</v>
      </c>
      <c r="AQ52" s="49">
        <v>0</v>
      </c>
      <c r="AR52" s="49">
        <v>0</v>
      </c>
      <c r="AS52" s="49">
        <v>0</v>
      </c>
      <c r="AT52" s="49">
        <v>1</v>
      </c>
      <c r="AU52" s="49">
        <v>1</v>
      </c>
      <c r="AV52" s="49">
        <v>0</v>
      </c>
      <c r="AW52" s="49">
        <v>0</v>
      </c>
      <c r="AX52" s="49">
        <v>0</v>
      </c>
      <c r="AY52" s="49">
        <v>0</v>
      </c>
      <c r="AZ52" s="49">
        <v>0</v>
      </c>
      <c r="BA52" s="49">
        <v>0</v>
      </c>
      <c r="BB52" s="49">
        <v>0</v>
      </c>
      <c r="BC52" s="49">
        <v>0</v>
      </c>
      <c r="BD52" s="49">
        <v>0</v>
      </c>
      <c r="BE52" s="49">
        <v>0</v>
      </c>
      <c r="BF52" s="49">
        <v>0</v>
      </c>
      <c r="BG52" s="49">
        <v>1</v>
      </c>
      <c r="BH52" s="49">
        <v>0</v>
      </c>
      <c r="BI52" s="49">
        <v>0</v>
      </c>
      <c r="BJ52" s="49">
        <v>0</v>
      </c>
      <c r="BK52" s="49">
        <v>0</v>
      </c>
      <c r="BL52" s="49">
        <v>0</v>
      </c>
      <c r="BM52" s="49">
        <v>0</v>
      </c>
      <c r="BN52" s="49">
        <v>1</v>
      </c>
      <c r="BO52" s="49">
        <v>0</v>
      </c>
      <c r="BP52" s="49">
        <v>0</v>
      </c>
      <c r="BQ52" s="49">
        <v>0</v>
      </c>
      <c r="BR52" s="49">
        <v>0</v>
      </c>
      <c r="BS52" s="49">
        <v>0</v>
      </c>
      <c r="BT52" s="49">
        <v>0</v>
      </c>
      <c r="BU52" s="49">
        <v>0</v>
      </c>
      <c r="BV52" s="49">
        <v>0</v>
      </c>
      <c r="BW52" s="49">
        <v>0</v>
      </c>
      <c r="BX52" s="49">
        <v>0</v>
      </c>
    </row>
    <row r="53" spans="1:76">
      <c r="A53" s="49" t="s">
        <v>1362</v>
      </c>
      <c r="B53" s="49" t="s">
        <v>1383</v>
      </c>
      <c r="C53" s="46" t="s">
        <v>873</v>
      </c>
      <c r="D53" s="44" t="s">
        <v>1357</v>
      </c>
      <c r="E53" s="49">
        <v>1</v>
      </c>
      <c r="F53" s="49">
        <v>0</v>
      </c>
      <c r="G53" s="49">
        <v>0</v>
      </c>
      <c r="H53" s="49">
        <v>5</v>
      </c>
      <c r="I53" s="49">
        <v>0</v>
      </c>
      <c r="J53" s="49">
        <v>1</v>
      </c>
      <c r="K53" s="49">
        <v>1</v>
      </c>
      <c r="L53" s="49">
        <v>0</v>
      </c>
      <c r="M53" s="49">
        <v>1</v>
      </c>
      <c r="N53" s="49">
        <v>1</v>
      </c>
      <c r="O53" s="49">
        <v>1</v>
      </c>
      <c r="P53" s="49">
        <v>1</v>
      </c>
      <c r="Q53" s="49">
        <v>1</v>
      </c>
      <c r="R53" s="49">
        <v>1</v>
      </c>
      <c r="S53" s="49">
        <v>1</v>
      </c>
      <c r="T53" s="49">
        <v>1</v>
      </c>
      <c r="U53" s="49">
        <v>1</v>
      </c>
      <c r="V53" s="49">
        <v>1</v>
      </c>
      <c r="W53" s="49">
        <v>1</v>
      </c>
      <c r="X53" s="49">
        <v>1</v>
      </c>
      <c r="Y53" s="49">
        <v>1</v>
      </c>
      <c r="Z53" s="49">
        <v>0</v>
      </c>
      <c r="AA53" s="49">
        <v>1</v>
      </c>
      <c r="AB53" s="49">
        <v>1</v>
      </c>
      <c r="AC53" s="49">
        <v>0</v>
      </c>
      <c r="AD53" s="49">
        <v>1</v>
      </c>
      <c r="AE53" s="49">
        <v>1</v>
      </c>
      <c r="AF53" s="49">
        <v>1</v>
      </c>
      <c r="AG53" s="49">
        <v>0</v>
      </c>
      <c r="AH53" s="49">
        <v>1</v>
      </c>
      <c r="AI53" s="49">
        <v>1</v>
      </c>
      <c r="AJ53" s="49">
        <v>1</v>
      </c>
      <c r="AK53" s="49">
        <v>1</v>
      </c>
      <c r="AL53" s="49">
        <v>2</v>
      </c>
      <c r="AM53" s="49">
        <v>1</v>
      </c>
      <c r="AN53" s="49">
        <v>1</v>
      </c>
      <c r="AO53" s="49">
        <v>0</v>
      </c>
      <c r="AP53" s="49">
        <v>1</v>
      </c>
      <c r="AQ53" s="49">
        <v>2</v>
      </c>
      <c r="AR53" s="49">
        <v>1</v>
      </c>
      <c r="AS53" s="49">
        <v>1</v>
      </c>
      <c r="AT53" s="49">
        <v>2</v>
      </c>
      <c r="AU53" s="49">
        <v>1</v>
      </c>
      <c r="AV53" s="49">
        <v>2</v>
      </c>
      <c r="AW53" s="49">
        <v>0</v>
      </c>
      <c r="AX53" s="49">
        <v>2</v>
      </c>
      <c r="AY53" s="49">
        <v>0</v>
      </c>
      <c r="AZ53" s="49">
        <v>2</v>
      </c>
      <c r="BA53" s="49">
        <v>2</v>
      </c>
      <c r="BB53" s="49">
        <v>0</v>
      </c>
      <c r="BC53" s="49">
        <v>0</v>
      </c>
      <c r="BD53" s="49">
        <v>0</v>
      </c>
      <c r="BE53" s="49">
        <v>0</v>
      </c>
      <c r="BF53" s="49">
        <v>0</v>
      </c>
      <c r="BG53" s="49">
        <v>0</v>
      </c>
      <c r="BH53" s="49">
        <v>2</v>
      </c>
      <c r="BI53" s="49">
        <v>0</v>
      </c>
      <c r="BJ53" s="49">
        <v>0</v>
      </c>
      <c r="BK53" s="49">
        <v>1</v>
      </c>
      <c r="BL53" s="49">
        <v>2</v>
      </c>
      <c r="BM53" s="49">
        <v>0</v>
      </c>
      <c r="BN53" s="49">
        <v>1</v>
      </c>
      <c r="BO53" s="49">
        <v>0</v>
      </c>
      <c r="BP53" s="49">
        <v>1</v>
      </c>
      <c r="BQ53" s="49">
        <v>1</v>
      </c>
      <c r="BR53" s="49">
        <v>0</v>
      </c>
      <c r="BS53" s="49">
        <v>0</v>
      </c>
      <c r="BT53" s="49">
        <v>0</v>
      </c>
      <c r="BU53" s="49">
        <v>0</v>
      </c>
      <c r="BV53" s="49">
        <v>0</v>
      </c>
      <c r="BW53" s="49">
        <v>0</v>
      </c>
      <c r="BX53" s="49">
        <v>0</v>
      </c>
    </row>
    <row r="54" spans="1:76">
      <c r="A54" s="49" t="s">
        <v>1362</v>
      </c>
      <c r="B54" s="49" t="s">
        <v>1383</v>
      </c>
      <c r="C54" s="46" t="s">
        <v>874</v>
      </c>
      <c r="D54" s="44" t="s">
        <v>1358</v>
      </c>
      <c r="E54" s="49">
        <v>0</v>
      </c>
      <c r="F54" s="49">
        <v>0</v>
      </c>
      <c r="G54" s="49">
        <v>0</v>
      </c>
      <c r="H54" s="49">
        <v>4</v>
      </c>
      <c r="I54" s="49">
        <v>4</v>
      </c>
      <c r="J54" s="49">
        <v>3</v>
      </c>
      <c r="K54" s="49">
        <v>3</v>
      </c>
      <c r="L54" s="49">
        <v>1</v>
      </c>
      <c r="M54" s="49">
        <v>2</v>
      </c>
      <c r="N54" s="49">
        <v>2</v>
      </c>
      <c r="O54" s="49">
        <v>2</v>
      </c>
      <c r="P54" s="49">
        <v>2</v>
      </c>
      <c r="Q54" s="49">
        <v>2</v>
      </c>
      <c r="R54" s="49">
        <v>0</v>
      </c>
      <c r="S54" s="49">
        <v>1</v>
      </c>
      <c r="T54" s="49">
        <v>2</v>
      </c>
      <c r="U54" s="49">
        <v>2</v>
      </c>
      <c r="V54" s="49">
        <v>2</v>
      </c>
      <c r="W54" s="49">
        <v>2</v>
      </c>
      <c r="X54" s="49">
        <v>0</v>
      </c>
      <c r="Y54" s="49">
        <v>1</v>
      </c>
      <c r="Z54" s="49">
        <v>0</v>
      </c>
      <c r="AA54" s="49">
        <v>0</v>
      </c>
      <c r="AB54" s="49">
        <v>2</v>
      </c>
      <c r="AC54" s="49">
        <v>0</v>
      </c>
      <c r="AD54" s="49">
        <v>3</v>
      </c>
      <c r="AE54" s="49">
        <v>2</v>
      </c>
      <c r="AF54" s="49">
        <v>2</v>
      </c>
      <c r="AG54" s="49">
        <v>1</v>
      </c>
      <c r="AH54" s="49">
        <v>1</v>
      </c>
      <c r="AI54" s="49">
        <v>2</v>
      </c>
      <c r="AJ54" s="49">
        <v>2</v>
      </c>
      <c r="AK54" s="49">
        <v>1</v>
      </c>
      <c r="AL54" s="49">
        <v>0</v>
      </c>
      <c r="AM54" s="49">
        <v>1</v>
      </c>
      <c r="AN54" s="49">
        <v>3</v>
      </c>
      <c r="AO54" s="49">
        <v>0</v>
      </c>
      <c r="AP54" s="49">
        <v>0</v>
      </c>
      <c r="AQ54" s="49">
        <v>0</v>
      </c>
      <c r="AR54" s="49">
        <v>0</v>
      </c>
      <c r="AS54" s="49">
        <v>0</v>
      </c>
      <c r="AT54" s="49">
        <v>14</v>
      </c>
      <c r="AU54" s="49">
        <v>0</v>
      </c>
      <c r="AV54" s="49">
        <v>0</v>
      </c>
      <c r="AW54" s="49">
        <v>0</v>
      </c>
      <c r="AX54" s="49">
        <v>3</v>
      </c>
      <c r="AY54" s="49">
        <v>0</v>
      </c>
      <c r="AZ54" s="49">
        <v>0</v>
      </c>
      <c r="BA54" s="49">
        <v>0</v>
      </c>
      <c r="BB54" s="49">
        <v>0</v>
      </c>
      <c r="BC54" s="49">
        <v>0</v>
      </c>
      <c r="BD54" s="49">
        <v>0</v>
      </c>
      <c r="BE54" s="49">
        <v>2</v>
      </c>
      <c r="BF54" s="49">
        <v>0</v>
      </c>
      <c r="BG54" s="49">
        <v>0</v>
      </c>
      <c r="BH54" s="49">
        <v>2</v>
      </c>
      <c r="BI54" s="49">
        <v>0</v>
      </c>
      <c r="BJ54" s="49">
        <v>0</v>
      </c>
      <c r="BK54" s="49">
        <v>0</v>
      </c>
      <c r="BL54" s="49">
        <v>4</v>
      </c>
      <c r="BM54" s="49">
        <v>0</v>
      </c>
      <c r="BN54" s="49">
        <v>2</v>
      </c>
      <c r="BO54" s="49">
        <v>0</v>
      </c>
      <c r="BP54" s="49">
        <v>0</v>
      </c>
      <c r="BQ54" s="49">
        <v>0</v>
      </c>
      <c r="BR54" s="49">
        <v>0</v>
      </c>
      <c r="BS54" s="49">
        <v>0</v>
      </c>
      <c r="BT54" s="49">
        <v>0</v>
      </c>
      <c r="BU54" s="49">
        <v>0</v>
      </c>
      <c r="BV54" s="49">
        <v>0</v>
      </c>
      <c r="BW54" s="49">
        <v>0</v>
      </c>
      <c r="BX54" s="49">
        <v>0</v>
      </c>
    </row>
    <row r="55" spans="1:76">
      <c r="A55" s="49" t="s">
        <v>1362</v>
      </c>
      <c r="B55" s="49" t="s">
        <v>1382</v>
      </c>
      <c r="C55" s="46" t="s">
        <v>600</v>
      </c>
      <c r="D55" s="44" t="s">
        <v>1359</v>
      </c>
      <c r="E55" s="49">
        <v>1</v>
      </c>
      <c r="F55" s="49">
        <v>1</v>
      </c>
      <c r="G55" s="49">
        <v>1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1</v>
      </c>
      <c r="S55" s="49">
        <v>0</v>
      </c>
      <c r="T55" s="49">
        <v>1</v>
      </c>
      <c r="U55" s="49">
        <v>0</v>
      </c>
      <c r="V55" s="49">
        <v>0</v>
      </c>
      <c r="W55" s="49">
        <v>1</v>
      </c>
      <c r="X55" s="49">
        <v>0</v>
      </c>
      <c r="Y55" s="49">
        <v>0</v>
      </c>
      <c r="Z55" s="49">
        <v>0</v>
      </c>
      <c r="AA55" s="49">
        <v>0</v>
      </c>
      <c r="AB55" s="49">
        <v>0</v>
      </c>
      <c r="AC55" s="49">
        <v>0</v>
      </c>
      <c r="AD55" s="49">
        <v>0</v>
      </c>
      <c r="AE55" s="49">
        <v>0</v>
      </c>
      <c r="AF55" s="49">
        <v>0</v>
      </c>
      <c r="AG55" s="49">
        <v>1</v>
      </c>
      <c r="AH55" s="49">
        <v>1</v>
      </c>
      <c r="AI55" s="49">
        <v>0</v>
      </c>
      <c r="AJ55" s="49">
        <v>1</v>
      </c>
      <c r="AK55" s="49">
        <v>0</v>
      </c>
      <c r="AL55" s="49">
        <v>1</v>
      </c>
      <c r="AM55" s="49">
        <v>0</v>
      </c>
      <c r="AN55" s="49">
        <v>1</v>
      </c>
      <c r="AO55" s="49">
        <v>1</v>
      </c>
      <c r="AP55" s="49">
        <v>2</v>
      </c>
      <c r="AQ55" s="49">
        <v>1</v>
      </c>
      <c r="AR55" s="49">
        <v>2</v>
      </c>
      <c r="AS55" s="49">
        <v>2</v>
      </c>
      <c r="AT55" s="49">
        <v>2</v>
      </c>
      <c r="AU55" s="49">
        <v>3</v>
      </c>
      <c r="AV55" s="49">
        <v>1</v>
      </c>
      <c r="AW55" s="49">
        <v>0</v>
      </c>
      <c r="AX55" s="49">
        <v>1</v>
      </c>
      <c r="AY55" s="49">
        <v>0</v>
      </c>
      <c r="AZ55" s="49">
        <v>2</v>
      </c>
      <c r="BA55" s="49">
        <v>0</v>
      </c>
      <c r="BB55" s="49">
        <v>2</v>
      </c>
      <c r="BC55" s="49">
        <v>0</v>
      </c>
      <c r="BD55" s="49">
        <v>1</v>
      </c>
      <c r="BE55" s="49">
        <v>0</v>
      </c>
      <c r="BF55" s="49">
        <v>1</v>
      </c>
      <c r="BG55" s="49">
        <v>1</v>
      </c>
      <c r="BH55" s="49">
        <v>0</v>
      </c>
      <c r="BI55" s="49">
        <v>0</v>
      </c>
      <c r="BJ55" s="49">
        <v>0</v>
      </c>
      <c r="BK55" s="49">
        <v>1</v>
      </c>
      <c r="BL55" s="49">
        <v>1</v>
      </c>
      <c r="BM55" s="49">
        <v>0</v>
      </c>
      <c r="BN55" s="49">
        <v>1</v>
      </c>
      <c r="BO55" s="49">
        <v>1</v>
      </c>
      <c r="BP55" s="49">
        <v>0</v>
      </c>
      <c r="BQ55" s="49">
        <v>2</v>
      </c>
      <c r="BR55" s="49">
        <v>0</v>
      </c>
      <c r="BS55" s="49">
        <v>0</v>
      </c>
      <c r="BT55" s="49">
        <v>0</v>
      </c>
      <c r="BU55" s="49">
        <v>0</v>
      </c>
      <c r="BV55" s="49">
        <v>2</v>
      </c>
      <c r="BW55" s="49">
        <v>2</v>
      </c>
      <c r="BX55" s="49">
        <v>2</v>
      </c>
    </row>
    <row r="56" spans="1:76">
      <c r="A56" s="49" t="s">
        <v>1362</v>
      </c>
      <c r="B56" s="49" t="s">
        <v>1363</v>
      </c>
      <c r="C56" s="46" t="s">
        <v>601</v>
      </c>
      <c r="D56" s="44" t="s">
        <v>1360</v>
      </c>
      <c r="E56" s="49">
        <v>0</v>
      </c>
      <c r="F56" s="49">
        <v>1</v>
      </c>
      <c r="G56" s="49">
        <v>1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1</v>
      </c>
      <c r="N56" s="49">
        <v>1</v>
      </c>
      <c r="O56" s="49">
        <v>1</v>
      </c>
      <c r="P56" s="49">
        <v>1</v>
      </c>
      <c r="Q56" s="49">
        <v>0</v>
      </c>
      <c r="R56" s="49">
        <v>1</v>
      </c>
      <c r="S56" s="49">
        <v>1</v>
      </c>
      <c r="T56" s="49">
        <v>1</v>
      </c>
      <c r="U56" s="49">
        <v>0</v>
      </c>
      <c r="V56" s="49">
        <v>1</v>
      </c>
      <c r="W56" s="49">
        <v>1</v>
      </c>
      <c r="X56" s="49">
        <v>1</v>
      </c>
      <c r="Y56" s="49">
        <v>1</v>
      </c>
      <c r="Z56" s="49">
        <v>1</v>
      </c>
      <c r="AA56" s="49">
        <v>1</v>
      </c>
      <c r="AB56" s="49">
        <v>2</v>
      </c>
      <c r="AC56" s="49">
        <v>0</v>
      </c>
      <c r="AD56" s="49">
        <v>1</v>
      </c>
      <c r="AE56" s="49">
        <v>1</v>
      </c>
      <c r="AF56" s="49">
        <v>0</v>
      </c>
      <c r="AG56" s="49">
        <v>0</v>
      </c>
      <c r="AH56" s="49">
        <v>2</v>
      </c>
      <c r="AI56" s="49">
        <v>1</v>
      </c>
      <c r="AJ56" s="49">
        <v>0</v>
      </c>
      <c r="AK56" s="49">
        <v>1</v>
      </c>
      <c r="AL56" s="49">
        <v>3</v>
      </c>
      <c r="AM56" s="49">
        <v>1</v>
      </c>
      <c r="AN56" s="49">
        <v>0</v>
      </c>
      <c r="AO56" s="49">
        <v>1</v>
      </c>
      <c r="AP56" s="49">
        <v>0</v>
      </c>
      <c r="AQ56" s="49">
        <v>0</v>
      </c>
      <c r="AR56" s="49">
        <v>0</v>
      </c>
      <c r="AS56" s="49">
        <v>0</v>
      </c>
      <c r="AT56" s="49">
        <v>2</v>
      </c>
      <c r="AU56" s="49">
        <v>3</v>
      </c>
      <c r="AV56" s="49">
        <v>1</v>
      </c>
      <c r="AW56" s="49">
        <v>1</v>
      </c>
      <c r="AX56" s="49">
        <v>0</v>
      </c>
      <c r="AY56" s="49">
        <v>1</v>
      </c>
      <c r="AZ56" s="49">
        <v>2</v>
      </c>
      <c r="BA56" s="49">
        <v>1</v>
      </c>
      <c r="BB56" s="49">
        <v>2</v>
      </c>
      <c r="BC56" s="49">
        <v>1</v>
      </c>
      <c r="BD56" s="49">
        <v>0</v>
      </c>
      <c r="BE56" s="49">
        <v>1</v>
      </c>
      <c r="BF56" s="49">
        <v>1</v>
      </c>
      <c r="BG56" s="49">
        <v>1</v>
      </c>
      <c r="BH56" s="49">
        <v>2</v>
      </c>
      <c r="BI56" s="49">
        <v>2</v>
      </c>
      <c r="BJ56" s="49">
        <v>0</v>
      </c>
      <c r="BK56" s="49">
        <v>0</v>
      </c>
      <c r="BL56" s="49">
        <v>0</v>
      </c>
      <c r="BM56" s="49">
        <v>0</v>
      </c>
      <c r="BN56" s="49">
        <v>1</v>
      </c>
      <c r="BO56" s="49">
        <v>0</v>
      </c>
      <c r="BP56" s="49">
        <v>0</v>
      </c>
      <c r="BQ56" s="49">
        <v>1</v>
      </c>
      <c r="BR56" s="49">
        <v>0</v>
      </c>
      <c r="BS56" s="49">
        <v>0</v>
      </c>
      <c r="BT56" s="49">
        <v>0</v>
      </c>
      <c r="BU56" s="49">
        <v>1</v>
      </c>
      <c r="BV56" s="49">
        <v>1</v>
      </c>
      <c r="BW56" s="49">
        <v>1</v>
      </c>
      <c r="BX56" s="49">
        <v>0</v>
      </c>
    </row>
    <row r="57" spans="1:76">
      <c r="A57" s="49" t="s">
        <v>1362</v>
      </c>
      <c r="B57" s="49" t="s">
        <v>1363</v>
      </c>
      <c r="C57" s="46" t="s">
        <v>602</v>
      </c>
      <c r="D57" s="44" t="s">
        <v>1361</v>
      </c>
      <c r="E57" s="49">
        <v>0</v>
      </c>
      <c r="F57" s="49">
        <v>1</v>
      </c>
      <c r="G57" s="49">
        <v>1</v>
      </c>
      <c r="H57" s="49">
        <v>0</v>
      </c>
      <c r="I57" s="49">
        <v>1</v>
      </c>
      <c r="J57" s="49">
        <v>1</v>
      </c>
      <c r="K57" s="49">
        <v>1</v>
      </c>
      <c r="L57" s="49">
        <v>1</v>
      </c>
      <c r="M57" s="49">
        <v>1</v>
      </c>
      <c r="N57" s="49">
        <v>1</v>
      </c>
      <c r="O57" s="49">
        <v>1</v>
      </c>
      <c r="P57" s="49">
        <v>1</v>
      </c>
      <c r="Q57" s="49">
        <v>0</v>
      </c>
      <c r="R57" s="49">
        <v>1</v>
      </c>
      <c r="S57" s="49">
        <v>1</v>
      </c>
      <c r="T57" s="49">
        <v>2</v>
      </c>
      <c r="U57" s="49">
        <v>0</v>
      </c>
      <c r="V57" s="49">
        <v>1</v>
      </c>
      <c r="W57" s="49">
        <v>1</v>
      </c>
      <c r="X57" s="49">
        <v>1</v>
      </c>
      <c r="Y57" s="49">
        <v>1</v>
      </c>
      <c r="Z57" s="49">
        <v>1</v>
      </c>
      <c r="AA57" s="49">
        <v>1</v>
      </c>
      <c r="AB57" s="49">
        <v>1</v>
      </c>
      <c r="AC57" s="49">
        <v>0</v>
      </c>
      <c r="AD57" s="49">
        <v>1</v>
      </c>
      <c r="AE57" s="49">
        <v>1</v>
      </c>
      <c r="AF57" s="49">
        <v>0</v>
      </c>
      <c r="AG57" s="49">
        <v>1</v>
      </c>
      <c r="AH57" s="49">
        <v>1</v>
      </c>
      <c r="AI57" s="49">
        <v>1</v>
      </c>
      <c r="AJ57" s="49">
        <v>0</v>
      </c>
      <c r="AK57" s="49">
        <v>1</v>
      </c>
      <c r="AL57" s="49">
        <v>1</v>
      </c>
      <c r="AM57" s="49">
        <v>1</v>
      </c>
      <c r="AN57" s="49">
        <v>0</v>
      </c>
      <c r="AO57" s="49">
        <v>1</v>
      </c>
      <c r="AP57" s="49">
        <v>0</v>
      </c>
      <c r="AQ57" s="49">
        <v>1</v>
      </c>
      <c r="AR57" s="49">
        <v>1</v>
      </c>
      <c r="AS57" s="49">
        <v>2</v>
      </c>
      <c r="AT57" s="49">
        <v>1</v>
      </c>
      <c r="AU57" s="49">
        <v>1</v>
      </c>
      <c r="AV57" s="49">
        <v>1</v>
      </c>
      <c r="AW57" s="49">
        <v>1</v>
      </c>
      <c r="AX57" s="49">
        <v>0</v>
      </c>
      <c r="AY57" s="49">
        <v>2</v>
      </c>
      <c r="AZ57" s="49">
        <v>1</v>
      </c>
      <c r="BA57" s="49">
        <v>1</v>
      </c>
      <c r="BB57" s="49">
        <v>1</v>
      </c>
      <c r="BC57" s="49">
        <v>1</v>
      </c>
      <c r="BD57" s="49">
        <v>0</v>
      </c>
      <c r="BE57" s="49">
        <v>1</v>
      </c>
      <c r="BF57" s="49">
        <v>1</v>
      </c>
      <c r="BG57" s="49">
        <v>1</v>
      </c>
      <c r="BH57" s="49">
        <v>1</v>
      </c>
      <c r="BI57" s="49">
        <v>1</v>
      </c>
      <c r="BJ57" s="49">
        <v>1</v>
      </c>
      <c r="BK57" s="49">
        <v>2</v>
      </c>
      <c r="BL57" s="49">
        <v>1</v>
      </c>
      <c r="BM57" s="49">
        <v>1</v>
      </c>
      <c r="BN57" s="49">
        <v>1</v>
      </c>
      <c r="BO57" s="49">
        <v>1</v>
      </c>
      <c r="BP57" s="49">
        <v>1</v>
      </c>
      <c r="BQ57" s="49">
        <v>0</v>
      </c>
      <c r="BR57" s="49">
        <v>1</v>
      </c>
      <c r="BS57" s="49">
        <v>2</v>
      </c>
      <c r="BT57" s="49">
        <v>0</v>
      </c>
      <c r="BU57" s="49">
        <v>3</v>
      </c>
      <c r="BV57" s="49">
        <v>1</v>
      </c>
      <c r="BW57" s="49">
        <v>1</v>
      </c>
      <c r="BX57" s="49">
        <v>0</v>
      </c>
    </row>
    <row r="58" spans="1:76" ht="17" customHeight="1">
      <c r="A58" s="49" t="s">
        <v>1362</v>
      </c>
      <c r="B58" s="49" t="s">
        <v>1364</v>
      </c>
      <c r="C58" s="46" t="s">
        <v>603</v>
      </c>
      <c r="D58" s="44" t="s">
        <v>1373</v>
      </c>
      <c r="E58" s="49">
        <v>0</v>
      </c>
      <c r="F58" s="49">
        <v>0</v>
      </c>
      <c r="G58" s="49">
        <v>0</v>
      </c>
      <c r="H58" s="49">
        <v>1</v>
      </c>
      <c r="I58" s="49">
        <v>1</v>
      </c>
      <c r="J58" s="49">
        <v>1</v>
      </c>
      <c r="K58" s="49">
        <v>1</v>
      </c>
      <c r="L58" s="49">
        <v>1</v>
      </c>
      <c r="M58" s="49">
        <v>1</v>
      </c>
      <c r="N58" s="49">
        <v>0</v>
      </c>
      <c r="O58" s="49">
        <v>0</v>
      </c>
      <c r="P58" s="49">
        <v>1</v>
      </c>
      <c r="Q58" s="49">
        <v>0</v>
      </c>
      <c r="R58" s="49">
        <v>0</v>
      </c>
      <c r="S58" s="49">
        <v>1</v>
      </c>
      <c r="T58" s="49">
        <v>0</v>
      </c>
      <c r="U58" s="49">
        <v>0</v>
      </c>
      <c r="V58" s="49">
        <v>1</v>
      </c>
      <c r="W58" s="49">
        <v>1</v>
      </c>
      <c r="X58" s="49">
        <v>1</v>
      </c>
      <c r="Y58" s="49">
        <v>0</v>
      </c>
      <c r="Z58" s="49">
        <v>0</v>
      </c>
      <c r="AA58" s="49">
        <v>1</v>
      </c>
      <c r="AB58" s="49">
        <v>1</v>
      </c>
      <c r="AC58" s="49">
        <v>0</v>
      </c>
      <c r="AD58" s="49">
        <v>1</v>
      </c>
      <c r="AE58" s="49">
        <v>0</v>
      </c>
      <c r="AF58" s="49">
        <v>0</v>
      </c>
      <c r="AG58" s="49">
        <v>1</v>
      </c>
      <c r="AH58" s="49">
        <v>0</v>
      </c>
      <c r="AI58" s="49">
        <v>1</v>
      </c>
      <c r="AJ58" s="49">
        <v>1</v>
      </c>
      <c r="AK58" s="49">
        <v>0</v>
      </c>
      <c r="AL58" s="49">
        <v>1</v>
      </c>
      <c r="AM58" s="49">
        <v>1</v>
      </c>
      <c r="AN58" s="49">
        <v>1</v>
      </c>
      <c r="AO58" s="49">
        <v>0</v>
      </c>
      <c r="AP58" s="49">
        <v>0</v>
      </c>
      <c r="AQ58" s="49">
        <v>0</v>
      </c>
      <c r="AR58" s="49">
        <v>0</v>
      </c>
      <c r="AS58" s="49">
        <v>2</v>
      </c>
      <c r="AT58" s="49">
        <v>7</v>
      </c>
      <c r="AU58" s="49">
        <v>5</v>
      </c>
      <c r="AV58" s="49">
        <v>0</v>
      </c>
      <c r="AW58" s="49">
        <v>1</v>
      </c>
      <c r="AX58" s="49">
        <v>0</v>
      </c>
      <c r="AY58" s="49">
        <v>0</v>
      </c>
      <c r="AZ58" s="49">
        <v>1</v>
      </c>
      <c r="BA58" s="49">
        <v>1</v>
      </c>
      <c r="BB58" s="49">
        <v>1</v>
      </c>
      <c r="BC58" s="49">
        <v>1</v>
      </c>
      <c r="BD58" s="49">
        <v>1</v>
      </c>
      <c r="BE58" s="49">
        <v>1</v>
      </c>
      <c r="BF58" s="49">
        <v>0</v>
      </c>
      <c r="BG58" s="49">
        <v>1</v>
      </c>
      <c r="BH58" s="49">
        <v>0</v>
      </c>
      <c r="BI58" s="49">
        <v>0</v>
      </c>
      <c r="BJ58" s="49">
        <v>0</v>
      </c>
      <c r="BK58" s="49">
        <v>0</v>
      </c>
      <c r="BL58" s="49">
        <v>0</v>
      </c>
      <c r="BM58" s="49">
        <v>0</v>
      </c>
      <c r="BN58" s="49">
        <v>0</v>
      </c>
      <c r="BO58" s="49">
        <v>0</v>
      </c>
      <c r="BP58" s="49">
        <v>1</v>
      </c>
      <c r="BQ58" s="49">
        <v>0</v>
      </c>
      <c r="BR58" s="49">
        <v>0</v>
      </c>
      <c r="BS58" s="49">
        <v>0</v>
      </c>
      <c r="BT58" s="49">
        <v>0</v>
      </c>
      <c r="BU58" s="49">
        <v>0</v>
      </c>
      <c r="BV58" s="49">
        <v>0</v>
      </c>
      <c r="BW58" s="49">
        <v>0</v>
      </c>
      <c r="BX58" s="49">
        <v>0</v>
      </c>
    </row>
    <row r="59" spans="1:76">
      <c r="A59" s="49" t="s">
        <v>1362</v>
      </c>
      <c r="B59" s="49" t="s">
        <v>1364</v>
      </c>
      <c r="C59" s="48" t="s">
        <v>604</v>
      </c>
      <c r="D59" s="44" t="s">
        <v>1374</v>
      </c>
      <c r="E59" s="49">
        <v>0</v>
      </c>
      <c r="F59" s="49">
        <v>0</v>
      </c>
      <c r="G59" s="49">
        <v>0</v>
      </c>
      <c r="H59" s="49">
        <v>0</v>
      </c>
      <c r="I59" s="49">
        <v>1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3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1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0</v>
      </c>
      <c r="AI59" s="49">
        <v>1</v>
      </c>
      <c r="AJ59" s="49">
        <v>0</v>
      </c>
      <c r="AK59" s="49">
        <v>2</v>
      </c>
      <c r="AL59" s="49">
        <v>0</v>
      </c>
      <c r="AM59" s="49">
        <v>0</v>
      </c>
      <c r="AN59" s="49">
        <v>0</v>
      </c>
      <c r="AO59" s="49">
        <v>0</v>
      </c>
      <c r="AP59" s="49">
        <v>0</v>
      </c>
      <c r="AQ59" s="49">
        <v>0</v>
      </c>
      <c r="AR59" s="49">
        <v>0</v>
      </c>
      <c r="AS59" s="49">
        <v>5</v>
      </c>
      <c r="AT59" s="49">
        <v>1</v>
      </c>
      <c r="AU59" s="49">
        <v>7</v>
      </c>
      <c r="AV59" s="49">
        <v>0</v>
      </c>
      <c r="AW59" s="49">
        <v>1</v>
      </c>
      <c r="AX59" s="49">
        <v>0</v>
      </c>
      <c r="AY59" s="49">
        <v>1</v>
      </c>
      <c r="AZ59" s="49">
        <v>1</v>
      </c>
      <c r="BA59" s="49">
        <v>1</v>
      </c>
      <c r="BB59" s="49">
        <v>2</v>
      </c>
      <c r="BC59" s="49">
        <v>2</v>
      </c>
      <c r="BD59" s="49">
        <v>2</v>
      </c>
      <c r="BE59" s="49">
        <v>1</v>
      </c>
      <c r="BF59" s="49">
        <v>0</v>
      </c>
      <c r="BG59" s="49">
        <v>2</v>
      </c>
      <c r="BH59" s="49">
        <v>0</v>
      </c>
      <c r="BI59" s="49">
        <v>0</v>
      </c>
      <c r="BJ59" s="49">
        <v>0</v>
      </c>
      <c r="BK59" s="49">
        <v>0</v>
      </c>
      <c r="BL59" s="49">
        <v>0</v>
      </c>
      <c r="BM59" s="49">
        <v>0</v>
      </c>
      <c r="BN59" s="49">
        <v>0</v>
      </c>
      <c r="BO59" s="49">
        <v>0</v>
      </c>
      <c r="BP59" s="49">
        <v>0</v>
      </c>
      <c r="BQ59" s="49">
        <v>0</v>
      </c>
      <c r="BR59" s="49">
        <v>0</v>
      </c>
      <c r="BS59" s="49">
        <v>0</v>
      </c>
      <c r="BT59" s="49">
        <v>0</v>
      </c>
      <c r="BU59" s="49">
        <v>1</v>
      </c>
      <c r="BV59" s="49">
        <v>0</v>
      </c>
      <c r="BW59" s="49">
        <v>0</v>
      </c>
      <c r="BX59" s="49">
        <v>0</v>
      </c>
    </row>
    <row r="60" spans="1:76">
      <c r="A60" s="49" t="s">
        <v>1362</v>
      </c>
      <c r="B60" s="49" t="s">
        <v>1364</v>
      </c>
      <c r="C60" s="48" t="s">
        <v>1376</v>
      </c>
      <c r="D60" s="44" t="s">
        <v>1375</v>
      </c>
      <c r="E60" s="49">
        <v>1</v>
      </c>
      <c r="F60" s="49">
        <v>1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1</v>
      </c>
      <c r="Q60" s="49">
        <v>0</v>
      </c>
      <c r="R60" s="49">
        <v>1</v>
      </c>
      <c r="S60" s="49">
        <v>0</v>
      </c>
      <c r="T60" s="49">
        <v>1</v>
      </c>
      <c r="U60" s="49">
        <v>0</v>
      </c>
      <c r="V60" s="49">
        <v>1</v>
      </c>
      <c r="W60" s="49">
        <v>1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1</v>
      </c>
      <c r="AE60" s="49">
        <v>1</v>
      </c>
      <c r="AF60" s="49">
        <v>1</v>
      </c>
      <c r="AG60" s="49">
        <v>0</v>
      </c>
      <c r="AH60" s="49">
        <v>0</v>
      </c>
      <c r="AI60" s="49">
        <v>0</v>
      </c>
      <c r="AJ60" s="49">
        <v>0</v>
      </c>
      <c r="AK60" s="49">
        <v>0</v>
      </c>
      <c r="AL60" s="49">
        <v>0</v>
      </c>
      <c r="AM60" s="49">
        <v>0</v>
      </c>
      <c r="AN60" s="49">
        <v>0</v>
      </c>
      <c r="AO60" s="49">
        <v>0</v>
      </c>
      <c r="AP60" s="49">
        <v>0</v>
      </c>
      <c r="AQ60" s="49">
        <v>0</v>
      </c>
      <c r="AR60" s="49">
        <v>0</v>
      </c>
      <c r="AS60" s="49">
        <v>1</v>
      </c>
      <c r="AT60" s="49">
        <v>2</v>
      </c>
      <c r="AU60" s="49">
        <v>1</v>
      </c>
      <c r="AV60" s="49">
        <v>0</v>
      </c>
      <c r="AW60" s="49">
        <v>1</v>
      </c>
      <c r="AX60" s="49">
        <v>0</v>
      </c>
      <c r="AY60" s="49">
        <v>0</v>
      </c>
      <c r="AZ60" s="49">
        <v>0</v>
      </c>
      <c r="BA60" s="49">
        <v>1</v>
      </c>
      <c r="BB60" s="49">
        <v>1</v>
      </c>
      <c r="BC60" s="49">
        <v>1</v>
      </c>
      <c r="BD60" s="49">
        <v>1</v>
      </c>
      <c r="BE60" s="49">
        <v>1</v>
      </c>
      <c r="BF60" s="49">
        <v>0</v>
      </c>
      <c r="BG60" s="49">
        <v>1</v>
      </c>
      <c r="BH60" s="49">
        <v>0</v>
      </c>
      <c r="BI60" s="49">
        <v>0</v>
      </c>
      <c r="BJ60" s="49">
        <v>0</v>
      </c>
      <c r="BK60" s="49">
        <v>0</v>
      </c>
      <c r="BL60" s="49">
        <v>0</v>
      </c>
      <c r="BM60" s="49">
        <v>0</v>
      </c>
      <c r="BN60" s="49">
        <v>0</v>
      </c>
      <c r="BO60" s="49">
        <v>0</v>
      </c>
      <c r="BP60" s="49">
        <v>0</v>
      </c>
      <c r="BQ60" s="49">
        <v>0</v>
      </c>
      <c r="BR60" s="49">
        <v>0</v>
      </c>
      <c r="BS60" s="49">
        <v>0</v>
      </c>
      <c r="BT60" s="49">
        <v>0</v>
      </c>
      <c r="BU60" s="49">
        <v>0</v>
      </c>
      <c r="BV60" s="49">
        <v>0</v>
      </c>
      <c r="BW60" s="49">
        <v>0</v>
      </c>
      <c r="BX60" s="49">
        <v>0</v>
      </c>
    </row>
    <row r="61" spans="1:76">
      <c r="A61" s="49" t="s">
        <v>1362</v>
      </c>
      <c r="B61" s="49" t="s">
        <v>1364</v>
      </c>
      <c r="C61" s="48" t="s">
        <v>605</v>
      </c>
      <c r="D61" s="44" t="s">
        <v>1377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1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1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0</v>
      </c>
      <c r="AI61" s="49">
        <v>0</v>
      </c>
      <c r="AJ61" s="49">
        <v>0</v>
      </c>
      <c r="AK61" s="49">
        <v>0</v>
      </c>
      <c r="AL61" s="49">
        <v>0</v>
      </c>
      <c r="AM61" s="49">
        <v>0</v>
      </c>
      <c r="AN61" s="49">
        <v>0</v>
      </c>
      <c r="AO61" s="49">
        <v>0</v>
      </c>
      <c r="AP61" s="49">
        <v>0</v>
      </c>
      <c r="AQ61" s="49">
        <v>0</v>
      </c>
      <c r="AR61" s="49">
        <v>0</v>
      </c>
      <c r="AS61" s="49">
        <v>2</v>
      </c>
      <c r="AT61" s="49">
        <v>1</v>
      </c>
      <c r="AU61" s="49">
        <v>1</v>
      </c>
      <c r="AV61" s="49">
        <v>0</v>
      </c>
      <c r="AW61" s="49">
        <v>0</v>
      </c>
      <c r="AX61" s="49">
        <v>0</v>
      </c>
      <c r="AY61" s="49">
        <v>1</v>
      </c>
      <c r="AZ61" s="49">
        <v>0</v>
      </c>
      <c r="BA61" s="49">
        <v>0</v>
      </c>
      <c r="BB61" s="49">
        <v>0</v>
      </c>
      <c r="BC61" s="49">
        <v>0</v>
      </c>
      <c r="BD61" s="49">
        <v>0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0</v>
      </c>
      <c r="BL61" s="49">
        <v>0</v>
      </c>
      <c r="BM61" s="49">
        <v>0</v>
      </c>
      <c r="BN61" s="49">
        <v>0</v>
      </c>
      <c r="BO61" s="49">
        <v>0</v>
      </c>
      <c r="BP61" s="49">
        <v>0</v>
      </c>
      <c r="BQ61" s="49">
        <v>0</v>
      </c>
      <c r="BR61" s="49">
        <v>0</v>
      </c>
      <c r="BS61" s="49">
        <v>0</v>
      </c>
      <c r="BT61" s="49">
        <v>0</v>
      </c>
      <c r="BU61" s="49">
        <v>0</v>
      </c>
      <c r="BV61" s="49">
        <v>0</v>
      </c>
      <c r="BW61" s="49">
        <v>0</v>
      </c>
      <c r="BX61" s="49">
        <v>0</v>
      </c>
    </row>
    <row r="62" spans="1:76">
      <c r="A62" s="49" t="s">
        <v>1362</v>
      </c>
      <c r="B62" s="49" t="s">
        <v>1364</v>
      </c>
      <c r="C62" s="48" t="s">
        <v>606</v>
      </c>
      <c r="D62" s="44" t="s">
        <v>1378</v>
      </c>
      <c r="E62" s="49">
        <v>0</v>
      </c>
      <c r="F62" s="49">
        <v>0</v>
      </c>
      <c r="G62" s="49">
        <v>0</v>
      </c>
      <c r="H62" s="49">
        <v>0</v>
      </c>
      <c r="I62" s="49">
        <v>1</v>
      </c>
      <c r="J62" s="49">
        <v>1</v>
      </c>
      <c r="K62" s="49">
        <v>1</v>
      </c>
      <c r="L62" s="49">
        <v>0</v>
      </c>
      <c r="M62" s="49">
        <v>0</v>
      </c>
      <c r="N62" s="49">
        <v>0</v>
      </c>
      <c r="O62" s="49">
        <v>0</v>
      </c>
      <c r="P62" s="49">
        <v>1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1</v>
      </c>
      <c r="AB62" s="49">
        <v>1</v>
      </c>
      <c r="AC62" s="49">
        <v>1</v>
      </c>
      <c r="AD62" s="49">
        <v>0</v>
      </c>
      <c r="AE62" s="49">
        <v>1</v>
      </c>
      <c r="AF62" s="49">
        <v>0</v>
      </c>
      <c r="AG62" s="49">
        <v>0</v>
      </c>
      <c r="AH62" s="49">
        <v>0</v>
      </c>
      <c r="AI62" s="49">
        <v>0</v>
      </c>
      <c r="AJ62" s="49">
        <v>1</v>
      </c>
      <c r="AK62" s="49">
        <v>0</v>
      </c>
      <c r="AL62" s="49">
        <v>1</v>
      </c>
      <c r="AM62" s="49">
        <v>1</v>
      </c>
      <c r="AN62" s="49">
        <v>0</v>
      </c>
      <c r="AO62" s="49">
        <v>0</v>
      </c>
      <c r="AP62" s="49">
        <v>0</v>
      </c>
      <c r="AQ62" s="49">
        <v>0</v>
      </c>
      <c r="AR62" s="49">
        <v>0</v>
      </c>
      <c r="AS62" s="49">
        <v>1</v>
      </c>
      <c r="AT62" s="49">
        <v>1</v>
      </c>
      <c r="AU62" s="49">
        <v>1</v>
      </c>
      <c r="AV62" s="49">
        <v>0</v>
      </c>
      <c r="AW62" s="49">
        <v>1</v>
      </c>
      <c r="AX62" s="49">
        <v>0</v>
      </c>
      <c r="AY62" s="49">
        <v>0</v>
      </c>
      <c r="AZ62" s="49">
        <v>1</v>
      </c>
      <c r="BA62" s="49">
        <v>1</v>
      </c>
      <c r="BB62" s="49">
        <v>1</v>
      </c>
      <c r="BC62" s="49">
        <v>1</v>
      </c>
      <c r="BD62" s="49">
        <v>1</v>
      </c>
      <c r="BE62" s="49">
        <v>1</v>
      </c>
      <c r="BF62" s="49">
        <v>0</v>
      </c>
      <c r="BG62" s="49">
        <v>1</v>
      </c>
      <c r="BH62" s="49">
        <v>0</v>
      </c>
      <c r="BI62" s="49">
        <v>0</v>
      </c>
      <c r="BJ62" s="49">
        <v>0</v>
      </c>
      <c r="BK62" s="49">
        <v>0</v>
      </c>
      <c r="BL62" s="49">
        <v>0</v>
      </c>
      <c r="BM62" s="49">
        <v>0</v>
      </c>
      <c r="BN62" s="49">
        <v>0</v>
      </c>
      <c r="BO62" s="49">
        <v>0</v>
      </c>
      <c r="BP62" s="49">
        <v>0</v>
      </c>
      <c r="BQ62" s="49">
        <v>0</v>
      </c>
      <c r="BR62" s="49">
        <v>0</v>
      </c>
      <c r="BS62" s="49">
        <v>0</v>
      </c>
      <c r="BT62" s="49">
        <v>0</v>
      </c>
      <c r="BU62" s="49">
        <v>1</v>
      </c>
      <c r="BV62" s="49">
        <v>0</v>
      </c>
      <c r="BW62" s="49">
        <v>1</v>
      </c>
      <c r="BX62" s="49">
        <v>0</v>
      </c>
    </row>
    <row r="63" spans="1:76">
      <c r="A63" s="49" t="s">
        <v>1362</v>
      </c>
      <c r="B63" s="49" t="s">
        <v>1364</v>
      </c>
      <c r="C63" s="48" t="s">
        <v>607</v>
      </c>
      <c r="D63" s="44" t="s">
        <v>1379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1</v>
      </c>
      <c r="K63" s="49">
        <v>0</v>
      </c>
      <c r="L63" s="49">
        <v>1</v>
      </c>
      <c r="M63" s="49">
        <v>0</v>
      </c>
      <c r="N63" s="49">
        <v>0</v>
      </c>
      <c r="O63" s="49">
        <v>0</v>
      </c>
      <c r="P63" s="49">
        <v>1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2</v>
      </c>
      <c r="AB63" s="49">
        <v>1</v>
      </c>
      <c r="AC63" s="49">
        <v>1</v>
      </c>
      <c r="AD63" s="49">
        <v>0</v>
      </c>
      <c r="AE63" s="49">
        <v>0</v>
      </c>
      <c r="AF63" s="49">
        <v>0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0</v>
      </c>
      <c r="AO63" s="49">
        <v>0</v>
      </c>
      <c r="AP63" s="49">
        <v>0</v>
      </c>
      <c r="AQ63" s="49">
        <v>0</v>
      </c>
      <c r="AR63" s="49">
        <v>0</v>
      </c>
      <c r="AS63" s="49">
        <v>0</v>
      </c>
      <c r="AT63" s="49">
        <v>6</v>
      </c>
      <c r="AU63" s="49">
        <v>3</v>
      </c>
      <c r="AV63" s="49">
        <v>0</v>
      </c>
      <c r="AW63" s="49">
        <v>1</v>
      </c>
      <c r="AX63" s="49">
        <v>0</v>
      </c>
      <c r="AY63" s="49">
        <v>0</v>
      </c>
      <c r="AZ63" s="49">
        <v>0</v>
      </c>
      <c r="BA63" s="49">
        <v>1</v>
      </c>
      <c r="BB63" s="49">
        <v>1</v>
      </c>
      <c r="BC63" s="49">
        <v>1</v>
      </c>
      <c r="BD63" s="49">
        <v>1</v>
      </c>
      <c r="BE63" s="49">
        <v>1</v>
      </c>
      <c r="BF63" s="49">
        <v>0</v>
      </c>
      <c r="BG63" s="49">
        <v>2</v>
      </c>
      <c r="BH63" s="49">
        <v>0</v>
      </c>
      <c r="BI63" s="49">
        <v>0</v>
      </c>
      <c r="BJ63" s="49">
        <v>0</v>
      </c>
      <c r="BK63" s="49">
        <v>0</v>
      </c>
      <c r="BL63" s="49">
        <v>0</v>
      </c>
      <c r="BM63" s="49">
        <v>0</v>
      </c>
      <c r="BN63" s="49">
        <v>0</v>
      </c>
      <c r="BO63" s="49">
        <v>0</v>
      </c>
      <c r="BP63" s="49">
        <v>1</v>
      </c>
      <c r="BQ63" s="49">
        <v>0</v>
      </c>
      <c r="BR63" s="49">
        <v>0</v>
      </c>
      <c r="BS63" s="49">
        <v>0</v>
      </c>
      <c r="BT63" s="49">
        <v>0</v>
      </c>
      <c r="BU63" s="49">
        <v>0</v>
      </c>
      <c r="BV63" s="49">
        <v>0</v>
      </c>
      <c r="BW63" s="49">
        <v>0</v>
      </c>
      <c r="BX63" s="49">
        <v>0</v>
      </c>
    </row>
    <row r="64" spans="1:76">
      <c r="A64" s="49" t="s">
        <v>1362</v>
      </c>
      <c r="B64" s="49" t="s">
        <v>1364</v>
      </c>
      <c r="C64" s="48" t="s">
        <v>618</v>
      </c>
      <c r="D64" s="44" t="s">
        <v>1380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1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0</v>
      </c>
      <c r="AO64" s="49">
        <v>0</v>
      </c>
      <c r="AP64" s="49">
        <v>0</v>
      </c>
      <c r="AQ64" s="49">
        <v>0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9">
        <v>0</v>
      </c>
      <c r="AY64" s="49">
        <v>0</v>
      </c>
      <c r="AZ64" s="49">
        <v>0</v>
      </c>
      <c r="BA64" s="49">
        <v>0</v>
      </c>
      <c r="BB64" s="49">
        <v>0</v>
      </c>
      <c r="BC64" s="49">
        <v>0</v>
      </c>
      <c r="BD64" s="49">
        <v>0</v>
      </c>
      <c r="BE64" s="49">
        <v>0</v>
      </c>
      <c r="BF64" s="49">
        <v>0</v>
      </c>
      <c r="BG64" s="49">
        <v>0</v>
      </c>
      <c r="BH64" s="49">
        <v>0</v>
      </c>
      <c r="BI64" s="49">
        <v>0</v>
      </c>
      <c r="BJ64" s="49">
        <v>0</v>
      </c>
      <c r="BK64" s="49">
        <v>0</v>
      </c>
      <c r="BL64" s="49">
        <v>0</v>
      </c>
      <c r="BM64" s="49">
        <v>0</v>
      </c>
      <c r="BN64" s="49">
        <v>0</v>
      </c>
      <c r="BO64" s="49">
        <v>0</v>
      </c>
      <c r="BP64" s="49">
        <v>0</v>
      </c>
      <c r="BQ64" s="49">
        <v>0</v>
      </c>
      <c r="BR64" s="49">
        <v>0</v>
      </c>
      <c r="BS64" s="49">
        <v>0</v>
      </c>
      <c r="BT64" s="49">
        <v>0</v>
      </c>
      <c r="BU64" s="49">
        <v>0</v>
      </c>
      <c r="BV64" s="49">
        <v>0</v>
      </c>
      <c r="BW64" s="49">
        <v>0</v>
      </c>
      <c r="BX64" s="49">
        <v>0</v>
      </c>
    </row>
    <row r="65" spans="1:76">
      <c r="A65" s="49" t="s">
        <v>1362</v>
      </c>
      <c r="B65" s="51" t="s">
        <v>1364</v>
      </c>
      <c r="C65" s="48" t="s">
        <v>619</v>
      </c>
      <c r="D65" s="44" t="s">
        <v>1386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0</v>
      </c>
      <c r="AI65" s="49">
        <v>0</v>
      </c>
      <c r="AJ65" s="49">
        <v>0</v>
      </c>
      <c r="AK65" s="49">
        <v>0</v>
      </c>
      <c r="AL65" s="49">
        <v>0</v>
      </c>
      <c r="AM65" s="49">
        <v>0</v>
      </c>
      <c r="AN65" s="49">
        <v>0</v>
      </c>
      <c r="AO65" s="49">
        <v>0</v>
      </c>
      <c r="AP65" s="49">
        <v>0</v>
      </c>
      <c r="AQ65" s="49">
        <v>0</v>
      </c>
      <c r="AR65" s="49">
        <v>0</v>
      </c>
      <c r="AS65" s="49">
        <v>0</v>
      </c>
      <c r="AT65" s="49">
        <v>0</v>
      </c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0</v>
      </c>
      <c r="BA65" s="49">
        <v>0</v>
      </c>
      <c r="BB65" s="49">
        <v>0</v>
      </c>
      <c r="BC65" s="49">
        <v>0</v>
      </c>
      <c r="BD65" s="49">
        <v>0</v>
      </c>
      <c r="BE65" s="49">
        <v>0</v>
      </c>
      <c r="BF65" s="49">
        <v>0</v>
      </c>
      <c r="BG65" s="49">
        <v>0</v>
      </c>
      <c r="BH65" s="49">
        <v>0</v>
      </c>
      <c r="BI65" s="49">
        <v>0</v>
      </c>
      <c r="BJ65" s="49">
        <v>0</v>
      </c>
      <c r="BK65" s="49">
        <v>0</v>
      </c>
      <c r="BL65" s="49">
        <v>0</v>
      </c>
      <c r="BM65" s="49">
        <v>0</v>
      </c>
      <c r="BN65" s="49">
        <v>0</v>
      </c>
      <c r="BO65" s="49">
        <v>0</v>
      </c>
      <c r="BP65" s="49">
        <v>0</v>
      </c>
      <c r="BQ65" s="49">
        <v>0</v>
      </c>
      <c r="BR65" s="49">
        <v>0</v>
      </c>
      <c r="BS65" s="49">
        <v>0</v>
      </c>
      <c r="BT65" s="49">
        <v>0</v>
      </c>
      <c r="BU65" s="49">
        <v>0</v>
      </c>
      <c r="BV65" s="49">
        <v>0</v>
      </c>
      <c r="BW65" s="49">
        <v>0</v>
      </c>
      <c r="BX65" s="49">
        <v>0</v>
      </c>
    </row>
    <row r="66" spans="1:76">
      <c r="A66" s="49" t="s">
        <v>1362</v>
      </c>
      <c r="B66" s="51" t="s">
        <v>1364</v>
      </c>
      <c r="C66" s="48" t="s">
        <v>620</v>
      </c>
      <c r="D66" s="44" t="s">
        <v>1374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0</v>
      </c>
      <c r="AI66" s="49">
        <v>0</v>
      </c>
      <c r="AJ66" s="49">
        <v>0</v>
      </c>
      <c r="AK66" s="49">
        <v>0</v>
      </c>
      <c r="AL66" s="49">
        <v>0</v>
      </c>
      <c r="AM66" s="49">
        <v>0</v>
      </c>
      <c r="AN66" s="49">
        <v>0</v>
      </c>
      <c r="AO66" s="49">
        <v>0</v>
      </c>
      <c r="AP66" s="49">
        <v>0</v>
      </c>
      <c r="AQ66" s="49">
        <v>0</v>
      </c>
      <c r="AR66" s="49">
        <v>0</v>
      </c>
      <c r="AS66" s="49">
        <v>0</v>
      </c>
      <c r="AT66" s="49">
        <v>0</v>
      </c>
      <c r="AU66" s="49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v>0</v>
      </c>
      <c r="BC66" s="49">
        <v>0</v>
      </c>
      <c r="BD66" s="49">
        <v>0</v>
      </c>
      <c r="BE66" s="49">
        <v>0</v>
      </c>
      <c r="BF66" s="49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0</v>
      </c>
      <c r="BL66" s="49">
        <v>0</v>
      </c>
      <c r="BM66" s="49">
        <v>0</v>
      </c>
      <c r="BN66" s="49">
        <v>0</v>
      </c>
      <c r="BO66" s="49">
        <v>0</v>
      </c>
      <c r="BP66" s="49">
        <v>0</v>
      </c>
      <c r="BQ66" s="49">
        <v>0</v>
      </c>
      <c r="BR66" s="49">
        <v>0</v>
      </c>
      <c r="BS66" s="49">
        <v>0</v>
      </c>
      <c r="BT66" s="49">
        <v>0</v>
      </c>
      <c r="BU66" s="49">
        <v>0</v>
      </c>
      <c r="BV66" s="49">
        <v>0</v>
      </c>
      <c r="BW66" s="49">
        <v>0</v>
      </c>
      <c r="BX66" s="49">
        <v>0</v>
      </c>
    </row>
    <row r="67" spans="1:76">
      <c r="A67" s="49" t="s">
        <v>1362</v>
      </c>
      <c r="B67" s="51" t="s">
        <v>1364</v>
      </c>
      <c r="C67" s="48" t="s">
        <v>621</v>
      </c>
      <c r="D67" s="44" t="s">
        <v>1387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  <c r="AO67" s="49">
        <v>0</v>
      </c>
      <c r="AP67" s="49">
        <v>0</v>
      </c>
      <c r="AQ67" s="49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0</v>
      </c>
      <c r="BM67" s="49">
        <v>0</v>
      </c>
      <c r="BN67" s="49">
        <v>0</v>
      </c>
      <c r="BO67" s="49">
        <v>0</v>
      </c>
      <c r="BP67" s="49">
        <v>0</v>
      </c>
      <c r="BQ67" s="49">
        <v>0</v>
      </c>
      <c r="BR67" s="49">
        <v>0</v>
      </c>
      <c r="BS67" s="49">
        <v>0</v>
      </c>
      <c r="BT67" s="49">
        <v>0</v>
      </c>
      <c r="BU67" s="49">
        <v>0</v>
      </c>
      <c r="BV67" s="49">
        <v>0</v>
      </c>
      <c r="BW67" s="49">
        <v>0</v>
      </c>
      <c r="BX67" s="49">
        <v>0</v>
      </c>
    </row>
    <row r="68" spans="1:76">
      <c r="A68" s="49" t="s">
        <v>1362</v>
      </c>
      <c r="B68" s="51" t="s">
        <v>1366</v>
      </c>
      <c r="C68" s="48" t="s">
        <v>622</v>
      </c>
      <c r="D68" s="44" t="s">
        <v>1388</v>
      </c>
      <c r="E68" s="49">
        <v>0</v>
      </c>
      <c r="F68" s="49">
        <v>0</v>
      </c>
      <c r="G68" s="49">
        <v>0</v>
      </c>
      <c r="H68" s="49">
        <v>0</v>
      </c>
      <c r="I68" s="49">
        <v>1</v>
      </c>
      <c r="J68" s="49">
        <v>1</v>
      </c>
      <c r="K68" s="49">
        <v>0</v>
      </c>
      <c r="L68" s="49">
        <v>1</v>
      </c>
      <c r="M68" s="49">
        <v>0</v>
      </c>
      <c r="N68" s="49">
        <v>0</v>
      </c>
      <c r="O68" s="49">
        <v>1</v>
      </c>
      <c r="P68" s="49">
        <v>1</v>
      </c>
      <c r="Q68" s="49">
        <v>0</v>
      </c>
      <c r="R68" s="49">
        <v>0</v>
      </c>
      <c r="S68" s="49">
        <v>1</v>
      </c>
      <c r="T68" s="49">
        <v>0</v>
      </c>
      <c r="U68" s="49">
        <v>1</v>
      </c>
      <c r="V68" s="49">
        <v>0</v>
      </c>
      <c r="W68" s="49">
        <v>0</v>
      </c>
      <c r="X68" s="49">
        <v>1</v>
      </c>
      <c r="Y68" s="49">
        <v>1</v>
      </c>
      <c r="Z68" s="49">
        <v>0</v>
      </c>
      <c r="AA68" s="49">
        <v>1</v>
      </c>
      <c r="AB68" s="49">
        <v>0</v>
      </c>
      <c r="AC68" s="49">
        <v>1</v>
      </c>
      <c r="AD68" s="49">
        <v>0</v>
      </c>
      <c r="AE68" s="49">
        <v>0</v>
      </c>
      <c r="AF68" s="49">
        <v>0</v>
      </c>
      <c r="AG68" s="49">
        <v>1</v>
      </c>
      <c r="AH68" s="49">
        <v>0</v>
      </c>
      <c r="AI68" s="49">
        <v>1</v>
      </c>
      <c r="AJ68" s="49">
        <v>0</v>
      </c>
      <c r="AK68" s="49">
        <v>0</v>
      </c>
      <c r="AL68" s="49">
        <v>1</v>
      </c>
      <c r="AM68" s="49">
        <v>0</v>
      </c>
      <c r="AN68" s="49">
        <v>1</v>
      </c>
      <c r="AO68" s="49">
        <v>1</v>
      </c>
      <c r="AP68" s="49">
        <v>0</v>
      </c>
      <c r="AQ68" s="49">
        <v>0</v>
      </c>
      <c r="AR68" s="49">
        <v>0</v>
      </c>
      <c r="AS68" s="49">
        <v>0</v>
      </c>
      <c r="AT68" s="49">
        <v>0</v>
      </c>
      <c r="AU68" s="49">
        <v>0</v>
      </c>
      <c r="AV68" s="49">
        <v>0</v>
      </c>
      <c r="AW68" s="49">
        <v>1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49">
        <v>0</v>
      </c>
      <c r="BD68" s="49">
        <v>1</v>
      </c>
      <c r="BE68" s="49">
        <v>1</v>
      </c>
      <c r="BF68" s="49">
        <v>1</v>
      </c>
      <c r="BG68" s="49">
        <v>1</v>
      </c>
      <c r="BH68" s="49">
        <v>0</v>
      </c>
      <c r="BI68" s="49">
        <v>0</v>
      </c>
      <c r="BJ68" s="49">
        <v>0</v>
      </c>
      <c r="BK68" s="49">
        <v>0</v>
      </c>
      <c r="BL68" s="49">
        <v>0</v>
      </c>
      <c r="BM68" s="49">
        <v>0</v>
      </c>
      <c r="BN68" s="49">
        <v>0</v>
      </c>
      <c r="BO68" s="49">
        <v>0</v>
      </c>
      <c r="BP68" s="49">
        <v>0</v>
      </c>
      <c r="BQ68" s="49">
        <v>1</v>
      </c>
      <c r="BR68" s="49">
        <v>0</v>
      </c>
      <c r="BS68" s="49">
        <v>0</v>
      </c>
      <c r="BT68" s="49">
        <v>0</v>
      </c>
      <c r="BU68" s="49">
        <v>0</v>
      </c>
      <c r="BV68" s="49">
        <v>0</v>
      </c>
      <c r="BW68" s="49">
        <v>0</v>
      </c>
      <c r="BX68" s="49">
        <v>0</v>
      </c>
    </row>
    <row r="69" spans="1:76">
      <c r="A69" s="49" t="s">
        <v>1362</v>
      </c>
      <c r="B69" s="51" t="s">
        <v>1365</v>
      </c>
      <c r="C69" s="48" t="s">
        <v>608</v>
      </c>
      <c r="D69" s="44" t="s">
        <v>1389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0</v>
      </c>
      <c r="AO69" s="49">
        <v>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2</v>
      </c>
      <c r="AZ69" s="49">
        <v>0</v>
      </c>
      <c r="BA69" s="49">
        <v>0</v>
      </c>
      <c r="BB69" s="49">
        <v>0</v>
      </c>
      <c r="BC69" s="49">
        <v>0</v>
      </c>
      <c r="BD69" s="49">
        <v>0</v>
      </c>
      <c r="BE69" s="49">
        <v>0</v>
      </c>
      <c r="BF69" s="49">
        <v>0</v>
      </c>
      <c r="BG69" s="49">
        <v>0</v>
      </c>
      <c r="BH69" s="49">
        <v>0</v>
      </c>
      <c r="BI69" s="49">
        <v>0</v>
      </c>
      <c r="BJ69" s="49">
        <v>0</v>
      </c>
      <c r="BK69" s="49">
        <v>0</v>
      </c>
      <c r="BL69" s="49">
        <v>0</v>
      </c>
      <c r="BM69" s="49">
        <v>0</v>
      </c>
      <c r="BN69" s="49">
        <v>0</v>
      </c>
      <c r="BO69" s="49">
        <v>0</v>
      </c>
      <c r="BP69" s="49">
        <v>0</v>
      </c>
      <c r="BQ69" s="49">
        <v>0</v>
      </c>
      <c r="BR69" s="49">
        <v>0</v>
      </c>
      <c r="BS69" s="49">
        <v>0</v>
      </c>
      <c r="BT69" s="49">
        <v>0</v>
      </c>
      <c r="BU69" s="49">
        <v>0</v>
      </c>
      <c r="BV69" s="49">
        <v>0</v>
      </c>
      <c r="BW69" s="49">
        <v>0</v>
      </c>
      <c r="BX69" s="49">
        <v>0</v>
      </c>
    </row>
    <row r="70" spans="1:76">
      <c r="A70" s="49" t="s">
        <v>1362</v>
      </c>
      <c r="B70" s="51" t="s">
        <v>1365</v>
      </c>
      <c r="C70" s="48" t="s">
        <v>609</v>
      </c>
      <c r="D70" s="44" t="s">
        <v>1390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1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0</v>
      </c>
      <c r="AK70" s="49">
        <v>0</v>
      </c>
      <c r="AL70" s="49">
        <v>1</v>
      </c>
      <c r="AM70" s="49">
        <v>0</v>
      </c>
      <c r="AN70" s="49">
        <v>2</v>
      </c>
      <c r="AO70" s="49">
        <v>0</v>
      </c>
      <c r="AP70" s="49">
        <v>0</v>
      </c>
      <c r="AQ70" s="49">
        <v>0</v>
      </c>
      <c r="AR70" s="49">
        <v>0</v>
      </c>
      <c r="AS70" s="49">
        <v>0</v>
      </c>
      <c r="AT70" s="49">
        <v>0</v>
      </c>
      <c r="AU70" s="49">
        <v>0</v>
      </c>
      <c r="AV70" s="49">
        <v>1</v>
      </c>
      <c r="AW70" s="49">
        <v>0</v>
      </c>
      <c r="AX70" s="49">
        <v>1</v>
      </c>
      <c r="AY70" s="49">
        <v>0</v>
      </c>
      <c r="AZ70" s="49">
        <v>0</v>
      </c>
      <c r="BA70" s="49">
        <v>0</v>
      </c>
      <c r="BB70" s="49">
        <v>0</v>
      </c>
      <c r="BC70" s="49">
        <v>0</v>
      </c>
      <c r="BD70" s="49">
        <v>0</v>
      </c>
      <c r="BE70" s="49">
        <v>0</v>
      </c>
      <c r="BF70" s="49">
        <v>0</v>
      </c>
      <c r="BG70" s="49">
        <v>0</v>
      </c>
      <c r="BH70" s="49">
        <v>0</v>
      </c>
      <c r="BI70" s="49">
        <v>0</v>
      </c>
      <c r="BJ70" s="49">
        <v>0</v>
      </c>
      <c r="BK70" s="49">
        <v>0</v>
      </c>
      <c r="BL70" s="49">
        <v>0</v>
      </c>
      <c r="BM70" s="49">
        <v>0</v>
      </c>
      <c r="BN70" s="49">
        <v>0</v>
      </c>
      <c r="BO70" s="49">
        <v>0</v>
      </c>
      <c r="BP70" s="49">
        <v>0</v>
      </c>
      <c r="BQ70" s="49">
        <v>0</v>
      </c>
      <c r="BR70" s="49">
        <v>0</v>
      </c>
      <c r="BS70" s="49">
        <v>0</v>
      </c>
      <c r="BT70" s="49">
        <v>0</v>
      </c>
      <c r="BU70" s="49">
        <v>0</v>
      </c>
      <c r="BV70" s="49">
        <v>0</v>
      </c>
      <c r="BW70" s="49">
        <v>0</v>
      </c>
      <c r="BX70" s="49">
        <v>0</v>
      </c>
    </row>
    <row r="71" spans="1:76">
      <c r="A71" s="49" t="s">
        <v>1362</v>
      </c>
      <c r="B71" s="51" t="s">
        <v>1384</v>
      </c>
      <c r="C71" s="46" t="s">
        <v>617</v>
      </c>
      <c r="D71" s="44" t="s">
        <v>1381</v>
      </c>
      <c r="E71" s="49">
        <v>3</v>
      </c>
      <c r="F71" s="49">
        <v>2</v>
      </c>
      <c r="G71" s="49">
        <v>2</v>
      </c>
      <c r="H71" s="49">
        <v>41</v>
      </c>
      <c r="I71" s="49">
        <v>2</v>
      </c>
      <c r="J71" s="49">
        <v>5</v>
      </c>
      <c r="K71" s="49">
        <v>2</v>
      </c>
      <c r="L71" s="49">
        <v>1</v>
      </c>
      <c r="M71" s="49">
        <v>0</v>
      </c>
      <c r="N71" s="49">
        <v>1</v>
      </c>
      <c r="O71" s="49">
        <v>1</v>
      </c>
      <c r="P71" s="49">
        <v>2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0</v>
      </c>
      <c r="AI71" s="49">
        <v>0</v>
      </c>
      <c r="AJ71" s="49">
        <v>0</v>
      </c>
      <c r="AK71" s="49">
        <v>0</v>
      </c>
      <c r="AL71" s="49">
        <v>4</v>
      </c>
      <c r="AM71" s="49">
        <v>0</v>
      </c>
      <c r="AN71" s="49">
        <v>9</v>
      </c>
      <c r="AO71" s="49">
        <v>3</v>
      </c>
      <c r="AP71" s="49">
        <v>7</v>
      </c>
      <c r="AQ71" s="49">
        <v>4</v>
      </c>
      <c r="AR71" s="49">
        <v>5</v>
      </c>
      <c r="AS71" s="49">
        <v>4</v>
      </c>
      <c r="AT71" s="49">
        <v>19</v>
      </c>
      <c r="AU71" s="49">
        <v>9</v>
      </c>
      <c r="AV71" s="49">
        <v>4</v>
      </c>
      <c r="AW71" s="49">
        <v>11</v>
      </c>
      <c r="AX71" s="49">
        <v>8</v>
      </c>
      <c r="AY71" s="49">
        <v>14</v>
      </c>
      <c r="AZ71" s="49">
        <v>5</v>
      </c>
      <c r="BA71" s="49">
        <v>3</v>
      </c>
      <c r="BB71" s="49">
        <v>2</v>
      </c>
      <c r="BC71" s="49">
        <v>5</v>
      </c>
      <c r="BD71" s="49">
        <v>1</v>
      </c>
      <c r="BE71" s="49">
        <v>2</v>
      </c>
      <c r="BF71" s="49">
        <v>3</v>
      </c>
      <c r="BG71" s="49">
        <v>3</v>
      </c>
      <c r="BH71" s="49">
        <v>4</v>
      </c>
      <c r="BI71" s="49">
        <v>0</v>
      </c>
      <c r="BJ71" s="49">
        <v>0</v>
      </c>
      <c r="BK71" s="49">
        <v>3</v>
      </c>
      <c r="BL71" s="49">
        <v>3</v>
      </c>
      <c r="BM71" s="49">
        <v>0</v>
      </c>
      <c r="BN71" s="49">
        <v>1</v>
      </c>
      <c r="BO71" s="49">
        <v>0</v>
      </c>
      <c r="BP71" s="49">
        <v>0</v>
      </c>
      <c r="BQ71" s="49">
        <v>1</v>
      </c>
      <c r="BR71" s="49">
        <v>1</v>
      </c>
      <c r="BS71" s="49">
        <v>1</v>
      </c>
      <c r="BT71" s="49">
        <v>0</v>
      </c>
      <c r="BU71" s="49">
        <v>1</v>
      </c>
      <c r="BV71" s="49">
        <v>0</v>
      </c>
      <c r="BW71" s="49">
        <v>0</v>
      </c>
      <c r="BX71" s="49">
        <v>0</v>
      </c>
    </row>
    <row r="72" spans="1:76">
      <c r="A72" s="49" t="s">
        <v>1385</v>
      </c>
      <c r="B72" s="49" t="s">
        <v>610</v>
      </c>
      <c r="C72" s="46" t="s">
        <v>610</v>
      </c>
      <c r="D72" s="44" t="s">
        <v>1391</v>
      </c>
      <c r="E72" s="49">
        <v>12</v>
      </c>
      <c r="F72" s="49">
        <v>6</v>
      </c>
      <c r="G72" s="49">
        <v>4</v>
      </c>
      <c r="H72" s="49">
        <v>0</v>
      </c>
      <c r="I72" s="49">
        <v>8</v>
      </c>
      <c r="J72" s="49">
        <v>8</v>
      </c>
      <c r="K72" s="49">
        <v>6</v>
      </c>
      <c r="L72" s="49">
        <v>3</v>
      </c>
      <c r="M72" s="49">
        <v>2</v>
      </c>
      <c r="N72" s="49">
        <v>4</v>
      </c>
      <c r="O72" s="49">
        <v>5</v>
      </c>
      <c r="P72" s="49">
        <v>14</v>
      </c>
      <c r="Q72" s="49">
        <v>9</v>
      </c>
      <c r="R72" s="49">
        <v>0</v>
      </c>
      <c r="S72" s="49">
        <v>0</v>
      </c>
      <c r="T72" s="49">
        <v>12</v>
      </c>
      <c r="U72" s="49">
        <v>12</v>
      </c>
      <c r="V72" s="49">
        <v>10</v>
      </c>
      <c r="W72" s="49">
        <v>3</v>
      </c>
      <c r="X72" s="49">
        <v>4</v>
      </c>
      <c r="Y72" s="49">
        <v>3</v>
      </c>
      <c r="Z72" s="49">
        <v>16</v>
      </c>
      <c r="AA72" s="49">
        <v>11</v>
      </c>
      <c r="AB72" s="49">
        <v>10</v>
      </c>
      <c r="AC72" s="49">
        <v>13</v>
      </c>
      <c r="AD72" s="49">
        <v>3</v>
      </c>
      <c r="AE72" s="49">
        <v>3</v>
      </c>
      <c r="AF72" s="49">
        <v>3</v>
      </c>
      <c r="AG72" s="49">
        <v>2</v>
      </c>
      <c r="AH72" s="49">
        <v>3</v>
      </c>
      <c r="AI72" s="49">
        <v>3</v>
      </c>
      <c r="AJ72" s="49">
        <v>1</v>
      </c>
      <c r="AK72" s="49">
        <v>0</v>
      </c>
      <c r="AL72" s="49">
        <v>3</v>
      </c>
      <c r="AM72" s="49">
        <v>24</v>
      </c>
      <c r="AN72" s="49">
        <v>3</v>
      </c>
      <c r="AO72" s="49">
        <v>0</v>
      </c>
      <c r="AP72" s="49">
        <v>3</v>
      </c>
      <c r="AQ72" s="49">
        <v>3</v>
      </c>
      <c r="AR72" s="49">
        <v>3</v>
      </c>
      <c r="AS72" s="49">
        <v>0</v>
      </c>
      <c r="AT72" s="49">
        <v>8</v>
      </c>
      <c r="AU72" s="49">
        <v>7</v>
      </c>
      <c r="AV72" s="49">
        <v>2</v>
      </c>
      <c r="AW72" s="49">
        <v>0</v>
      </c>
      <c r="AX72" s="49">
        <v>1</v>
      </c>
      <c r="AY72" s="49">
        <v>0</v>
      </c>
      <c r="AZ72" s="49">
        <v>3</v>
      </c>
      <c r="BA72" s="49">
        <v>1</v>
      </c>
      <c r="BB72" s="49">
        <v>1</v>
      </c>
      <c r="BC72" s="49">
        <v>2</v>
      </c>
      <c r="BD72" s="49">
        <v>0</v>
      </c>
      <c r="BE72" s="49">
        <v>3</v>
      </c>
      <c r="BF72" s="49">
        <v>3</v>
      </c>
      <c r="BG72" s="49">
        <v>3</v>
      </c>
      <c r="BH72" s="49">
        <v>2</v>
      </c>
      <c r="BI72" s="49">
        <v>0</v>
      </c>
      <c r="BJ72" s="49">
        <v>1</v>
      </c>
      <c r="BK72" s="49">
        <v>0</v>
      </c>
      <c r="BL72" s="49">
        <v>3</v>
      </c>
      <c r="BM72" s="49">
        <v>0</v>
      </c>
      <c r="BN72" s="49">
        <v>4</v>
      </c>
      <c r="BO72" s="49">
        <v>3</v>
      </c>
      <c r="BP72" s="49">
        <v>2</v>
      </c>
      <c r="BQ72" s="49">
        <v>0</v>
      </c>
      <c r="BR72" s="49">
        <v>0</v>
      </c>
      <c r="BS72" s="49">
        <v>1</v>
      </c>
      <c r="BT72" s="49">
        <v>0</v>
      </c>
      <c r="BU72" s="49">
        <v>0</v>
      </c>
      <c r="BV72" s="49">
        <v>0</v>
      </c>
      <c r="BW72" s="49">
        <v>0</v>
      </c>
      <c r="BX72" s="49">
        <v>0</v>
      </c>
    </row>
    <row r="73" spans="1:76">
      <c r="A73" s="49" t="s">
        <v>1385</v>
      </c>
      <c r="B73" s="49" t="s">
        <v>581</v>
      </c>
      <c r="C73" s="46" t="s">
        <v>581</v>
      </c>
      <c r="D73" s="44" t="s">
        <v>1392</v>
      </c>
      <c r="E73" s="49">
        <v>0</v>
      </c>
      <c r="F73" s="49">
        <v>4</v>
      </c>
      <c r="G73" s="49">
        <v>0</v>
      </c>
      <c r="H73" s="49">
        <v>0</v>
      </c>
      <c r="I73" s="49">
        <v>5</v>
      </c>
      <c r="J73" s="49">
        <v>4</v>
      </c>
      <c r="K73" s="49">
        <v>3</v>
      </c>
      <c r="L73" s="49">
        <v>3</v>
      </c>
      <c r="M73" s="49">
        <v>4</v>
      </c>
      <c r="N73" s="49">
        <v>6</v>
      </c>
      <c r="O73" s="49">
        <v>5</v>
      </c>
      <c r="P73" s="49">
        <v>3</v>
      </c>
      <c r="Q73" s="49">
        <v>8</v>
      </c>
      <c r="R73" s="49">
        <v>3</v>
      </c>
      <c r="S73" s="49">
        <v>3</v>
      </c>
      <c r="T73" s="49">
        <v>3</v>
      </c>
      <c r="U73" s="49">
        <v>3</v>
      </c>
      <c r="V73" s="49">
        <v>4</v>
      </c>
      <c r="W73" s="49">
        <v>5</v>
      </c>
      <c r="X73" s="49">
        <v>4</v>
      </c>
      <c r="Y73" s="49">
        <v>6</v>
      </c>
      <c r="Z73" s="49">
        <v>3</v>
      </c>
      <c r="AA73" s="49">
        <v>4</v>
      </c>
      <c r="AB73" s="49">
        <v>2</v>
      </c>
      <c r="AC73" s="49">
        <v>3</v>
      </c>
      <c r="AD73" s="49">
        <v>6</v>
      </c>
      <c r="AE73" s="49">
        <v>5</v>
      </c>
      <c r="AF73" s="49">
        <v>6</v>
      </c>
      <c r="AG73" s="49">
        <v>3</v>
      </c>
      <c r="AH73" s="49">
        <v>5</v>
      </c>
      <c r="AI73" s="49">
        <v>4</v>
      </c>
      <c r="AJ73" s="49">
        <v>0</v>
      </c>
      <c r="AK73" s="49">
        <v>1</v>
      </c>
      <c r="AL73" s="49">
        <v>1</v>
      </c>
      <c r="AM73" s="49">
        <v>0</v>
      </c>
      <c r="AN73" s="49">
        <v>0</v>
      </c>
      <c r="AO73" s="49">
        <v>3</v>
      </c>
      <c r="AP73" s="49">
        <v>1</v>
      </c>
      <c r="AQ73" s="49">
        <v>5</v>
      </c>
      <c r="AR73" s="49">
        <v>3</v>
      </c>
      <c r="AS73" s="49">
        <v>1</v>
      </c>
      <c r="AT73" s="49">
        <v>2</v>
      </c>
      <c r="AU73" s="49">
        <v>0</v>
      </c>
      <c r="AV73" s="49">
        <v>1</v>
      </c>
      <c r="AW73" s="49">
        <v>4</v>
      </c>
      <c r="AX73" s="49">
        <v>2</v>
      </c>
      <c r="AY73" s="49">
        <v>2</v>
      </c>
      <c r="AZ73" s="49">
        <v>2</v>
      </c>
      <c r="BA73" s="49">
        <v>3</v>
      </c>
      <c r="BB73" s="49">
        <v>1</v>
      </c>
      <c r="BC73" s="49">
        <v>3</v>
      </c>
      <c r="BD73" s="49">
        <v>2</v>
      </c>
      <c r="BE73" s="49">
        <v>3</v>
      </c>
      <c r="BF73" s="49">
        <v>3</v>
      </c>
      <c r="BG73" s="49">
        <v>2</v>
      </c>
      <c r="BH73" s="49">
        <v>1</v>
      </c>
      <c r="BI73" s="49">
        <v>1</v>
      </c>
      <c r="BJ73" s="49">
        <v>0</v>
      </c>
      <c r="BK73" s="49">
        <v>2</v>
      </c>
      <c r="BL73" s="49">
        <v>2</v>
      </c>
      <c r="BM73" s="49">
        <v>0</v>
      </c>
      <c r="BN73" s="49">
        <v>4</v>
      </c>
      <c r="BO73" s="49">
        <v>0</v>
      </c>
      <c r="BP73" s="49">
        <v>2</v>
      </c>
      <c r="BQ73" s="49">
        <v>0</v>
      </c>
      <c r="BR73" s="49">
        <v>0</v>
      </c>
      <c r="BS73" s="49">
        <v>1</v>
      </c>
      <c r="BT73" s="49">
        <v>2</v>
      </c>
      <c r="BU73" s="49">
        <v>0</v>
      </c>
      <c r="BV73" s="49">
        <v>0</v>
      </c>
      <c r="BW73" s="49">
        <v>0</v>
      </c>
      <c r="BX73" s="49">
        <v>0</v>
      </c>
    </row>
    <row r="74" spans="1:76">
      <c r="A74" s="49" t="s">
        <v>1385</v>
      </c>
      <c r="B74" s="49" t="s">
        <v>582</v>
      </c>
      <c r="C74" s="46" t="s">
        <v>582</v>
      </c>
      <c r="D74" s="44" t="s">
        <v>1437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49">
        <v>0</v>
      </c>
      <c r="AL74" s="49">
        <v>0</v>
      </c>
      <c r="AM74" s="49">
        <v>0</v>
      </c>
      <c r="AN74" s="49">
        <v>0</v>
      </c>
      <c r="AO74" s="49">
        <v>0</v>
      </c>
      <c r="AP74" s="49">
        <v>0</v>
      </c>
      <c r="AQ74" s="49">
        <v>0</v>
      </c>
      <c r="AR74" s="49">
        <v>0</v>
      </c>
      <c r="AS74" s="49">
        <v>0</v>
      </c>
      <c r="AT74" s="49">
        <v>0</v>
      </c>
      <c r="AU74" s="49">
        <v>0</v>
      </c>
      <c r="AV74" s="49">
        <v>0</v>
      </c>
      <c r="AW74" s="49">
        <v>6</v>
      </c>
      <c r="AX74" s="49">
        <v>0</v>
      </c>
      <c r="AY74" s="49">
        <v>6</v>
      </c>
      <c r="AZ74" s="49">
        <v>0</v>
      </c>
      <c r="BA74" s="49">
        <v>0</v>
      </c>
      <c r="BB74" s="49">
        <v>0</v>
      </c>
      <c r="BC74" s="49">
        <v>0</v>
      </c>
      <c r="BD74" s="49">
        <v>0</v>
      </c>
      <c r="BE74" s="49">
        <v>0</v>
      </c>
      <c r="BF74" s="49">
        <v>0</v>
      </c>
      <c r="BG74" s="49">
        <v>0</v>
      </c>
      <c r="BH74" s="49">
        <v>0</v>
      </c>
      <c r="BI74" s="49">
        <v>0</v>
      </c>
      <c r="BJ74" s="49">
        <v>0</v>
      </c>
      <c r="BK74" s="49">
        <v>0</v>
      </c>
      <c r="BL74" s="49">
        <v>0</v>
      </c>
      <c r="BM74" s="49">
        <v>0</v>
      </c>
      <c r="BN74" s="49">
        <v>0</v>
      </c>
      <c r="BO74" s="49">
        <v>0</v>
      </c>
      <c r="BP74" s="49">
        <v>0</v>
      </c>
      <c r="BQ74" s="49">
        <v>0</v>
      </c>
      <c r="BR74" s="49">
        <v>0</v>
      </c>
      <c r="BS74" s="49">
        <v>0</v>
      </c>
      <c r="BT74" s="49">
        <v>0</v>
      </c>
      <c r="BU74" s="49">
        <v>0</v>
      </c>
      <c r="BV74" s="49">
        <v>0</v>
      </c>
      <c r="BW74" s="49">
        <v>0</v>
      </c>
      <c r="BX74" s="49">
        <v>0</v>
      </c>
    </row>
    <row r="75" spans="1:76">
      <c r="A75" s="49" t="s">
        <v>1385</v>
      </c>
      <c r="B75" s="49" t="s">
        <v>611</v>
      </c>
      <c r="C75" s="46" t="s">
        <v>611</v>
      </c>
      <c r="D75" s="44" t="s">
        <v>1393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1</v>
      </c>
      <c r="P75" s="49">
        <v>0</v>
      </c>
      <c r="Q75" s="49">
        <v>0</v>
      </c>
      <c r="R75" s="49">
        <v>0</v>
      </c>
      <c r="S75" s="49">
        <v>0</v>
      </c>
      <c r="T75" s="49">
        <v>2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1</v>
      </c>
      <c r="AI75" s="49">
        <v>0</v>
      </c>
      <c r="AJ75" s="49">
        <v>1</v>
      </c>
      <c r="AK75" s="49">
        <v>0</v>
      </c>
      <c r="AL75" s="49">
        <v>0</v>
      </c>
      <c r="AM75" s="49">
        <v>0</v>
      </c>
      <c r="AN75" s="49">
        <v>0</v>
      </c>
      <c r="AO75" s="49">
        <v>0</v>
      </c>
      <c r="AP75" s="49">
        <v>1</v>
      </c>
      <c r="AQ75" s="49">
        <v>0</v>
      </c>
      <c r="AR75" s="49">
        <v>0</v>
      </c>
      <c r="AS75" s="49">
        <v>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0</v>
      </c>
      <c r="BM75" s="49">
        <v>0</v>
      </c>
      <c r="BN75" s="49">
        <v>0</v>
      </c>
      <c r="BO75" s="49">
        <v>0</v>
      </c>
      <c r="BP75" s="49">
        <v>0</v>
      </c>
      <c r="BQ75" s="49">
        <v>0</v>
      </c>
      <c r="BR75" s="49">
        <v>0</v>
      </c>
      <c r="BS75" s="49">
        <v>0</v>
      </c>
      <c r="BT75" s="49">
        <v>0</v>
      </c>
      <c r="BU75" s="49">
        <v>0</v>
      </c>
      <c r="BV75" s="49">
        <v>0</v>
      </c>
      <c r="BW75" s="49">
        <v>0</v>
      </c>
      <c r="BX75" s="49">
        <v>0</v>
      </c>
    </row>
    <row r="76" spans="1:76">
      <c r="A76" s="49" t="s">
        <v>1385</v>
      </c>
      <c r="B76" s="49" t="s">
        <v>612</v>
      </c>
      <c r="C76" s="46" t="s">
        <v>612</v>
      </c>
      <c r="D76" s="44" t="s">
        <v>1395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1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0</v>
      </c>
      <c r="AR76" s="49">
        <v>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0</v>
      </c>
      <c r="BM76" s="49">
        <v>0</v>
      </c>
      <c r="BN76" s="49">
        <v>0</v>
      </c>
      <c r="BO76" s="49">
        <v>0</v>
      </c>
      <c r="BP76" s="49">
        <v>0</v>
      </c>
      <c r="BQ76" s="49">
        <v>0</v>
      </c>
      <c r="BR76" s="49">
        <v>0</v>
      </c>
      <c r="BS76" s="49">
        <v>0</v>
      </c>
      <c r="BT76" s="49">
        <v>0</v>
      </c>
      <c r="BU76" s="49">
        <v>0</v>
      </c>
      <c r="BV76" s="49">
        <v>0</v>
      </c>
      <c r="BW76" s="49">
        <v>0</v>
      </c>
      <c r="BX76" s="49">
        <v>0</v>
      </c>
    </row>
    <row r="77" spans="1:76">
      <c r="A77" s="49" t="s">
        <v>1385</v>
      </c>
      <c r="B77" s="49" t="s">
        <v>613</v>
      </c>
      <c r="C77" s="46" t="s">
        <v>613</v>
      </c>
      <c r="D77" s="44" t="s">
        <v>1394</v>
      </c>
      <c r="E77" s="49">
        <v>1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1</v>
      </c>
      <c r="AD77" s="49">
        <v>2</v>
      </c>
      <c r="AE77" s="49">
        <v>0</v>
      </c>
      <c r="AF77" s="49">
        <v>0</v>
      </c>
      <c r="AG77" s="49">
        <v>0</v>
      </c>
      <c r="AH77" s="49">
        <v>0</v>
      </c>
      <c r="AI77" s="49">
        <v>0</v>
      </c>
      <c r="AJ77" s="49">
        <v>0</v>
      </c>
      <c r="AK77" s="49">
        <v>0</v>
      </c>
      <c r="AL77" s="49">
        <v>0</v>
      </c>
      <c r="AM77" s="49">
        <v>0</v>
      </c>
      <c r="AN77" s="49">
        <v>2</v>
      </c>
      <c r="AO77" s="49">
        <v>0</v>
      </c>
      <c r="AP77" s="49">
        <v>0</v>
      </c>
      <c r="AQ77" s="49">
        <v>0</v>
      </c>
      <c r="AR77" s="49">
        <v>0</v>
      </c>
      <c r="AS77" s="49">
        <v>0</v>
      </c>
      <c r="AT77" s="49">
        <v>0</v>
      </c>
      <c r="AU77" s="49">
        <v>0</v>
      </c>
      <c r="AV77" s="49">
        <v>0</v>
      </c>
      <c r="AW77" s="49">
        <v>0</v>
      </c>
      <c r="AX77" s="49">
        <v>2</v>
      </c>
      <c r="AY77" s="49">
        <v>0</v>
      </c>
      <c r="AZ77" s="49">
        <v>0</v>
      </c>
      <c r="BA77" s="49">
        <v>0</v>
      </c>
      <c r="BB77" s="49">
        <v>0</v>
      </c>
      <c r="BC77" s="49">
        <v>0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0</v>
      </c>
      <c r="BM77" s="49">
        <v>0</v>
      </c>
      <c r="BN77" s="49">
        <v>0</v>
      </c>
      <c r="BO77" s="49">
        <v>0</v>
      </c>
      <c r="BP77" s="49">
        <v>0</v>
      </c>
      <c r="BQ77" s="49">
        <v>0</v>
      </c>
      <c r="BR77" s="49">
        <v>0</v>
      </c>
      <c r="BS77" s="49">
        <v>0</v>
      </c>
      <c r="BT77" s="49">
        <v>0</v>
      </c>
      <c r="BU77" s="49">
        <v>0</v>
      </c>
      <c r="BV77" s="49">
        <v>0</v>
      </c>
      <c r="BW77" s="49">
        <v>0</v>
      </c>
      <c r="BX77" s="49">
        <v>0</v>
      </c>
    </row>
    <row r="78" spans="1:76">
      <c r="A78" s="49" t="s">
        <v>1385</v>
      </c>
      <c r="B78" s="49" t="s">
        <v>614</v>
      </c>
      <c r="C78" s="46" t="s">
        <v>614</v>
      </c>
      <c r="D78" s="44" t="s">
        <v>1396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0</v>
      </c>
      <c r="AI78" s="49">
        <v>0</v>
      </c>
      <c r="AJ78" s="49">
        <v>0</v>
      </c>
      <c r="AK78" s="49">
        <v>0</v>
      </c>
      <c r="AL78" s="49">
        <v>0</v>
      </c>
      <c r="AM78" s="49">
        <v>0</v>
      </c>
      <c r="AN78" s="49">
        <v>0</v>
      </c>
      <c r="AO78" s="49">
        <v>0</v>
      </c>
      <c r="AP78" s="49">
        <v>0</v>
      </c>
      <c r="AQ78" s="49">
        <v>0</v>
      </c>
      <c r="AR78" s="49">
        <v>0</v>
      </c>
      <c r="AS78" s="49">
        <v>0</v>
      </c>
      <c r="AT78" s="49">
        <v>4</v>
      </c>
      <c r="AU78" s="49">
        <v>4</v>
      </c>
      <c r="AV78" s="49">
        <v>0</v>
      </c>
      <c r="AW78" s="49">
        <v>0</v>
      </c>
      <c r="AX78" s="49">
        <v>0</v>
      </c>
      <c r="AY78" s="49">
        <v>0</v>
      </c>
      <c r="AZ78" s="49">
        <v>0</v>
      </c>
      <c r="BA78" s="49">
        <v>0</v>
      </c>
      <c r="BB78" s="49">
        <v>0</v>
      </c>
      <c r="BC78" s="49">
        <v>0</v>
      </c>
      <c r="BD78" s="49">
        <v>0</v>
      </c>
      <c r="BE78" s="49">
        <v>0</v>
      </c>
      <c r="BF78" s="49">
        <v>0</v>
      </c>
      <c r="BG78" s="49">
        <v>0</v>
      </c>
      <c r="BH78" s="49">
        <v>0</v>
      </c>
      <c r="BI78" s="49">
        <v>0</v>
      </c>
      <c r="BJ78" s="49">
        <v>0</v>
      </c>
      <c r="BK78" s="49">
        <v>0</v>
      </c>
      <c r="BL78" s="49">
        <v>0</v>
      </c>
      <c r="BM78" s="49">
        <v>0</v>
      </c>
      <c r="BN78" s="49">
        <v>0</v>
      </c>
      <c r="BO78" s="49">
        <v>0</v>
      </c>
      <c r="BP78" s="49">
        <v>0</v>
      </c>
      <c r="BQ78" s="49">
        <v>0</v>
      </c>
      <c r="BR78" s="49">
        <v>0</v>
      </c>
      <c r="BS78" s="49">
        <v>0</v>
      </c>
      <c r="BT78" s="49">
        <v>0</v>
      </c>
      <c r="BU78" s="49">
        <v>0</v>
      </c>
      <c r="BV78" s="49">
        <v>0</v>
      </c>
      <c r="BW78" s="49">
        <v>0</v>
      </c>
      <c r="BX78" s="49">
        <v>0</v>
      </c>
    </row>
    <row r="79" spans="1:76">
      <c r="A79" s="49" t="s">
        <v>1385</v>
      </c>
      <c r="B79" s="49" t="s">
        <v>615</v>
      </c>
      <c r="C79" s="46" t="s">
        <v>615</v>
      </c>
      <c r="D79" s="44" t="s">
        <v>1397</v>
      </c>
      <c r="E79" s="49">
        <v>0</v>
      </c>
      <c r="F79" s="49">
        <v>0</v>
      </c>
      <c r="G79" s="49">
        <v>0</v>
      </c>
      <c r="H79" s="49">
        <v>0</v>
      </c>
      <c r="I79" s="49">
        <v>1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1</v>
      </c>
      <c r="Q79" s="49">
        <v>1</v>
      </c>
      <c r="R79" s="49">
        <v>1</v>
      </c>
      <c r="S79" s="49">
        <v>3</v>
      </c>
      <c r="T79" s="49">
        <v>0</v>
      </c>
      <c r="U79" s="49">
        <v>0</v>
      </c>
      <c r="V79" s="49">
        <v>0</v>
      </c>
      <c r="W79" s="49">
        <v>0</v>
      </c>
      <c r="X79" s="49">
        <v>1</v>
      </c>
      <c r="Y79" s="49">
        <v>0</v>
      </c>
      <c r="Z79" s="49">
        <v>0</v>
      </c>
      <c r="AA79" s="49">
        <v>0</v>
      </c>
      <c r="AB79" s="49">
        <v>0</v>
      </c>
      <c r="AC79" s="49">
        <v>1</v>
      </c>
      <c r="AD79" s="49">
        <v>0</v>
      </c>
      <c r="AE79" s="49">
        <v>0</v>
      </c>
      <c r="AF79" s="49">
        <v>0</v>
      </c>
      <c r="AG79" s="49">
        <v>0</v>
      </c>
      <c r="AH79" s="49">
        <v>0</v>
      </c>
      <c r="AI79" s="49">
        <v>0</v>
      </c>
      <c r="AJ79" s="49">
        <v>1</v>
      </c>
      <c r="AK79" s="49">
        <v>0</v>
      </c>
      <c r="AL79" s="49">
        <v>0</v>
      </c>
      <c r="AM79" s="49">
        <v>0</v>
      </c>
      <c r="AN79" s="49">
        <v>0</v>
      </c>
      <c r="AO79" s="49">
        <v>0</v>
      </c>
      <c r="AP79" s="49">
        <v>0</v>
      </c>
      <c r="AQ79" s="49">
        <v>0</v>
      </c>
      <c r="AR79" s="49">
        <v>0</v>
      </c>
      <c r="AS79" s="49">
        <v>0</v>
      </c>
      <c r="AT79" s="49">
        <v>0</v>
      </c>
      <c r="AU79" s="49">
        <v>0</v>
      </c>
      <c r="AV79" s="49">
        <v>0</v>
      </c>
      <c r="AW79" s="49">
        <v>0</v>
      </c>
      <c r="AX79" s="49">
        <v>0</v>
      </c>
      <c r="AY79" s="49">
        <v>0</v>
      </c>
      <c r="AZ79" s="49">
        <v>0</v>
      </c>
      <c r="BA79" s="49">
        <v>0</v>
      </c>
      <c r="BB79" s="49">
        <v>0</v>
      </c>
      <c r="BC79" s="49">
        <v>0</v>
      </c>
      <c r="BD79" s="49">
        <v>0</v>
      </c>
      <c r="BE79" s="49">
        <v>0</v>
      </c>
      <c r="BF79" s="49">
        <v>0</v>
      </c>
      <c r="BG79" s="49">
        <v>0</v>
      </c>
      <c r="BH79" s="49">
        <v>0</v>
      </c>
      <c r="BI79" s="49">
        <v>0</v>
      </c>
      <c r="BJ79" s="49">
        <v>0</v>
      </c>
      <c r="BK79" s="49">
        <v>0</v>
      </c>
      <c r="BL79" s="49">
        <v>0</v>
      </c>
      <c r="BM79" s="49">
        <v>0</v>
      </c>
      <c r="BN79" s="49">
        <v>0</v>
      </c>
      <c r="BO79" s="49">
        <v>0</v>
      </c>
      <c r="BP79" s="49">
        <v>0</v>
      </c>
      <c r="BQ79" s="49">
        <v>0</v>
      </c>
      <c r="BR79" s="49">
        <v>0</v>
      </c>
      <c r="BS79" s="49">
        <v>0</v>
      </c>
      <c r="BT79" s="49">
        <v>0</v>
      </c>
      <c r="BU79" s="49">
        <v>0</v>
      </c>
      <c r="BV79" s="49">
        <v>0</v>
      </c>
      <c r="BW79" s="49">
        <v>0</v>
      </c>
      <c r="BX79" s="49">
        <v>0</v>
      </c>
    </row>
    <row r="80" spans="1:76">
      <c r="A80" s="49" t="s">
        <v>1385</v>
      </c>
      <c r="B80" s="49" t="s">
        <v>616</v>
      </c>
      <c r="C80" s="46" t="s">
        <v>616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2</v>
      </c>
      <c r="Q80" s="49">
        <v>0</v>
      </c>
      <c r="R80" s="49">
        <v>0</v>
      </c>
      <c r="S80" s="49">
        <v>1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2</v>
      </c>
      <c r="Z80" s="49">
        <v>2</v>
      </c>
      <c r="AA80" s="49">
        <v>2</v>
      </c>
      <c r="AB80" s="49">
        <v>2</v>
      </c>
      <c r="AC80" s="49">
        <v>0</v>
      </c>
      <c r="AD80" s="49">
        <v>0</v>
      </c>
      <c r="AE80" s="49">
        <v>2</v>
      </c>
      <c r="AF80" s="49">
        <v>0</v>
      </c>
      <c r="AG80" s="49">
        <v>0</v>
      </c>
      <c r="AH80" s="49">
        <v>0</v>
      </c>
      <c r="AI80" s="49">
        <v>0</v>
      </c>
      <c r="AJ80" s="49">
        <v>0</v>
      </c>
      <c r="AK80" s="49">
        <v>0</v>
      </c>
      <c r="AL80" s="49">
        <v>0</v>
      </c>
      <c r="AM80" s="49">
        <v>0</v>
      </c>
      <c r="AN80" s="49">
        <v>2</v>
      </c>
      <c r="AO80" s="49">
        <v>0</v>
      </c>
      <c r="AP80" s="49">
        <v>0</v>
      </c>
      <c r="AQ80" s="49">
        <v>0</v>
      </c>
      <c r="AR80" s="49">
        <v>0</v>
      </c>
      <c r="AS80" s="49">
        <v>0</v>
      </c>
      <c r="AT80" s="49">
        <v>0</v>
      </c>
      <c r="AU80" s="49">
        <v>0</v>
      </c>
      <c r="AV80" s="49">
        <v>0</v>
      </c>
      <c r="AW80" s="49">
        <v>0</v>
      </c>
      <c r="AX80" s="49">
        <v>0</v>
      </c>
      <c r="AY80" s="49">
        <v>0</v>
      </c>
      <c r="AZ80" s="49">
        <v>0</v>
      </c>
      <c r="BA80" s="49">
        <v>0</v>
      </c>
      <c r="BB80" s="49">
        <v>0</v>
      </c>
      <c r="BC80" s="49">
        <v>0</v>
      </c>
      <c r="BD80" s="49">
        <v>0</v>
      </c>
      <c r="BE80" s="49">
        <v>0</v>
      </c>
      <c r="BF80" s="49">
        <v>0</v>
      </c>
      <c r="BG80" s="49">
        <v>0</v>
      </c>
      <c r="BH80" s="49">
        <v>0</v>
      </c>
      <c r="BI80" s="49">
        <v>0</v>
      </c>
      <c r="BJ80" s="49">
        <v>0</v>
      </c>
      <c r="BK80" s="49">
        <v>0</v>
      </c>
      <c r="BL80" s="49">
        <v>0</v>
      </c>
      <c r="BM80" s="49">
        <v>0</v>
      </c>
      <c r="BN80" s="49">
        <v>0</v>
      </c>
      <c r="BO80" s="49">
        <v>0</v>
      </c>
      <c r="BP80" s="49">
        <v>0</v>
      </c>
      <c r="BQ80" s="49">
        <v>0</v>
      </c>
      <c r="BR80" s="49">
        <v>0</v>
      </c>
      <c r="BS80" s="49">
        <v>0</v>
      </c>
      <c r="BT80" s="49">
        <v>0</v>
      </c>
      <c r="BU80" s="49">
        <v>0</v>
      </c>
      <c r="BV80" s="49">
        <v>0</v>
      </c>
      <c r="BW80" s="49">
        <v>0</v>
      </c>
      <c r="BX80" s="49">
        <v>0</v>
      </c>
    </row>
    <row r="81" ht="14" customHeight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"/>
  <sheetViews>
    <sheetView tabSelected="1" topLeftCell="B1" workbookViewId="0">
      <selection activeCell="G3" sqref="A3:XFD3"/>
    </sheetView>
  </sheetViews>
  <sheetFormatPr baseColWidth="10" defaultRowHeight="15" x14ac:dyDescent="0"/>
  <cols>
    <col min="1" max="1" width="27.1640625" style="61" customWidth="1"/>
    <col min="2" max="2" width="8.5" style="61" customWidth="1"/>
    <col min="3" max="3" width="17.33203125" style="61" bestFit="1" customWidth="1"/>
    <col min="4" max="4" width="13.1640625" style="61" customWidth="1"/>
    <col min="5" max="5" width="26.1640625" style="61" bestFit="1" customWidth="1"/>
    <col min="6" max="6" width="72" style="61" customWidth="1"/>
    <col min="7" max="7" width="59.33203125" style="57" customWidth="1"/>
    <col min="8" max="9" width="10.83203125" style="61"/>
    <col min="10" max="10" width="14" style="61" customWidth="1"/>
    <col min="11" max="11" width="15.5" style="61" customWidth="1"/>
    <col min="12" max="12" width="14" style="61" customWidth="1"/>
    <col min="13" max="13" width="21" style="61" customWidth="1"/>
    <col min="14" max="16384" width="10.83203125" style="61"/>
  </cols>
  <sheetData>
    <row r="1" spans="1:14">
      <c r="A1" s="88" t="s">
        <v>13310</v>
      </c>
    </row>
    <row r="3" spans="1:14" ht="135" customHeight="1">
      <c r="A3" s="14" t="s">
        <v>175</v>
      </c>
      <c r="B3" s="14" t="s">
        <v>530</v>
      </c>
      <c r="C3" s="20" t="s">
        <v>955</v>
      </c>
      <c r="D3" s="20" t="s">
        <v>531</v>
      </c>
      <c r="E3" s="20" t="s">
        <v>220</v>
      </c>
      <c r="F3" s="20" t="s">
        <v>217</v>
      </c>
      <c r="G3" s="20" t="s">
        <v>976</v>
      </c>
      <c r="H3" s="20" t="s">
        <v>204</v>
      </c>
      <c r="I3" s="20" t="s">
        <v>205</v>
      </c>
      <c r="J3" s="20" t="s">
        <v>13362</v>
      </c>
      <c r="K3" s="20" t="s">
        <v>13363</v>
      </c>
      <c r="L3" s="20" t="s">
        <v>13364</v>
      </c>
      <c r="M3" s="20" t="s">
        <v>13365</v>
      </c>
      <c r="N3" s="20" t="s">
        <v>13366</v>
      </c>
    </row>
    <row r="4" spans="1:14">
      <c r="A4" s="18" t="s">
        <v>203</v>
      </c>
      <c r="B4" s="18" t="s">
        <v>72</v>
      </c>
      <c r="C4" s="15" t="s">
        <v>510</v>
      </c>
      <c r="D4" s="53">
        <v>1</v>
      </c>
      <c r="E4" s="53" t="s">
        <v>74</v>
      </c>
      <c r="F4" s="53" t="s">
        <v>322</v>
      </c>
      <c r="G4" s="55" t="s">
        <v>978</v>
      </c>
      <c r="H4" s="53" t="s">
        <v>215</v>
      </c>
      <c r="I4" s="54" t="s">
        <v>207</v>
      </c>
      <c r="J4" s="54">
        <v>1</v>
      </c>
      <c r="K4" s="53" t="s">
        <v>211</v>
      </c>
      <c r="L4" s="61">
        <v>2</v>
      </c>
      <c r="M4" s="53"/>
    </row>
    <row r="5" spans="1:14">
      <c r="A5" s="18" t="s">
        <v>203</v>
      </c>
      <c r="B5" s="18" t="s">
        <v>72</v>
      </c>
      <c r="C5" s="15" t="s">
        <v>511</v>
      </c>
      <c r="D5" s="53">
        <v>0</v>
      </c>
      <c r="E5" s="53" t="s">
        <v>74</v>
      </c>
      <c r="F5" s="53" t="s">
        <v>323</v>
      </c>
      <c r="G5" s="55" t="s">
        <v>978</v>
      </c>
      <c r="H5" s="53" t="s">
        <v>215</v>
      </c>
      <c r="I5" s="54" t="s">
        <v>207</v>
      </c>
      <c r="J5" s="54">
        <v>0</v>
      </c>
      <c r="K5" s="53"/>
      <c r="M5" s="53"/>
    </row>
    <row r="6" spans="1:14">
      <c r="A6" s="18" t="s">
        <v>203</v>
      </c>
      <c r="B6" s="18" t="s">
        <v>72</v>
      </c>
      <c r="C6" s="15" t="s">
        <v>512</v>
      </c>
      <c r="D6" s="53">
        <v>0</v>
      </c>
      <c r="E6" s="55" t="s">
        <v>74</v>
      </c>
      <c r="F6" s="53" t="s">
        <v>321</v>
      </c>
      <c r="G6" s="55" t="s">
        <v>978</v>
      </c>
      <c r="H6" s="53" t="s">
        <v>215</v>
      </c>
      <c r="I6" s="54" t="s">
        <v>207</v>
      </c>
      <c r="J6" s="54">
        <v>0</v>
      </c>
      <c r="K6" s="53"/>
      <c r="M6" s="53"/>
    </row>
    <row r="7" spans="1:14">
      <c r="A7" s="18" t="s">
        <v>203</v>
      </c>
      <c r="B7" s="18" t="s">
        <v>72</v>
      </c>
      <c r="C7" s="15" t="s">
        <v>509</v>
      </c>
      <c r="D7" s="53">
        <v>0</v>
      </c>
      <c r="E7" s="53" t="s">
        <v>181</v>
      </c>
      <c r="F7" s="53" t="s">
        <v>320</v>
      </c>
      <c r="G7" s="55" t="s">
        <v>1118</v>
      </c>
      <c r="H7" s="53" t="s">
        <v>319</v>
      </c>
      <c r="I7" s="54" t="s">
        <v>207</v>
      </c>
      <c r="J7" s="54">
        <v>0</v>
      </c>
      <c r="K7" s="53"/>
      <c r="M7" s="53"/>
    </row>
    <row r="8" spans="1:14" ht="60">
      <c r="A8" s="18" t="s">
        <v>1431</v>
      </c>
      <c r="B8" s="18" t="s">
        <v>47</v>
      </c>
      <c r="C8" s="15" t="s">
        <v>440</v>
      </c>
      <c r="D8" s="53">
        <v>0</v>
      </c>
      <c r="E8" s="6" t="s">
        <v>1059</v>
      </c>
      <c r="F8" s="6" t="s">
        <v>925</v>
      </c>
      <c r="G8" s="57" t="s">
        <v>1060</v>
      </c>
      <c r="H8" s="53" t="s">
        <v>209</v>
      </c>
      <c r="I8" s="54" t="s">
        <v>567</v>
      </c>
      <c r="J8" s="54">
        <v>2</v>
      </c>
      <c r="K8" s="53" t="s">
        <v>280</v>
      </c>
      <c r="L8" s="53">
        <v>1</v>
      </c>
      <c r="M8" s="53" t="s">
        <v>219</v>
      </c>
      <c r="N8" s="61">
        <v>1</v>
      </c>
    </row>
    <row r="9" spans="1:14" ht="45">
      <c r="A9" s="18" t="s">
        <v>1431</v>
      </c>
      <c r="B9" s="18" t="s">
        <v>47</v>
      </c>
      <c r="C9" s="15" t="s">
        <v>439</v>
      </c>
      <c r="D9" s="53">
        <v>1</v>
      </c>
      <c r="E9" s="6" t="s">
        <v>74</v>
      </c>
      <c r="F9" s="6" t="s">
        <v>926</v>
      </c>
      <c r="G9" s="6"/>
      <c r="H9" s="53" t="s">
        <v>215</v>
      </c>
      <c r="I9" s="54" t="s">
        <v>207</v>
      </c>
      <c r="J9" s="54">
        <v>4</v>
      </c>
      <c r="K9" s="53" t="s">
        <v>211</v>
      </c>
      <c r="L9" s="53">
        <v>1</v>
      </c>
      <c r="M9" s="53" t="s">
        <v>563</v>
      </c>
      <c r="N9" s="53" t="s">
        <v>564</v>
      </c>
    </row>
    <row r="10" spans="1:14" s="62" customFormat="1">
      <c r="A10" s="18" t="s">
        <v>1431</v>
      </c>
      <c r="B10" s="18" t="s">
        <v>47</v>
      </c>
      <c r="C10" s="15" t="s">
        <v>438</v>
      </c>
      <c r="D10" s="53">
        <v>1</v>
      </c>
      <c r="E10" s="53" t="s">
        <v>74</v>
      </c>
      <c r="F10" s="53" t="s">
        <v>239</v>
      </c>
      <c r="G10" s="55" t="s">
        <v>986</v>
      </c>
      <c r="H10" s="53" t="s">
        <v>215</v>
      </c>
      <c r="I10" s="54" t="s">
        <v>207</v>
      </c>
      <c r="J10" s="54">
        <v>4</v>
      </c>
      <c r="K10" s="53" t="s">
        <v>534</v>
      </c>
      <c r="L10" s="53" t="s">
        <v>535</v>
      </c>
      <c r="M10" s="53"/>
      <c r="N10" s="61"/>
    </row>
    <row r="11" spans="1:14">
      <c r="A11" s="18" t="s">
        <v>370</v>
      </c>
      <c r="B11" s="18" t="s">
        <v>58</v>
      </c>
      <c r="C11" s="15" t="s">
        <v>427</v>
      </c>
      <c r="D11" s="53">
        <v>1</v>
      </c>
      <c r="E11" s="53" t="s">
        <v>182</v>
      </c>
      <c r="F11" s="53" t="s">
        <v>289</v>
      </c>
      <c r="G11" s="55" t="s">
        <v>978</v>
      </c>
      <c r="H11" s="53" t="s">
        <v>215</v>
      </c>
      <c r="I11" s="54" t="s">
        <v>207</v>
      </c>
      <c r="J11" s="54">
        <v>1</v>
      </c>
      <c r="K11" s="53" t="s">
        <v>211</v>
      </c>
      <c r="L11" s="61">
        <v>4</v>
      </c>
      <c r="M11" s="53"/>
    </row>
    <row r="12" spans="1:14">
      <c r="A12" s="18" t="s">
        <v>370</v>
      </c>
      <c r="B12" s="18" t="s">
        <v>58</v>
      </c>
      <c r="C12" s="15" t="s">
        <v>425</v>
      </c>
      <c r="D12" s="53">
        <v>0</v>
      </c>
      <c r="E12" s="53" t="s">
        <v>182</v>
      </c>
      <c r="F12" s="53" t="s">
        <v>292</v>
      </c>
      <c r="G12" s="55" t="s">
        <v>978</v>
      </c>
      <c r="H12" s="53" t="s">
        <v>215</v>
      </c>
      <c r="I12" s="54" t="s">
        <v>207</v>
      </c>
      <c r="J12" s="54">
        <v>1</v>
      </c>
      <c r="K12" s="53" t="s">
        <v>280</v>
      </c>
      <c r="L12" s="61">
        <v>1</v>
      </c>
      <c r="M12" s="53" t="s">
        <v>532</v>
      </c>
      <c r="N12" s="61">
        <v>1</v>
      </c>
    </row>
    <row r="13" spans="1:14">
      <c r="A13" s="18" t="s">
        <v>370</v>
      </c>
      <c r="B13" s="18" t="s">
        <v>58</v>
      </c>
      <c r="C13" s="15" t="s">
        <v>426</v>
      </c>
      <c r="D13" s="53">
        <v>0</v>
      </c>
      <c r="E13" s="53" t="s">
        <v>182</v>
      </c>
      <c r="F13" s="53" t="s">
        <v>291</v>
      </c>
      <c r="G13" s="55" t="s">
        <v>978</v>
      </c>
      <c r="H13" s="53" t="s">
        <v>290</v>
      </c>
      <c r="I13" s="54" t="s">
        <v>207</v>
      </c>
      <c r="J13" s="54">
        <v>0</v>
      </c>
      <c r="K13" s="53"/>
      <c r="M13" s="53"/>
    </row>
    <row r="14" spans="1:14" ht="17" customHeight="1">
      <c r="A14" s="18" t="s">
        <v>1432</v>
      </c>
      <c r="B14" s="18" t="s">
        <v>48</v>
      </c>
      <c r="C14" s="15" t="s">
        <v>403</v>
      </c>
      <c r="D14" s="53">
        <v>1</v>
      </c>
      <c r="E14" s="55" t="s">
        <v>891</v>
      </c>
      <c r="F14" s="53" t="s">
        <v>1061</v>
      </c>
      <c r="G14" s="55" t="s">
        <v>986</v>
      </c>
      <c r="H14" s="53" t="s">
        <v>215</v>
      </c>
      <c r="I14" s="53" t="s">
        <v>207</v>
      </c>
      <c r="J14" s="53">
        <v>2</v>
      </c>
      <c r="K14" s="53" t="s">
        <v>226</v>
      </c>
      <c r="L14" s="53" t="s">
        <v>261</v>
      </c>
      <c r="M14" s="53"/>
    </row>
    <row r="15" spans="1:14" ht="30">
      <c r="A15" s="15" t="s">
        <v>1432</v>
      </c>
      <c r="B15" s="15" t="s">
        <v>48</v>
      </c>
      <c r="C15" s="15" t="s">
        <v>403</v>
      </c>
      <c r="D15" s="6">
        <v>1</v>
      </c>
      <c r="E15" s="6" t="s">
        <v>891</v>
      </c>
      <c r="F15" s="6" t="s">
        <v>262</v>
      </c>
      <c r="G15" s="55" t="s">
        <v>1062</v>
      </c>
      <c r="H15" s="53" t="s">
        <v>215</v>
      </c>
      <c r="I15" s="53" t="s">
        <v>207</v>
      </c>
      <c r="J15" s="53">
        <v>1</v>
      </c>
      <c r="K15" s="53" t="s">
        <v>211</v>
      </c>
      <c r="L15" s="61">
        <v>2</v>
      </c>
      <c r="M15" s="53"/>
    </row>
    <row r="16" spans="1:14">
      <c r="A16" s="18" t="s">
        <v>1432</v>
      </c>
      <c r="B16" s="18" t="s">
        <v>48</v>
      </c>
      <c r="C16" s="15" t="s">
        <v>405</v>
      </c>
      <c r="D16" s="53">
        <v>0</v>
      </c>
      <c r="E16" s="53" t="s">
        <v>182</v>
      </c>
      <c r="F16" s="53" t="s">
        <v>260</v>
      </c>
      <c r="G16" s="55" t="s">
        <v>978</v>
      </c>
      <c r="H16" s="53" t="s">
        <v>209</v>
      </c>
      <c r="I16" s="53" t="s">
        <v>210</v>
      </c>
      <c r="J16" s="53">
        <v>1</v>
      </c>
      <c r="K16" s="53" t="s">
        <v>211</v>
      </c>
      <c r="L16" s="61">
        <v>1</v>
      </c>
      <c r="M16" s="53"/>
    </row>
    <row r="17" spans="1:14" ht="45">
      <c r="A17" s="18" t="s">
        <v>1432</v>
      </c>
      <c r="B17" s="18" t="s">
        <v>48</v>
      </c>
      <c r="C17" s="15" t="s">
        <v>404</v>
      </c>
      <c r="D17" s="53">
        <v>0</v>
      </c>
      <c r="E17" s="6" t="s">
        <v>1063</v>
      </c>
      <c r="F17" s="55" t="s">
        <v>1064</v>
      </c>
      <c r="G17" s="55" t="s">
        <v>1065</v>
      </c>
      <c r="H17" s="53" t="s">
        <v>209</v>
      </c>
      <c r="I17" s="53" t="s">
        <v>207</v>
      </c>
      <c r="J17" s="53">
        <v>0</v>
      </c>
      <c r="K17" s="53"/>
      <c r="M17" s="53"/>
    </row>
    <row r="18" spans="1:14">
      <c r="A18" s="18" t="s">
        <v>1430</v>
      </c>
      <c r="B18" s="18" t="s">
        <v>887</v>
      </c>
      <c r="C18" s="15" t="s">
        <v>1433</v>
      </c>
      <c r="D18" s="53">
        <v>1</v>
      </c>
      <c r="E18" s="53" t="s">
        <v>317</v>
      </c>
      <c r="F18" s="53" t="s">
        <v>318</v>
      </c>
      <c r="G18" s="54" t="s">
        <v>977</v>
      </c>
      <c r="H18" s="53" t="s">
        <v>215</v>
      </c>
      <c r="I18" s="53" t="s">
        <v>210</v>
      </c>
      <c r="J18" s="53">
        <v>1</v>
      </c>
      <c r="K18" s="53" t="s">
        <v>211</v>
      </c>
      <c r="L18" s="61">
        <v>2</v>
      </c>
      <c r="M18" s="53"/>
    </row>
    <row r="19" spans="1:14">
      <c r="A19" s="18" t="s">
        <v>916</v>
      </c>
      <c r="B19" s="18" t="s">
        <v>39</v>
      </c>
      <c r="C19" s="15" t="s">
        <v>456</v>
      </c>
      <c r="D19" s="53">
        <v>1</v>
      </c>
      <c r="E19" s="6" t="s">
        <v>182</v>
      </c>
      <c r="F19" s="53" t="s">
        <v>240</v>
      </c>
      <c r="G19" s="6" t="s">
        <v>978</v>
      </c>
      <c r="H19" s="53" t="s">
        <v>209</v>
      </c>
      <c r="I19" s="53" t="s">
        <v>207</v>
      </c>
      <c r="J19" s="53">
        <v>1</v>
      </c>
      <c r="K19" s="53" t="s">
        <v>211</v>
      </c>
      <c r="L19" s="61">
        <v>2</v>
      </c>
      <c r="M19" s="53"/>
    </row>
    <row r="20" spans="1:14" ht="30">
      <c r="A20" s="18" t="s">
        <v>916</v>
      </c>
      <c r="B20" s="18" t="s">
        <v>39</v>
      </c>
      <c r="C20" s="15" t="s">
        <v>455</v>
      </c>
      <c r="D20" s="53">
        <v>0</v>
      </c>
      <c r="E20" s="6" t="s">
        <v>241</v>
      </c>
      <c r="F20" s="55" t="s">
        <v>242</v>
      </c>
      <c r="G20" s="55" t="s">
        <v>1035</v>
      </c>
      <c r="H20" s="53" t="s">
        <v>209</v>
      </c>
      <c r="I20" s="53" t="s">
        <v>207</v>
      </c>
      <c r="J20" s="53">
        <v>0</v>
      </c>
      <c r="K20" s="53"/>
      <c r="M20" s="53"/>
    </row>
    <row r="21" spans="1:14">
      <c r="A21" s="18" t="s">
        <v>916</v>
      </c>
      <c r="B21" s="18" t="s">
        <v>39</v>
      </c>
      <c r="C21" s="15" t="s">
        <v>456</v>
      </c>
      <c r="D21" s="53">
        <v>0</v>
      </c>
      <c r="E21" s="6" t="s">
        <v>74</v>
      </c>
      <c r="F21" s="53" t="s">
        <v>239</v>
      </c>
      <c r="G21" s="55" t="s">
        <v>986</v>
      </c>
      <c r="H21" s="53" t="s">
        <v>209</v>
      </c>
      <c r="I21" s="53" t="s">
        <v>207</v>
      </c>
      <c r="J21" s="53">
        <v>0</v>
      </c>
      <c r="K21" s="53"/>
      <c r="M21" s="53"/>
    </row>
    <row r="22" spans="1:14" ht="45">
      <c r="A22" s="18" t="s">
        <v>923</v>
      </c>
      <c r="B22" s="18" t="s">
        <v>45</v>
      </c>
      <c r="C22" s="15" t="s">
        <v>466</v>
      </c>
      <c r="D22" s="53">
        <v>1</v>
      </c>
      <c r="E22" s="55" t="s">
        <v>74</v>
      </c>
      <c r="F22" s="6" t="s">
        <v>924</v>
      </c>
      <c r="G22" s="6"/>
      <c r="H22" s="53" t="s">
        <v>215</v>
      </c>
      <c r="I22" s="54" t="s">
        <v>207</v>
      </c>
      <c r="J22" s="54">
        <v>4</v>
      </c>
      <c r="K22" s="53" t="s">
        <v>248</v>
      </c>
      <c r="L22" s="61" t="s">
        <v>545</v>
      </c>
      <c r="M22" s="53"/>
    </row>
    <row r="23" spans="1:14">
      <c r="A23" s="18" t="s">
        <v>923</v>
      </c>
      <c r="B23" s="18" t="s">
        <v>45</v>
      </c>
      <c r="C23" s="15" t="s">
        <v>464</v>
      </c>
      <c r="D23" s="53">
        <v>0</v>
      </c>
      <c r="E23" s="55" t="s">
        <v>891</v>
      </c>
      <c r="F23" s="53" t="s">
        <v>301</v>
      </c>
      <c r="G23" s="55" t="s">
        <v>986</v>
      </c>
      <c r="H23" s="53" t="s">
        <v>215</v>
      </c>
      <c r="I23" s="54" t="s">
        <v>207</v>
      </c>
      <c r="J23" s="54">
        <v>1</v>
      </c>
      <c r="K23" s="53" t="s">
        <v>211</v>
      </c>
      <c r="L23" s="61">
        <v>1</v>
      </c>
      <c r="M23" s="53"/>
    </row>
    <row r="24" spans="1:14" ht="45">
      <c r="A24" s="18" t="s">
        <v>923</v>
      </c>
      <c r="B24" s="18" t="s">
        <v>45</v>
      </c>
      <c r="C24" s="15" t="s">
        <v>469</v>
      </c>
      <c r="D24" s="53">
        <v>1</v>
      </c>
      <c r="E24" s="53" t="s">
        <v>74</v>
      </c>
      <c r="F24" s="6" t="s">
        <v>566</v>
      </c>
      <c r="G24" s="55" t="s">
        <v>986</v>
      </c>
      <c r="H24" s="53" t="s">
        <v>215</v>
      </c>
      <c r="I24" s="54" t="s">
        <v>231</v>
      </c>
      <c r="J24" s="54">
        <v>3</v>
      </c>
      <c r="K24" s="53" t="s">
        <v>226</v>
      </c>
      <c r="L24" s="61" t="s">
        <v>547</v>
      </c>
      <c r="M24" s="53" t="s">
        <v>546</v>
      </c>
      <c r="N24" s="61">
        <v>1</v>
      </c>
    </row>
    <row r="25" spans="1:14">
      <c r="A25" s="18" t="s">
        <v>923</v>
      </c>
      <c r="B25" s="18" t="s">
        <v>45</v>
      </c>
      <c r="C25" s="15" t="s">
        <v>467</v>
      </c>
      <c r="D25" s="53">
        <v>1</v>
      </c>
      <c r="E25" s="6" t="s">
        <v>74</v>
      </c>
      <c r="F25" s="53" t="s">
        <v>302</v>
      </c>
      <c r="G25" s="55" t="s">
        <v>986</v>
      </c>
      <c r="H25" s="53" t="s">
        <v>206</v>
      </c>
      <c r="I25" s="54" t="s">
        <v>207</v>
      </c>
      <c r="J25" s="54">
        <v>1</v>
      </c>
      <c r="K25" s="53" t="s">
        <v>211</v>
      </c>
      <c r="L25" s="61">
        <v>3</v>
      </c>
      <c r="M25" s="53"/>
    </row>
    <row r="26" spans="1:14" ht="30">
      <c r="A26" s="18" t="s">
        <v>923</v>
      </c>
      <c r="B26" s="18" t="s">
        <v>45</v>
      </c>
      <c r="C26" s="15" t="s">
        <v>471</v>
      </c>
      <c r="D26" s="53">
        <v>1</v>
      </c>
      <c r="E26" s="6" t="s">
        <v>1052</v>
      </c>
      <c r="F26" s="18" t="s">
        <v>305</v>
      </c>
      <c r="G26" s="55" t="s">
        <v>1053</v>
      </c>
      <c r="H26" s="53" t="s">
        <v>215</v>
      </c>
      <c r="I26" s="54" t="s">
        <v>207</v>
      </c>
      <c r="J26" s="54">
        <v>1</v>
      </c>
      <c r="K26" s="53" t="s">
        <v>211</v>
      </c>
      <c r="L26" s="61">
        <v>2</v>
      </c>
      <c r="M26" s="53"/>
    </row>
    <row r="27" spans="1:14">
      <c r="A27" s="18" t="s">
        <v>923</v>
      </c>
      <c r="B27" s="18" t="s">
        <v>45</v>
      </c>
      <c r="C27" s="15" t="s">
        <v>468</v>
      </c>
      <c r="D27" s="53">
        <v>1</v>
      </c>
      <c r="E27" s="6" t="s">
        <v>74</v>
      </c>
      <c r="F27" s="6" t="s">
        <v>565</v>
      </c>
      <c r="G27" s="6"/>
      <c r="H27" s="53" t="s">
        <v>215</v>
      </c>
      <c r="I27" s="54" t="s">
        <v>207</v>
      </c>
      <c r="J27" s="53">
        <v>3</v>
      </c>
      <c r="K27" s="53" t="s">
        <v>226</v>
      </c>
      <c r="L27" s="61" t="s">
        <v>548</v>
      </c>
      <c r="M27" s="53" t="s">
        <v>532</v>
      </c>
      <c r="N27" s="61">
        <v>1</v>
      </c>
    </row>
    <row r="28" spans="1:14" ht="30">
      <c r="A28" s="18" t="s">
        <v>923</v>
      </c>
      <c r="B28" s="18" t="s">
        <v>45</v>
      </c>
      <c r="C28" s="15" t="s">
        <v>472</v>
      </c>
      <c r="D28" s="53">
        <v>0</v>
      </c>
      <c r="E28" s="6" t="s">
        <v>191</v>
      </c>
      <c r="F28" s="53" t="s">
        <v>303</v>
      </c>
      <c r="G28" s="58" t="s">
        <v>1054</v>
      </c>
      <c r="H28" s="53" t="s">
        <v>215</v>
      </c>
      <c r="I28" s="54" t="s">
        <v>207</v>
      </c>
      <c r="J28" s="54">
        <v>1</v>
      </c>
      <c r="K28" s="53"/>
      <c r="M28" s="53" t="s">
        <v>303</v>
      </c>
      <c r="N28" s="61">
        <v>1</v>
      </c>
    </row>
    <row r="29" spans="1:14" ht="30">
      <c r="A29" s="18" t="s">
        <v>923</v>
      </c>
      <c r="B29" s="18" t="s">
        <v>45</v>
      </c>
      <c r="C29" s="15" t="s">
        <v>465</v>
      </c>
      <c r="D29" s="53">
        <v>0</v>
      </c>
      <c r="E29" s="6" t="s">
        <v>180</v>
      </c>
      <c r="F29" s="53" t="s">
        <v>1055</v>
      </c>
      <c r="G29" s="58" t="s">
        <v>1056</v>
      </c>
      <c r="H29" s="53" t="s">
        <v>215</v>
      </c>
      <c r="I29" s="54" t="s">
        <v>207</v>
      </c>
      <c r="J29" s="54">
        <v>0</v>
      </c>
      <c r="K29" s="53"/>
      <c r="M29" s="53"/>
    </row>
    <row r="30" spans="1:14" ht="30">
      <c r="A30" s="18" t="s">
        <v>923</v>
      </c>
      <c r="B30" s="18" t="s">
        <v>45</v>
      </c>
      <c r="C30" s="15" t="s">
        <v>470</v>
      </c>
      <c r="D30" s="53">
        <v>0</v>
      </c>
      <c r="E30" s="6" t="s">
        <v>1057</v>
      </c>
      <c r="F30" s="53" t="s">
        <v>303</v>
      </c>
      <c r="G30" s="58" t="s">
        <v>1054</v>
      </c>
      <c r="H30" s="53" t="s">
        <v>215</v>
      </c>
      <c r="I30" s="54" t="s">
        <v>207</v>
      </c>
      <c r="J30" s="54">
        <v>0</v>
      </c>
      <c r="K30" s="53"/>
      <c r="M30" s="53"/>
    </row>
    <row r="31" spans="1:14" ht="30">
      <c r="A31" s="18" t="s">
        <v>923</v>
      </c>
      <c r="B31" s="18" t="s">
        <v>45</v>
      </c>
      <c r="C31" s="15" t="s">
        <v>463</v>
      </c>
      <c r="D31" s="53">
        <v>0</v>
      </c>
      <c r="E31" s="6" t="s">
        <v>1057</v>
      </c>
      <c r="F31" s="55" t="s">
        <v>304</v>
      </c>
      <c r="G31" s="58" t="s">
        <v>1058</v>
      </c>
      <c r="H31" s="53" t="s">
        <v>209</v>
      </c>
      <c r="I31" s="53" t="s">
        <v>207</v>
      </c>
      <c r="J31" s="53">
        <v>0</v>
      </c>
      <c r="K31" s="53"/>
      <c r="M31" s="53"/>
    </row>
    <row r="32" spans="1:14" ht="16" customHeight="1">
      <c r="A32" s="53" t="s">
        <v>176</v>
      </c>
      <c r="B32" s="53" t="s">
        <v>36</v>
      </c>
      <c r="C32" s="15" t="s">
        <v>446</v>
      </c>
      <c r="D32" s="53">
        <v>1</v>
      </c>
      <c r="E32" s="53" t="s">
        <v>177</v>
      </c>
      <c r="F32" s="53" t="s">
        <v>913</v>
      </c>
      <c r="G32" s="55" t="s">
        <v>986</v>
      </c>
      <c r="H32" s="53" t="s">
        <v>206</v>
      </c>
      <c r="I32" s="53" t="s">
        <v>207</v>
      </c>
      <c r="J32" s="53">
        <v>2</v>
      </c>
      <c r="K32" s="53" t="s">
        <v>208</v>
      </c>
      <c r="L32" s="61" t="s">
        <v>255</v>
      </c>
      <c r="M32" s="53"/>
    </row>
    <row r="33" spans="1:14" ht="16" customHeight="1">
      <c r="A33" s="53" t="s">
        <v>176</v>
      </c>
      <c r="B33" s="53" t="s">
        <v>36</v>
      </c>
      <c r="C33" s="15" t="s">
        <v>441</v>
      </c>
      <c r="D33" s="53">
        <v>0</v>
      </c>
      <c r="E33" s="16" t="s">
        <v>74</v>
      </c>
      <c r="F33" s="53" t="s">
        <v>224</v>
      </c>
      <c r="G33" s="55" t="s">
        <v>986</v>
      </c>
      <c r="H33" s="53" t="s">
        <v>209</v>
      </c>
      <c r="I33" s="53" t="s">
        <v>210</v>
      </c>
      <c r="J33" s="53">
        <v>1</v>
      </c>
      <c r="K33" s="53" t="s">
        <v>211</v>
      </c>
      <c r="L33" s="61">
        <v>1</v>
      </c>
      <c r="M33" s="53"/>
    </row>
    <row r="34" spans="1:14" ht="30">
      <c r="A34" s="53" t="s">
        <v>176</v>
      </c>
      <c r="B34" s="53" t="s">
        <v>36</v>
      </c>
      <c r="C34" s="15" t="s">
        <v>449</v>
      </c>
      <c r="D34" s="53">
        <v>0</v>
      </c>
      <c r="E34" s="6" t="s">
        <v>541</v>
      </c>
      <c r="F34" s="6" t="s">
        <v>914</v>
      </c>
      <c r="G34" s="6" t="s">
        <v>978</v>
      </c>
      <c r="H34" s="6" t="s">
        <v>209</v>
      </c>
      <c r="I34" s="6" t="s">
        <v>207</v>
      </c>
      <c r="J34" s="6">
        <v>2</v>
      </c>
      <c r="K34" s="6" t="s">
        <v>211</v>
      </c>
      <c r="L34" s="62">
        <v>1</v>
      </c>
      <c r="M34" s="53" t="s">
        <v>219</v>
      </c>
      <c r="N34" s="61">
        <v>1</v>
      </c>
    </row>
    <row r="35" spans="1:14" ht="15" customHeight="1">
      <c r="A35" s="53" t="s">
        <v>176</v>
      </c>
      <c r="B35" s="53" t="s">
        <v>36</v>
      </c>
      <c r="C35" s="15" t="s">
        <v>447</v>
      </c>
      <c r="D35" s="53">
        <v>0</v>
      </c>
      <c r="E35" s="55" t="s">
        <v>541</v>
      </c>
      <c r="F35" s="53" t="s">
        <v>221</v>
      </c>
      <c r="G35" s="55" t="s">
        <v>986</v>
      </c>
      <c r="H35" s="53" t="s">
        <v>209</v>
      </c>
      <c r="I35" s="53" t="s">
        <v>207</v>
      </c>
      <c r="J35" s="53">
        <v>0</v>
      </c>
      <c r="K35" s="53"/>
      <c r="M35" s="53" t="s">
        <v>551</v>
      </c>
      <c r="N35" s="53">
        <v>1</v>
      </c>
    </row>
    <row r="36" spans="1:14">
      <c r="A36" s="53" t="s">
        <v>176</v>
      </c>
      <c r="B36" s="53" t="s">
        <v>36</v>
      </c>
      <c r="C36" s="15" t="s">
        <v>447</v>
      </c>
      <c r="D36" s="53">
        <v>0</v>
      </c>
      <c r="E36" s="55" t="s">
        <v>541</v>
      </c>
      <c r="F36" s="6" t="s">
        <v>221</v>
      </c>
      <c r="G36" s="55" t="s">
        <v>986</v>
      </c>
      <c r="H36" s="53" t="s">
        <v>209</v>
      </c>
      <c r="I36" s="53" t="s">
        <v>210</v>
      </c>
      <c r="J36" s="53">
        <v>1</v>
      </c>
      <c r="K36" s="53" t="s">
        <v>211</v>
      </c>
      <c r="L36" s="61">
        <v>1</v>
      </c>
      <c r="M36" s="53"/>
      <c r="N36" s="53"/>
    </row>
    <row r="37" spans="1:14" ht="45">
      <c r="A37" s="53" t="s">
        <v>176</v>
      </c>
      <c r="B37" s="53" t="s">
        <v>36</v>
      </c>
      <c r="C37" s="15" t="s">
        <v>447</v>
      </c>
      <c r="D37" s="53">
        <v>0</v>
      </c>
      <c r="E37" s="53" t="s">
        <v>178</v>
      </c>
      <c r="F37" s="55" t="s">
        <v>222</v>
      </c>
      <c r="G37" s="55" t="s">
        <v>1027</v>
      </c>
      <c r="H37" s="53" t="s">
        <v>215</v>
      </c>
      <c r="I37" s="53" t="s">
        <v>207</v>
      </c>
      <c r="J37" s="53">
        <v>1</v>
      </c>
      <c r="K37" s="53" t="s">
        <v>211</v>
      </c>
      <c r="L37" s="61">
        <v>1</v>
      </c>
      <c r="M37" s="53"/>
    </row>
    <row r="38" spans="1:14">
      <c r="A38" s="6" t="s">
        <v>176</v>
      </c>
      <c r="B38" s="53" t="s">
        <v>36</v>
      </c>
      <c r="C38" s="15" t="s">
        <v>445</v>
      </c>
      <c r="D38" s="53">
        <v>0</v>
      </c>
      <c r="E38" s="6" t="s">
        <v>180</v>
      </c>
      <c r="F38" s="6" t="s">
        <v>214</v>
      </c>
      <c r="G38" s="6" t="s">
        <v>978</v>
      </c>
      <c r="H38" s="6" t="s">
        <v>209</v>
      </c>
      <c r="I38" s="6" t="s">
        <v>207</v>
      </c>
      <c r="J38" s="6">
        <v>0</v>
      </c>
      <c r="K38" s="6"/>
      <c r="L38" s="62"/>
      <c r="M38" s="6"/>
      <c r="N38" s="62"/>
    </row>
    <row r="39" spans="1:14">
      <c r="A39" s="53" t="s">
        <v>176</v>
      </c>
      <c r="B39" s="53" t="s">
        <v>36</v>
      </c>
      <c r="C39" s="15" t="s">
        <v>448</v>
      </c>
      <c r="D39" s="53">
        <v>0</v>
      </c>
      <c r="E39" s="16" t="s">
        <v>74</v>
      </c>
      <c r="F39" s="53" t="s">
        <v>1026</v>
      </c>
      <c r="G39" s="6" t="s">
        <v>978</v>
      </c>
      <c r="H39" s="53" t="s">
        <v>209</v>
      </c>
      <c r="I39" s="53" t="s">
        <v>210</v>
      </c>
      <c r="J39" s="53">
        <v>0</v>
      </c>
      <c r="K39" s="53"/>
      <c r="M39" s="53"/>
    </row>
    <row r="40" spans="1:14" ht="30">
      <c r="A40" s="53" t="s">
        <v>176</v>
      </c>
      <c r="B40" s="53" t="s">
        <v>36</v>
      </c>
      <c r="C40" s="15" t="s">
        <v>450</v>
      </c>
      <c r="D40" s="53">
        <v>0</v>
      </c>
      <c r="E40" s="53" t="s">
        <v>177</v>
      </c>
      <c r="F40" s="53" t="s">
        <v>915</v>
      </c>
      <c r="G40" s="55" t="s">
        <v>1028</v>
      </c>
      <c r="H40" s="53" t="s">
        <v>209</v>
      </c>
      <c r="I40" s="53" t="s">
        <v>210</v>
      </c>
      <c r="J40" s="53">
        <v>1</v>
      </c>
      <c r="K40" s="53" t="s">
        <v>211</v>
      </c>
      <c r="L40" s="61">
        <v>1</v>
      </c>
      <c r="M40" s="53"/>
    </row>
    <row r="41" spans="1:14">
      <c r="A41" s="53" t="s">
        <v>176</v>
      </c>
      <c r="B41" s="53" t="s">
        <v>36</v>
      </c>
      <c r="C41" s="15" t="s">
        <v>451</v>
      </c>
      <c r="D41" s="53">
        <v>0</v>
      </c>
      <c r="E41" s="16" t="s">
        <v>74</v>
      </c>
      <c r="F41" s="53" t="s">
        <v>224</v>
      </c>
      <c r="G41" s="55" t="s">
        <v>986</v>
      </c>
      <c r="H41" s="53" t="s">
        <v>209</v>
      </c>
      <c r="I41" s="53" t="s">
        <v>210</v>
      </c>
      <c r="J41" s="53">
        <v>0</v>
      </c>
      <c r="K41" s="53"/>
      <c r="M41" s="53"/>
    </row>
    <row r="42" spans="1:14" ht="30">
      <c r="A42" s="53" t="s">
        <v>176</v>
      </c>
      <c r="B42" s="53" t="s">
        <v>36</v>
      </c>
      <c r="C42" s="15" t="s">
        <v>443</v>
      </c>
      <c r="D42" s="53">
        <v>0</v>
      </c>
      <c r="E42" s="55" t="s">
        <v>1029</v>
      </c>
      <c r="F42" s="55" t="s">
        <v>212</v>
      </c>
      <c r="G42" s="55" t="s">
        <v>1030</v>
      </c>
      <c r="H42" s="53" t="s">
        <v>209</v>
      </c>
      <c r="I42" s="53" t="s">
        <v>207</v>
      </c>
      <c r="J42" s="53">
        <v>1</v>
      </c>
      <c r="K42" s="53" t="s">
        <v>211</v>
      </c>
      <c r="L42" s="61">
        <v>1</v>
      </c>
      <c r="M42" s="53"/>
    </row>
    <row r="43" spans="1:14" ht="30">
      <c r="A43" s="53" t="s">
        <v>176</v>
      </c>
      <c r="B43" s="53" t="s">
        <v>36</v>
      </c>
      <c r="C43" s="15" t="s">
        <v>444</v>
      </c>
      <c r="D43" s="53">
        <v>1</v>
      </c>
      <c r="E43" s="53" t="s">
        <v>180</v>
      </c>
      <c r="F43" s="55" t="s">
        <v>216</v>
      </c>
      <c r="G43" s="55" t="s">
        <v>1031</v>
      </c>
      <c r="H43" s="53" t="s">
        <v>215</v>
      </c>
      <c r="I43" s="53" t="s">
        <v>207</v>
      </c>
      <c r="J43" s="53">
        <v>1</v>
      </c>
      <c r="K43" s="53" t="s">
        <v>211</v>
      </c>
      <c r="L43" s="61">
        <v>3</v>
      </c>
      <c r="M43" s="53"/>
    </row>
    <row r="44" spans="1:14">
      <c r="A44" s="53" t="s">
        <v>176</v>
      </c>
      <c r="B44" s="53" t="s">
        <v>36</v>
      </c>
      <c r="C44" s="15" t="s">
        <v>442</v>
      </c>
      <c r="D44" s="53">
        <v>0</v>
      </c>
      <c r="E44" s="53" t="s">
        <v>182</v>
      </c>
      <c r="F44" s="53" t="s">
        <v>223</v>
      </c>
      <c r="G44" s="6" t="s">
        <v>978</v>
      </c>
      <c r="H44" s="53" t="s">
        <v>209</v>
      </c>
      <c r="I44" s="53" t="s">
        <v>210</v>
      </c>
      <c r="J44" s="53">
        <v>0</v>
      </c>
      <c r="K44" s="53"/>
      <c r="M44" s="53"/>
    </row>
    <row r="45" spans="1:14" ht="90">
      <c r="A45" s="53" t="s">
        <v>176</v>
      </c>
      <c r="B45" s="53" t="s">
        <v>36</v>
      </c>
      <c r="C45" s="15" t="s">
        <v>449</v>
      </c>
      <c r="D45" s="53">
        <v>0</v>
      </c>
      <c r="E45" s="16" t="s">
        <v>74</v>
      </c>
      <c r="F45" s="6" t="s">
        <v>1032</v>
      </c>
      <c r="G45" s="55" t="s">
        <v>986</v>
      </c>
      <c r="H45" s="53" t="s">
        <v>209</v>
      </c>
      <c r="I45" s="53" t="s">
        <v>210</v>
      </c>
      <c r="J45" s="53">
        <v>0</v>
      </c>
      <c r="K45" s="53"/>
      <c r="M45" s="53" t="s">
        <v>550</v>
      </c>
      <c r="N45" s="61" t="s">
        <v>549</v>
      </c>
    </row>
    <row r="46" spans="1:14" ht="30">
      <c r="A46" s="53" t="s">
        <v>176</v>
      </c>
      <c r="B46" s="53" t="s">
        <v>36</v>
      </c>
      <c r="C46" s="15" t="s">
        <v>452</v>
      </c>
      <c r="D46" s="53">
        <v>0</v>
      </c>
      <c r="E46" s="6" t="s">
        <v>180</v>
      </c>
      <c r="F46" s="53" t="s">
        <v>218</v>
      </c>
      <c r="G46" s="58" t="s">
        <v>1033</v>
      </c>
      <c r="H46" s="53" t="s">
        <v>215</v>
      </c>
      <c r="I46" s="53" t="s">
        <v>207</v>
      </c>
      <c r="J46" s="53">
        <v>0</v>
      </c>
      <c r="K46" s="53"/>
      <c r="M46" s="53"/>
    </row>
    <row r="47" spans="1:14">
      <c r="A47" s="53" t="s">
        <v>176</v>
      </c>
      <c r="B47" s="53" t="s">
        <v>36</v>
      </c>
      <c r="C47" s="15" t="s">
        <v>453</v>
      </c>
      <c r="D47" s="53">
        <v>0</v>
      </c>
      <c r="E47" s="6" t="s">
        <v>1034</v>
      </c>
      <c r="F47" s="53" t="s">
        <v>213</v>
      </c>
      <c r="G47" s="6" t="s">
        <v>978</v>
      </c>
      <c r="H47" s="53" t="s">
        <v>209</v>
      </c>
      <c r="I47" s="53" t="s">
        <v>207</v>
      </c>
      <c r="J47" s="53">
        <v>0</v>
      </c>
      <c r="K47" s="53"/>
      <c r="M47" s="53"/>
    </row>
    <row r="48" spans="1:14" ht="60">
      <c r="A48" s="18" t="s">
        <v>921</v>
      </c>
      <c r="B48" s="18" t="s">
        <v>43</v>
      </c>
      <c r="C48" s="15" t="s">
        <v>516</v>
      </c>
      <c r="D48" s="53">
        <v>1</v>
      </c>
      <c r="E48" s="53" t="s">
        <v>1047</v>
      </c>
      <c r="F48" s="55" t="s">
        <v>331</v>
      </c>
      <c r="G48" s="18" t="s">
        <v>1048</v>
      </c>
      <c r="H48" s="54" t="s">
        <v>215</v>
      </c>
      <c r="I48" s="54" t="s">
        <v>207</v>
      </c>
      <c r="J48" s="54">
        <v>3</v>
      </c>
      <c r="K48" s="53" t="s">
        <v>211</v>
      </c>
      <c r="L48" s="61">
        <v>2</v>
      </c>
      <c r="M48" s="53" t="s">
        <v>552</v>
      </c>
      <c r="N48" s="61" t="s">
        <v>255</v>
      </c>
    </row>
    <row r="49" spans="1:14">
      <c r="A49" s="18" t="s">
        <v>921</v>
      </c>
      <c r="B49" s="18" t="s">
        <v>43</v>
      </c>
      <c r="C49" s="15" t="s">
        <v>515</v>
      </c>
      <c r="D49" s="53">
        <v>1</v>
      </c>
      <c r="E49" s="53" t="s">
        <v>74</v>
      </c>
      <c r="F49" s="53" t="s">
        <v>334</v>
      </c>
      <c r="G49" s="55"/>
      <c r="H49" s="54" t="s">
        <v>215</v>
      </c>
      <c r="I49" s="54" t="s">
        <v>207</v>
      </c>
      <c r="J49" s="54">
        <v>3</v>
      </c>
      <c r="K49" s="53" t="s">
        <v>226</v>
      </c>
      <c r="L49" s="53" t="s">
        <v>333</v>
      </c>
      <c r="M49" s="53" t="s">
        <v>539</v>
      </c>
      <c r="N49" s="61">
        <v>2</v>
      </c>
    </row>
    <row r="50" spans="1:14">
      <c r="A50" s="18" t="s">
        <v>921</v>
      </c>
      <c r="B50" s="18" t="s">
        <v>43</v>
      </c>
      <c r="C50" s="15" t="s">
        <v>518</v>
      </c>
      <c r="D50" s="53">
        <v>1</v>
      </c>
      <c r="E50" s="53" t="s">
        <v>190</v>
      </c>
      <c r="F50" s="53" t="s">
        <v>310</v>
      </c>
      <c r="G50" s="58" t="s">
        <v>996</v>
      </c>
      <c r="H50" s="53" t="s">
        <v>319</v>
      </c>
      <c r="I50" s="54" t="s">
        <v>207</v>
      </c>
      <c r="J50" s="54">
        <v>1</v>
      </c>
      <c r="K50" s="53" t="s">
        <v>211</v>
      </c>
      <c r="L50" s="61">
        <v>2</v>
      </c>
      <c r="M50" s="53"/>
    </row>
    <row r="51" spans="1:14" ht="30">
      <c r="A51" s="18" t="s">
        <v>921</v>
      </c>
      <c r="B51" s="18" t="s">
        <v>43</v>
      </c>
      <c r="C51" s="15" t="s">
        <v>513</v>
      </c>
      <c r="D51" s="53">
        <v>1</v>
      </c>
      <c r="E51" s="6" t="s">
        <v>1049</v>
      </c>
      <c r="F51" s="6" t="s">
        <v>922</v>
      </c>
      <c r="G51" s="6" t="s">
        <v>1050</v>
      </c>
      <c r="H51" s="53" t="s">
        <v>319</v>
      </c>
      <c r="I51" s="54" t="s">
        <v>207</v>
      </c>
      <c r="J51" s="54">
        <v>2</v>
      </c>
      <c r="K51" s="53" t="s">
        <v>226</v>
      </c>
      <c r="L51" s="53" t="s">
        <v>297</v>
      </c>
    </row>
    <row r="52" spans="1:14">
      <c r="A52" s="18" t="s">
        <v>921</v>
      </c>
      <c r="B52" s="18" t="s">
        <v>43</v>
      </c>
      <c r="C52" s="15" t="s">
        <v>517</v>
      </c>
      <c r="D52" s="53">
        <v>0</v>
      </c>
      <c r="E52" s="6" t="s">
        <v>983</v>
      </c>
      <c r="F52" s="53" t="s">
        <v>332</v>
      </c>
      <c r="G52" s="58" t="s">
        <v>1045</v>
      </c>
      <c r="H52" s="54" t="s">
        <v>215</v>
      </c>
      <c r="I52" s="53" t="s">
        <v>276</v>
      </c>
      <c r="J52" s="53">
        <v>0</v>
      </c>
      <c r="K52" s="53"/>
      <c r="M52" s="53"/>
    </row>
    <row r="53" spans="1:14" ht="30">
      <c r="A53" s="18" t="s">
        <v>921</v>
      </c>
      <c r="B53" s="18" t="s">
        <v>43</v>
      </c>
      <c r="C53" s="15" t="s">
        <v>514</v>
      </c>
      <c r="D53" s="53">
        <v>0</v>
      </c>
      <c r="E53" s="6" t="s">
        <v>983</v>
      </c>
      <c r="F53" s="53" t="s">
        <v>236</v>
      </c>
      <c r="G53" s="57" t="s">
        <v>1046</v>
      </c>
      <c r="H53" s="54" t="s">
        <v>215</v>
      </c>
      <c r="I53" s="53" t="s">
        <v>276</v>
      </c>
      <c r="J53" s="53">
        <v>0</v>
      </c>
      <c r="K53" s="53"/>
      <c r="M53" s="53"/>
    </row>
    <row r="54" spans="1:14" ht="30">
      <c r="A54" s="18" t="s">
        <v>921</v>
      </c>
      <c r="B54" s="18" t="s">
        <v>43</v>
      </c>
      <c r="C54" s="15" t="s">
        <v>518</v>
      </c>
      <c r="D54" s="53">
        <v>0</v>
      </c>
      <c r="E54" s="55" t="s">
        <v>891</v>
      </c>
      <c r="F54" s="53" t="s">
        <v>330</v>
      </c>
      <c r="G54" s="55" t="s">
        <v>1051</v>
      </c>
      <c r="H54" s="53" t="s">
        <v>319</v>
      </c>
      <c r="I54" s="54" t="s">
        <v>207</v>
      </c>
      <c r="J54" s="54">
        <v>0</v>
      </c>
      <c r="K54" s="53"/>
      <c r="M54" s="53"/>
    </row>
    <row r="55" spans="1:14">
      <c r="A55" s="18" t="s">
        <v>917</v>
      </c>
      <c r="B55" s="18" t="s">
        <v>40</v>
      </c>
      <c r="C55" s="15" t="s">
        <v>374</v>
      </c>
      <c r="D55" s="53">
        <v>1</v>
      </c>
      <c r="E55" s="55" t="s">
        <v>74</v>
      </c>
      <c r="F55" s="57" t="s">
        <v>230</v>
      </c>
      <c r="G55" s="55" t="s">
        <v>986</v>
      </c>
      <c r="H55" s="53" t="s">
        <v>209</v>
      </c>
      <c r="I55" s="53" t="s">
        <v>207</v>
      </c>
      <c r="J55" s="53">
        <v>1</v>
      </c>
      <c r="K55" s="53"/>
      <c r="M55" s="53" t="s">
        <v>229</v>
      </c>
      <c r="N55" s="61">
        <v>2</v>
      </c>
    </row>
    <row r="56" spans="1:14">
      <c r="A56" s="18" t="s">
        <v>917</v>
      </c>
      <c r="B56" s="18" t="s">
        <v>40</v>
      </c>
      <c r="C56" s="15" t="s">
        <v>374</v>
      </c>
      <c r="D56" s="53">
        <v>0</v>
      </c>
      <c r="E56" s="55" t="s">
        <v>74</v>
      </c>
      <c r="F56" s="53" t="s">
        <v>232</v>
      </c>
      <c r="G56" s="55" t="s">
        <v>986</v>
      </c>
      <c r="H56" s="53" t="s">
        <v>209</v>
      </c>
      <c r="I56" s="53" t="s">
        <v>207</v>
      </c>
      <c r="J56" s="53">
        <v>1</v>
      </c>
      <c r="K56" s="53" t="s">
        <v>211</v>
      </c>
      <c r="L56" s="61">
        <v>1</v>
      </c>
      <c r="M56" s="53"/>
    </row>
    <row r="57" spans="1:14">
      <c r="A57" s="18" t="s">
        <v>917</v>
      </c>
      <c r="B57" s="18" t="s">
        <v>40</v>
      </c>
      <c r="C57" s="15" t="s">
        <v>374</v>
      </c>
      <c r="D57" s="53">
        <v>1</v>
      </c>
      <c r="E57" s="55" t="s">
        <v>180</v>
      </c>
      <c r="F57" s="53" t="s">
        <v>919</v>
      </c>
      <c r="G57" s="55" t="s">
        <v>978</v>
      </c>
      <c r="H57" s="53" t="s">
        <v>209</v>
      </c>
      <c r="I57" s="53" t="s">
        <v>231</v>
      </c>
      <c r="J57" s="53">
        <v>1</v>
      </c>
      <c r="K57" s="53"/>
      <c r="M57" s="53" t="s">
        <v>74</v>
      </c>
      <c r="N57" s="61">
        <v>15</v>
      </c>
    </row>
    <row r="58" spans="1:14">
      <c r="A58" s="18" t="s">
        <v>917</v>
      </c>
      <c r="B58" s="18" t="s">
        <v>40</v>
      </c>
      <c r="C58" s="15" t="s">
        <v>379</v>
      </c>
      <c r="D58" s="53">
        <v>0</v>
      </c>
      <c r="E58" s="6" t="s">
        <v>891</v>
      </c>
      <c r="F58" s="53" t="s">
        <v>228</v>
      </c>
      <c r="G58" s="55" t="s">
        <v>1036</v>
      </c>
      <c r="H58" s="53" t="s">
        <v>215</v>
      </c>
      <c r="I58" s="53" t="s">
        <v>207</v>
      </c>
      <c r="J58" s="53">
        <v>0</v>
      </c>
      <c r="K58" s="53"/>
      <c r="M58" s="53"/>
    </row>
    <row r="59" spans="1:14">
      <c r="A59" s="18" t="s">
        <v>917</v>
      </c>
      <c r="B59" s="18" t="s">
        <v>40</v>
      </c>
      <c r="C59" s="15" t="s">
        <v>380</v>
      </c>
      <c r="D59" s="53">
        <v>0</v>
      </c>
      <c r="E59" s="6" t="s">
        <v>180</v>
      </c>
      <c r="F59" s="55" t="s">
        <v>918</v>
      </c>
      <c r="G59" s="55" t="s">
        <v>986</v>
      </c>
      <c r="H59" s="53" t="s">
        <v>209</v>
      </c>
      <c r="I59" s="53" t="s">
        <v>207</v>
      </c>
      <c r="J59" s="53">
        <v>0</v>
      </c>
      <c r="K59" s="53"/>
      <c r="M59" s="53"/>
    </row>
    <row r="60" spans="1:14" ht="30">
      <c r="A60" s="18" t="s">
        <v>917</v>
      </c>
      <c r="B60" s="18" t="s">
        <v>40</v>
      </c>
      <c r="C60" s="15" t="s">
        <v>378</v>
      </c>
      <c r="D60" s="53">
        <v>0</v>
      </c>
      <c r="E60" s="6" t="s">
        <v>983</v>
      </c>
      <c r="F60" s="53" t="s">
        <v>236</v>
      </c>
      <c r="G60" s="57" t="s">
        <v>1037</v>
      </c>
      <c r="H60" s="53" t="s">
        <v>209</v>
      </c>
      <c r="I60" s="53" t="s">
        <v>207</v>
      </c>
      <c r="J60" s="53">
        <v>0</v>
      </c>
      <c r="K60" s="53"/>
      <c r="M60" s="53" t="s">
        <v>237</v>
      </c>
      <c r="N60" s="61">
        <v>2</v>
      </c>
    </row>
    <row r="61" spans="1:14" ht="30">
      <c r="A61" s="18" t="s">
        <v>917</v>
      </c>
      <c r="B61" s="18" t="s">
        <v>40</v>
      </c>
      <c r="C61" s="15" t="s">
        <v>376</v>
      </c>
      <c r="D61" s="53">
        <v>0</v>
      </c>
      <c r="E61" s="6" t="s">
        <v>1038</v>
      </c>
      <c r="F61" s="53" t="s">
        <v>233</v>
      </c>
      <c r="G61" s="55" t="s">
        <v>1039</v>
      </c>
      <c r="H61" s="53" t="s">
        <v>209</v>
      </c>
      <c r="I61" s="53" t="s">
        <v>207</v>
      </c>
      <c r="J61" s="53">
        <v>0</v>
      </c>
    </row>
    <row r="62" spans="1:14" ht="30">
      <c r="A62" s="18" t="s">
        <v>917</v>
      </c>
      <c r="B62" s="18" t="s">
        <v>40</v>
      </c>
      <c r="C62" s="15" t="s">
        <v>376</v>
      </c>
      <c r="D62" s="53">
        <v>0</v>
      </c>
      <c r="E62" s="6" t="s">
        <v>180</v>
      </c>
      <c r="F62" s="55" t="s">
        <v>1040</v>
      </c>
      <c r="G62" s="55" t="s">
        <v>1041</v>
      </c>
      <c r="H62" s="53" t="s">
        <v>215</v>
      </c>
      <c r="I62" s="53" t="s">
        <v>207</v>
      </c>
      <c r="J62" s="53">
        <v>0</v>
      </c>
      <c r="K62" s="53"/>
      <c r="M62" s="53"/>
    </row>
    <row r="63" spans="1:14" ht="30">
      <c r="A63" s="18" t="s">
        <v>917</v>
      </c>
      <c r="B63" s="18" t="s">
        <v>40</v>
      </c>
      <c r="C63" s="15" t="s">
        <v>377</v>
      </c>
      <c r="D63" s="53">
        <v>0</v>
      </c>
      <c r="E63" s="6" t="s">
        <v>983</v>
      </c>
      <c r="F63" s="55" t="s">
        <v>235</v>
      </c>
      <c r="G63" s="57" t="s">
        <v>1042</v>
      </c>
      <c r="H63" s="53" t="s">
        <v>209</v>
      </c>
      <c r="I63" s="53" t="s">
        <v>207</v>
      </c>
      <c r="J63" s="53">
        <v>0</v>
      </c>
      <c r="K63" s="53"/>
      <c r="M63" s="53"/>
    </row>
    <row r="64" spans="1:14">
      <c r="A64" s="18" t="s">
        <v>917</v>
      </c>
      <c r="B64" s="18" t="s">
        <v>40</v>
      </c>
      <c r="C64" s="15" t="s">
        <v>381</v>
      </c>
      <c r="D64" s="53">
        <v>1</v>
      </c>
      <c r="E64" s="55" t="s">
        <v>74</v>
      </c>
      <c r="F64" s="53" t="s">
        <v>238</v>
      </c>
      <c r="G64" s="6" t="s">
        <v>978</v>
      </c>
      <c r="H64" s="53" t="s">
        <v>209</v>
      </c>
      <c r="I64" s="53" t="s">
        <v>207</v>
      </c>
      <c r="J64" s="53">
        <v>2</v>
      </c>
      <c r="K64" s="53" t="s">
        <v>226</v>
      </c>
      <c r="L64" s="61">
        <v>3</v>
      </c>
      <c r="M64" s="53"/>
    </row>
    <row r="65" spans="1:14" ht="30">
      <c r="A65" s="18" t="s">
        <v>917</v>
      </c>
      <c r="B65" s="18" t="s">
        <v>40</v>
      </c>
      <c r="C65" s="15" t="s">
        <v>375</v>
      </c>
      <c r="D65" s="53">
        <v>0</v>
      </c>
      <c r="E65" s="55" t="s">
        <v>891</v>
      </c>
      <c r="F65" s="53" t="s">
        <v>227</v>
      </c>
      <c r="G65" s="36" t="s">
        <v>1043</v>
      </c>
      <c r="H65" s="53" t="s">
        <v>209</v>
      </c>
      <c r="I65" s="53" t="s">
        <v>207</v>
      </c>
      <c r="J65" s="53">
        <v>1</v>
      </c>
      <c r="K65" s="53" t="s">
        <v>211</v>
      </c>
      <c r="L65" s="61">
        <v>1</v>
      </c>
      <c r="M65" s="53"/>
    </row>
    <row r="66" spans="1:14">
      <c r="A66" s="18" t="s">
        <v>917</v>
      </c>
      <c r="B66" s="18" t="s">
        <v>40</v>
      </c>
      <c r="C66" s="15" t="s">
        <v>375</v>
      </c>
      <c r="D66" s="53">
        <v>1</v>
      </c>
      <c r="E66" s="55" t="s">
        <v>183</v>
      </c>
      <c r="F66" s="53" t="s">
        <v>920</v>
      </c>
      <c r="G66" s="55" t="s">
        <v>986</v>
      </c>
      <c r="H66" s="53" t="s">
        <v>209</v>
      </c>
      <c r="I66" s="53" t="s">
        <v>207</v>
      </c>
      <c r="J66" s="53">
        <v>3</v>
      </c>
      <c r="K66" s="53" t="s">
        <v>226</v>
      </c>
      <c r="L66" s="61">
        <v>3</v>
      </c>
      <c r="M66" s="53"/>
      <c r="N66" s="61">
        <v>2</v>
      </c>
    </row>
    <row r="67" spans="1:14">
      <c r="A67" s="18" t="s">
        <v>917</v>
      </c>
      <c r="B67" s="18" t="s">
        <v>40</v>
      </c>
      <c r="C67" s="15" t="s">
        <v>382</v>
      </c>
      <c r="D67" s="53">
        <v>0</v>
      </c>
      <c r="E67" s="16" t="s">
        <v>183</v>
      </c>
      <c r="F67" s="53" t="s">
        <v>225</v>
      </c>
      <c r="G67" s="55" t="s">
        <v>978</v>
      </c>
      <c r="H67" s="53" t="s">
        <v>209</v>
      </c>
      <c r="I67" s="53" t="s">
        <v>207</v>
      </c>
      <c r="J67" s="53">
        <v>0</v>
      </c>
      <c r="K67" s="53"/>
      <c r="M67" s="53"/>
    </row>
    <row r="68" spans="1:14">
      <c r="A68" s="18" t="s">
        <v>917</v>
      </c>
      <c r="B68" s="18" t="s">
        <v>40</v>
      </c>
      <c r="C68" s="15" t="s">
        <v>377</v>
      </c>
      <c r="D68" s="53">
        <v>0</v>
      </c>
      <c r="E68" s="55" t="s">
        <v>184</v>
      </c>
      <c r="F68" s="55" t="s">
        <v>234</v>
      </c>
      <c r="G68" s="55" t="s">
        <v>986</v>
      </c>
      <c r="H68" s="61" t="s">
        <v>206</v>
      </c>
      <c r="I68" s="61" t="s">
        <v>207</v>
      </c>
      <c r="J68" s="53">
        <v>0</v>
      </c>
      <c r="K68" s="53"/>
      <c r="M68" s="53"/>
    </row>
    <row r="69" spans="1:14" ht="30">
      <c r="A69" s="18" t="s">
        <v>371</v>
      </c>
      <c r="B69" s="18" t="s">
        <v>42</v>
      </c>
      <c r="C69" s="15" t="s">
        <v>454</v>
      </c>
      <c r="D69" s="53">
        <v>0</v>
      </c>
      <c r="E69" s="61" t="s">
        <v>191</v>
      </c>
      <c r="F69" s="55" t="s">
        <v>372</v>
      </c>
      <c r="G69" s="58" t="s">
        <v>1044</v>
      </c>
      <c r="H69" s="53" t="s">
        <v>215</v>
      </c>
      <c r="I69" s="54" t="s">
        <v>207</v>
      </c>
      <c r="J69" s="54"/>
      <c r="K69" s="53"/>
    </row>
    <row r="70" spans="1:14">
      <c r="A70" s="18" t="s">
        <v>194</v>
      </c>
      <c r="B70" s="18" t="s">
        <v>49</v>
      </c>
      <c r="C70" s="15" t="s">
        <v>409</v>
      </c>
      <c r="D70" s="53">
        <v>0</v>
      </c>
      <c r="E70" s="53" t="s">
        <v>182</v>
      </c>
      <c r="F70" s="53" t="s">
        <v>299</v>
      </c>
      <c r="G70" s="55" t="s">
        <v>978</v>
      </c>
      <c r="H70" s="53" t="s">
        <v>209</v>
      </c>
      <c r="I70" s="54" t="s">
        <v>207</v>
      </c>
      <c r="J70" s="54">
        <v>0</v>
      </c>
      <c r="K70" s="53"/>
      <c r="M70" s="53"/>
    </row>
    <row r="71" spans="1:14">
      <c r="A71" s="18" t="s">
        <v>195</v>
      </c>
      <c r="B71" s="18" t="s">
        <v>50</v>
      </c>
      <c r="C71" s="15" t="s">
        <v>569</v>
      </c>
      <c r="D71" s="53">
        <v>0</v>
      </c>
      <c r="E71" s="53" t="s">
        <v>182</v>
      </c>
      <c r="F71" s="53" t="s">
        <v>300</v>
      </c>
      <c r="G71" s="55" t="s">
        <v>978</v>
      </c>
      <c r="H71" s="53" t="s">
        <v>209</v>
      </c>
      <c r="I71" s="53" t="s">
        <v>231</v>
      </c>
      <c r="J71" s="53">
        <v>0</v>
      </c>
      <c r="K71" s="53"/>
      <c r="M71" s="53"/>
    </row>
    <row r="72" spans="1:14" ht="30">
      <c r="A72" s="18" t="s">
        <v>186</v>
      </c>
      <c r="B72" s="18" t="s">
        <v>51</v>
      </c>
      <c r="C72" s="15" t="s">
        <v>401</v>
      </c>
      <c r="D72" s="53">
        <v>1</v>
      </c>
      <c r="E72" s="53" t="s">
        <v>74</v>
      </c>
      <c r="F72" s="6" t="s">
        <v>562</v>
      </c>
      <c r="G72" s="6"/>
      <c r="H72" s="53"/>
      <c r="I72" s="53"/>
      <c r="J72" s="53">
        <v>4</v>
      </c>
      <c r="K72" s="53" t="s">
        <v>536</v>
      </c>
      <c r="L72" s="61" t="s">
        <v>537</v>
      </c>
      <c r="M72" s="53" t="s">
        <v>538</v>
      </c>
      <c r="N72" s="53" t="s">
        <v>255</v>
      </c>
    </row>
    <row r="73" spans="1:14">
      <c r="A73" s="18" t="s">
        <v>186</v>
      </c>
      <c r="B73" s="18" t="s">
        <v>51</v>
      </c>
      <c r="C73" s="15" t="s">
        <v>400</v>
      </c>
      <c r="D73" s="53">
        <v>0</v>
      </c>
      <c r="E73" s="53" t="s">
        <v>181</v>
      </c>
      <c r="F73" s="55" t="s">
        <v>256</v>
      </c>
      <c r="G73" s="55" t="s">
        <v>1067</v>
      </c>
      <c r="H73" s="53" t="s">
        <v>209</v>
      </c>
      <c r="I73" s="53" t="s">
        <v>207</v>
      </c>
      <c r="J73" s="53">
        <v>1</v>
      </c>
      <c r="K73" s="53"/>
      <c r="M73" s="53" t="s">
        <v>254</v>
      </c>
      <c r="N73" s="61">
        <v>1</v>
      </c>
    </row>
    <row r="74" spans="1:14" ht="45">
      <c r="A74" s="18" t="s">
        <v>186</v>
      </c>
      <c r="B74" s="18" t="s">
        <v>51</v>
      </c>
      <c r="C74" s="15" t="s">
        <v>399</v>
      </c>
      <c r="D74" s="53">
        <v>1</v>
      </c>
      <c r="E74" s="53" t="s">
        <v>1068</v>
      </c>
      <c r="F74" s="55" t="s">
        <v>928</v>
      </c>
      <c r="G74" s="55" t="s">
        <v>1069</v>
      </c>
      <c r="H74" s="53" t="s">
        <v>209</v>
      </c>
      <c r="I74" s="53" t="s">
        <v>210</v>
      </c>
      <c r="J74" s="53">
        <v>3</v>
      </c>
      <c r="K74" s="53" t="s">
        <v>226</v>
      </c>
      <c r="L74" s="53" t="s">
        <v>255</v>
      </c>
      <c r="M74" s="53" t="s">
        <v>539</v>
      </c>
      <c r="N74" s="61">
        <v>8</v>
      </c>
    </row>
    <row r="75" spans="1:14" ht="60">
      <c r="A75" s="18" t="s">
        <v>186</v>
      </c>
      <c r="B75" s="18" t="s">
        <v>51</v>
      </c>
      <c r="C75" s="15" t="s">
        <v>398</v>
      </c>
      <c r="D75" s="53">
        <v>0</v>
      </c>
      <c r="E75" s="53" t="s">
        <v>188</v>
      </c>
      <c r="F75" s="55" t="s">
        <v>927</v>
      </c>
      <c r="G75" s="56" t="s">
        <v>1066</v>
      </c>
      <c r="H75" s="53" t="s">
        <v>209</v>
      </c>
      <c r="I75" s="53" t="s">
        <v>207</v>
      </c>
      <c r="J75" s="53">
        <v>0</v>
      </c>
      <c r="K75" s="53"/>
      <c r="M75" s="53"/>
    </row>
    <row r="76" spans="1:14">
      <c r="A76" s="18" t="s">
        <v>186</v>
      </c>
      <c r="B76" s="18" t="s">
        <v>51</v>
      </c>
      <c r="C76" s="15" t="s">
        <v>402</v>
      </c>
      <c r="D76" s="53">
        <v>0</v>
      </c>
      <c r="E76" s="53" t="s">
        <v>74</v>
      </c>
      <c r="F76" s="53" t="s">
        <v>257</v>
      </c>
      <c r="G76" s="55" t="s">
        <v>978</v>
      </c>
      <c r="H76" s="53" t="s">
        <v>206</v>
      </c>
      <c r="I76" s="53" t="s">
        <v>207</v>
      </c>
      <c r="J76" s="53">
        <v>0</v>
      </c>
      <c r="K76" s="53"/>
      <c r="M76" s="53"/>
    </row>
    <row r="77" spans="1:14" ht="30">
      <c r="A77" s="18" t="s">
        <v>187</v>
      </c>
      <c r="B77" s="18" t="s">
        <v>54</v>
      </c>
      <c r="C77" s="15" t="s">
        <v>408</v>
      </c>
      <c r="D77" s="53">
        <v>1</v>
      </c>
      <c r="E77" s="53" t="s">
        <v>188</v>
      </c>
      <c r="F77" s="53" t="s">
        <v>929</v>
      </c>
      <c r="G77" s="55" t="s">
        <v>1070</v>
      </c>
      <c r="H77" s="53" t="s">
        <v>209</v>
      </c>
      <c r="I77" s="53" t="s">
        <v>207</v>
      </c>
      <c r="J77" s="53">
        <v>3</v>
      </c>
      <c r="K77" s="53" t="s">
        <v>226</v>
      </c>
      <c r="L77" s="61" t="s">
        <v>259</v>
      </c>
      <c r="M77" s="53" t="s">
        <v>246</v>
      </c>
      <c r="N77" s="61">
        <v>2</v>
      </c>
    </row>
    <row r="78" spans="1:14">
      <c r="A78" s="18" t="s">
        <v>187</v>
      </c>
      <c r="B78" s="18" t="s">
        <v>54</v>
      </c>
      <c r="C78" s="15" t="s">
        <v>407</v>
      </c>
      <c r="D78" s="53">
        <v>0</v>
      </c>
      <c r="E78" s="53" t="s">
        <v>182</v>
      </c>
      <c r="F78" s="53" t="s">
        <v>1071</v>
      </c>
      <c r="G78" s="55" t="s">
        <v>978</v>
      </c>
      <c r="H78" s="53" t="s">
        <v>209</v>
      </c>
      <c r="I78" s="53" t="s">
        <v>207</v>
      </c>
      <c r="J78" s="53">
        <v>0</v>
      </c>
      <c r="K78" s="53"/>
      <c r="M78" s="53"/>
    </row>
    <row r="79" spans="1:14">
      <c r="A79" s="18" t="s">
        <v>187</v>
      </c>
      <c r="B79" s="18" t="s">
        <v>54</v>
      </c>
      <c r="C79" s="15" t="s">
        <v>406</v>
      </c>
      <c r="D79" s="53">
        <v>0</v>
      </c>
      <c r="E79" s="53" t="s">
        <v>74</v>
      </c>
      <c r="F79" s="53" t="s">
        <v>258</v>
      </c>
      <c r="G79" s="55" t="s">
        <v>978</v>
      </c>
      <c r="H79" s="54" t="s">
        <v>209</v>
      </c>
      <c r="I79" s="53" t="s">
        <v>231</v>
      </c>
      <c r="J79" s="53">
        <v>0</v>
      </c>
      <c r="K79" s="53"/>
      <c r="M79" s="53"/>
    </row>
    <row r="80" spans="1:14" ht="30">
      <c r="A80" s="15" t="s">
        <v>193</v>
      </c>
      <c r="B80" s="15" t="s">
        <v>59</v>
      </c>
      <c r="C80" s="15" t="s">
        <v>419</v>
      </c>
      <c r="D80" s="6">
        <v>1</v>
      </c>
      <c r="E80" s="6" t="s">
        <v>74</v>
      </c>
      <c r="F80" s="6" t="s">
        <v>293</v>
      </c>
      <c r="G80" s="55" t="s">
        <v>986</v>
      </c>
      <c r="H80" s="6" t="s">
        <v>215</v>
      </c>
      <c r="I80" s="6" t="s">
        <v>207</v>
      </c>
      <c r="J80" s="6">
        <v>2</v>
      </c>
      <c r="K80" s="6" t="s">
        <v>226</v>
      </c>
      <c r="L80" s="62" t="s">
        <v>294</v>
      </c>
      <c r="M80" s="6"/>
      <c r="N80" s="62"/>
    </row>
    <row r="81" spans="1:14" ht="60">
      <c r="A81" s="18" t="s">
        <v>193</v>
      </c>
      <c r="B81" s="18" t="s">
        <v>59</v>
      </c>
      <c r="C81" s="15" t="s">
        <v>422</v>
      </c>
      <c r="D81" s="53">
        <v>0</v>
      </c>
      <c r="E81" s="6" t="s">
        <v>1078</v>
      </c>
      <c r="F81" s="55" t="s">
        <v>1079</v>
      </c>
      <c r="G81" s="55" t="s">
        <v>1080</v>
      </c>
      <c r="H81" s="53" t="s">
        <v>206</v>
      </c>
      <c r="I81" s="54" t="s">
        <v>207</v>
      </c>
      <c r="J81" s="54">
        <v>1</v>
      </c>
      <c r="K81" s="53" t="s">
        <v>211</v>
      </c>
      <c r="L81" s="61">
        <v>1</v>
      </c>
      <c r="M81" s="53"/>
    </row>
    <row r="82" spans="1:14">
      <c r="A82" s="18" t="s">
        <v>193</v>
      </c>
      <c r="B82" s="18" t="s">
        <v>59</v>
      </c>
      <c r="C82" s="15" t="s">
        <v>421</v>
      </c>
      <c r="D82" s="53">
        <v>1</v>
      </c>
      <c r="E82" s="53" t="s">
        <v>74</v>
      </c>
      <c r="F82" s="53" t="s">
        <v>298</v>
      </c>
      <c r="G82" s="55" t="s">
        <v>978</v>
      </c>
      <c r="H82" s="53" t="s">
        <v>206</v>
      </c>
      <c r="I82" s="54" t="s">
        <v>207</v>
      </c>
      <c r="J82" s="54">
        <v>2</v>
      </c>
      <c r="K82" s="53" t="s">
        <v>226</v>
      </c>
      <c r="L82" s="53" t="s">
        <v>297</v>
      </c>
      <c r="M82" s="53"/>
    </row>
    <row r="83" spans="1:14">
      <c r="A83" s="18" t="s">
        <v>193</v>
      </c>
      <c r="B83" s="18" t="s">
        <v>59</v>
      </c>
      <c r="C83" s="15" t="s">
        <v>423</v>
      </c>
      <c r="D83" s="53">
        <v>0</v>
      </c>
      <c r="E83" s="55" t="s">
        <v>179</v>
      </c>
      <c r="F83" s="53" t="s">
        <v>225</v>
      </c>
      <c r="G83" s="55" t="s">
        <v>978</v>
      </c>
      <c r="H83" s="53" t="s">
        <v>209</v>
      </c>
      <c r="I83" s="53" t="s">
        <v>210</v>
      </c>
      <c r="J83" s="53">
        <v>0</v>
      </c>
      <c r="K83" s="53"/>
      <c r="M83" s="53"/>
    </row>
    <row r="84" spans="1:14" ht="30">
      <c r="A84" s="18" t="s">
        <v>193</v>
      </c>
      <c r="B84" s="18" t="s">
        <v>59</v>
      </c>
      <c r="C84" s="15" t="s">
        <v>420</v>
      </c>
      <c r="D84" s="53">
        <v>0</v>
      </c>
      <c r="E84" s="53" t="s">
        <v>191</v>
      </c>
      <c r="F84" s="55" t="s">
        <v>296</v>
      </c>
      <c r="G84" s="55" t="s">
        <v>1081</v>
      </c>
      <c r="H84" s="53" t="s">
        <v>215</v>
      </c>
      <c r="I84" s="54" t="s">
        <v>207</v>
      </c>
      <c r="J84" s="54">
        <v>0</v>
      </c>
      <c r="K84" s="53"/>
      <c r="M84" s="53"/>
    </row>
    <row r="85" spans="1:14">
      <c r="A85" s="18" t="s">
        <v>193</v>
      </c>
      <c r="B85" s="18" t="s">
        <v>59</v>
      </c>
      <c r="C85" s="15" t="s">
        <v>424</v>
      </c>
      <c r="D85" s="53">
        <v>0</v>
      </c>
      <c r="E85" s="53" t="s">
        <v>182</v>
      </c>
      <c r="F85" s="53" t="s">
        <v>295</v>
      </c>
      <c r="G85" s="55" t="s">
        <v>978</v>
      </c>
      <c r="H85" s="53" t="s">
        <v>215</v>
      </c>
      <c r="I85" s="53" t="s">
        <v>210</v>
      </c>
      <c r="J85" s="53">
        <v>0</v>
      </c>
      <c r="K85" s="53"/>
      <c r="M85" s="53"/>
    </row>
    <row r="86" spans="1:14" ht="45">
      <c r="A86" s="18" t="s">
        <v>189</v>
      </c>
      <c r="B86" s="18" t="s">
        <v>61</v>
      </c>
      <c r="C86" s="15" t="s">
        <v>414</v>
      </c>
      <c r="D86" s="53">
        <v>1</v>
      </c>
      <c r="E86" s="53" t="s">
        <v>191</v>
      </c>
      <c r="F86" s="53" t="s">
        <v>13335</v>
      </c>
      <c r="G86" s="55" t="s">
        <v>1082</v>
      </c>
      <c r="H86" s="53" t="s">
        <v>215</v>
      </c>
      <c r="I86" s="53" t="s">
        <v>207</v>
      </c>
      <c r="J86" s="53">
        <v>5</v>
      </c>
      <c r="K86" s="53" t="s">
        <v>226</v>
      </c>
      <c r="L86" s="53" t="s">
        <v>270</v>
      </c>
      <c r="M86" s="53" t="s">
        <v>553</v>
      </c>
      <c r="N86" s="53" t="s">
        <v>554</v>
      </c>
    </row>
    <row r="87" spans="1:14" ht="30">
      <c r="A87" s="18" t="s">
        <v>189</v>
      </c>
      <c r="B87" s="18" t="s">
        <v>61</v>
      </c>
      <c r="C87" s="15" t="s">
        <v>415</v>
      </c>
      <c r="D87" s="53">
        <v>1</v>
      </c>
      <c r="E87" s="62" t="s">
        <v>1005</v>
      </c>
      <c r="F87" s="6" t="s">
        <v>935</v>
      </c>
      <c r="G87" s="6" t="s">
        <v>1006</v>
      </c>
      <c r="H87" s="53" t="s">
        <v>215</v>
      </c>
      <c r="I87" s="53" t="s">
        <v>207</v>
      </c>
      <c r="J87" s="53">
        <v>5</v>
      </c>
      <c r="K87" s="53" t="s">
        <v>226</v>
      </c>
      <c r="L87" s="53" t="s">
        <v>271</v>
      </c>
      <c r="M87" s="53" t="s">
        <v>555</v>
      </c>
      <c r="N87" s="61" t="s">
        <v>556</v>
      </c>
    </row>
    <row r="88" spans="1:14" ht="30">
      <c r="A88" s="18" t="s">
        <v>189</v>
      </c>
      <c r="B88" s="18" t="s">
        <v>61</v>
      </c>
      <c r="C88" s="15" t="s">
        <v>413</v>
      </c>
      <c r="D88" s="53">
        <v>0</v>
      </c>
      <c r="E88" s="6" t="s">
        <v>1083</v>
      </c>
      <c r="F88" s="55" t="s">
        <v>936</v>
      </c>
      <c r="G88" s="55" t="s">
        <v>1084</v>
      </c>
      <c r="H88" s="53" t="s">
        <v>215</v>
      </c>
      <c r="I88" s="53" t="s">
        <v>207</v>
      </c>
      <c r="J88" s="53">
        <v>1</v>
      </c>
      <c r="K88" s="53"/>
      <c r="M88" s="53" t="s">
        <v>266</v>
      </c>
      <c r="N88" s="61">
        <v>1</v>
      </c>
    </row>
    <row r="89" spans="1:14" ht="30">
      <c r="A89" s="18" t="s">
        <v>189</v>
      </c>
      <c r="B89" s="18" t="s">
        <v>61</v>
      </c>
      <c r="C89" s="15" t="s">
        <v>412</v>
      </c>
      <c r="D89" s="53">
        <v>1</v>
      </c>
      <c r="E89" s="6" t="s">
        <v>74</v>
      </c>
      <c r="F89" s="55" t="s">
        <v>937</v>
      </c>
      <c r="G89" s="55" t="s">
        <v>1085</v>
      </c>
      <c r="H89" s="53" t="s">
        <v>215</v>
      </c>
      <c r="I89" s="53" t="s">
        <v>207</v>
      </c>
      <c r="J89" s="53">
        <v>4</v>
      </c>
      <c r="K89" s="53" t="s">
        <v>226</v>
      </c>
      <c r="L89" s="53" t="s">
        <v>277</v>
      </c>
      <c r="M89" s="53" t="s">
        <v>557</v>
      </c>
      <c r="N89" s="61" t="s">
        <v>558</v>
      </c>
    </row>
    <row r="90" spans="1:14" ht="30">
      <c r="A90" s="18" t="s">
        <v>189</v>
      </c>
      <c r="B90" s="18" t="s">
        <v>61</v>
      </c>
      <c r="C90" s="15" t="s">
        <v>412</v>
      </c>
      <c r="D90" s="53">
        <v>1</v>
      </c>
      <c r="E90" s="55" t="s">
        <v>541</v>
      </c>
      <c r="F90" s="53" t="s">
        <v>938</v>
      </c>
      <c r="G90" s="55" t="s">
        <v>978</v>
      </c>
      <c r="H90" s="53" t="s">
        <v>215</v>
      </c>
      <c r="I90" s="53" t="s">
        <v>207</v>
      </c>
      <c r="J90" s="53">
        <v>1</v>
      </c>
      <c r="K90" s="53"/>
      <c r="M90" s="53" t="s">
        <v>272</v>
      </c>
      <c r="N90" s="61">
        <v>2</v>
      </c>
    </row>
    <row r="91" spans="1:14" ht="30">
      <c r="A91" s="18" t="s">
        <v>189</v>
      </c>
      <c r="B91" s="18" t="s">
        <v>61</v>
      </c>
      <c r="C91" s="15" t="s">
        <v>416</v>
      </c>
      <c r="D91" s="53">
        <v>1</v>
      </c>
      <c r="E91" s="6" t="s">
        <v>983</v>
      </c>
      <c r="F91" s="55" t="s">
        <v>939</v>
      </c>
      <c r="G91" s="55" t="s">
        <v>1086</v>
      </c>
      <c r="H91" s="53" t="s">
        <v>209</v>
      </c>
      <c r="I91" s="53" t="s">
        <v>210</v>
      </c>
      <c r="J91" s="53">
        <v>3</v>
      </c>
      <c r="K91" s="53" t="s">
        <v>226</v>
      </c>
      <c r="L91" s="61" t="s">
        <v>263</v>
      </c>
      <c r="M91" s="53" t="s">
        <v>246</v>
      </c>
      <c r="N91" s="61">
        <v>1</v>
      </c>
    </row>
    <row r="92" spans="1:14" ht="30">
      <c r="A92" s="18" t="s">
        <v>189</v>
      </c>
      <c r="B92" s="18" t="s">
        <v>61</v>
      </c>
      <c r="C92" s="15" t="s">
        <v>410</v>
      </c>
      <c r="D92" s="53">
        <v>1</v>
      </c>
      <c r="E92" s="53" t="s">
        <v>74</v>
      </c>
      <c r="F92" s="53" t="s">
        <v>940</v>
      </c>
      <c r="G92" s="55" t="s">
        <v>1087</v>
      </c>
      <c r="H92" s="53" t="s">
        <v>215</v>
      </c>
      <c r="I92" s="53" t="s">
        <v>207</v>
      </c>
      <c r="J92" s="53">
        <v>3</v>
      </c>
      <c r="K92" s="53" t="s">
        <v>226</v>
      </c>
      <c r="L92" s="53" t="s">
        <v>274</v>
      </c>
      <c r="M92" s="53" t="s">
        <v>273</v>
      </c>
      <c r="N92" s="61">
        <v>1</v>
      </c>
    </row>
    <row r="93" spans="1:14" ht="45">
      <c r="A93" s="18" t="s">
        <v>189</v>
      </c>
      <c r="B93" s="18" t="s">
        <v>61</v>
      </c>
      <c r="C93" s="15" t="s">
        <v>411</v>
      </c>
      <c r="D93" s="53">
        <v>1</v>
      </c>
      <c r="E93" s="53" t="s">
        <v>188</v>
      </c>
      <c r="F93" s="55" t="s">
        <v>941</v>
      </c>
      <c r="G93" s="56" t="s">
        <v>1088</v>
      </c>
      <c r="H93" s="53" t="s">
        <v>209</v>
      </c>
      <c r="I93" s="53" t="s">
        <v>210</v>
      </c>
      <c r="J93" s="53" t="s">
        <v>559</v>
      </c>
      <c r="K93" s="53" t="s">
        <v>248</v>
      </c>
      <c r="L93" s="53" t="s">
        <v>267</v>
      </c>
      <c r="M93" s="53" t="s">
        <v>268</v>
      </c>
      <c r="N93" s="53" t="s">
        <v>269</v>
      </c>
    </row>
    <row r="94" spans="1:14">
      <c r="A94" s="18" t="s">
        <v>189</v>
      </c>
      <c r="B94" s="18" t="s">
        <v>61</v>
      </c>
      <c r="C94" s="15" t="s">
        <v>417</v>
      </c>
      <c r="D94" s="53">
        <v>1</v>
      </c>
      <c r="E94" s="53" t="s">
        <v>183</v>
      </c>
      <c r="F94" s="55" t="s">
        <v>942</v>
      </c>
      <c r="G94" s="55" t="s">
        <v>1089</v>
      </c>
      <c r="H94" s="53" t="s">
        <v>215</v>
      </c>
      <c r="I94" s="53" t="s">
        <v>207</v>
      </c>
      <c r="J94" s="53">
        <v>3</v>
      </c>
      <c r="K94" s="53" t="s">
        <v>226</v>
      </c>
      <c r="L94" s="53" t="s">
        <v>265</v>
      </c>
      <c r="M94" s="53" t="s">
        <v>264</v>
      </c>
      <c r="N94" s="61">
        <v>1</v>
      </c>
    </row>
    <row r="95" spans="1:14">
      <c r="A95" s="18" t="s">
        <v>189</v>
      </c>
      <c r="B95" s="18" t="s">
        <v>61</v>
      </c>
      <c r="C95" s="15" t="s">
        <v>418</v>
      </c>
      <c r="D95" s="53">
        <v>0</v>
      </c>
      <c r="E95" s="53" t="s">
        <v>74</v>
      </c>
      <c r="F95" s="53" t="s">
        <v>275</v>
      </c>
      <c r="G95" s="55" t="s">
        <v>986</v>
      </c>
      <c r="H95" s="53" t="s">
        <v>206</v>
      </c>
      <c r="I95" s="53" t="s">
        <v>276</v>
      </c>
      <c r="J95" s="53">
        <v>0</v>
      </c>
      <c r="K95" s="53"/>
      <c r="M95" s="53"/>
    </row>
    <row r="96" spans="1:14" ht="30">
      <c r="A96" s="18" t="s">
        <v>192</v>
      </c>
      <c r="B96" s="18" t="s">
        <v>63</v>
      </c>
      <c r="C96" s="15" t="s">
        <v>431</v>
      </c>
      <c r="D96" s="53">
        <v>1</v>
      </c>
      <c r="E96" s="53" t="s">
        <v>190</v>
      </c>
      <c r="F96" s="55" t="s">
        <v>281</v>
      </c>
      <c r="G96" s="56" t="s">
        <v>1093</v>
      </c>
      <c r="H96" s="53" t="s">
        <v>215</v>
      </c>
      <c r="I96" s="53" t="s">
        <v>207</v>
      </c>
      <c r="J96" s="53">
        <v>1</v>
      </c>
      <c r="K96" s="53" t="s">
        <v>280</v>
      </c>
      <c r="L96" s="61">
        <v>2</v>
      </c>
      <c r="M96" s="53"/>
    </row>
    <row r="97" spans="1:14">
      <c r="A97" s="18" t="s">
        <v>192</v>
      </c>
      <c r="B97" s="18" t="s">
        <v>63</v>
      </c>
      <c r="C97" s="15" t="s">
        <v>430</v>
      </c>
      <c r="D97" s="53">
        <v>1</v>
      </c>
      <c r="E97" s="53" t="s">
        <v>180</v>
      </c>
      <c r="F97" s="53" t="s">
        <v>286</v>
      </c>
      <c r="G97" s="55" t="s">
        <v>978</v>
      </c>
      <c r="H97" s="53" t="s">
        <v>215</v>
      </c>
      <c r="I97" s="54" t="s">
        <v>207</v>
      </c>
      <c r="J97" s="54">
        <v>3</v>
      </c>
      <c r="K97" s="53" t="s">
        <v>226</v>
      </c>
      <c r="L97" s="61" t="s">
        <v>285</v>
      </c>
      <c r="M97" s="53" t="s">
        <v>286</v>
      </c>
      <c r="N97" s="61">
        <v>2</v>
      </c>
    </row>
    <row r="98" spans="1:14">
      <c r="A98" s="18" t="s">
        <v>192</v>
      </c>
      <c r="B98" s="18" t="s">
        <v>63</v>
      </c>
      <c r="C98" s="15" t="s">
        <v>428</v>
      </c>
      <c r="D98" s="53">
        <v>1</v>
      </c>
      <c r="E98" s="53" t="s">
        <v>74</v>
      </c>
      <c r="F98" s="53" t="s">
        <v>944</v>
      </c>
      <c r="G98" s="55" t="s">
        <v>986</v>
      </c>
      <c r="H98" s="53" t="s">
        <v>215</v>
      </c>
      <c r="I98" s="54" t="s">
        <v>207</v>
      </c>
      <c r="J98" s="54">
        <v>2</v>
      </c>
      <c r="K98" s="53" t="s">
        <v>226</v>
      </c>
      <c r="L98" s="61" t="s">
        <v>285</v>
      </c>
      <c r="M98" s="53"/>
    </row>
    <row r="99" spans="1:14">
      <c r="A99" s="18" t="s">
        <v>192</v>
      </c>
      <c r="B99" s="18" t="s">
        <v>63</v>
      </c>
      <c r="C99" s="15" t="s">
        <v>435</v>
      </c>
      <c r="D99" s="53">
        <v>1</v>
      </c>
      <c r="E99" s="53" t="s">
        <v>183</v>
      </c>
      <c r="F99" s="55" t="s">
        <v>945</v>
      </c>
      <c r="G99" s="55" t="s">
        <v>1067</v>
      </c>
      <c r="H99" s="53" t="s">
        <v>215</v>
      </c>
      <c r="I99" s="53" t="s">
        <v>207</v>
      </c>
      <c r="J99" s="53">
        <v>2</v>
      </c>
      <c r="K99" s="53" t="s">
        <v>226</v>
      </c>
      <c r="L99" s="53" t="s">
        <v>279</v>
      </c>
      <c r="M99" s="53"/>
    </row>
    <row r="100" spans="1:14">
      <c r="A100" s="18" t="s">
        <v>192</v>
      </c>
      <c r="B100" s="18" t="s">
        <v>63</v>
      </c>
      <c r="C100" s="15" t="s">
        <v>432</v>
      </c>
      <c r="D100" s="53">
        <v>1</v>
      </c>
      <c r="E100" s="53" t="s">
        <v>183</v>
      </c>
      <c r="F100" s="53" t="s">
        <v>946</v>
      </c>
      <c r="G100" s="55" t="s">
        <v>1089</v>
      </c>
      <c r="H100" s="53" t="s">
        <v>215</v>
      </c>
      <c r="I100" s="53" t="s">
        <v>207</v>
      </c>
      <c r="J100" s="53">
        <v>2</v>
      </c>
      <c r="K100" s="53" t="s">
        <v>226</v>
      </c>
      <c r="L100" s="53" t="s">
        <v>278</v>
      </c>
      <c r="M100" s="53"/>
    </row>
    <row r="101" spans="1:14">
      <c r="A101" s="18" t="s">
        <v>192</v>
      </c>
      <c r="B101" s="18" t="s">
        <v>63</v>
      </c>
      <c r="C101" s="15" t="s">
        <v>429</v>
      </c>
      <c r="D101" s="53">
        <v>1</v>
      </c>
      <c r="E101" s="53" t="s">
        <v>74</v>
      </c>
      <c r="F101" s="53" t="s">
        <v>288</v>
      </c>
      <c r="G101" s="55"/>
      <c r="H101" s="53" t="s">
        <v>215</v>
      </c>
      <c r="I101" s="54" t="s">
        <v>207</v>
      </c>
      <c r="J101" s="54">
        <v>2</v>
      </c>
      <c r="K101" s="53" t="s">
        <v>226</v>
      </c>
      <c r="L101" s="61" t="s">
        <v>261</v>
      </c>
      <c r="M101" s="53"/>
    </row>
    <row r="102" spans="1:14" ht="30">
      <c r="A102" s="18" t="s">
        <v>192</v>
      </c>
      <c r="B102" s="18" t="s">
        <v>63</v>
      </c>
      <c r="C102" s="15" t="s">
        <v>433</v>
      </c>
      <c r="D102" s="53">
        <v>1</v>
      </c>
      <c r="E102" s="53" t="s">
        <v>191</v>
      </c>
      <c r="F102" s="53" t="s">
        <v>283</v>
      </c>
      <c r="G102" s="55" t="s">
        <v>1094</v>
      </c>
      <c r="H102" s="53" t="s">
        <v>215</v>
      </c>
      <c r="I102" s="54" t="s">
        <v>207</v>
      </c>
      <c r="J102" s="54">
        <v>1</v>
      </c>
      <c r="K102" s="53" t="s">
        <v>211</v>
      </c>
      <c r="L102" s="61">
        <v>1</v>
      </c>
      <c r="M102" s="53"/>
    </row>
    <row r="103" spans="1:14" ht="45">
      <c r="A103" s="18" t="s">
        <v>192</v>
      </c>
      <c r="B103" s="18" t="s">
        <v>63</v>
      </c>
      <c r="C103" s="15" t="s">
        <v>436</v>
      </c>
      <c r="D103" s="53">
        <v>0</v>
      </c>
      <c r="E103" s="55" t="s">
        <v>891</v>
      </c>
      <c r="F103" s="55" t="s">
        <v>282</v>
      </c>
      <c r="G103" s="59" t="s">
        <v>1095</v>
      </c>
      <c r="H103" s="53" t="s">
        <v>215</v>
      </c>
      <c r="I103" s="53" t="s">
        <v>207</v>
      </c>
      <c r="J103" s="53">
        <v>1</v>
      </c>
      <c r="K103" s="53" t="s">
        <v>211</v>
      </c>
      <c r="L103" s="61">
        <v>2</v>
      </c>
      <c r="M103" s="53"/>
    </row>
    <row r="104" spans="1:14">
      <c r="A104" s="18" t="s">
        <v>192</v>
      </c>
      <c r="B104" s="18" t="s">
        <v>63</v>
      </c>
      <c r="C104" s="15" t="s">
        <v>437</v>
      </c>
      <c r="D104" s="53">
        <v>0</v>
      </c>
      <c r="E104" s="6" t="s">
        <v>1090</v>
      </c>
      <c r="F104" s="55" t="s">
        <v>943</v>
      </c>
      <c r="G104" s="56" t="s">
        <v>1091</v>
      </c>
      <c r="H104" s="53" t="s">
        <v>209</v>
      </c>
      <c r="I104" s="53" t="s">
        <v>210</v>
      </c>
      <c r="J104" s="53">
        <v>0</v>
      </c>
      <c r="K104" s="53"/>
      <c r="M104" s="53"/>
    </row>
    <row r="105" spans="1:14" ht="30">
      <c r="A105" s="18" t="s">
        <v>192</v>
      </c>
      <c r="B105" s="18" t="s">
        <v>63</v>
      </c>
      <c r="C105" s="15" t="s">
        <v>430</v>
      </c>
      <c r="D105" s="53">
        <v>0</v>
      </c>
      <c r="E105" s="53" t="s">
        <v>181</v>
      </c>
      <c r="F105" s="54" t="s">
        <v>284</v>
      </c>
      <c r="G105" s="54" t="s">
        <v>1092</v>
      </c>
      <c r="H105" s="53" t="s">
        <v>209</v>
      </c>
      <c r="I105" s="53" t="s">
        <v>207</v>
      </c>
      <c r="J105" s="53">
        <v>0</v>
      </c>
      <c r="K105" s="53"/>
      <c r="M105" s="53"/>
    </row>
    <row r="106" spans="1:14" ht="30">
      <c r="A106" s="18" t="s">
        <v>192</v>
      </c>
      <c r="B106" s="18" t="s">
        <v>63</v>
      </c>
      <c r="C106" s="15" t="s">
        <v>434</v>
      </c>
      <c r="D106" s="53">
        <v>0</v>
      </c>
      <c r="E106" s="53" t="s">
        <v>180</v>
      </c>
      <c r="F106" s="55" t="s">
        <v>287</v>
      </c>
      <c r="G106" s="56" t="s">
        <v>1096</v>
      </c>
      <c r="H106" s="53" t="s">
        <v>215</v>
      </c>
      <c r="I106" s="54" t="s">
        <v>207</v>
      </c>
      <c r="J106" s="54">
        <v>0</v>
      </c>
      <c r="K106" s="53"/>
      <c r="M106" s="53"/>
    </row>
    <row r="107" spans="1:14" ht="45">
      <c r="A107" s="18" t="s">
        <v>335</v>
      </c>
      <c r="B107" s="18" t="s">
        <v>173</v>
      </c>
      <c r="C107" s="15" t="s">
        <v>968</v>
      </c>
      <c r="D107" s="53">
        <v>1</v>
      </c>
      <c r="E107" s="62" t="s">
        <v>1098</v>
      </c>
      <c r="F107" s="55" t="s">
        <v>337</v>
      </c>
      <c r="G107" s="60" t="s">
        <v>1099</v>
      </c>
      <c r="H107" s="53" t="s">
        <v>206</v>
      </c>
      <c r="I107" s="54" t="s">
        <v>207</v>
      </c>
      <c r="J107" s="54">
        <v>4</v>
      </c>
      <c r="K107" s="53" t="s">
        <v>226</v>
      </c>
      <c r="L107" s="53" t="s">
        <v>338</v>
      </c>
      <c r="M107" s="53" t="s">
        <v>339</v>
      </c>
      <c r="N107" s="61" t="s">
        <v>297</v>
      </c>
    </row>
    <row r="108" spans="1:14" ht="30">
      <c r="A108" s="18" t="s">
        <v>335</v>
      </c>
      <c r="B108" s="18" t="s">
        <v>173</v>
      </c>
      <c r="C108" s="15" t="s">
        <v>968</v>
      </c>
      <c r="D108" s="53">
        <v>1</v>
      </c>
      <c r="E108" s="62" t="s">
        <v>181</v>
      </c>
      <c r="F108" s="6" t="s">
        <v>341</v>
      </c>
      <c r="G108" s="6" t="s">
        <v>1100</v>
      </c>
      <c r="H108" s="53" t="s">
        <v>215</v>
      </c>
      <c r="I108" s="54" t="s">
        <v>207</v>
      </c>
      <c r="J108" s="54">
        <v>8</v>
      </c>
      <c r="K108" s="64" t="s">
        <v>226</v>
      </c>
      <c r="L108" s="63" t="s">
        <v>340</v>
      </c>
      <c r="M108" s="63" t="s">
        <v>239</v>
      </c>
      <c r="N108" s="63">
        <v>3</v>
      </c>
    </row>
    <row r="109" spans="1:14" ht="30">
      <c r="A109" s="18" t="s">
        <v>335</v>
      </c>
      <c r="B109" s="18" t="s">
        <v>173</v>
      </c>
      <c r="C109" s="15" t="s">
        <v>968</v>
      </c>
      <c r="D109" s="53">
        <v>1</v>
      </c>
      <c r="E109" s="62" t="s">
        <v>181</v>
      </c>
      <c r="F109" s="53" t="s">
        <v>341</v>
      </c>
      <c r="G109" s="6" t="s">
        <v>1100</v>
      </c>
      <c r="H109" s="53" t="s">
        <v>215</v>
      </c>
      <c r="I109" s="54" t="s">
        <v>207</v>
      </c>
      <c r="J109" s="54">
        <v>3</v>
      </c>
      <c r="K109" s="53" t="s">
        <v>226</v>
      </c>
      <c r="L109" s="61" t="s">
        <v>340</v>
      </c>
      <c r="M109" s="61" t="s">
        <v>239</v>
      </c>
      <c r="N109" s="61">
        <v>3</v>
      </c>
    </row>
    <row r="110" spans="1:14" ht="30">
      <c r="A110" s="18" t="s">
        <v>335</v>
      </c>
      <c r="B110" s="18" t="s">
        <v>173</v>
      </c>
      <c r="C110" s="15" t="s">
        <v>969</v>
      </c>
      <c r="D110" s="53">
        <v>1</v>
      </c>
      <c r="E110" s="62" t="s">
        <v>241</v>
      </c>
      <c r="F110" s="55" t="s">
        <v>343</v>
      </c>
      <c r="G110" s="55" t="s">
        <v>1101</v>
      </c>
      <c r="H110" s="53" t="s">
        <v>206</v>
      </c>
      <c r="I110" s="54" t="s">
        <v>207</v>
      </c>
      <c r="J110" s="54">
        <v>3</v>
      </c>
      <c r="K110" s="53" t="s">
        <v>226</v>
      </c>
      <c r="L110" s="61" t="s">
        <v>342</v>
      </c>
      <c r="M110" s="53" t="s">
        <v>323</v>
      </c>
      <c r="N110" s="61">
        <v>5</v>
      </c>
    </row>
    <row r="111" spans="1:14" ht="30">
      <c r="A111" s="18" t="s">
        <v>335</v>
      </c>
      <c r="B111" s="18" t="s">
        <v>173</v>
      </c>
      <c r="C111" s="15" t="s">
        <v>970</v>
      </c>
      <c r="D111" s="53">
        <v>0</v>
      </c>
      <c r="E111" s="62" t="s">
        <v>74</v>
      </c>
      <c r="F111" s="55" t="s">
        <v>344</v>
      </c>
      <c r="G111" s="55" t="s">
        <v>1102</v>
      </c>
      <c r="H111" s="53" t="s">
        <v>215</v>
      </c>
      <c r="I111" s="54" t="s">
        <v>207</v>
      </c>
      <c r="J111" s="54">
        <v>1</v>
      </c>
      <c r="K111" s="53" t="s">
        <v>211</v>
      </c>
      <c r="L111" s="61">
        <v>1</v>
      </c>
    </row>
    <row r="112" spans="1:14" ht="30">
      <c r="A112" s="18" t="s">
        <v>335</v>
      </c>
      <c r="B112" s="18" t="s">
        <v>173</v>
      </c>
      <c r="C112" s="15" t="s">
        <v>971</v>
      </c>
      <c r="D112" s="53">
        <v>1</v>
      </c>
      <c r="E112" s="6" t="s">
        <v>190</v>
      </c>
      <c r="F112" s="53" t="s">
        <v>222</v>
      </c>
      <c r="G112" s="56" t="s">
        <v>996</v>
      </c>
      <c r="H112" s="53" t="s">
        <v>215</v>
      </c>
      <c r="I112" s="54" t="s">
        <v>207</v>
      </c>
      <c r="J112" s="54">
        <v>5</v>
      </c>
      <c r="K112" s="53" t="s">
        <v>226</v>
      </c>
      <c r="L112" s="53" t="s">
        <v>336</v>
      </c>
      <c r="M112" s="53" t="s">
        <v>560</v>
      </c>
      <c r="N112" s="61" t="s">
        <v>350</v>
      </c>
    </row>
    <row r="113" spans="1:14">
      <c r="A113" s="18" t="s">
        <v>335</v>
      </c>
      <c r="B113" s="18" t="s">
        <v>173</v>
      </c>
      <c r="C113" s="15" t="s">
        <v>972</v>
      </c>
      <c r="D113" s="53">
        <v>1</v>
      </c>
      <c r="E113" s="62" t="s">
        <v>182</v>
      </c>
      <c r="F113" s="53" t="s">
        <v>346</v>
      </c>
      <c r="G113" s="55" t="s">
        <v>978</v>
      </c>
      <c r="H113" s="53" t="s">
        <v>215</v>
      </c>
      <c r="I113" s="53" t="s">
        <v>276</v>
      </c>
      <c r="J113" s="53">
        <v>2</v>
      </c>
      <c r="K113" s="53" t="s">
        <v>226</v>
      </c>
      <c r="L113" s="61" t="s">
        <v>345</v>
      </c>
    </row>
    <row r="114" spans="1:14" ht="45">
      <c r="A114" s="18" t="s">
        <v>335</v>
      </c>
      <c r="B114" s="18" t="s">
        <v>173</v>
      </c>
      <c r="C114" s="15" t="s">
        <v>973</v>
      </c>
      <c r="D114" s="53">
        <v>1</v>
      </c>
      <c r="E114" s="62" t="s">
        <v>180</v>
      </c>
      <c r="F114" s="55" t="s">
        <v>347</v>
      </c>
      <c r="G114" s="55" t="s">
        <v>1103</v>
      </c>
      <c r="H114" s="53" t="s">
        <v>215</v>
      </c>
      <c r="I114" s="54" t="s">
        <v>207</v>
      </c>
      <c r="J114" s="54">
        <v>5</v>
      </c>
      <c r="K114" s="53" t="s">
        <v>226</v>
      </c>
      <c r="L114" s="53" t="s">
        <v>348</v>
      </c>
      <c r="M114" s="53" t="s">
        <v>349</v>
      </c>
      <c r="N114" s="53" t="s">
        <v>350</v>
      </c>
    </row>
    <row r="115" spans="1:14" ht="30">
      <c r="A115" s="18" t="s">
        <v>335</v>
      </c>
      <c r="B115" s="18" t="s">
        <v>173</v>
      </c>
      <c r="C115" s="15" t="s">
        <v>974</v>
      </c>
      <c r="D115" s="53">
        <v>1</v>
      </c>
      <c r="E115" s="62" t="s">
        <v>74</v>
      </c>
      <c r="F115" s="53" t="s">
        <v>351</v>
      </c>
      <c r="G115" s="55" t="s">
        <v>1104</v>
      </c>
      <c r="H115" s="53" t="s">
        <v>215</v>
      </c>
      <c r="I115" s="54" t="s">
        <v>207</v>
      </c>
      <c r="J115" s="54">
        <v>5</v>
      </c>
      <c r="K115" s="53" t="s">
        <v>226</v>
      </c>
      <c r="L115" s="61" t="s">
        <v>255</v>
      </c>
      <c r="M115" s="53" t="s">
        <v>351</v>
      </c>
      <c r="N115" s="61" t="s">
        <v>352</v>
      </c>
    </row>
    <row r="116" spans="1:14">
      <c r="A116" s="18" t="s">
        <v>335</v>
      </c>
      <c r="B116" s="18" t="s">
        <v>173</v>
      </c>
      <c r="C116" s="15" t="s">
        <v>967</v>
      </c>
      <c r="D116" s="53">
        <v>0</v>
      </c>
      <c r="E116" s="61" t="s">
        <v>74</v>
      </c>
      <c r="F116" s="53" t="s">
        <v>1097</v>
      </c>
      <c r="G116" s="55"/>
      <c r="H116" s="53" t="s">
        <v>215</v>
      </c>
      <c r="I116" s="54" t="s">
        <v>207</v>
      </c>
      <c r="J116" s="54">
        <v>0</v>
      </c>
    </row>
    <row r="117" spans="1:14" ht="30">
      <c r="A117" s="18" t="s">
        <v>196</v>
      </c>
      <c r="B117" s="18" t="s">
        <v>24</v>
      </c>
      <c r="C117" s="15" t="s">
        <v>494</v>
      </c>
      <c r="D117" s="53">
        <v>0</v>
      </c>
      <c r="E117" s="53" t="s">
        <v>188</v>
      </c>
      <c r="F117" s="55" t="s">
        <v>889</v>
      </c>
      <c r="G117" s="55" t="s">
        <v>980</v>
      </c>
      <c r="H117" s="53" t="s">
        <v>215</v>
      </c>
      <c r="I117" s="54" t="s">
        <v>207</v>
      </c>
      <c r="J117" s="54">
        <v>1</v>
      </c>
      <c r="K117" s="53" t="s">
        <v>226</v>
      </c>
      <c r="L117" s="53" t="s">
        <v>294</v>
      </c>
      <c r="M117" s="53"/>
    </row>
    <row r="118" spans="1:14" ht="30">
      <c r="A118" s="18" t="s">
        <v>196</v>
      </c>
      <c r="B118" s="18" t="s">
        <v>24</v>
      </c>
      <c r="C118" s="15" t="s">
        <v>492</v>
      </c>
      <c r="D118" s="53">
        <v>0</v>
      </c>
      <c r="E118" s="53" t="s">
        <v>74</v>
      </c>
      <c r="F118" s="53" t="s">
        <v>981</v>
      </c>
      <c r="G118" s="55"/>
      <c r="H118" s="53" t="s">
        <v>215</v>
      </c>
      <c r="I118" s="54" t="s">
        <v>207</v>
      </c>
      <c r="J118" s="54">
        <v>0</v>
      </c>
      <c r="K118" s="53"/>
      <c r="M118" s="53"/>
    </row>
    <row r="119" spans="1:14">
      <c r="A119" s="18" t="s">
        <v>196</v>
      </c>
      <c r="B119" s="18" t="s">
        <v>24</v>
      </c>
      <c r="C119" s="15" t="s">
        <v>487</v>
      </c>
      <c r="D119" s="53">
        <v>0</v>
      </c>
      <c r="E119" s="53" t="s">
        <v>74</v>
      </c>
      <c r="F119" s="53" t="s">
        <v>307</v>
      </c>
      <c r="G119" s="55" t="s">
        <v>978</v>
      </c>
      <c r="H119" s="53" t="s">
        <v>215</v>
      </c>
      <c r="I119" s="54" t="s">
        <v>207</v>
      </c>
      <c r="J119" s="54">
        <v>0</v>
      </c>
      <c r="K119" s="53"/>
      <c r="M119" s="53"/>
    </row>
    <row r="120" spans="1:14">
      <c r="A120" s="18" t="s">
        <v>196</v>
      </c>
      <c r="B120" s="18" t="s">
        <v>24</v>
      </c>
      <c r="C120" s="15" t="s">
        <v>490</v>
      </c>
      <c r="D120" s="53">
        <v>0</v>
      </c>
      <c r="E120" s="53" t="s">
        <v>74</v>
      </c>
      <c r="F120" s="6" t="s">
        <v>982</v>
      </c>
      <c r="G120" s="55" t="s">
        <v>978</v>
      </c>
      <c r="H120" s="53" t="s">
        <v>215</v>
      </c>
      <c r="I120" s="54" t="s">
        <v>207</v>
      </c>
      <c r="J120" s="54">
        <v>0</v>
      </c>
      <c r="K120" s="53"/>
      <c r="M120" s="53"/>
    </row>
    <row r="121" spans="1:14">
      <c r="A121" s="18" t="s">
        <v>196</v>
      </c>
      <c r="B121" s="18" t="s">
        <v>24</v>
      </c>
      <c r="C121" s="15" t="s">
        <v>491</v>
      </c>
      <c r="D121" s="53">
        <v>0</v>
      </c>
      <c r="E121" s="6" t="s">
        <v>983</v>
      </c>
      <c r="F121" s="53" t="s">
        <v>984</v>
      </c>
      <c r="G121" s="55" t="s">
        <v>985</v>
      </c>
      <c r="H121" s="53" t="s">
        <v>215</v>
      </c>
      <c r="I121" s="54" t="s">
        <v>207</v>
      </c>
      <c r="J121" s="54">
        <v>0</v>
      </c>
      <c r="K121" s="53"/>
      <c r="M121" s="53"/>
    </row>
    <row r="122" spans="1:14">
      <c r="A122" s="18" t="s">
        <v>196</v>
      </c>
      <c r="B122" s="18" t="s">
        <v>24</v>
      </c>
      <c r="C122" s="15" t="s">
        <v>493</v>
      </c>
      <c r="D122" s="53">
        <v>0</v>
      </c>
      <c r="E122" s="53" t="s">
        <v>74</v>
      </c>
      <c r="F122" s="53" t="s">
        <v>308</v>
      </c>
      <c r="G122" s="55" t="s">
        <v>978</v>
      </c>
      <c r="H122" s="53" t="s">
        <v>209</v>
      </c>
      <c r="I122" s="53" t="s">
        <v>207</v>
      </c>
      <c r="J122" s="53">
        <v>1</v>
      </c>
      <c r="K122" s="53" t="s">
        <v>211</v>
      </c>
      <c r="L122" s="61">
        <v>1</v>
      </c>
      <c r="M122" s="53"/>
    </row>
    <row r="123" spans="1:14">
      <c r="A123" s="18" t="s">
        <v>196</v>
      </c>
      <c r="B123" s="18" t="s">
        <v>24</v>
      </c>
      <c r="C123" s="15" t="s">
        <v>495</v>
      </c>
      <c r="D123" s="53">
        <v>1</v>
      </c>
      <c r="E123" s="53" t="s">
        <v>74</v>
      </c>
      <c r="F123" s="53" t="s">
        <v>309</v>
      </c>
      <c r="G123" s="55" t="s">
        <v>978</v>
      </c>
      <c r="H123" s="53" t="s">
        <v>209</v>
      </c>
      <c r="I123" s="53" t="s">
        <v>207</v>
      </c>
      <c r="J123" s="53">
        <v>1</v>
      </c>
      <c r="K123" s="53" t="s">
        <v>211</v>
      </c>
      <c r="L123" s="61">
        <v>2</v>
      </c>
      <c r="M123" s="53"/>
    </row>
    <row r="124" spans="1:14">
      <c r="A124" s="18" t="s">
        <v>196</v>
      </c>
      <c r="B124" s="18" t="s">
        <v>24</v>
      </c>
      <c r="C124" s="15" t="s">
        <v>489</v>
      </c>
      <c r="D124" s="53">
        <v>1</v>
      </c>
      <c r="E124" s="53" t="s">
        <v>183</v>
      </c>
      <c r="F124" s="53" t="s">
        <v>888</v>
      </c>
      <c r="G124" s="55" t="s">
        <v>979</v>
      </c>
      <c r="H124" s="53" t="s">
        <v>215</v>
      </c>
      <c r="I124" s="54" t="s">
        <v>207</v>
      </c>
      <c r="J124" s="54">
        <v>1</v>
      </c>
      <c r="K124" s="53" t="s">
        <v>211</v>
      </c>
      <c r="L124" s="61">
        <v>2</v>
      </c>
      <c r="M124" s="53"/>
    </row>
    <row r="125" spans="1:14">
      <c r="A125" s="18" t="s">
        <v>196</v>
      </c>
      <c r="B125" s="18" t="s">
        <v>24</v>
      </c>
      <c r="C125" s="15" t="s">
        <v>488</v>
      </c>
      <c r="D125" s="53">
        <v>1</v>
      </c>
      <c r="E125" s="53" t="s">
        <v>182</v>
      </c>
      <c r="F125" s="53" t="s">
        <v>306</v>
      </c>
      <c r="G125" s="55" t="s">
        <v>978</v>
      </c>
      <c r="H125" s="53" t="s">
        <v>209</v>
      </c>
      <c r="I125" s="53" t="s">
        <v>210</v>
      </c>
      <c r="J125" s="53">
        <v>1</v>
      </c>
      <c r="K125" s="53" t="s">
        <v>211</v>
      </c>
      <c r="L125" s="61">
        <v>6</v>
      </c>
      <c r="M125" s="53"/>
    </row>
    <row r="126" spans="1:14">
      <c r="A126" s="18" t="s">
        <v>197</v>
      </c>
      <c r="B126" s="18" t="s">
        <v>31</v>
      </c>
      <c r="C126" s="15" t="s">
        <v>478</v>
      </c>
      <c r="D126" s="53">
        <v>0</v>
      </c>
      <c r="E126" s="6" t="s">
        <v>74</v>
      </c>
      <c r="F126" s="53" t="s">
        <v>890</v>
      </c>
      <c r="G126" s="55" t="s">
        <v>986</v>
      </c>
      <c r="H126" s="53" t="s">
        <v>215</v>
      </c>
      <c r="I126" s="54" t="s">
        <v>207</v>
      </c>
      <c r="J126" s="54">
        <v>0</v>
      </c>
      <c r="K126" s="53"/>
      <c r="M126" s="53"/>
    </row>
    <row r="127" spans="1:14" ht="30">
      <c r="A127" s="18" t="s">
        <v>197</v>
      </c>
      <c r="B127" s="18" t="s">
        <v>31</v>
      </c>
      <c r="C127" s="15" t="s">
        <v>476</v>
      </c>
      <c r="D127" s="53">
        <v>0</v>
      </c>
      <c r="E127" s="6" t="s">
        <v>983</v>
      </c>
      <c r="F127" s="53" t="s">
        <v>315</v>
      </c>
      <c r="G127" s="55" t="s">
        <v>987</v>
      </c>
      <c r="H127" s="53" t="s">
        <v>215</v>
      </c>
      <c r="I127" s="53" t="s">
        <v>231</v>
      </c>
      <c r="J127" s="53">
        <v>0</v>
      </c>
      <c r="K127" s="53"/>
      <c r="M127" s="53"/>
    </row>
    <row r="128" spans="1:14">
      <c r="A128" s="18" t="s">
        <v>197</v>
      </c>
      <c r="B128" s="18" t="s">
        <v>31</v>
      </c>
      <c r="C128" s="15" t="s">
        <v>473</v>
      </c>
      <c r="D128" s="53">
        <v>0</v>
      </c>
      <c r="E128" s="53" t="s">
        <v>988</v>
      </c>
      <c r="F128" s="53" t="s">
        <v>312</v>
      </c>
      <c r="G128" s="55" t="s">
        <v>978</v>
      </c>
      <c r="H128" s="53" t="s">
        <v>215</v>
      </c>
      <c r="I128" s="54" t="s">
        <v>207</v>
      </c>
      <c r="J128" s="54">
        <v>0</v>
      </c>
      <c r="K128" s="53"/>
      <c r="M128" s="53"/>
    </row>
    <row r="129" spans="1:14">
      <c r="A129" s="18" t="s">
        <v>197</v>
      </c>
      <c r="B129" s="18" t="s">
        <v>31</v>
      </c>
      <c r="C129" s="15" t="s">
        <v>482</v>
      </c>
      <c r="D129" s="53">
        <v>0</v>
      </c>
      <c r="E129" s="6" t="s">
        <v>983</v>
      </c>
      <c r="F129" s="53" t="s">
        <v>896</v>
      </c>
      <c r="G129" s="62" t="s">
        <v>994</v>
      </c>
      <c r="H129" s="53" t="s">
        <v>215</v>
      </c>
      <c r="I129" s="54" t="s">
        <v>207</v>
      </c>
      <c r="J129" s="54">
        <v>0</v>
      </c>
      <c r="K129" s="53"/>
      <c r="M129" s="53"/>
    </row>
    <row r="130" spans="1:14">
      <c r="A130" s="18" t="s">
        <v>197</v>
      </c>
      <c r="B130" s="18" t="s">
        <v>31</v>
      </c>
      <c r="C130" s="15" t="s">
        <v>479</v>
      </c>
      <c r="D130" s="53">
        <v>0</v>
      </c>
      <c r="E130" s="53" t="s">
        <v>74</v>
      </c>
      <c r="F130" s="53" t="s">
        <v>995</v>
      </c>
      <c r="G130" s="55" t="s">
        <v>978</v>
      </c>
      <c r="H130" s="53" t="s">
        <v>206</v>
      </c>
      <c r="I130" s="54" t="s">
        <v>207</v>
      </c>
      <c r="J130" s="54">
        <v>0</v>
      </c>
      <c r="K130" s="53"/>
      <c r="M130" s="53"/>
    </row>
    <row r="131" spans="1:14">
      <c r="A131" s="18" t="s">
        <v>197</v>
      </c>
      <c r="B131" s="18" t="s">
        <v>31</v>
      </c>
      <c r="C131" s="15" t="s">
        <v>486</v>
      </c>
      <c r="D131" s="53">
        <v>0</v>
      </c>
      <c r="E131" s="53" t="s">
        <v>190</v>
      </c>
      <c r="F131" s="55" t="s">
        <v>310</v>
      </c>
      <c r="G131" s="56" t="s">
        <v>996</v>
      </c>
      <c r="H131" s="53" t="s">
        <v>215</v>
      </c>
      <c r="I131" s="54" t="s">
        <v>207</v>
      </c>
      <c r="J131" s="54">
        <v>0</v>
      </c>
      <c r="K131" s="53"/>
      <c r="M131" s="53"/>
    </row>
    <row r="132" spans="1:14" ht="60">
      <c r="A132" s="18" t="s">
        <v>197</v>
      </c>
      <c r="B132" s="18" t="s">
        <v>31</v>
      </c>
      <c r="C132" s="15" t="s">
        <v>477</v>
      </c>
      <c r="D132" s="53">
        <v>0</v>
      </c>
      <c r="E132" s="6" t="s">
        <v>997</v>
      </c>
      <c r="F132" s="55" t="s">
        <v>998</v>
      </c>
      <c r="G132" s="62" t="s">
        <v>999</v>
      </c>
      <c r="H132" s="53" t="s">
        <v>215</v>
      </c>
      <c r="I132" s="54" t="s">
        <v>207</v>
      </c>
      <c r="J132" s="54">
        <v>0</v>
      </c>
      <c r="K132" s="53"/>
      <c r="M132" s="53"/>
    </row>
    <row r="133" spans="1:14" ht="30">
      <c r="A133" s="18" t="s">
        <v>197</v>
      </c>
      <c r="B133" s="18" t="s">
        <v>31</v>
      </c>
      <c r="C133" s="15" t="s">
        <v>480</v>
      </c>
      <c r="D133" s="53">
        <v>0</v>
      </c>
      <c r="E133" s="53" t="s">
        <v>191</v>
      </c>
      <c r="F133" s="55" t="s">
        <v>897</v>
      </c>
      <c r="G133" s="55" t="s">
        <v>1000</v>
      </c>
      <c r="H133" s="53" t="s">
        <v>215</v>
      </c>
      <c r="I133" s="54" t="s">
        <v>207</v>
      </c>
      <c r="J133" s="54">
        <v>0</v>
      </c>
      <c r="K133" s="53"/>
      <c r="M133" s="53"/>
    </row>
    <row r="134" spans="1:14">
      <c r="A134" s="18" t="s">
        <v>197</v>
      </c>
      <c r="B134" s="18" t="s">
        <v>31</v>
      </c>
      <c r="C134" s="15" t="s">
        <v>484</v>
      </c>
      <c r="D134" s="53">
        <v>0</v>
      </c>
      <c r="E134" s="6" t="s">
        <v>983</v>
      </c>
      <c r="F134" s="53" t="s">
        <v>1001</v>
      </c>
      <c r="G134" s="55" t="s">
        <v>985</v>
      </c>
      <c r="H134" s="53" t="s">
        <v>215</v>
      </c>
      <c r="I134" s="54" t="s">
        <v>207</v>
      </c>
      <c r="J134" s="54">
        <v>0</v>
      </c>
      <c r="K134" s="53"/>
      <c r="M134" s="53"/>
    </row>
    <row r="135" spans="1:14">
      <c r="A135" s="18" t="s">
        <v>197</v>
      </c>
      <c r="B135" s="18" t="s">
        <v>31</v>
      </c>
      <c r="C135" s="15" t="s">
        <v>481</v>
      </c>
      <c r="D135" s="53">
        <v>0</v>
      </c>
      <c r="E135" s="53" t="s">
        <v>188</v>
      </c>
      <c r="F135" s="53" t="s">
        <v>892</v>
      </c>
      <c r="G135" s="55" t="s">
        <v>989</v>
      </c>
      <c r="H135" s="53" t="s">
        <v>215</v>
      </c>
      <c r="I135" s="54" t="s">
        <v>207</v>
      </c>
      <c r="J135" s="54">
        <v>1</v>
      </c>
      <c r="K135" s="53" t="s">
        <v>211</v>
      </c>
      <c r="L135" s="61">
        <v>1</v>
      </c>
      <c r="M135" s="53"/>
    </row>
    <row r="136" spans="1:14" s="63" customFormat="1" ht="30">
      <c r="A136" s="18" t="s">
        <v>197</v>
      </c>
      <c r="B136" s="18" t="s">
        <v>31</v>
      </c>
      <c r="C136" s="15" t="s">
        <v>485</v>
      </c>
      <c r="D136" s="53">
        <v>1</v>
      </c>
      <c r="E136" s="6" t="s">
        <v>990</v>
      </c>
      <c r="F136" s="53" t="s">
        <v>893</v>
      </c>
      <c r="G136" s="55" t="s">
        <v>991</v>
      </c>
      <c r="H136" s="53" t="s">
        <v>215</v>
      </c>
      <c r="I136" s="54" t="s">
        <v>207</v>
      </c>
      <c r="J136" s="54">
        <v>1</v>
      </c>
      <c r="K136" s="53" t="s">
        <v>211</v>
      </c>
      <c r="L136" s="61">
        <v>2</v>
      </c>
      <c r="M136" s="53"/>
      <c r="N136" s="61"/>
    </row>
    <row r="137" spans="1:14" ht="45">
      <c r="A137" s="18" t="s">
        <v>197</v>
      </c>
      <c r="B137" s="18" t="s">
        <v>31</v>
      </c>
      <c r="C137" s="15" t="s">
        <v>473</v>
      </c>
      <c r="D137" s="53">
        <v>0</v>
      </c>
      <c r="E137" s="53" t="s">
        <v>180</v>
      </c>
      <c r="F137" s="55" t="s">
        <v>313</v>
      </c>
      <c r="G137" s="56" t="s">
        <v>992</v>
      </c>
      <c r="H137" s="53" t="s">
        <v>215</v>
      </c>
      <c r="I137" s="54" t="s">
        <v>207</v>
      </c>
      <c r="J137" s="54">
        <v>1</v>
      </c>
      <c r="K137" s="53" t="s">
        <v>314</v>
      </c>
      <c r="L137" s="61">
        <v>1</v>
      </c>
      <c r="M137" s="53"/>
    </row>
    <row r="138" spans="1:14">
      <c r="A138" s="18" t="s">
        <v>197</v>
      </c>
      <c r="B138" s="18" t="s">
        <v>31</v>
      </c>
      <c r="C138" s="15" t="s">
        <v>475</v>
      </c>
      <c r="D138" s="53">
        <v>0</v>
      </c>
      <c r="E138" s="53" t="s">
        <v>74</v>
      </c>
      <c r="F138" s="53" t="s">
        <v>894</v>
      </c>
      <c r="G138" s="6" t="s">
        <v>986</v>
      </c>
      <c r="H138" s="53" t="s">
        <v>215</v>
      </c>
      <c r="I138" s="54" t="s">
        <v>207</v>
      </c>
      <c r="J138" s="54">
        <v>1</v>
      </c>
      <c r="K138" s="53" t="s">
        <v>211</v>
      </c>
      <c r="L138" s="61">
        <v>1</v>
      </c>
      <c r="M138" s="53"/>
    </row>
    <row r="139" spans="1:14">
      <c r="A139" s="18" t="s">
        <v>197</v>
      </c>
      <c r="B139" s="18" t="s">
        <v>31</v>
      </c>
      <c r="C139" s="15" t="s">
        <v>474</v>
      </c>
      <c r="D139" s="53">
        <v>0</v>
      </c>
      <c r="E139" s="53" t="s">
        <v>74</v>
      </c>
      <c r="F139" s="53" t="s">
        <v>993</v>
      </c>
      <c r="G139" s="6" t="s">
        <v>986</v>
      </c>
      <c r="H139" s="53" t="s">
        <v>209</v>
      </c>
      <c r="I139" s="53" t="s">
        <v>210</v>
      </c>
      <c r="J139" s="53">
        <v>1</v>
      </c>
      <c r="K139" s="53"/>
      <c r="M139" s="53" t="s">
        <v>311</v>
      </c>
      <c r="N139" s="61">
        <v>1</v>
      </c>
    </row>
    <row r="140" spans="1:14">
      <c r="A140" s="18" t="s">
        <v>197</v>
      </c>
      <c r="B140" s="18" t="s">
        <v>31</v>
      </c>
      <c r="C140" s="15" t="s">
        <v>483</v>
      </c>
      <c r="D140" s="53">
        <v>0</v>
      </c>
      <c r="E140" s="53" t="s">
        <v>183</v>
      </c>
      <c r="F140" s="55" t="s">
        <v>895</v>
      </c>
      <c r="G140" s="6" t="s">
        <v>979</v>
      </c>
      <c r="H140" s="53" t="s">
        <v>209</v>
      </c>
      <c r="I140" s="53" t="s">
        <v>207</v>
      </c>
      <c r="J140" s="53">
        <v>1</v>
      </c>
      <c r="K140" s="53" t="s">
        <v>211</v>
      </c>
      <c r="L140" s="61">
        <v>1</v>
      </c>
      <c r="M140" s="53"/>
    </row>
    <row r="141" spans="1:14" ht="30">
      <c r="A141" s="18" t="s">
        <v>353</v>
      </c>
      <c r="B141" s="18" t="s">
        <v>368</v>
      </c>
      <c r="C141" s="15" t="s">
        <v>956</v>
      </c>
      <c r="D141" s="53">
        <v>0</v>
      </c>
      <c r="E141" s="62" t="s">
        <v>188</v>
      </c>
      <c r="F141" s="55" t="s">
        <v>898</v>
      </c>
      <c r="G141" s="55" t="s">
        <v>1002</v>
      </c>
      <c r="H141" s="53" t="s">
        <v>206</v>
      </c>
      <c r="I141" s="54" t="s">
        <v>276</v>
      </c>
      <c r="J141" s="54">
        <v>0</v>
      </c>
    </row>
    <row r="142" spans="1:14">
      <c r="A142" s="18" t="s">
        <v>353</v>
      </c>
      <c r="B142" s="18" t="s">
        <v>368</v>
      </c>
      <c r="C142" s="15" t="s">
        <v>957</v>
      </c>
      <c r="D142" s="53">
        <v>0</v>
      </c>
      <c r="E142" s="61" t="s">
        <v>561</v>
      </c>
      <c r="F142" s="53" t="s">
        <v>357</v>
      </c>
      <c r="G142" s="55" t="s">
        <v>978</v>
      </c>
      <c r="H142" s="53" t="s">
        <v>215</v>
      </c>
      <c r="I142" s="54" t="s">
        <v>207</v>
      </c>
      <c r="J142" s="54">
        <v>0</v>
      </c>
    </row>
    <row r="143" spans="1:14">
      <c r="A143" s="18" t="s">
        <v>353</v>
      </c>
      <c r="B143" s="18" t="s">
        <v>368</v>
      </c>
      <c r="C143" s="15" t="s">
        <v>958</v>
      </c>
      <c r="D143" s="53">
        <v>0</v>
      </c>
      <c r="E143" s="62" t="s">
        <v>191</v>
      </c>
      <c r="F143" s="55" t="s">
        <v>358</v>
      </c>
      <c r="G143" s="55" t="s">
        <v>986</v>
      </c>
      <c r="H143" s="53" t="s">
        <v>215</v>
      </c>
      <c r="I143" s="54" t="s">
        <v>207</v>
      </c>
      <c r="J143" s="54">
        <v>0</v>
      </c>
    </row>
    <row r="144" spans="1:14" ht="30">
      <c r="A144" s="18" t="s">
        <v>353</v>
      </c>
      <c r="B144" s="18" t="s">
        <v>368</v>
      </c>
      <c r="C144" s="15" t="s">
        <v>959</v>
      </c>
      <c r="D144" s="53">
        <v>0</v>
      </c>
      <c r="E144" s="61" t="s">
        <v>241</v>
      </c>
      <c r="F144" s="55" t="s">
        <v>1003</v>
      </c>
      <c r="G144" s="55" t="s">
        <v>1004</v>
      </c>
      <c r="H144" s="53" t="s">
        <v>215</v>
      </c>
      <c r="I144" s="54" t="s">
        <v>207</v>
      </c>
      <c r="J144" s="54">
        <v>0</v>
      </c>
    </row>
    <row r="145" spans="1:14" ht="30">
      <c r="A145" s="18" t="s">
        <v>353</v>
      </c>
      <c r="B145" s="18" t="s">
        <v>368</v>
      </c>
      <c r="C145" s="15" t="s">
        <v>966</v>
      </c>
      <c r="D145" s="53">
        <v>0</v>
      </c>
      <c r="E145" s="61" t="s">
        <v>74</v>
      </c>
      <c r="F145" s="53" t="s">
        <v>902</v>
      </c>
      <c r="G145" s="56" t="s">
        <v>1012</v>
      </c>
      <c r="H145" s="53" t="s">
        <v>215</v>
      </c>
      <c r="I145" s="54" t="s">
        <v>207</v>
      </c>
      <c r="J145" s="54">
        <v>0</v>
      </c>
    </row>
    <row r="146" spans="1:14" ht="30">
      <c r="A146" s="18" t="s">
        <v>353</v>
      </c>
      <c r="B146" s="18" t="s">
        <v>368</v>
      </c>
      <c r="C146" s="15" t="s">
        <v>960</v>
      </c>
      <c r="D146" s="53">
        <v>1</v>
      </c>
      <c r="E146" s="62" t="s">
        <v>1005</v>
      </c>
      <c r="F146" s="6" t="s">
        <v>899</v>
      </c>
      <c r="G146" s="6" t="s">
        <v>1006</v>
      </c>
      <c r="H146" s="53" t="s">
        <v>215</v>
      </c>
      <c r="I146" s="54" t="s">
        <v>207</v>
      </c>
      <c r="J146" s="54">
        <v>3</v>
      </c>
      <c r="K146" s="53" t="s">
        <v>226</v>
      </c>
      <c r="L146" s="53" t="s">
        <v>278</v>
      </c>
      <c r="M146" s="53" t="s">
        <v>219</v>
      </c>
      <c r="N146" s="61">
        <v>1</v>
      </c>
    </row>
    <row r="147" spans="1:14" ht="30">
      <c r="A147" s="18" t="s">
        <v>353</v>
      </c>
      <c r="B147" s="18" t="s">
        <v>368</v>
      </c>
      <c r="C147" s="15" t="s">
        <v>961</v>
      </c>
      <c r="D147" s="53">
        <v>1</v>
      </c>
      <c r="E147" s="62" t="s">
        <v>1007</v>
      </c>
      <c r="F147" s="53" t="s">
        <v>354</v>
      </c>
      <c r="G147" s="55" t="s">
        <v>1008</v>
      </c>
      <c r="H147" s="53" t="s">
        <v>206</v>
      </c>
      <c r="I147" s="54" t="s">
        <v>207</v>
      </c>
      <c r="J147" s="54">
        <v>1</v>
      </c>
      <c r="K147" s="53" t="s">
        <v>211</v>
      </c>
      <c r="L147" s="61">
        <v>3</v>
      </c>
    </row>
    <row r="148" spans="1:14" ht="30">
      <c r="A148" s="18" t="s">
        <v>353</v>
      </c>
      <c r="B148" s="18" t="s">
        <v>368</v>
      </c>
      <c r="C148" s="15" t="s">
        <v>962</v>
      </c>
      <c r="D148" s="53">
        <v>1</v>
      </c>
      <c r="E148" s="61" t="s">
        <v>188</v>
      </c>
      <c r="F148" s="55" t="s">
        <v>900</v>
      </c>
      <c r="G148" s="35" t="s">
        <v>1009</v>
      </c>
      <c r="H148" s="53" t="s">
        <v>206</v>
      </c>
      <c r="I148" s="54" t="s">
        <v>207</v>
      </c>
      <c r="J148" s="54">
        <v>2</v>
      </c>
      <c r="K148" s="53" t="s">
        <v>355</v>
      </c>
      <c r="L148" s="61" t="s">
        <v>356</v>
      </c>
    </row>
    <row r="149" spans="1:14">
      <c r="A149" s="18" t="s">
        <v>353</v>
      </c>
      <c r="B149" s="18" t="s">
        <v>368</v>
      </c>
      <c r="C149" s="15" t="s">
        <v>963</v>
      </c>
      <c r="D149" s="53">
        <v>0</v>
      </c>
      <c r="E149" s="62" t="s">
        <v>74</v>
      </c>
      <c r="F149" s="55" t="s">
        <v>254</v>
      </c>
      <c r="G149" s="55" t="s">
        <v>978</v>
      </c>
      <c r="H149" s="53" t="s">
        <v>215</v>
      </c>
      <c r="I149" s="54" t="s">
        <v>207</v>
      </c>
      <c r="J149" s="54">
        <v>2</v>
      </c>
      <c r="K149" s="53" t="s">
        <v>226</v>
      </c>
      <c r="L149" s="53" t="s">
        <v>255</v>
      </c>
    </row>
    <row r="150" spans="1:14" ht="30">
      <c r="A150" s="18" t="s">
        <v>353</v>
      </c>
      <c r="B150" s="18" t="s">
        <v>368</v>
      </c>
      <c r="C150" s="15" t="s">
        <v>964</v>
      </c>
      <c r="D150" s="53">
        <v>0</v>
      </c>
      <c r="E150" s="61" t="s">
        <v>191</v>
      </c>
      <c r="F150" s="57" t="s">
        <v>901</v>
      </c>
      <c r="G150" s="18" t="s">
        <v>1010</v>
      </c>
      <c r="H150" s="53" t="s">
        <v>215</v>
      </c>
      <c r="I150" s="54" t="s">
        <v>207</v>
      </c>
      <c r="J150" s="54">
        <v>1</v>
      </c>
      <c r="K150" s="61" t="s">
        <v>211</v>
      </c>
      <c r="L150" s="61">
        <v>1</v>
      </c>
      <c r="M150" s="61" t="s">
        <v>359</v>
      </c>
      <c r="N150" s="61">
        <v>1</v>
      </c>
    </row>
    <row r="151" spans="1:14">
      <c r="A151" s="18" t="s">
        <v>353</v>
      </c>
      <c r="B151" s="18" t="s">
        <v>368</v>
      </c>
      <c r="C151" s="15" t="s">
        <v>965</v>
      </c>
      <c r="D151" s="53">
        <v>0</v>
      </c>
      <c r="E151" s="61" t="s">
        <v>74</v>
      </c>
      <c r="F151" s="53" t="s">
        <v>1011</v>
      </c>
      <c r="G151" s="55" t="s">
        <v>978</v>
      </c>
      <c r="H151" s="53" t="s">
        <v>215</v>
      </c>
      <c r="I151" s="54" t="s">
        <v>207</v>
      </c>
      <c r="J151" s="54">
        <v>1</v>
      </c>
      <c r="K151" s="53" t="s">
        <v>211</v>
      </c>
      <c r="L151" s="61">
        <v>1</v>
      </c>
    </row>
    <row r="152" spans="1:14">
      <c r="A152" s="18" t="s">
        <v>198</v>
      </c>
      <c r="B152" s="18" t="s">
        <v>34</v>
      </c>
      <c r="C152" s="15" t="s">
        <v>528</v>
      </c>
      <c r="D152" s="53">
        <v>0</v>
      </c>
      <c r="E152" s="55" t="s">
        <v>188</v>
      </c>
      <c r="F152" s="55" t="s">
        <v>903</v>
      </c>
      <c r="G152" s="55" t="s">
        <v>986</v>
      </c>
      <c r="H152" s="53" t="s">
        <v>215</v>
      </c>
      <c r="I152" s="54" t="s">
        <v>207</v>
      </c>
      <c r="J152" s="54">
        <v>0</v>
      </c>
      <c r="K152" s="53"/>
      <c r="M152" s="53"/>
    </row>
    <row r="153" spans="1:14" ht="30">
      <c r="A153" s="18" t="s">
        <v>198</v>
      </c>
      <c r="B153" s="18" t="s">
        <v>34</v>
      </c>
      <c r="C153" s="15" t="s">
        <v>519</v>
      </c>
      <c r="D153" s="53">
        <v>0</v>
      </c>
      <c r="E153" s="55" t="s">
        <v>74</v>
      </c>
      <c r="F153" s="55" t="s">
        <v>904</v>
      </c>
      <c r="G153" s="55" t="s">
        <v>1013</v>
      </c>
      <c r="H153" s="53" t="s">
        <v>215</v>
      </c>
      <c r="I153" s="54" t="s">
        <v>207</v>
      </c>
      <c r="J153" s="54">
        <v>0</v>
      </c>
      <c r="K153" s="53"/>
      <c r="M153" s="53"/>
    </row>
    <row r="154" spans="1:14" ht="45">
      <c r="A154" s="15" t="s">
        <v>198</v>
      </c>
      <c r="B154" s="15" t="s">
        <v>34</v>
      </c>
      <c r="C154" s="15" t="s">
        <v>520</v>
      </c>
      <c r="D154" s="6">
        <v>0</v>
      </c>
      <c r="E154" s="6" t="s">
        <v>1014</v>
      </c>
      <c r="F154" s="6" t="s">
        <v>1015</v>
      </c>
      <c r="G154" s="6" t="s">
        <v>1016</v>
      </c>
      <c r="H154" s="6" t="s">
        <v>215</v>
      </c>
      <c r="I154" s="6" t="s">
        <v>207</v>
      </c>
      <c r="J154" s="6">
        <v>0</v>
      </c>
      <c r="K154" s="6"/>
      <c r="L154" s="62"/>
      <c r="M154" s="6"/>
      <c r="N154" s="62"/>
    </row>
    <row r="155" spans="1:14">
      <c r="A155" s="18" t="s">
        <v>198</v>
      </c>
      <c r="B155" s="18" t="s">
        <v>34</v>
      </c>
      <c r="C155" s="15" t="s">
        <v>521</v>
      </c>
      <c r="D155" s="53">
        <v>0</v>
      </c>
      <c r="E155" s="53" t="s">
        <v>74</v>
      </c>
      <c r="F155" s="53" t="s">
        <v>316</v>
      </c>
      <c r="G155" s="55" t="s">
        <v>986</v>
      </c>
      <c r="H155" s="53" t="s">
        <v>215</v>
      </c>
      <c r="I155" s="54" t="s">
        <v>207</v>
      </c>
      <c r="J155" s="54">
        <v>0</v>
      </c>
      <c r="K155" s="53"/>
      <c r="M155" s="53"/>
    </row>
    <row r="156" spans="1:14" ht="30">
      <c r="A156" s="18" t="s">
        <v>198</v>
      </c>
      <c r="B156" s="18" t="s">
        <v>34</v>
      </c>
      <c r="C156" s="15" t="s">
        <v>524</v>
      </c>
      <c r="D156" s="53">
        <v>0</v>
      </c>
      <c r="E156" s="53" t="s">
        <v>182</v>
      </c>
      <c r="F156" s="53" t="s">
        <v>1024</v>
      </c>
      <c r="G156" s="6" t="s">
        <v>978</v>
      </c>
      <c r="H156" s="53" t="s">
        <v>215</v>
      </c>
      <c r="I156" s="53" t="s">
        <v>231</v>
      </c>
      <c r="J156" s="53">
        <v>0</v>
      </c>
      <c r="K156" s="53"/>
      <c r="M156" s="53"/>
    </row>
    <row r="157" spans="1:14">
      <c r="A157" s="15" t="s">
        <v>198</v>
      </c>
      <c r="B157" s="15" t="s">
        <v>34</v>
      </c>
      <c r="C157" s="15" t="s">
        <v>523</v>
      </c>
      <c r="D157" s="6">
        <v>0</v>
      </c>
      <c r="E157" s="6" t="s">
        <v>1025</v>
      </c>
      <c r="F157" s="6" t="s">
        <v>912</v>
      </c>
      <c r="G157" s="6" t="s">
        <v>978</v>
      </c>
      <c r="H157" s="6" t="s">
        <v>215</v>
      </c>
      <c r="I157" s="6" t="s">
        <v>207</v>
      </c>
      <c r="J157" s="6">
        <v>0</v>
      </c>
      <c r="K157" s="6"/>
      <c r="L157" s="62"/>
      <c r="M157" s="6"/>
      <c r="N157" s="62"/>
    </row>
    <row r="158" spans="1:14" ht="45">
      <c r="A158" s="18" t="s">
        <v>198</v>
      </c>
      <c r="B158" s="18" t="s">
        <v>34</v>
      </c>
      <c r="C158" s="15" t="s">
        <v>520</v>
      </c>
      <c r="D158" s="53">
        <v>1</v>
      </c>
      <c r="E158" s="53" t="s">
        <v>181</v>
      </c>
      <c r="F158" s="6" t="s">
        <v>905</v>
      </c>
      <c r="G158" s="6" t="s">
        <v>1017</v>
      </c>
      <c r="H158" s="53" t="s">
        <v>215</v>
      </c>
      <c r="I158" s="54" t="s">
        <v>207</v>
      </c>
      <c r="J158" s="54">
        <v>2</v>
      </c>
      <c r="K158" s="53" t="s">
        <v>211</v>
      </c>
      <c r="L158" s="61">
        <v>2</v>
      </c>
      <c r="M158" s="53" t="s">
        <v>540</v>
      </c>
      <c r="N158" s="61">
        <v>1</v>
      </c>
    </row>
    <row r="159" spans="1:14" ht="30">
      <c r="A159" s="18" t="s">
        <v>198</v>
      </c>
      <c r="B159" s="18" t="s">
        <v>34</v>
      </c>
      <c r="C159" s="15" t="s">
        <v>525</v>
      </c>
      <c r="D159" s="53">
        <v>0</v>
      </c>
      <c r="E159" s="6" t="s">
        <v>1018</v>
      </c>
      <c r="F159" s="6" t="s">
        <v>906</v>
      </c>
      <c r="G159" s="55" t="s">
        <v>1019</v>
      </c>
      <c r="H159" s="53" t="s">
        <v>215</v>
      </c>
      <c r="I159" s="53" t="s">
        <v>210</v>
      </c>
      <c r="J159" s="53">
        <v>1</v>
      </c>
      <c r="K159" s="53" t="s">
        <v>280</v>
      </c>
      <c r="L159" s="61">
        <v>1</v>
      </c>
      <c r="M159" s="53"/>
    </row>
    <row r="160" spans="1:14" s="62" customFormat="1" ht="30">
      <c r="A160" s="18" t="s">
        <v>198</v>
      </c>
      <c r="B160" s="18" t="s">
        <v>34</v>
      </c>
      <c r="C160" s="15" t="s">
        <v>529</v>
      </c>
      <c r="D160" s="53">
        <v>0</v>
      </c>
      <c r="E160" s="53" t="s">
        <v>188</v>
      </c>
      <c r="F160" s="55" t="s">
        <v>907</v>
      </c>
      <c r="G160" s="35" t="s">
        <v>1009</v>
      </c>
      <c r="H160" s="53" t="s">
        <v>215</v>
      </c>
      <c r="I160" s="54" t="s">
        <v>207</v>
      </c>
      <c r="J160" s="54">
        <v>1</v>
      </c>
      <c r="K160" s="53" t="s">
        <v>211</v>
      </c>
      <c r="L160" s="61">
        <v>1</v>
      </c>
      <c r="M160" s="53"/>
      <c r="N160" s="61"/>
    </row>
    <row r="161" spans="1:14" ht="45">
      <c r="A161" s="15" t="s">
        <v>198</v>
      </c>
      <c r="B161" s="15" t="s">
        <v>34</v>
      </c>
      <c r="C161" s="15" t="s">
        <v>526</v>
      </c>
      <c r="D161" s="6">
        <v>0</v>
      </c>
      <c r="E161" s="6" t="s">
        <v>1020</v>
      </c>
      <c r="F161" s="6" t="s">
        <v>908</v>
      </c>
      <c r="G161" s="6" t="s">
        <v>1021</v>
      </c>
      <c r="H161" s="53" t="s">
        <v>215</v>
      </c>
      <c r="I161" s="54" t="s">
        <v>207</v>
      </c>
      <c r="J161" s="54">
        <v>1</v>
      </c>
      <c r="K161" s="53" t="s">
        <v>211</v>
      </c>
      <c r="L161" s="61">
        <v>1</v>
      </c>
      <c r="M161" s="53"/>
    </row>
    <row r="162" spans="1:14" ht="45">
      <c r="A162" s="15" t="s">
        <v>198</v>
      </c>
      <c r="B162" s="15" t="s">
        <v>34</v>
      </c>
      <c r="C162" s="15" t="s">
        <v>522</v>
      </c>
      <c r="D162" s="6">
        <v>1</v>
      </c>
      <c r="E162" s="6" t="s">
        <v>909</v>
      </c>
      <c r="F162" s="6" t="s">
        <v>910</v>
      </c>
      <c r="G162" s="56" t="s">
        <v>1022</v>
      </c>
      <c r="H162" s="6" t="s">
        <v>215</v>
      </c>
      <c r="I162" s="6" t="s">
        <v>207</v>
      </c>
      <c r="J162" s="6">
        <v>2</v>
      </c>
      <c r="K162" s="6" t="s">
        <v>226</v>
      </c>
      <c r="L162" s="62" t="s">
        <v>294</v>
      </c>
      <c r="M162" s="6"/>
      <c r="N162" s="62"/>
    </row>
    <row r="163" spans="1:14">
      <c r="A163" s="18" t="s">
        <v>198</v>
      </c>
      <c r="B163" s="18" t="s">
        <v>34</v>
      </c>
      <c r="C163" s="15" t="s">
        <v>519</v>
      </c>
      <c r="D163" s="53">
        <v>1</v>
      </c>
      <c r="E163" s="53" t="s">
        <v>180</v>
      </c>
      <c r="F163" s="55" t="s">
        <v>911</v>
      </c>
      <c r="G163" s="55" t="s">
        <v>985</v>
      </c>
      <c r="H163" s="53" t="s">
        <v>215</v>
      </c>
      <c r="I163" s="54" t="s">
        <v>207</v>
      </c>
      <c r="J163" s="54">
        <v>1</v>
      </c>
      <c r="K163" s="53" t="s">
        <v>226</v>
      </c>
      <c r="L163" s="53" t="s">
        <v>542</v>
      </c>
      <c r="M163" s="53"/>
    </row>
    <row r="164" spans="1:14">
      <c r="A164" s="18" t="s">
        <v>198</v>
      </c>
      <c r="B164" s="18" t="s">
        <v>34</v>
      </c>
      <c r="C164" s="15" t="s">
        <v>527</v>
      </c>
      <c r="D164" s="53">
        <v>1</v>
      </c>
      <c r="E164" s="53" t="s">
        <v>182</v>
      </c>
      <c r="F164" s="53" t="s">
        <v>1023</v>
      </c>
      <c r="G164" s="6" t="s">
        <v>978</v>
      </c>
      <c r="H164" s="53" t="s">
        <v>215</v>
      </c>
      <c r="I164" s="54" t="s">
        <v>207</v>
      </c>
      <c r="J164" s="54">
        <v>2</v>
      </c>
      <c r="K164" s="53" t="s">
        <v>543</v>
      </c>
      <c r="L164" s="61" t="s">
        <v>544</v>
      </c>
      <c r="M164" s="53"/>
    </row>
    <row r="165" spans="1:14" ht="30">
      <c r="A165" s="18" t="s">
        <v>199</v>
      </c>
      <c r="B165" s="18" t="s">
        <v>56</v>
      </c>
      <c r="C165" s="15" t="s">
        <v>500</v>
      </c>
      <c r="D165" s="53">
        <v>0</v>
      </c>
      <c r="E165" s="53" t="s">
        <v>188</v>
      </c>
      <c r="F165" s="55" t="s">
        <v>930</v>
      </c>
      <c r="G165" s="55" t="s">
        <v>1072</v>
      </c>
      <c r="H165" s="53" t="s">
        <v>215</v>
      </c>
      <c r="I165" s="54" t="s">
        <v>207</v>
      </c>
      <c r="J165" s="54">
        <v>0</v>
      </c>
      <c r="K165" s="53"/>
      <c r="M165" s="53"/>
    </row>
    <row r="166" spans="1:14">
      <c r="A166" s="18" t="s">
        <v>199</v>
      </c>
      <c r="B166" s="18" t="s">
        <v>56</v>
      </c>
      <c r="C166" s="15" t="s">
        <v>503</v>
      </c>
      <c r="D166" s="53">
        <v>0</v>
      </c>
      <c r="E166" s="53" t="s">
        <v>74</v>
      </c>
      <c r="F166" s="53" t="s">
        <v>232</v>
      </c>
      <c r="G166" s="55" t="s">
        <v>986</v>
      </c>
      <c r="H166" s="53" t="s">
        <v>215</v>
      </c>
      <c r="I166" s="54" t="s">
        <v>207</v>
      </c>
      <c r="J166" s="54">
        <v>0</v>
      </c>
      <c r="K166" s="53"/>
      <c r="M166" s="53"/>
    </row>
    <row r="167" spans="1:14">
      <c r="A167" s="18" t="s">
        <v>199</v>
      </c>
      <c r="B167" s="18" t="s">
        <v>56</v>
      </c>
      <c r="C167" s="15" t="s">
        <v>504</v>
      </c>
      <c r="D167" s="53">
        <v>0</v>
      </c>
      <c r="E167" s="53" t="s">
        <v>188</v>
      </c>
      <c r="F167" s="55" t="s">
        <v>931</v>
      </c>
      <c r="G167" s="55" t="s">
        <v>986</v>
      </c>
      <c r="H167" s="53" t="s">
        <v>215</v>
      </c>
      <c r="I167" s="54" t="s">
        <v>207</v>
      </c>
      <c r="J167" s="54">
        <v>0</v>
      </c>
      <c r="K167" s="53"/>
      <c r="M167" s="53"/>
    </row>
    <row r="168" spans="1:14">
      <c r="A168" s="18" t="s">
        <v>199</v>
      </c>
      <c r="B168" s="18" t="s">
        <v>56</v>
      </c>
      <c r="C168" s="15" t="s">
        <v>502</v>
      </c>
      <c r="D168" s="53">
        <v>0</v>
      </c>
      <c r="E168" s="6" t="s">
        <v>983</v>
      </c>
      <c r="F168" s="53" t="s">
        <v>324</v>
      </c>
      <c r="G168" s="55" t="s">
        <v>1073</v>
      </c>
      <c r="H168" s="53" t="s">
        <v>215</v>
      </c>
      <c r="I168" s="54" t="s">
        <v>207</v>
      </c>
      <c r="J168" s="54">
        <v>0</v>
      </c>
      <c r="K168" s="53"/>
      <c r="M168" s="53"/>
    </row>
    <row r="169" spans="1:14" ht="45">
      <c r="A169" s="18" t="s">
        <v>199</v>
      </c>
      <c r="B169" s="18" t="s">
        <v>56</v>
      </c>
      <c r="C169" s="15" t="s">
        <v>501</v>
      </c>
      <c r="D169" s="53">
        <v>0</v>
      </c>
      <c r="E169" s="6" t="s">
        <v>188</v>
      </c>
      <c r="F169" s="55" t="s">
        <v>933</v>
      </c>
      <c r="G169" s="55" t="s">
        <v>1075</v>
      </c>
      <c r="H169" s="53" t="s">
        <v>215</v>
      </c>
      <c r="I169" s="54" t="s">
        <v>207</v>
      </c>
      <c r="J169" s="54">
        <v>0</v>
      </c>
      <c r="K169" s="53"/>
      <c r="M169" s="53"/>
    </row>
    <row r="170" spans="1:14">
      <c r="A170" s="18" t="s">
        <v>199</v>
      </c>
      <c r="B170" s="18" t="s">
        <v>56</v>
      </c>
      <c r="C170" s="15" t="s">
        <v>501</v>
      </c>
      <c r="D170" s="53">
        <v>0</v>
      </c>
      <c r="E170" s="53" t="s">
        <v>74</v>
      </c>
      <c r="F170" s="53" t="s">
        <v>232</v>
      </c>
      <c r="G170" s="55" t="s">
        <v>986</v>
      </c>
      <c r="H170" s="53" t="s">
        <v>215</v>
      </c>
      <c r="I170" s="54" t="s">
        <v>207</v>
      </c>
      <c r="J170" s="54">
        <v>0</v>
      </c>
      <c r="K170" s="53"/>
      <c r="M170" s="53"/>
    </row>
    <row r="171" spans="1:14">
      <c r="A171" s="18" t="s">
        <v>199</v>
      </c>
      <c r="B171" s="18" t="s">
        <v>56</v>
      </c>
      <c r="C171" s="15" t="s">
        <v>498</v>
      </c>
      <c r="D171" s="53">
        <v>0</v>
      </c>
      <c r="E171" s="6" t="s">
        <v>74</v>
      </c>
      <c r="F171" s="6" t="s">
        <v>1076</v>
      </c>
      <c r="G171" s="55" t="s">
        <v>986</v>
      </c>
      <c r="H171" s="53" t="s">
        <v>209</v>
      </c>
      <c r="I171" s="53" t="s">
        <v>231</v>
      </c>
      <c r="J171" s="53">
        <v>0</v>
      </c>
      <c r="K171" s="53"/>
      <c r="M171" s="53"/>
    </row>
    <row r="172" spans="1:14">
      <c r="A172" s="18" t="s">
        <v>199</v>
      </c>
      <c r="B172" s="18" t="s">
        <v>56</v>
      </c>
      <c r="C172" s="15" t="s">
        <v>503</v>
      </c>
      <c r="D172" s="53">
        <v>0</v>
      </c>
      <c r="E172" s="53" t="s">
        <v>74</v>
      </c>
      <c r="F172" s="53" t="s">
        <v>232</v>
      </c>
      <c r="G172" s="55" t="s">
        <v>986</v>
      </c>
      <c r="H172" s="53" t="s">
        <v>215</v>
      </c>
      <c r="I172" s="54" t="s">
        <v>207</v>
      </c>
      <c r="J172" s="54">
        <v>0</v>
      </c>
      <c r="K172" s="53"/>
      <c r="M172" s="53"/>
    </row>
    <row r="173" spans="1:14" ht="30">
      <c r="A173" s="18" t="s">
        <v>199</v>
      </c>
      <c r="B173" s="18" t="s">
        <v>56</v>
      </c>
      <c r="C173" s="15" t="s">
        <v>504</v>
      </c>
      <c r="D173" s="53">
        <v>0</v>
      </c>
      <c r="E173" s="53" t="s">
        <v>188</v>
      </c>
      <c r="F173" s="55" t="s">
        <v>934</v>
      </c>
      <c r="G173" s="55" t="s">
        <v>1077</v>
      </c>
      <c r="H173" s="53" t="s">
        <v>209</v>
      </c>
      <c r="I173" s="54" t="s">
        <v>207</v>
      </c>
      <c r="J173" s="54">
        <v>0</v>
      </c>
      <c r="K173" s="53"/>
      <c r="M173" s="53"/>
    </row>
    <row r="174" spans="1:14">
      <c r="A174" s="18" t="s">
        <v>199</v>
      </c>
      <c r="B174" s="18" t="s">
        <v>56</v>
      </c>
      <c r="C174" s="15" t="s">
        <v>505</v>
      </c>
      <c r="D174" s="53">
        <v>0</v>
      </c>
      <c r="E174" s="53" t="s">
        <v>74</v>
      </c>
      <c r="F174" s="53" t="s">
        <v>325</v>
      </c>
      <c r="G174" s="55" t="s">
        <v>986</v>
      </c>
      <c r="H174" s="53" t="s">
        <v>209</v>
      </c>
      <c r="I174" s="53" t="s">
        <v>210</v>
      </c>
      <c r="J174" s="53">
        <v>0</v>
      </c>
      <c r="K174" s="53"/>
      <c r="M174" s="53"/>
    </row>
    <row r="175" spans="1:14">
      <c r="A175" s="18" t="s">
        <v>199</v>
      </c>
      <c r="B175" s="18" t="s">
        <v>56</v>
      </c>
      <c r="C175" s="15" t="s">
        <v>506</v>
      </c>
      <c r="D175" s="53">
        <v>0</v>
      </c>
      <c r="E175" s="53" t="s">
        <v>74</v>
      </c>
      <c r="F175" s="53" t="s">
        <v>327</v>
      </c>
      <c r="G175" s="55" t="s">
        <v>978</v>
      </c>
      <c r="H175" s="53" t="s">
        <v>215</v>
      </c>
      <c r="I175" s="54" t="s">
        <v>207</v>
      </c>
      <c r="J175" s="54">
        <v>0</v>
      </c>
      <c r="K175" s="53"/>
      <c r="M175" s="53"/>
    </row>
    <row r="176" spans="1:14">
      <c r="A176" s="18" t="s">
        <v>199</v>
      </c>
      <c r="B176" s="18" t="s">
        <v>56</v>
      </c>
      <c r="C176" s="15" t="s">
        <v>499</v>
      </c>
      <c r="D176" s="53">
        <v>1</v>
      </c>
      <c r="E176" s="55" t="s">
        <v>1074</v>
      </c>
      <c r="F176" s="53" t="s">
        <v>932</v>
      </c>
      <c r="G176" s="55" t="s">
        <v>1067</v>
      </c>
      <c r="H176" s="53" t="s">
        <v>215</v>
      </c>
      <c r="I176" s="54" t="s">
        <v>207</v>
      </c>
      <c r="J176" s="54">
        <v>1</v>
      </c>
      <c r="K176" s="53" t="s">
        <v>211</v>
      </c>
      <c r="L176" s="61">
        <v>2</v>
      </c>
      <c r="M176" s="53"/>
    </row>
    <row r="177" spans="1:14">
      <c r="A177" s="18" t="s">
        <v>200</v>
      </c>
      <c r="B177" s="18" t="s">
        <v>68</v>
      </c>
      <c r="C177" s="15" t="s">
        <v>458</v>
      </c>
      <c r="D177" s="53">
        <v>1</v>
      </c>
      <c r="E177" s="53" t="s">
        <v>182</v>
      </c>
      <c r="F177" s="53" t="s">
        <v>1113</v>
      </c>
      <c r="G177" s="55" t="s">
        <v>978</v>
      </c>
      <c r="H177" s="53" t="s">
        <v>215</v>
      </c>
      <c r="I177" s="54" t="s">
        <v>207</v>
      </c>
      <c r="J177" s="54">
        <v>1</v>
      </c>
      <c r="K177" s="53" t="s">
        <v>211</v>
      </c>
      <c r="L177" s="61">
        <v>3</v>
      </c>
      <c r="M177" s="53"/>
    </row>
    <row r="178" spans="1:14">
      <c r="A178" s="18" t="s">
        <v>200</v>
      </c>
      <c r="B178" s="18" t="s">
        <v>68</v>
      </c>
      <c r="C178" s="15" t="s">
        <v>461</v>
      </c>
      <c r="D178" s="53">
        <v>0</v>
      </c>
      <c r="E178" s="53" t="s">
        <v>185</v>
      </c>
      <c r="F178" s="53" t="s">
        <v>328</v>
      </c>
      <c r="G178" s="56" t="s">
        <v>994</v>
      </c>
      <c r="H178" s="53" t="s">
        <v>215</v>
      </c>
      <c r="I178" s="53" t="s">
        <v>276</v>
      </c>
      <c r="J178" s="53">
        <v>0</v>
      </c>
      <c r="K178" s="53"/>
      <c r="M178" s="53"/>
    </row>
    <row r="179" spans="1:14" ht="30">
      <c r="A179" s="18" t="s">
        <v>200</v>
      </c>
      <c r="B179" s="18" t="s">
        <v>68</v>
      </c>
      <c r="C179" s="15" t="s">
        <v>462</v>
      </c>
      <c r="D179" s="53">
        <v>0</v>
      </c>
      <c r="E179" s="64" t="s">
        <v>983</v>
      </c>
      <c r="F179" s="53" t="s">
        <v>236</v>
      </c>
      <c r="G179" s="56" t="s">
        <v>1012</v>
      </c>
      <c r="H179" s="54" t="s">
        <v>215</v>
      </c>
      <c r="I179" s="54" t="s">
        <v>207</v>
      </c>
      <c r="J179" s="54">
        <v>0</v>
      </c>
      <c r="K179" s="53"/>
      <c r="M179" s="53"/>
    </row>
    <row r="180" spans="1:14" ht="30">
      <c r="A180" s="18" t="s">
        <v>200</v>
      </c>
      <c r="B180" s="18" t="s">
        <v>68</v>
      </c>
      <c r="C180" s="15" t="s">
        <v>459</v>
      </c>
      <c r="D180" s="53">
        <v>0</v>
      </c>
      <c r="E180" s="53" t="s">
        <v>183</v>
      </c>
      <c r="F180" s="53" t="s">
        <v>952</v>
      </c>
      <c r="G180" s="65" t="s">
        <v>1114</v>
      </c>
      <c r="H180" s="53" t="s">
        <v>215</v>
      </c>
      <c r="I180" s="54" t="s">
        <v>207</v>
      </c>
      <c r="J180" s="54">
        <v>0</v>
      </c>
      <c r="K180" s="53"/>
      <c r="M180" s="53"/>
    </row>
    <row r="181" spans="1:14" ht="30">
      <c r="A181" s="18" t="s">
        <v>200</v>
      </c>
      <c r="B181" s="18" t="s">
        <v>68</v>
      </c>
      <c r="C181" s="15" t="s">
        <v>460</v>
      </c>
      <c r="D181" s="53">
        <v>0</v>
      </c>
      <c r="E181" s="53" t="s">
        <v>188</v>
      </c>
      <c r="F181" s="55" t="s">
        <v>953</v>
      </c>
      <c r="G181" s="58" t="s">
        <v>1115</v>
      </c>
      <c r="H181" s="53" t="s">
        <v>215</v>
      </c>
      <c r="I181" s="54" t="s">
        <v>207</v>
      </c>
      <c r="J181" s="54">
        <v>0</v>
      </c>
      <c r="K181" s="53"/>
      <c r="M181" s="53"/>
    </row>
    <row r="182" spans="1:14">
      <c r="A182" s="18" t="s">
        <v>200</v>
      </c>
      <c r="B182" s="18" t="s">
        <v>68</v>
      </c>
      <c r="C182" s="15" t="s">
        <v>457</v>
      </c>
      <c r="D182" s="53">
        <v>0</v>
      </c>
      <c r="E182" s="53" t="s">
        <v>182</v>
      </c>
      <c r="F182" s="53" t="s">
        <v>1116</v>
      </c>
      <c r="G182" s="55" t="s">
        <v>978</v>
      </c>
      <c r="H182" s="54" t="s">
        <v>215</v>
      </c>
      <c r="I182" s="54" t="s">
        <v>207</v>
      </c>
      <c r="J182" s="54">
        <v>0</v>
      </c>
      <c r="K182" s="53"/>
      <c r="M182" s="53"/>
    </row>
    <row r="183" spans="1:14">
      <c r="A183" s="18" t="s">
        <v>202</v>
      </c>
      <c r="B183" s="18" t="s">
        <v>75</v>
      </c>
      <c r="C183" s="15" t="s">
        <v>507</v>
      </c>
      <c r="D183" s="53">
        <v>0</v>
      </c>
      <c r="E183" s="53" t="s">
        <v>74</v>
      </c>
      <c r="F183" s="53" t="s">
        <v>954</v>
      </c>
      <c r="G183" s="55" t="s">
        <v>978</v>
      </c>
      <c r="H183" s="54" t="s">
        <v>215</v>
      </c>
      <c r="I183" s="54" t="s">
        <v>207</v>
      </c>
      <c r="J183" s="54">
        <v>0</v>
      </c>
      <c r="K183" s="53"/>
      <c r="M183" s="53"/>
    </row>
    <row r="184" spans="1:14">
      <c r="A184" s="18" t="s">
        <v>202</v>
      </c>
      <c r="B184" s="18" t="s">
        <v>75</v>
      </c>
      <c r="C184" s="15" t="s">
        <v>508</v>
      </c>
      <c r="D184" s="53">
        <v>0</v>
      </c>
      <c r="E184" s="53" t="s">
        <v>74</v>
      </c>
      <c r="F184" s="53" t="s">
        <v>286</v>
      </c>
      <c r="G184" s="55" t="s">
        <v>978</v>
      </c>
      <c r="H184" s="54" t="s">
        <v>215</v>
      </c>
      <c r="I184" s="54" t="s">
        <v>207</v>
      </c>
      <c r="J184" s="54">
        <v>0</v>
      </c>
      <c r="K184" s="53"/>
      <c r="M184" s="53"/>
    </row>
    <row r="185" spans="1:14">
      <c r="A185" s="18" t="s">
        <v>201</v>
      </c>
      <c r="B185" s="18" t="s">
        <v>71</v>
      </c>
      <c r="C185" s="15" t="s">
        <v>496</v>
      </c>
      <c r="D185" s="53">
        <v>1</v>
      </c>
      <c r="E185" s="53" t="s">
        <v>74</v>
      </c>
      <c r="F185" s="53" t="s">
        <v>232</v>
      </c>
      <c r="G185" s="55" t="s">
        <v>986</v>
      </c>
      <c r="H185" s="53" t="s">
        <v>206</v>
      </c>
      <c r="I185" s="53" t="s">
        <v>207</v>
      </c>
      <c r="J185" s="53">
        <v>2</v>
      </c>
      <c r="K185" s="53" t="s">
        <v>226</v>
      </c>
      <c r="L185" s="53" t="s">
        <v>263</v>
      </c>
    </row>
    <row r="186" spans="1:14">
      <c r="A186" s="18" t="s">
        <v>201</v>
      </c>
      <c r="B186" s="18" t="s">
        <v>71</v>
      </c>
      <c r="C186" s="15" t="s">
        <v>497</v>
      </c>
      <c r="D186" s="53">
        <v>0</v>
      </c>
      <c r="E186" s="53" t="s">
        <v>74</v>
      </c>
      <c r="F186" s="53" t="s">
        <v>1117</v>
      </c>
      <c r="G186" s="55" t="s">
        <v>978</v>
      </c>
      <c r="H186" s="54" t="s">
        <v>215</v>
      </c>
      <c r="I186" s="54" t="s">
        <v>207</v>
      </c>
      <c r="J186" s="54">
        <v>2</v>
      </c>
      <c r="K186" s="53" t="s">
        <v>211</v>
      </c>
      <c r="L186" s="61">
        <v>1</v>
      </c>
      <c r="M186" s="53" t="s">
        <v>329</v>
      </c>
      <c r="N186" s="61">
        <v>1</v>
      </c>
    </row>
    <row r="187" spans="1:14">
      <c r="A187" s="18" t="s">
        <v>1435</v>
      </c>
      <c r="B187" s="18" t="s">
        <v>65</v>
      </c>
      <c r="C187" s="15" t="s">
        <v>392</v>
      </c>
      <c r="D187" s="53">
        <v>0</v>
      </c>
      <c r="E187" s="53" t="s">
        <v>74</v>
      </c>
      <c r="F187" s="55" t="s">
        <v>947</v>
      </c>
      <c r="G187" s="55" t="s">
        <v>978</v>
      </c>
      <c r="H187" s="53" t="s">
        <v>209</v>
      </c>
      <c r="I187" s="53" t="s">
        <v>207</v>
      </c>
      <c r="J187" s="53">
        <v>0</v>
      </c>
      <c r="K187" s="53"/>
      <c r="M187" s="53"/>
    </row>
    <row r="188" spans="1:14">
      <c r="A188" s="18" t="s">
        <v>1435</v>
      </c>
      <c r="B188" s="18" t="s">
        <v>65</v>
      </c>
      <c r="C188" s="15" t="s">
        <v>390</v>
      </c>
      <c r="D188" s="53">
        <v>0</v>
      </c>
      <c r="E188" s="53" t="s">
        <v>74</v>
      </c>
      <c r="F188" s="53" t="s">
        <v>252</v>
      </c>
      <c r="G188" s="55" t="s">
        <v>978</v>
      </c>
      <c r="H188" s="53" t="s">
        <v>215</v>
      </c>
      <c r="I188" s="53" t="s">
        <v>207</v>
      </c>
      <c r="J188" s="53">
        <v>0</v>
      </c>
      <c r="K188" s="53"/>
      <c r="M188" s="53"/>
    </row>
    <row r="189" spans="1:14">
      <c r="A189" s="18" t="s">
        <v>1435</v>
      </c>
      <c r="B189" s="18" t="s">
        <v>65</v>
      </c>
      <c r="C189" s="15" t="s">
        <v>391</v>
      </c>
      <c r="D189" s="53">
        <v>0</v>
      </c>
      <c r="E189" s="53" t="s">
        <v>182</v>
      </c>
      <c r="F189" s="53" t="s">
        <v>250</v>
      </c>
      <c r="G189" s="55" t="s">
        <v>978</v>
      </c>
      <c r="H189" s="53" t="s">
        <v>206</v>
      </c>
      <c r="I189" s="53" t="s">
        <v>207</v>
      </c>
      <c r="J189" s="53">
        <v>0</v>
      </c>
      <c r="K189" s="53"/>
      <c r="M189" s="53"/>
    </row>
    <row r="190" spans="1:14">
      <c r="A190" s="18" t="s">
        <v>1435</v>
      </c>
      <c r="B190" s="18" t="s">
        <v>65</v>
      </c>
      <c r="C190" s="15" t="s">
        <v>389</v>
      </c>
      <c r="D190" s="53">
        <v>0</v>
      </c>
      <c r="E190" s="53" t="s">
        <v>182</v>
      </c>
      <c r="F190" s="53" t="s">
        <v>253</v>
      </c>
      <c r="G190" s="55" t="s">
        <v>978</v>
      </c>
      <c r="H190" s="53" t="s">
        <v>215</v>
      </c>
      <c r="I190" s="53" t="s">
        <v>207</v>
      </c>
      <c r="J190" s="53">
        <v>0</v>
      </c>
      <c r="K190" s="53"/>
      <c r="M190" s="53"/>
    </row>
    <row r="191" spans="1:14" ht="30">
      <c r="A191" s="18" t="s">
        <v>1435</v>
      </c>
      <c r="B191" s="18" t="s">
        <v>65</v>
      </c>
      <c r="C191" s="15" t="s">
        <v>393</v>
      </c>
      <c r="D191" s="53">
        <v>0</v>
      </c>
      <c r="E191" s="53" t="s">
        <v>180</v>
      </c>
      <c r="F191" s="55" t="s">
        <v>251</v>
      </c>
      <c r="G191" s="55" t="s">
        <v>1105</v>
      </c>
      <c r="H191" s="53" t="s">
        <v>209</v>
      </c>
      <c r="I191" s="53" t="s">
        <v>207</v>
      </c>
      <c r="J191" s="53">
        <v>0</v>
      </c>
      <c r="K191" s="53"/>
      <c r="M191" s="53"/>
    </row>
    <row r="192" spans="1:14" ht="30">
      <c r="A192" s="18" t="s">
        <v>1436</v>
      </c>
      <c r="B192" s="18" t="s">
        <v>66</v>
      </c>
      <c r="C192" s="15" t="s">
        <v>396</v>
      </c>
      <c r="D192" s="53">
        <v>0</v>
      </c>
      <c r="E192" s="6" t="s">
        <v>1106</v>
      </c>
      <c r="F192" s="6" t="s">
        <v>948</v>
      </c>
      <c r="G192" s="6" t="s">
        <v>1107</v>
      </c>
      <c r="H192" s="53" t="s">
        <v>209</v>
      </c>
      <c r="I192" s="53" t="s">
        <v>207</v>
      </c>
      <c r="J192" s="53">
        <v>0</v>
      </c>
      <c r="K192" s="53"/>
      <c r="M192" s="53"/>
    </row>
    <row r="193" spans="1:14">
      <c r="A193" s="18" t="s">
        <v>1436</v>
      </c>
      <c r="B193" s="18" t="s">
        <v>66</v>
      </c>
      <c r="C193" s="15" t="s">
        <v>397</v>
      </c>
      <c r="D193" s="53">
        <v>0</v>
      </c>
      <c r="E193" s="53" t="s">
        <v>74</v>
      </c>
      <c r="F193" s="53" t="s">
        <v>254</v>
      </c>
      <c r="G193" s="55" t="s">
        <v>978</v>
      </c>
      <c r="H193" s="53" t="s">
        <v>215</v>
      </c>
      <c r="I193" s="53" t="s">
        <v>207</v>
      </c>
      <c r="J193" s="53">
        <v>0</v>
      </c>
      <c r="K193" s="53"/>
      <c r="M193" s="53"/>
    </row>
    <row r="194" spans="1:14">
      <c r="A194" s="18" t="s">
        <v>1436</v>
      </c>
      <c r="B194" s="18" t="s">
        <v>66</v>
      </c>
      <c r="C194" s="15" t="s">
        <v>394</v>
      </c>
      <c r="D194" s="53">
        <v>0</v>
      </c>
      <c r="E194" s="53" t="s">
        <v>74</v>
      </c>
      <c r="F194" s="53" t="s">
        <v>232</v>
      </c>
      <c r="G194" s="55" t="s">
        <v>986</v>
      </c>
      <c r="H194" s="53" t="s">
        <v>209</v>
      </c>
      <c r="I194" s="53" t="s">
        <v>210</v>
      </c>
      <c r="J194" s="53">
        <v>0</v>
      </c>
      <c r="K194" s="53"/>
      <c r="M194" s="53"/>
    </row>
    <row r="195" spans="1:14">
      <c r="A195" s="18" t="s">
        <v>1436</v>
      </c>
      <c r="B195" s="18" t="s">
        <v>66</v>
      </c>
      <c r="C195" s="15" t="s">
        <v>395</v>
      </c>
      <c r="D195" s="53">
        <v>0</v>
      </c>
      <c r="E195" s="53" t="s">
        <v>74</v>
      </c>
      <c r="F195" s="53" t="s">
        <v>1108</v>
      </c>
      <c r="G195" s="55" t="s">
        <v>978</v>
      </c>
      <c r="H195" s="53" t="s">
        <v>209</v>
      </c>
      <c r="I195" s="53" t="s">
        <v>210</v>
      </c>
      <c r="J195" s="53">
        <v>0</v>
      </c>
      <c r="K195" s="53"/>
      <c r="M195" s="53"/>
    </row>
    <row r="196" spans="1:14" ht="30">
      <c r="A196" s="18" t="s">
        <v>1434</v>
      </c>
      <c r="B196" s="18" t="s">
        <v>67</v>
      </c>
      <c r="C196" s="15" t="s">
        <v>386</v>
      </c>
      <c r="D196" s="53">
        <v>1</v>
      </c>
      <c r="E196" s="61" t="s">
        <v>1109</v>
      </c>
      <c r="F196" s="53" t="s">
        <v>949</v>
      </c>
      <c r="G196" s="55" t="s">
        <v>1110</v>
      </c>
      <c r="H196" s="53" t="s">
        <v>215</v>
      </c>
      <c r="I196" s="53" t="s">
        <v>207</v>
      </c>
      <c r="J196" s="53">
        <v>3</v>
      </c>
      <c r="K196" s="53" t="s">
        <v>226</v>
      </c>
      <c r="L196" s="61" t="s">
        <v>255</v>
      </c>
      <c r="M196" s="53" t="s">
        <v>568</v>
      </c>
      <c r="N196" s="61">
        <v>5</v>
      </c>
    </row>
    <row r="197" spans="1:14">
      <c r="A197" s="18" t="s">
        <v>1434</v>
      </c>
      <c r="B197" s="18" t="s">
        <v>67</v>
      </c>
      <c r="C197" s="15" t="s">
        <v>388</v>
      </c>
      <c r="D197" s="53">
        <v>0</v>
      </c>
      <c r="E197" s="55" t="s">
        <v>180</v>
      </c>
      <c r="F197" s="53" t="s">
        <v>950</v>
      </c>
      <c r="G197" s="55" t="s">
        <v>978</v>
      </c>
      <c r="H197" s="53" t="s">
        <v>209</v>
      </c>
      <c r="I197" s="53" t="s">
        <v>207</v>
      </c>
      <c r="J197" s="53">
        <v>1</v>
      </c>
      <c r="K197" s="53"/>
      <c r="M197" s="53" t="s">
        <v>244</v>
      </c>
      <c r="N197" s="61">
        <v>1</v>
      </c>
    </row>
    <row r="198" spans="1:14">
      <c r="A198" s="18" t="s">
        <v>1434</v>
      </c>
      <c r="B198" s="18" t="s">
        <v>67</v>
      </c>
      <c r="C198" s="15" t="s">
        <v>383</v>
      </c>
      <c r="D198" s="53">
        <v>1</v>
      </c>
      <c r="E198" s="55" t="s">
        <v>74</v>
      </c>
      <c r="F198" s="53" t="s">
        <v>245</v>
      </c>
      <c r="G198" s="55" t="s">
        <v>986</v>
      </c>
      <c r="H198" s="53" t="s">
        <v>209</v>
      </c>
      <c r="I198" s="53" t="s">
        <v>207</v>
      </c>
      <c r="J198" s="53">
        <v>1</v>
      </c>
      <c r="K198" s="53"/>
      <c r="M198" s="53" t="s">
        <v>246</v>
      </c>
      <c r="N198" s="61">
        <v>3</v>
      </c>
    </row>
    <row r="199" spans="1:14">
      <c r="A199" s="18" t="s">
        <v>1434</v>
      </c>
      <c r="B199" s="18" t="s">
        <v>67</v>
      </c>
      <c r="C199" s="15" t="s">
        <v>385</v>
      </c>
      <c r="D199" s="53">
        <v>1</v>
      </c>
      <c r="E199" s="55" t="s">
        <v>182</v>
      </c>
      <c r="F199" s="53" t="s">
        <v>1111</v>
      </c>
      <c r="G199" s="55" t="s">
        <v>978</v>
      </c>
      <c r="H199" s="53" t="s">
        <v>209</v>
      </c>
      <c r="I199" s="53" t="s">
        <v>207</v>
      </c>
      <c r="J199" s="53">
        <v>5</v>
      </c>
      <c r="K199" s="53" t="s">
        <v>248</v>
      </c>
      <c r="L199" s="53" t="s">
        <v>249</v>
      </c>
      <c r="M199" s="53" t="s">
        <v>533</v>
      </c>
      <c r="N199" s="61">
        <v>1</v>
      </c>
    </row>
    <row r="200" spans="1:14">
      <c r="A200" s="18" t="s">
        <v>1434</v>
      </c>
      <c r="B200" s="18" t="s">
        <v>67</v>
      </c>
      <c r="C200" s="15" t="s">
        <v>387</v>
      </c>
      <c r="D200" s="53">
        <v>1</v>
      </c>
      <c r="E200" s="55" t="s">
        <v>182</v>
      </c>
      <c r="F200" s="53" t="s">
        <v>1112</v>
      </c>
      <c r="G200" s="55" t="s">
        <v>978</v>
      </c>
      <c r="H200" s="53" t="s">
        <v>209</v>
      </c>
      <c r="I200" s="53" t="s">
        <v>210</v>
      </c>
      <c r="J200" s="53">
        <v>3</v>
      </c>
      <c r="K200" s="53" t="s">
        <v>226</v>
      </c>
      <c r="L200" s="53" t="s">
        <v>243</v>
      </c>
      <c r="M200" s="53" t="s">
        <v>246</v>
      </c>
      <c r="N200" s="61">
        <v>4</v>
      </c>
    </row>
    <row r="201" spans="1:14">
      <c r="A201" s="18" t="s">
        <v>1434</v>
      </c>
      <c r="B201" s="18" t="s">
        <v>67</v>
      </c>
      <c r="C201" s="15" t="s">
        <v>384</v>
      </c>
      <c r="D201" s="53">
        <v>1</v>
      </c>
      <c r="E201" s="55" t="s">
        <v>74</v>
      </c>
      <c r="F201" s="53" t="s">
        <v>951</v>
      </c>
      <c r="G201" s="55" t="s">
        <v>986</v>
      </c>
      <c r="H201" s="53" t="s">
        <v>209</v>
      </c>
      <c r="I201" s="53" t="s">
        <v>207</v>
      </c>
      <c r="J201" s="53">
        <v>2</v>
      </c>
      <c r="K201" s="53" t="s">
        <v>226</v>
      </c>
      <c r="L201" s="53" t="s">
        <v>247</v>
      </c>
      <c r="M201" s="53"/>
    </row>
    <row r="202" spans="1:14">
      <c r="A202" s="18"/>
      <c r="B202" s="18"/>
      <c r="C202" s="53"/>
      <c r="D202" s="53"/>
      <c r="F202" s="53"/>
      <c r="G202" s="55"/>
      <c r="H202" s="53"/>
      <c r="I202" s="54"/>
      <c r="J202" s="54"/>
      <c r="K202" s="53"/>
    </row>
    <row r="203" spans="1:14">
      <c r="A203" s="18"/>
      <c r="B203" s="18"/>
      <c r="C203" s="53"/>
      <c r="D203" s="53"/>
      <c r="F203" s="53"/>
      <c r="G203" s="55"/>
      <c r="H203" s="53"/>
      <c r="I203" s="54"/>
      <c r="J203" s="54"/>
      <c r="K203" s="53"/>
    </row>
    <row r="204" spans="1:14">
      <c r="A204" s="18"/>
      <c r="B204" s="18"/>
      <c r="C204" s="53"/>
      <c r="D204" s="53"/>
      <c r="F204" s="53"/>
      <c r="G204" s="55"/>
      <c r="H204" s="53"/>
      <c r="I204" s="54"/>
      <c r="J204" s="54"/>
      <c r="K204" s="53"/>
    </row>
    <row r="205" spans="1:14">
      <c r="A205" s="18"/>
      <c r="B205" s="18"/>
      <c r="C205" s="53"/>
      <c r="D205" s="53"/>
      <c r="F205" s="53"/>
      <c r="G205" s="55"/>
      <c r="H205" s="53"/>
      <c r="I205" s="54"/>
      <c r="J205" s="54"/>
      <c r="K205" s="53"/>
    </row>
    <row r="206" spans="1:14">
      <c r="A206" s="18"/>
      <c r="B206" s="18"/>
      <c r="C206" s="53"/>
      <c r="D206" s="53"/>
      <c r="F206" s="53"/>
      <c r="G206" s="55"/>
      <c r="H206" s="53"/>
      <c r="I206" s="54"/>
      <c r="J206" s="54"/>
      <c r="K206" s="53"/>
    </row>
    <row r="207" spans="1:14">
      <c r="A207" s="18"/>
      <c r="B207" s="18"/>
      <c r="C207" s="53"/>
      <c r="D207" s="53"/>
      <c r="F207" s="53"/>
      <c r="G207" s="55"/>
      <c r="H207" s="53"/>
      <c r="I207" s="54"/>
      <c r="J207" s="54"/>
      <c r="K207" s="53"/>
    </row>
    <row r="208" spans="1:14">
      <c r="A208" s="18"/>
      <c r="B208" s="18"/>
      <c r="C208" s="53"/>
      <c r="D208" s="53"/>
      <c r="F208" s="53"/>
      <c r="G208" s="55"/>
      <c r="H208" s="53"/>
      <c r="I208" s="54"/>
      <c r="J208" s="54"/>
      <c r="K208" s="53"/>
    </row>
    <row r="209" spans="1:11">
      <c r="A209" s="18"/>
      <c r="B209" s="18"/>
      <c r="C209" s="53"/>
      <c r="D209" s="53"/>
      <c r="F209" s="53"/>
      <c r="G209" s="55"/>
      <c r="H209" s="53"/>
      <c r="I209" s="54"/>
      <c r="J209" s="54"/>
      <c r="K209" s="53"/>
    </row>
    <row r="210" spans="1:11">
      <c r="A210" s="18"/>
      <c r="B210" s="18"/>
      <c r="C210" s="53"/>
      <c r="D210" s="53"/>
      <c r="F210" s="53"/>
      <c r="G210" s="55"/>
      <c r="H210" s="53"/>
      <c r="I210" s="54"/>
      <c r="J210" s="54"/>
      <c r="K210" s="53"/>
    </row>
    <row r="211" spans="1:11">
      <c r="A211" s="18"/>
      <c r="B211" s="18"/>
      <c r="C211" s="53"/>
      <c r="D211" s="53"/>
      <c r="F211" s="53"/>
      <c r="G211" s="55"/>
      <c r="H211" s="53"/>
      <c r="I211" s="54"/>
      <c r="J211" s="54"/>
      <c r="K211" s="53"/>
    </row>
    <row r="212" spans="1:11">
      <c r="A212" s="18"/>
      <c r="B212" s="18"/>
      <c r="C212" s="53"/>
      <c r="D212" s="53"/>
      <c r="F212" s="53"/>
      <c r="G212" s="55"/>
      <c r="H212" s="53"/>
      <c r="I212" s="54"/>
      <c r="J212" s="54"/>
      <c r="K212" s="53"/>
    </row>
    <row r="213" spans="1:11">
      <c r="A213" s="18"/>
      <c r="B213" s="18"/>
      <c r="C213" s="53"/>
      <c r="D213" s="53"/>
      <c r="F213" s="53"/>
      <c r="G213" s="55"/>
      <c r="H213" s="53"/>
      <c r="I213" s="54"/>
      <c r="J213" s="54"/>
      <c r="K213" s="53"/>
    </row>
    <row r="214" spans="1:11">
      <c r="A214" s="18"/>
      <c r="B214" s="18"/>
      <c r="C214" s="53"/>
      <c r="D214" s="53"/>
      <c r="F214" s="53"/>
      <c r="G214" s="55"/>
      <c r="H214" s="53"/>
      <c r="I214" s="54"/>
      <c r="J214" s="54"/>
      <c r="K214" s="53"/>
    </row>
    <row r="215" spans="1:11">
      <c r="A215" s="18"/>
      <c r="B215" s="18"/>
      <c r="C215" s="53"/>
      <c r="D215" s="53"/>
      <c r="F215" s="53"/>
      <c r="G215" s="55"/>
      <c r="H215" s="53"/>
      <c r="I215" s="54"/>
      <c r="J215" s="54"/>
      <c r="K215" s="53"/>
    </row>
    <row r="216" spans="1:11">
      <c r="A216" s="18"/>
      <c r="B216" s="18"/>
      <c r="C216" s="53"/>
      <c r="D216" s="53"/>
      <c r="F216" s="53"/>
      <c r="G216" s="55"/>
      <c r="H216" s="53"/>
      <c r="I216" s="54"/>
      <c r="J216" s="54"/>
      <c r="K216" s="53"/>
    </row>
    <row r="217" spans="1:11">
      <c r="A217" s="18"/>
      <c r="B217" s="18"/>
      <c r="C217" s="53"/>
      <c r="D217" s="53"/>
      <c r="F217" s="53"/>
      <c r="G217" s="55"/>
      <c r="H217" s="53"/>
      <c r="I217" s="54"/>
      <c r="J217" s="54"/>
      <c r="K217" s="53"/>
    </row>
    <row r="218" spans="1:11">
      <c r="A218" s="18"/>
      <c r="B218" s="18"/>
      <c r="C218" s="53"/>
      <c r="D218" s="53"/>
      <c r="F218" s="53"/>
      <c r="G218" s="55"/>
      <c r="H218" s="53"/>
      <c r="I218" s="54"/>
      <c r="J218" s="54"/>
      <c r="K218" s="53"/>
    </row>
    <row r="219" spans="1:11">
      <c r="A219" s="18"/>
      <c r="B219" s="18"/>
      <c r="C219" s="53"/>
      <c r="D219" s="53"/>
      <c r="F219" s="53"/>
      <c r="G219" s="55"/>
      <c r="H219" s="53"/>
      <c r="I219" s="54"/>
      <c r="J219" s="54"/>
      <c r="K219" s="53"/>
    </row>
  </sheetData>
  <autoFilter ref="A3:N20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2783"/>
  <sheetViews>
    <sheetView workbookViewId="0">
      <selection activeCell="A2" sqref="A2"/>
    </sheetView>
  </sheetViews>
  <sheetFormatPr baseColWidth="10" defaultRowHeight="15" x14ac:dyDescent="0"/>
  <cols>
    <col min="1" max="1" width="30.6640625" style="19" bestFit="1" customWidth="1"/>
    <col min="2" max="16384" width="10.83203125" style="19"/>
  </cols>
  <sheetData>
    <row r="1" spans="1:8">
      <c r="A1" s="19" t="s">
        <v>13373</v>
      </c>
    </row>
    <row r="2" spans="1:8" s="72" customFormat="1" ht="60">
      <c r="A2" s="72" t="s">
        <v>11376</v>
      </c>
      <c r="B2" s="72" t="s">
        <v>11379</v>
      </c>
      <c r="C2" s="72" t="s">
        <v>11378</v>
      </c>
      <c r="D2" s="72" t="s">
        <v>13146</v>
      </c>
      <c r="E2" s="72" t="s">
        <v>13147</v>
      </c>
      <c r="F2" s="72" t="s">
        <v>13148</v>
      </c>
      <c r="G2" s="72" t="s">
        <v>13149</v>
      </c>
      <c r="H2" s="72" t="s">
        <v>13150</v>
      </c>
    </row>
    <row r="3" spans="1:8">
      <c r="A3" s="19" t="s">
        <v>11380</v>
      </c>
      <c r="B3" s="19" t="s">
        <v>1528</v>
      </c>
      <c r="C3" s="19" t="s">
        <v>1539</v>
      </c>
      <c r="D3" s="19">
        <v>147</v>
      </c>
      <c r="E3" s="19">
        <v>1</v>
      </c>
      <c r="F3" s="19" t="e">
        <v>#N/A</v>
      </c>
      <c r="G3" s="19" t="s">
        <v>881</v>
      </c>
      <c r="H3" s="19" t="s">
        <v>882</v>
      </c>
    </row>
    <row r="4" spans="1:8">
      <c r="A4" s="19" t="s">
        <v>11381</v>
      </c>
      <c r="B4" s="19" t="s">
        <v>1528</v>
      </c>
      <c r="C4" s="19" t="s">
        <v>1539</v>
      </c>
      <c r="D4" s="19">
        <v>147</v>
      </c>
      <c r="E4" s="19">
        <v>2</v>
      </c>
      <c r="F4" s="19" t="e">
        <v>#N/A</v>
      </c>
      <c r="G4" s="19" t="s">
        <v>881</v>
      </c>
      <c r="H4" s="19" t="s">
        <v>882</v>
      </c>
    </row>
    <row r="5" spans="1:8">
      <c r="A5" s="19" t="s">
        <v>11382</v>
      </c>
      <c r="B5" s="19" t="s">
        <v>1528</v>
      </c>
      <c r="C5" s="19" t="s">
        <v>1539</v>
      </c>
      <c r="D5" s="19">
        <v>147</v>
      </c>
      <c r="E5" s="19">
        <v>3</v>
      </c>
      <c r="F5" s="19" t="e">
        <v>#N/A</v>
      </c>
      <c r="G5" s="19" t="s">
        <v>881</v>
      </c>
      <c r="H5" s="19" t="s">
        <v>882</v>
      </c>
    </row>
    <row r="6" spans="1:8">
      <c r="A6" s="19" t="s">
        <v>11383</v>
      </c>
      <c r="B6" s="19" t="s">
        <v>1528</v>
      </c>
      <c r="C6" s="19" t="s">
        <v>1539</v>
      </c>
      <c r="D6" s="19">
        <v>147</v>
      </c>
      <c r="E6" s="19">
        <v>4</v>
      </c>
      <c r="F6" s="19" t="e">
        <v>#N/A</v>
      </c>
      <c r="G6" s="19" t="s">
        <v>881</v>
      </c>
      <c r="H6" s="19" t="s">
        <v>882</v>
      </c>
    </row>
    <row r="7" spans="1:8">
      <c r="A7" s="19" t="s">
        <v>11384</v>
      </c>
      <c r="B7" s="19" t="s">
        <v>1528</v>
      </c>
      <c r="C7" s="19" t="s">
        <v>1539</v>
      </c>
      <c r="D7" s="19">
        <v>147</v>
      </c>
      <c r="E7" s="19">
        <v>5</v>
      </c>
      <c r="F7" s="19" t="e">
        <v>#N/A</v>
      </c>
      <c r="G7" s="19" t="s">
        <v>881</v>
      </c>
      <c r="H7" s="19" t="s">
        <v>882</v>
      </c>
    </row>
    <row r="8" spans="1:8">
      <c r="A8" s="19" t="s">
        <v>11385</v>
      </c>
      <c r="B8" s="19" t="s">
        <v>1528</v>
      </c>
      <c r="C8" s="19" t="s">
        <v>1539</v>
      </c>
      <c r="D8" s="19">
        <v>147</v>
      </c>
      <c r="E8" s="19">
        <v>6</v>
      </c>
      <c r="F8" s="19" t="e">
        <v>#N/A</v>
      </c>
      <c r="G8" s="19" t="s">
        <v>881</v>
      </c>
      <c r="H8" s="19" t="s">
        <v>882</v>
      </c>
    </row>
    <row r="9" spans="1:8">
      <c r="A9" s="19" t="s">
        <v>11386</v>
      </c>
      <c r="B9" s="19" t="s">
        <v>1528</v>
      </c>
      <c r="C9" s="19" t="s">
        <v>1539</v>
      </c>
      <c r="D9" s="19">
        <v>147</v>
      </c>
      <c r="E9" s="19">
        <v>7</v>
      </c>
      <c r="F9" s="19" t="e">
        <v>#N/A</v>
      </c>
      <c r="G9" s="19" t="s">
        <v>881</v>
      </c>
      <c r="H9" s="19" t="s">
        <v>882</v>
      </c>
    </row>
    <row r="10" spans="1:8">
      <c r="A10" s="19" t="s">
        <v>11387</v>
      </c>
      <c r="B10" s="19" t="s">
        <v>1528</v>
      </c>
      <c r="C10" s="19" t="s">
        <v>1539</v>
      </c>
      <c r="D10" s="19">
        <v>147</v>
      </c>
      <c r="E10" s="19">
        <v>8</v>
      </c>
      <c r="F10" s="19" t="e">
        <v>#N/A</v>
      </c>
      <c r="G10" s="19" t="s">
        <v>881</v>
      </c>
      <c r="H10" s="19" t="s">
        <v>882</v>
      </c>
    </row>
    <row r="11" spans="1:8">
      <c r="A11" s="19" t="s">
        <v>11388</v>
      </c>
      <c r="B11" s="19" t="s">
        <v>1528</v>
      </c>
      <c r="C11" s="19" t="s">
        <v>1539</v>
      </c>
      <c r="D11" s="19">
        <v>147</v>
      </c>
      <c r="E11" s="19">
        <v>9</v>
      </c>
      <c r="F11" s="19" t="e">
        <v>#N/A</v>
      </c>
      <c r="G11" s="19" t="s">
        <v>881</v>
      </c>
      <c r="H11" s="19" t="s">
        <v>882</v>
      </c>
    </row>
    <row r="12" spans="1:8">
      <c r="A12" s="19" t="s">
        <v>11389</v>
      </c>
      <c r="B12" s="19" t="s">
        <v>1528</v>
      </c>
      <c r="C12" s="19" t="s">
        <v>1539</v>
      </c>
      <c r="D12" s="19">
        <v>147</v>
      </c>
      <c r="E12" s="19">
        <v>10</v>
      </c>
      <c r="F12" s="19" t="e">
        <v>#N/A</v>
      </c>
      <c r="G12" s="19" t="s">
        <v>884</v>
      </c>
      <c r="H12" s="19" t="s">
        <v>1540</v>
      </c>
    </row>
    <row r="13" spans="1:8">
      <c r="A13" s="19" t="s">
        <v>11390</v>
      </c>
      <c r="B13" s="19" t="s">
        <v>1528</v>
      </c>
      <c r="C13" s="19" t="s">
        <v>1539</v>
      </c>
      <c r="D13" s="19">
        <v>147</v>
      </c>
      <c r="E13" s="19">
        <v>11</v>
      </c>
      <c r="F13" s="19" t="e">
        <v>#N/A</v>
      </c>
      <c r="G13" s="19" t="s">
        <v>881</v>
      </c>
      <c r="H13" s="19" t="s">
        <v>882</v>
      </c>
    </row>
    <row r="14" spans="1:8">
      <c r="A14" s="19" t="s">
        <v>11391</v>
      </c>
      <c r="B14" s="19" t="s">
        <v>1528</v>
      </c>
      <c r="C14" s="19" t="s">
        <v>1539</v>
      </c>
      <c r="D14" s="19">
        <v>147</v>
      </c>
      <c r="E14" s="19">
        <v>12</v>
      </c>
      <c r="F14" s="19" t="e">
        <v>#N/A</v>
      </c>
      <c r="G14" s="19" t="s">
        <v>881</v>
      </c>
      <c r="H14" s="19" t="s">
        <v>882</v>
      </c>
    </row>
    <row r="15" spans="1:8">
      <c r="A15" s="19" t="s">
        <v>11392</v>
      </c>
      <c r="B15" s="19" t="s">
        <v>1528</v>
      </c>
      <c r="C15" s="19" t="s">
        <v>1539</v>
      </c>
      <c r="D15" s="19">
        <v>147</v>
      </c>
      <c r="E15" s="19">
        <v>13</v>
      </c>
      <c r="F15" s="19" t="e">
        <v>#N/A</v>
      </c>
      <c r="G15" s="19" t="s">
        <v>881</v>
      </c>
      <c r="H15" s="19" t="s">
        <v>882</v>
      </c>
    </row>
    <row r="16" spans="1:8">
      <c r="A16" s="19" t="s">
        <v>11393</v>
      </c>
      <c r="B16" s="19" t="s">
        <v>1528</v>
      </c>
      <c r="C16" s="19" t="s">
        <v>1539</v>
      </c>
      <c r="D16" s="19">
        <v>147</v>
      </c>
      <c r="E16" s="19">
        <v>14</v>
      </c>
      <c r="F16" s="19" t="e">
        <v>#N/A</v>
      </c>
      <c r="G16" s="19" t="s">
        <v>881</v>
      </c>
      <c r="H16" s="19" t="s">
        <v>882</v>
      </c>
    </row>
    <row r="17" spans="1:10">
      <c r="A17" s="19" t="s">
        <v>11394</v>
      </c>
      <c r="B17" s="19" t="s">
        <v>1528</v>
      </c>
      <c r="C17" s="19" t="s">
        <v>1539</v>
      </c>
      <c r="D17" s="19">
        <v>147</v>
      </c>
      <c r="E17" s="19">
        <v>15</v>
      </c>
      <c r="F17" s="19" t="e">
        <v>#N/A</v>
      </c>
      <c r="G17" s="19" t="s">
        <v>881</v>
      </c>
      <c r="H17" s="19" t="s">
        <v>882</v>
      </c>
    </row>
    <row r="18" spans="1:10">
      <c r="A18" s="19" t="s">
        <v>11395</v>
      </c>
      <c r="B18" s="19" t="s">
        <v>1528</v>
      </c>
      <c r="C18" s="19" t="s">
        <v>1539</v>
      </c>
      <c r="D18" s="19">
        <v>147</v>
      </c>
      <c r="E18" s="19">
        <v>16</v>
      </c>
      <c r="F18" s="19" t="e">
        <v>#N/A</v>
      </c>
      <c r="G18" s="19" t="s">
        <v>878</v>
      </c>
      <c r="H18" s="19" t="s">
        <v>1541</v>
      </c>
      <c r="I18" s="19" t="s">
        <v>1542</v>
      </c>
      <c r="J18" s="19" t="s">
        <v>1543</v>
      </c>
    </row>
    <row r="19" spans="1:10">
      <c r="A19" s="19" t="s">
        <v>11396</v>
      </c>
      <c r="B19" s="19" t="s">
        <v>1528</v>
      </c>
      <c r="C19" s="19" t="s">
        <v>1539</v>
      </c>
      <c r="D19" s="19">
        <v>147</v>
      </c>
      <c r="E19" s="19">
        <v>17</v>
      </c>
      <c r="F19" s="19" t="e">
        <v>#N/A</v>
      </c>
      <c r="G19" s="19" t="s">
        <v>881</v>
      </c>
      <c r="H19" s="19" t="s">
        <v>882</v>
      </c>
    </row>
    <row r="20" spans="1:10">
      <c r="A20" s="19" t="s">
        <v>11397</v>
      </c>
      <c r="B20" s="19" t="s">
        <v>1528</v>
      </c>
      <c r="C20" s="19" t="s">
        <v>1539</v>
      </c>
      <c r="D20" s="19">
        <v>147</v>
      </c>
      <c r="E20" s="19">
        <v>18</v>
      </c>
      <c r="F20" s="19" t="e">
        <v>#N/A</v>
      </c>
      <c r="G20" s="19" t="s">
        <v>881</v>
      </c>
      <c r="H20" s="19" t="s">
        <v>882</v>
      </c>
    </row>
    <row r="21" spans="1:10">
      <c r="A21" s="19" t="s">
        <v>11398</v>
      </c>
      <c r="B21" s="19" t="s">
        <v>1528</v>
      </c>
      <c r="C21" s="19" t="s">
        <v>1539</v>
      </c>
      <c r="D21" s="19">
        <v>147</v>
      </c>
      <c r="E21" s="19">
        <v>19</v>
      </c>
      <c r="F21" s="19" t="e">
        <v>#N/A</v>
      </c>
      <c r="G21" s="19" t="s">
        <v>881</v>
      </c>
      <c r="H21" s="19" t="s">
        <v>882</v>
      </c>
    </row>
    <row r="22" spans="1:10">
      <c r="A22" s="19" t="s">
        <v>11399</v>
      </c>
      <c r="B22" s="19" t="s">
        <v>1528</v>
      </c>
      <c r="C22" s="19" t="s">
        <v>1539</v>
      </c>
      <c r="D22" s="19">
        <v>147</v>
      </c>
      <c r="E22" s="19">
        <v>20</v>
      </c>
      <c r="F22" s="19" t="e">
        <v>#N/A</v>
      </c>
      <c r="G22" s="19" t="s">
        <v>884</v>
      </c>
      <c r="H22" s="19" t="s">
        <v>1544</v>
      </c>
    </row>
    <row r="23" spans="1:10">
      <c r="A23" s="19" t="s">
        <v>11400</v>
      </c>
      <c r="B23" s="19" t="s">
        <v>1528</v>
      </c>
      <c r="C23" s="19" t="s">
        <v>1539</v>
      </c>
      <c r="D23" s="19">
        <v>147</v>
      </c>
      <c r="E23" s="19">
        <v>21</v>
      </c>
      <c r="F23" s="19" t="e">
        <v>#N/A</v>
      </c>
      <c r="G23" s="19" t="s">
        <v>881</v>
      </c>
      <c r="H23" s="19" t="s">
        <v>882</v>
      </c>
    </row>
    <row r="24" spans="1:10">
      <c r="A24" s="19" t="s">
        <v>11401</v>
      </c>
      <c r="B24" s="19" t="s">
        <v>1528</v>
      </c>
      <c r="C24" s="19" t="s">
        <v>1539</v>
      </c>
      <c r="D24" s="19">
        <v>147</v>
      </c>
      <c r="E24" s="19">
        <v>22</v>
      </c>
      <c r="F24" s="19" t="e">
        <v>#N/A</v>
      </c>
      <c r="G24" s="19" t="s">
        <v>881</v>
      </c>
      <c r="H24" s="19" t="s">
        <v>882</v>
      </c>
    </row>
    <row r="25" spans="1:10">
      <c r="A25" s="19" t="s">
        <v>11402</v>
      </c>
      <c r="B25" s="19" t="s">
        <v>1528</v>
      </c>
      <c r="C25" s="19" t="s">
        <v>1539</v>
      </c>
      <c r="D25" s="19">
        <v>147</v>
      </c>
      <c r="E25" s="19">
        <v>23</v>
      </c>
      <c r="F25" s="19" t="e">
        <v>#N/A</v>
      </c>
      <c r="G25" s="19" t="s">
        <v>881</v>
      </c>
      <c r="H25" s="19" t="s">
        <v>882</v>
      </c>
    </row>
    <row r="26" spans="1:10">
      <c r="A26" s="19" t="s">
        <v>11403</v>
      </c>
      <c r="B26" s="19" t="s">
        <v>1528</v>
      </c>
      <c r="C26" s="19" t="s">
        <v>1539</v>
      </c>
      <c r="D26" s="19">
        <v>147</v>
      </c>
      <c r="E26" s="19">
        <v>24</v>
      </c>
      <c r="F26" s="19" t="e">
        <v>#N/A</v>
      </c>
      <c r="G26" s="19" t="s">
        <v>881</v>
      </c>
      <c r="H26" s="19" t="s">
        <v>882</v>
      </c>
    </row>
    <row r="27" spans="1:10">
      <c r="A27" s="19" t="s">
        <v>11404</v>
      </c>
      <c r="B27" s="19" t="s">
        <v>1528</v>
      </c>
      <c r="C27" s="19" t="s">
        <v>1539</v>
      </c>
      <c r="D27" s="19">
        <v>147</v>
      </c>
      <c r="E27" s="19">
        <v>25</v>
      </c>
      <c r="F27" s="19" t="e">
        <v>#N/A</v>
      </c>
      <c r="G27" s="19" t="s">
        <v>881</v>
      </c>
      <c r="H27" s="19" t="s">
        <v>882</v>
      </c>
    </row>
    <row r="28" spans="1:10">
      <c r="A28" s="19" t="s">
        <v>11405</v>
      </c>
      <c r="B28" s="19" t="s">
        <v>1528</v>
      </c>
      <c r="C28" s="19" t="s">
        <v>1539</v>
      </c>
      <c r="D28" s="19">
        <v>147</v>
      </c>
      <c r="E28" s="19">
        <v>26</v>
      </c>
      <c r="F28" s="19" t="e">
        <v>#N/A</v>
      </c>
      <c r="G28" s="19" t="s">
        <v>881</v>
      </c>
      <c r="H28" s="19" t="s">
        <v>882</v>
      </c>
    </row>
    <row r="29" spans="1:10">
      <c r="A29" s="19" t="s">
        <v>11406</v>
      </c>
      <c r="B29" s="19" t="s">
        <v>1528</v>
      </c>
      <c r="C29" s="19" t="s">
        <v>1539</v>
      </c>
      <c r="D29" s="19">
        <v>147</v>
      </c>
      <c r="E29" s="19">
        <v>27</v>
      </c>
      <c r="F29" s="19" t="e">
        <v>#N/A</v>
      </c>
      <c r="G29" s="19" t="s">
        <v>881</v>
      </c>
      <c r="H29" s="19" t="s">
        <v>882</v>
      </c>
    </row>
    <row r="30" spans="1:10">
      <c r="A30" s="19" t="s">
        <v>11407</v>
      </c>
      <c r="B30" s="19" t="s">
        <v>1528</v>
      </c>
      <c r="C30" s="19" t="s">
        <v>1539</v>
      </c>
      <c r="D30" s="19">
        <v>147</v>
      </c>
      <c r="E30" s="19">
        <v>28</v>
      </c>
      <c r="F30" s="19" t="e">
        <v>#N/A</v>
      </c>
      <c r="G30" s="19" t="s">
        <v>881</v>
      </c>
      <c r="H30" s="19" t="s">
        <v>882</v>
      </c>
    </row>
    <row r="31" spans="1:10">
      <c r="A31" s="19" t="s">
        <v>11408</v>
      </c>
      <c r="B31" s="19" t="s">
        <v>1528</v>
      </c>
      <c r="C31" s="19" t="s">
        <v>1539</v>
      </c>
      <c r="D31" s="19">
        <v>147</v>
      </c>
      <c r="E31" s="19">
        <v>29</v>
      </c>
      <c r="F31" s="19" t="e">
        <v>#N/A</v>
      </c>
      <c r="G31" s="19" t="s">
        <v>881</v>
      </c>
      <c r="H31" s="19" t="s">
        <v>882</v>
      </c>
    </row>
    <row r="32" spans="1:10">
      <c r="A32" s="19" t="s">
        <v>11409</v>
      </c>
      <c r="B32" s="19" t="s">
        <v>1528</v>
      </c>
      <c r="C32" s="19" t="s">
        <v>1539</v>
      </c>
      <c r="D32" s="19">
        <v>147</v>
      </c>
      <c r="E32" s="19">
        <v>30</v>
      </c>
      <c r="F32" s="19" t="e">
        <v>#N/A</v>
      </c>
      <c r="G32" s="19" t="s">
        <v>881</v>
      </c>
      <c r="H32" s="19" t="s">
        <v>882</v>
      </c>
    </row>
    <row r="33" spans="1:11">
      <c r="A33" s="19" t="s">
        <v>11410</v>
      </c>
      <c r="B33" s="19" t="s">
        <v>1528</v>
      </c>
      <c r="C33" s="19" t="s">
        <v>1539</v>
      </c>
      <c r="D33" s="19">
        <v>147</v>
      </c>
      <c r="E33" s="19">
        <v>31</v>
      </c>
      <c r="F33" s="19" t="e">
        <v>#N/A</v>
      </c>
      <c r="G33" s="19" t="s">
        <v>878</v>
      </c>
      <c r="H33" s="19" t="s">
        <v>1545</v>
      </c>
      <c r="I33" s="19" t="s">
        <v>1546</v>
      </c>
      <c r="J33" s="19" t="s">
        <v>1547</v>
      </c>
    </row>
    <row r="34" spans="1:11">
      <c r="A34" s="19" t="s">
        <v>11411</v>
      </c>
      <c r="B34" s="19" t="s">
        <v>1528</v>
      </c>
      <c r="C34" s="19" t="s">
        <v>1539</v>
      </c>
      <c r="D34" s="19">
        <v>147</v>
      </c>
      <c r="E34" s="19">
        <v>32</v>
      </c>
      <c r="F34" s="19" t="e">
        <v>#N/A</v>
      </c>
      <c r="G34" s="19" t="s">
        <v>881</v>
      </c>
      <c r="H34" s="19" t="s">
        <v>882</v>
      </c>
    </row>
    <row r="35" spans="1:11">
      <c r="A35" s="19" t="s">
        <v>11412</v>
      </c>
      <c r="B35" s="19" t="s">
        <v>1528</v>
      </c>
      <c r="C35" s="19" t="s">
        <v>1539</v>
      </c>
      <c r="D35" s="19">
        <v>147</v>
      </c>
      <c r="E35" s="19">
        <v>33</v>
      </c>
      <c r="F35" s="19" t="e">
        <v>#N/A</v>
      </c>
      <c r="G35" s="19" t="s">
        <v>881</v>
      </c>
      <c r="H35" s="19" t="s">
        <v>882</v>
      </c>
    </row>
    <row r="36" spans="1:11">
      <c r="A36" s="19" t="s">
        <v>11413</v>
      </c>
      <c r="B36" s="19" t="s">
        <v>1528</v>
      </c>
      <c r="C36" s="19" t="s">
        <v>1539</v>
      </c>
      <c r="D36" s="19">
        <v>147</v>
      </c>
      <c r="E36" s="19">
        <v>34</v>
      </c>
      <c r="F36" s="19" t="e">
        <v>#N/A</v>
      </c>
      <c r="G36" s="19" t="s">
        <v>878</v>
      </c>
      <c r="H36" s="19" t="s">
        <v>1548</v>
      </c>
      <c r="I36" s="19" t="s">
        <v>1549</v>
      </c>
      <c r="J36" s="19" t="s">
        <v>1550</v>
      </c>
      <c r="K36" s="19" t="s">
        <v>1551</v>
      </c>
    </row>
    <row r="37" spans="1:11">
      <c r="A37" s="19" t="s">
        <v>11414</v>
      </c>
      <c r="B37" s="19" t="s">
        <v>1528</v>
      </c>
      <c r="C37" s="19" t="s">
        <v>1539</v>
      </c>
      <c r="D37" s="19">
        <v>147</v>
      </c>
      <c r="E37" s="19">
        <v>35</v>
      </c>
      <c r="F37" s="19" t="e">
        <v>#N/A</v>
      </c>
      <c r="G37" s="19" t="s">
        <v>881</v>
      </c>
      <c r="H37" s="19" t="s">
        <v>882</v>
      </c>
    </row>
    <row r="38" spans="1:11">
      <c r="A38" s="19" t="s">
        <v>11415</v>
      </c>
      <c r="B38" s="19" t="s">
        <v>1528</v>
      </c>
      <c r="C38" s="19" t="s">
        <v>1539</v>
      </c>
      <c r="D38" s="19">
        <v>147</v>
      </c>
      <c r="E38" s="19">
        <v>36</v>
      </c>
      <c r="F38" s="19" t="e">
        <v>#N/A</v>
      </c>
      <c r="G38" s="19" t="s">
        <v>881</v>
      </c>
      <c r="H38" s="19" t="s">
        <v>882</v>
      </c>
    </row>
    <row r="39" spans="1:11">
      <c r="A39" s="19" t="s">
        <v>11416</v>
      </c>
      <c r="B39" s="19" t="s">
        <v>1528</v>
      </c>
      <c r="C39" s="19" t="s">
        <v>1539</v>
      </c>
      <c r="D39" s="19">
        <v>147</v>
      </c>
      <c r="E39" s="19">
        <v>37</v>
      </c>
      <c r="F39" s="19" t="e">
        <v>#N/A</v>
      </c>
      <c r="G39" s="19" t="s">
        <v>881</v>
      </c>
      <c r="H39" s="19" t="s">
        <v>882</v>
      </c>
    </row>
    <row r="40" spans="1:11">
      <c r="A40" s="19" t="s">
        <v>11417</v>
      </c>
      <c r="B40" s="19" t="s">
        <v>1528</v>
      </c>
      <c r="C40" s="19" t="s">
        <v>1539</v>
      </c>
      <c r="D40" s="19">
        <v>147</v>
      </c>
      <c r="E40" s="19">
        <v>38</v>
      </c>
      <c r="F40" s="19" t="e">
        <v>#N/A</v>
      </c>
      <c r="G40" s="19" t="s">
        <v>881</v>
      </c>
      <c r="H40" s="19" t="s">
        <v>882</v>
      </c>
    </row>
    <row r="41" spans="1:11">
      <c r="A41" s="19" t="s">
        <v>11418</v>
      </c>
      <c r="B41" s="19" t="s">
        <v>1528</v>
      </c>
      <c r="C41" s="19" t="s">
        <v>1539</v>
      </c>
      <c r="D41" s="19">
        <v>147</v>
      </c>
      <c r="E41" s="19">
        <v>39</v>
      </c>
      <c r="F41" s="19" t="e">
        <v>#N/A</v>
      </c>
      <c r="G41" s="19" t="s">
        <v>881</v>
      </c>
      <c r="H41" s="19" t="s">
        <v>882</v>
      </c>
    </row>
    <row r="42" spans="1:11">
      <c r="A42" s="19" t="s">
        <v>11419</v>
      </c>
      <c r="B42" s="19" t="s">
        <v>1528</v>
      </c>
      <c r="C42" s="19" t="s">
        <v>1539</v>
      </c>
      <c r="D42" s="19">
        <v>147</v>
      </c>
      <c r="E42" s="19">
        <v>40</v>
      </c>
      <c r="F42" s="19" t="e">
        <v>#N/A</v>
      </c>
      <c r="G42" s="19" t="s">
        <v>881</v>
      </c>
      <c r="H42" s="19" t="s">
        <v>882</v>
      </c>
    </row>
    <row r="43" spans="1:11">
      <c r="A43" s="19" t="s">
        <v>11420</v>
      </c>
      <c r="B43" s="19" t="s">
        <v>1528</v>
      </c>
      <c r="C43" s="19" t="s">
        <v>1539</v>
      </c>
      <c r="D43" s="19">
        <v>147</v>
      </c>
      <c r="E43" s="19">
        <v>41</v>
      </c>
      <c r="F43" s="19" t="e">
        <v>#N/A</v>
      </c>
      <c r="G43" s="19" t="s">
        <v>881</v>
      </c>
      <c r="H43" s="19" t="s">
        <v>882</v>
      </c>
    </row>
    <row r="44" spans="1:11">
      <c r="A44" s="19" t="s">
        <v>11421</v>
      </c>
      <c r="B44" s="19" t="s">
        <v>1528</v>
      </c>
      <c r="C44" s="19" t="s">
        <v>1539</v>
      </c>
      <c r="D44" s="19">
        <v>147</v>
      </c>
      <c r="E44" s="19">
        <v>42</v>
      </c>
      <c r="F44" s="19" t="e">
        <v>#N/A</v>
      </c>
      <c r="G44" s="19" t="s">
        <v>881</v>
      </c>
      <c r="H44" s="19" t="s">
        <v>882</v>
      </c>
    </row>
    <row r="45" spans="1:11">
      <c r="A45" s="19" t="s">
        <v>11422</v>
      </c>
      <c r="B45" s="19" t="s">
        <v>1528</v>
      </c>
      <c r="C45" s="19" t="s">
        <v>1539</v>
      </c>
      <c r="D45" s="19">
        <v>147</v>
      </c>
      <c r="E45" s="19">
        <v>43</v>
      </c>
      <c r="F45" s="19" t="e">
        <v>#N/A</v>
      </c>
      <c r="G45" s="19" t="s">
        <v>881</v>
      </c>
      <c r="H45" s="19" t="s">
        <v>882</v>
      </c>
    </row>
    <row r="46" spans="1:11">
      <c r="A46" s="19" t="s">
        <v>11423</v>
      </c>
      <c r="B46" s="19" t="s">
        <v>1528</v>
      </c>
      <c r="C46" s="19" t="s">
        <v>1539</v>
      </c>
      <c r="D46" s="19">
        <v>147</v>
      </c>
      <c r="E46" s="19">
        <v>44</v>
      </c>
      <c r="F46" s="19" t="e">
        <v>#N/A</v>
      </c>
      <c r="G46" s="19" t="s">
        <v>881</v>
      </c>
      <c r="H46" s="19" t="s">
        <v>882</v>
      </c>
    </row>
    <row r="47" spans="1:11">
      <c r="A47" s="19" t="s">
        <v>11424</v>
      </c>
      <c r="B47" s="19" t="s">
        <v>1528</v>
      </c>
      <c r="C47" s="19" t="s">
        <v>1539</v>
      </c>
      <c r="D47" s="19">
        <v>147</v>
      </c>
      <c r="E47" s="19">
        <v>45</v>
      </c>
      <c r="F47" s="19" t="e">
        <v>#N/A</v>
      </c>
      <c r="G47" s="19" t="s">
        <v>881</v>
      </c>
      <c r="H47" s="19" t="s">
        <v>882</v>
      </c>
    </row>
    <row r="48" spans="1:11">
      <c r="A48" s="19" t="s">
        <v>11425</v>
      </c>
      <c r="B48" s="19" t="s">
        <v>1528</v>
      </c>
      <c r="C48" s="19" t="s">
        <v>1539</v>
      </c>
      <c r="D48" s="19">
        <v>147</v>
      </c>
      <c r="E48" s="19">
        <v>46</v>
      </c>
      <c r="F48" s="19" t="e">
        <v>#N/A</v>
      </c>
      <c r="G48" s="19" t="s">
        <v>875</v>
      </c>
      <c r="H48" s="19" t="s">
        <v>1552</v>
      </c>
    </row>
    <row r="49" spans="1:11">
      <c r="A49" s="19" t="s">
        <v>11426</v>
      </c>
      <c r="B49" s="19" t="s">
        <v>1528</v>
      </c>
      <c r="C49" s="19" t="s">
        <v>1539</v>
      </c>
      <c r="D49" s="19">
        <v>147</v>
      </c>
      <c r="E49" s="19">
        <v>47</v>
      </c>
      <c r="F49" s="19" t="e">
        <v>#N/A</v>
      </c>
      <c r="G49" s="19" t="s">
        <v>881</v>
      </c>
      <c r="H49" s="19" t="s">
        <v>882</v>
      </c>
    </row>
    <row r="50" spans="1:11">
      <c r="A50" s="19" t="s">
        <v>11427</v>
      </c>
      <c r="B50" s="19" t="s">
        <v>1528</v>
      </c>
      <c r="C50" s="19" t="s">
        <v>1539</v>
      </c>
      <c r="D50" s="19">
        <v>147</v>
      </c>
      <c r="E50" s="19">
        <v>48</v>
      </c>
      <c r="F50" s="19" t="e">
        <v>#N/A</v>
      </c>
      <c r="G50" s="19" t="s">
        <v>881</v>
      </c>
      <c r="H50" s="19" t="s">
        <v>882</v>
      </c>
    </row>
    <row r="51" spans="1:11">
      <c r="A51" s="19" t="s">
        <v>11428</v>
      </c>
      <c r="B51" s="19" t="s">
        <v>1528</v>
      </c>
      <c r="C51" s="19" t="s">
        <v>1539</v>
      </c>
      <c r="D51" s="19">
        <v>147</v>
      </c>
      <c r="E51" s="19">
        <v>49</v>
      </c>
      <c r="F51" s="19" t="e">
        <v>#N/A</v>
      </c>
      <c r="G51" s="19" t="s">
        <v>878</v>
      </c>
      <c r="H51" s="19" t="s">
        <v>1553</v>
      </c>
      <c r="I51" s="19" t="s">
        <v>1554</v>
      </c>
      <c r="J51" s="19" t="s">
        <v>1555</v>
      </c>
    </row>
    <row r="52" spans="1:11">
      <c r="A52" s="19" t="s">
        <v>11429</v>
      </c>
      <c r="B52" s="19" t="s">
        <v>1528</v>
      </c>
      <c r="C52" s="19" t="s">
        <v>1539</v>
      </c>
      <c r="D52" s="19">
        <v>147</v>
      </c>
      <c r="E52" s="19">
        <v>50</v>
      </c>
      <c r="F52" s="19" t="e">
        <v>#N/A</v>
      </c>
      <c r="G52" s="19" t="s">
        <v>878</v>
      </c>
      <c r="H52" s="19" t="s">
        <v>1556</v>
      </c>
      <c r="I52" s="19" t="s">
        <v>1557</v>
      </c>
    </row>
    <row r="53" spans="1:11">
      <c r="A53" s="19" t="s">
        <v>11430</v>
      </c>
      <c r="B53" s="19" t="s">
        <v>1528</v>
      </c>
      <c r="C53" s="19" t="s">
        <v>1539</v>
      </c>
      <c r="D53" s="19">
        <v>147</v>
      </c>
      <c r="E53" s="19">
        <v>51</v>
      </c>
      <c r="F53" s="19" t="e">
        <v>#N/A</v>
      </c>
      <c r="G53" s="19" t="s">
        <v>878</v>
      </c>
      <c r="H53" s="19" t="s">
        <v>1558</v>
      </c>
      <c r="I53" s="19" t="s">
        <v>1559</v>
      </c>
      <c r="J53" s="19" t="s">
        <v>1560</v>
      </c>
      <c r="K53" s="19" t="s">
        <v>1561</v>
      </c>
    </row>
    <row r="54" spans="1:11">
      <c r="A54" s="19" t="s">
        <v>11431</v>
      </c>
      <c r="B54" s="19" t="s">
        <v>1528</v>
      </c>
      <c r="C54" s="19" t="s">
        <v>1539</v>
      </c>
      <c r="D54" s="19">
        <v>147</v>
      </c>
      <c r="E54" s="19">
        <v>52</v>
      </c>
      <c r="F54" s="19" t="e">
        <v>#N/A</v>
      </c>
      <c r="G54" s="19" t="s">
        <v>884</v>
      </c>
      <c r="H54" s="19" t="s">
        <v>1562</v>
      </c>
    </row>
    <row r="55" spans="1:11">
      <c r="A55" s="19" t="s">
        <v>11432</v>
      </c>
      <c r="B55" s="19" t="s">
        <v>1528</v>
      </c>
      <c r="C55" s="19" t="s">
        <v>1539</v>
      </c>
      <c r="D55" s="19">
        <v>147</v>
      </c>
      <c r="E55" s="19">
        <v>53</v>
      </c>
      <c r="F55" s="19" t="e">
        <v>#N/A</v>
      </c>
      <c r="G55" s="19" t="s">
        <v>878</v>
      </c>
      <c r="H55" s="19" t="s">
        <v>1563</v>
      </c>
      <c r="I55" s="19" t="s">
        <v>1564</v>
      </c>
    </row>
    <row r="56" spans="1:11">
      <c r="A56" s="19" t="s">
        <v>11433</v>
      </c>
      <c r="B56" s="19" t="s">
        <v>1528</v>
      </c>
      <c r="C56" s="19" t="s">
        <v>1539</v>
      </c>
      <c r="D56" s="19">
        <v>147</v>
      </c>
      <c r="E56" s="19">
        <v>54</v>
      </c>
      <c r="F56" s="19" t="e">
        <v>#N/A</v>
      </c>
      <c r="G56" s="19" t="s">
        <v>878</v>
      </c>
      <c r="H56" s="19" t="s">
        <v>1565</v>
      </c>
      <c r="I56" s="19" t="s">
        <v>1566</v>
      </c>
      <c r="J56" s="19" t="s">
        <v>1567</v>
      </c>
    </row>
    <row r="57" spans="1:11">
      <c r="A57" s="19" t="s">
        <v>11434</v>
      </c>
      <c r="B57" s="19" t="s">
        <v>1528</v>
      </c>
      <c r="C57" s="19" t="s">
        <v>1539</v>
      </c>
      <c r="D57" s="19">
        <v>147</v>
      </c>
      <c r="E57" s="19">
        <v>55</v>
      </c>
      <c r="F57" s="19" t="e">
        <v>#N/A</v>
      </c>
      <c r="G57" s="19" t="s">
        <v>878</v>
      </c>
      <c r="H57" s="19" t="s">
        <v>1568</v>
      </c>
      <c r="I57" s="19" t="s">
        <v>1569</v>
      </c>
      <c r="J57" s="19" t="s">
        <v>1570</v>
      </c>
    </row>
    <row r="58" spans="1:11">
      <c r="A58" s="19" t="s">
        <v>11435</v>
      </c>
      <c r="B58" s="19" t="s">
        <v>1528</v>
      </c>
      <c r="C58" s="19" t="s">
        <v>1539</v>
      </c>
      <c r="D58" s="19">
        <v>147</v>
      </c>
      <c r="E58" s="19">
        <v>56</v>
      </c>
      <c r="F58" s="19" t="e">
        <v>#N/A</v>
      </c>
      <c r="G58" s="19" t="s">
        <v>881</v>
      </c>
      <c r="H58" s="19" t="s">
        <v>882</v>
      </c>
    </row>
    <row r="59" spans="1:11">
      <c r="A59" s="19" t="s">
        <v>11436</v>
      </c>
      <c r="B59" s="19" t="s">
        <v>1528</v>
      </c>
      <c r="C59" s="19" t="s">
        <v>1539</v>
      </c>
      <c r="D59" s="19">
        <v>147</v>
      </c>
      <c r="E59" s="19">
        <v>57</v>
      </c>
      <c r="F59" s="19" t="e">
        <v>#N/A</v>
      </c>
      <c r="G59" s="19" t="s">
        <v>878</v>
      </c>
      <c r="H59" s="19" t="s">
        <v>1571</v>
      </c>
      <c r="I59" s="19" t="s">
        <v>1572</v>
      </c>
      <c r="J59" s="19" t="s">
        <v>1573</v>
      </c>
      <c r="K59" s="19" t="s">
        <v>1574</v>
      </c>
    </row>
    <row r="60" spans="1:11">
      <c r="A60" s="19" t="s">
        <v>11437</v>
      </c>
      <c r="B60" s="19" t="s">
        <v>1528</v>
      </c>
      <c r="C60" s="19" t="s">
        <v>1539</v>
      </c>
      <c r="D60" s="19">
        <v>147</v>
      </c>
      <c r="E60" s="19">
        <v>58</v>
      </c>
      <c r="F60" s="19" t="e">
        <v>#N/A</v>
      </c>
      <c r="G60" s="19" t="s">
        <v>881</v>
      </c>
      <c r="H60" s="19" t="s">
        <v>882</v>
      </c>
    </row>
    <row r="61" spans="1:11">
      <c r="A61" s="19" t="s">
        <v>11438</v>
      </c>
      <c r="B61" s="19" t="s">
        <v>1528</v>
      </c>
      <c r="C61" s="19" t="s">
        <v>1539</v>
      </c>
      <c r="D61" s="19">
        <v>147</v>
      </c>
      <c r="E61" s="19">
        <v>59</v>
      </c>
      <c r="F61" s="19" t="e">
        <v>#N/A</v>
      </c>
      <c r="G61" s="19" t="s">
        <v>881</v>
      </c>
      <c r="H61" s="19" t="s">
        <v>882</v>
      </c>
    </row>
    <row r="62" spans="1:11">
      <c r="A62" s="19" t="s">
        <v>11439</v>
      </c>
      <c r="B62" s="19" t="s">
        <v>1528</v>
      </c>
      <c r="C62" s="19" t="s">
        <v>1539</v>
      </c>
      <c r="D62" s="19">
        <v>147</v>
      </c>
      <c r="E62" s="19">
        <v>60</v>
      </c>
      <c r="F62" s="19" t="e">
        <v>#N/A</v>
      </c>
      <c r="G62" s="19" t="s">
        <v>881</v>
      </c>
      <c r="H62" s="19" t="s">
        <v>882</v>
      </c>
    </row>
    <row r="63" spans="1:11">
      <c r="A63" s="19" t="s">
        <v>11440</v>
      </c>
      <c r="B63" s="19" t="s">
        <v>1528</v>
      </c>
      <c r="C63" s="19" t="s">
        <v>1539</v>
      </c>
      <c r="D63" s="19">
        <v>147</v>
      </c>
      <c r="E63" s="19">
        <v>61</v>
      </c>
      <c r="F63" s="19" t="e">
        <v>#N/A</v>
      </c>
      <c r="G63" s="19" t="s">
        <v>881</v>
      </c>
      <c r="H63" s="19" t="s">
        <v>882</v>
      </c>
    </row>
    <row r="64" spans="1:11">
      <c r="A64" s="19" t="s">
        <v>11441</v>
      </c>
      <c r="B64" s="19" t="s">
        <v>1528</v>
      </c>
      <c r="C64" s="19" t="s">
        <v>1539</v>
      </c>
      <c r="D64" s="19">
        <v>147</v>
      </c>
      <c r="E64" s="19">
        <v>62</v>
      </c>
      <c r="F64" s="19" t="e">
        <v>#N/A</v>
      </c>
      <c r="G64" s="19" t="s">
        <v>881</v>
      </c>
      <c r="H64" s="19" t="s">
        <v>882</v>
      </c>
    </row>
    <row r="65" spans="1:13">
      <c r="A65" s="19" t="s">
        <v>11442</v>
      </c>
      <c r="B65" s="19" t="s">
        <v>1528</v>
      </c>
      <c r="C65" s="19" t="s">
        <v>1539</v>
      </c>
      <c r="D65" s="19">
        <v>147</v>
      </c>
      <c r="E65" s="19">
        <v>63</v>
      </c>
      <c r="F65" s="19" t="e">
        <v>#N/A</v>
      </c>
      <c r="G65" s="19" t="s">
        <v>881</v>
      </c>
      <c r="H65" s="19" t="s">
        <v>882</v>
      </c>
    </row>
    <row r="66" spans="1:13">
      <c r="A66" s="19" t="s">
        <v>11443</v>
      </c>
      <c r="B66" s="19" t="s">
        <v>1528</v>
      </c>
      <c r="C66" s="19" t="s">
        <v>1539</v>
      </c>
      <c r="D66" s="19">
        <v>147</v>
      </c>
      <c r="E66" s="19">
        <v>64</v>
      </c>
      <c r="F66" s="19" t="e">
        <v>#N/A</v>
      </c>
      <c r="G66" s="19" t="s">
        <v>881</v>
      </c>
      <c r="H66" s="19" t="s">
        <v>882</v>
      </c>
    </row>
    <row r="67" spans="1:13">
      <c r="A67" s="19" t="s">
        <v>11444</v>
      </c>
      <c r="B67" s="19" t="s">
        <v>1528</v>
      </c>
      <c r="C67" s="19" t="s">
        <v>1539</v>
      </c>
      <c r="D67" s="19">
        <v>147</v>
      </c>
      <c r="E67" s="19">
        <v>65</v>
      </c>
      <c r="F67" s="19" t="e">
        <v>#N/A</v>
      </c>
      <c r="G67" s="19" t="s">
        <v>878</v>
      </c>
      <c r="H67" s="19" t="s">
        <v>1575</v>
      </c>
      <c r="I67" s="19" t="s">
        <v>1576</v>
      </c>
    </row>
    <row r="68" spans="1:13">
      <c r="A68" s="19" t="s">
        <v>11445</v>
      </c>
      <c r="B68" s="19" t="s">
        <v>1528</v>
      </c>
      <c r="C68" s="19" t="s">
        <v>1539</v>
      </c>
      <c r="D68" s="19">
        <v>147</v>
      </c>
      <c r="E68" s="19">
        <v>66</v>
      </c>
      <c r="F68" s="19" t="e">
        <v>#N/A</v>
      </c>
      <c r="G68" s="19" t="s">
        <v>881</v>
      </c>
      <c r="H68" s="19" t="s">
        <v>882</v>
      </c>
    </row>
    <row r="69" spans="1:13">
      <c r="A69" s="19" t="s">
        <v>11446</v>
      </c>
      <c r="B69" s="19" t="s">
        <v>1528</v>
      </c>
      <c r="C69" s="19" t="s">
        <v>1539</v>
      </c>
      <c r="D69" s="19">
        <v>147</v>
      </c>
      <c r="E69" s="19">
        <v>67</v>
      </c>
      <c r="F69" s="19" t="e">
        <v>#N/A</v>
      </c>
      <c r="G69" s="19" t="s">
        <v>884</v>
      </c>
      <c r="H69" s="19" t="s">
        <v>1577</v>
      </c>
    </row>
    <row r="70" spans="1:13">
      <c r="A70" s="19" t="s">
        <v>11447</v>
      </c>
      <c r="B70" s="19" t="s">
        <v>1528</v>
      </c>
      <c r="C70" s="19" t="s">
        <v>1539</v>
      </c>
      <c r="D70" s="19">
        <v>147</v>
      </c>
      <c r="E70" s="19">
        <v>68</v>
      </c>
      <c r="F70" s="19" t="e">
        <v>#N/A</v>
      </c>
      <c r="G70" s="19" t="s">
        <v>878</v>
      </c>
      <c r="H70" s="19" t="s">
        <v>1578</v>
      </c>
      <c r="I70" s="19" t="s">
        <v>1579</v>
      </c>
      <c r="J70" s="19" t="s">
        <v>1580</v>
      </c>
    </row>
    <row r="71" spans="1:13">
      <c r="A71" s="19" t="s">
        <v>11448</v>
      </c>
      <c r="B71" s="19" t="s">
        <v>1528</v>
      </c>
      <c r="C71" s="19" t="s">
        <v>1539</v>
      </c>
      <c r="D71" s="19">
        <v>147</v>
      </c>
      <c r="E71" s="19">
        <v>69</v>
      </c>
      <c r="F71" s="19" t="e">
        <v>#N/A</v>
      </c>
      <c r="G71" s="19" t="s">
        <v>881</v>
      </c>
      <c r="H71" s="19" t="s">
        <v>882</v>
      </c>
    </row>
    <row r="72" spans="1:13">
      <c r="A72" s="19" t="s">
        <v>11449</v>
      </c>
      <c r="B72" s="19" t="s">
        <v>1528</v>
      </c>
      <c r="C72" s="19" t="s">
        <v>1539</v>
      </c>
      <c r="D72" s="19">
        <v>147</v>
      </c>
      <c r="E72" s="19">
        <v>70</v>
      </c>
      <c r="F72" s="19" t="e">
        <v>#N/A</v>
      </c>
      <c r="G72" s="19" t="s">
        <v>881</v>
      </c>
      <c r="H72" s="19" t="s">
        <v>882</v>
      </c>
    </row>
    <row r="73" spans="1:13">
      <c r="A73" s="19" t="s">
        <v>11450</v>
      </c>
      <c r="B73" s="19" t="s">
        <v>1528</v>
      </c>
      <c r="C73" s="19" t="s">
        <v>1539</v>
      </c>
      <c r="D73" s="19">
        <v>147</v>
      </c>
      <c r="E73" s="19">
        <v>71</v>
      </c>
      <c r="F73" s="19" t="e">
        <v>#N/A</v>
      </c>
      <c r="G73" s="19" t="s">
        <v>881</v>
      </c>
      <c r="H73" s="19" t="s">
        <v>882</v>
      </c>
    </row>
    <row r="74" spans="1:13">
      <c r="A74" s="19" t="s">
        <v>11451</v>
      </c>
      <c r="B74" s="19" t="s">
        <v>1528</v>
      </c>
      <c r="C74" s="19" t="s">
        <v>1539</v>
      </c>
      <c r="D74" s="19">
        <v>147</v>
      </c>
      <c r="E74" s="19">
        <v>72</v>
      </c>
      <c r="F74" s="19" t="e">
        <v>#N/A</v>
      </c>
      <c r="G74" s="19" t="s">
        <v>881</v>
      </c>
      <c r="H74" s="19" t="s">
        <v>882</v>
      </c>
    </row>
    <row r="75" spans="1:13">
      <c r="A75" s="19" t="s">
        <v>11452</v>
      </c>
      <c r="B75" s="19" t="s">
        <v>1528</v>
      </c>
      <c r="C75" s="19" t="s">
        <v>1539</v>
      </c>
      <c r="D75" s="19">
        <v>147</v>
      </c>
      <c r="E75" s="19">
        <v>73</v>
      </c>
      <c r="F75" s="19" t="e">
        <v>#N/A</v>
      </c>
      <c r="G75" s="19" t="s">
        <v>881</v>
      </c>
      <c r="H75" s="19" t="s">
        <v>882</v>
      </c>
    </row>
    <row r="76" spans="1:13">
      <c r="A76" s="19" t="s">
        <v>11453</v>
      </c>
      <c r="B76" s="19" t="s">
        <v>1528</v>
      </c>
      <c r="C76" s="19" t="s">
        <v>1539</v>
      </c>
      <c r="D76" s="19">
        <v>147</v>
      </c>
      <c r="E76" s="19">
        <v>74</v>
      </c>
      <c r="F76" s="19" t="e">
        <v>#N/A</v>
      </c>
      <c r="G76" s="19" t="s">
        <v>881</v>
      </c>
      <c r="H76" s="19" t="s">
        <v>882</v>
      </c>
    </row>
    <row r="77" spans="1:13">
      <c r="A77" s="19" t="s">
        <v>11454</v>
      </c>
      <c r="B77" s="19" t="s">
        <v>1528</v>
      </c>
      <c r="C77" s="19" t="s">
        <v>1539</v>
      </c>
      <c r="D77" s="19">
        <v>147</v>
      </c>
      <c r="E77" s="19">
        <v>75</v>
      </c>
      <c r="F77" s="19" t="e">
        <v>#N/A</v>
      </c>
      <c r="G77" s="19" t="s">
        <v>875</v>
      </c>
      <c r="H77" s="19" t="s">
        <v>1581</v>
      </c>
      <c r="I77" s="19" t="s">
        <v>1582</v>
      </c>
    </row>
    <row r="78" spans="1:13">
      <c r="A78" s="19" t="s">
        <v>11455</v>
      </c>
      <c r="B78" s="19" t="s">
        <v>1528</v>
      </c>
      <c r="C78" s="19" t="s">
        <v>1539</v>
      </c>
      <c r="D78" s="19">
        <v>147</v>
      </c>
      <c r="E78" s="19">
        <v>76</v>
      </c>
      <c r="F78" s="19" t="e">
        <v>#N/A</v>
      </c>
      <c r="G78" s="19" t="s">
        <v>883</v>
      </c>
      <c r="H78" s="19" t="s">
        <v>1583</v>
      </c>
      <c r="I78" s="19" t="s">
        <v>1584</v>
      </c>
      <c r="J78" s="19" t="s">
        <v>1585</v>
      </c>
      <c r="K78" s="19" t="s">
        <v>1586</v>
      </c>
    </row>
    <row r="79" spans="1:13">
      <c r="A79" s="19" t="s">
        <v>11456</v>
      </c>
      <c r="B79" s="19" t="s">
        <v>1528</v>
      </c>
      <c r="C79" s="19" t="s">
        <v>1539</v>
      </c>
      <c r="D79" s="19">
        <v>147</v>
      </c>
      <c r="E79" s="19">
        <v>77</v>
      </c>
      <c r="F79" s="19" t="e">
        <v>#N/A</v>
      </c>
      <c r="G79" s="19" t="s">
        <v>884</v>
      </c>
      <c r="H79" s="19" t="s">
        <v>1587</v>
      </c>
    </row>
    <row r="80" spans="1:13">
      <c r="A80" s="19" t="s">
        <v>11457</v>
      </c>
      <c r="B80" s="19" t="s">
        <v>1528</v>
      </c>
      <c r="C80" s="19" t="s">
        <v>1539</v>
      </c>
      <c r="D80" s="19">
        <v>147</v>
      </c>
      <c r="E80" s="19">
        <v>78</v>
      </c>
      <c r="F80" s="19" t="e">
        <v>#N/A</v>
      </c>
      <c r="G80" s="19" t="s">
        <v>883</v>
      </c>
      <c r="H80" s="19" t="s">
        <v>1588</v>
      </c>
      <c r="I80" s="19" t="s">
        <v>1589</v>
      </c>
      <c r="J80" s="19" t="s">
        <v>1590</v>
      </c>
      <c r="K80" s="19" t="s">
        <v>1591</v>
      </c>
      <c r="L80" s="19" t="s">
        <v>1592</v>
      </c>
      <c r="M80" s="19" t="s">
        <v>1593</v>
      </c>
    </row>
    <row r="81" spans="1:12">
      <c r="A81" s="19" t="s">
        <v>11458</v>
      </c>
      <c r="B81" s="19" t="s">
        <v>1528</v>
      </c>
      <c r="C81" s="19" t="s">
        <v>1539</v>
      </c>
      <c r="D81" s="19">
        <v>147</v>
      </c>
      <c r="E81" s="19">
        <v>79</v>
      </c>
      <c r="F81" s="19" t="e">
        <v>#N/A</v>
      </c>
      <c r="G81" s="19" t="s">
        <v>881</v>
      </c>
      <c r="H81" s="19" t="s">
        <v>882</v>
      </c>
    </row>
    <row r="82" spans="1:12">
      <c r="A82" s="19" t="s">
        <v>11459</v>
      </c>
      <c r="B82" s="19" t="s">
        <v>1528</v>
      </c>
      <c r="C82" s="19" t="s">
        <v>1539</v>
      </c>
      <c r="D82" s="19">
        <v>147</v>
      </c>
      <c r="E82" s="19">
        <v>80</v>
      </c>
      <c r="F82" s="19" t="e">
        <v>#N/A</v>
      </c>
      <c r="G82" s="19" t="s">
        <v>875</v>
      </c>
      <c r="H82" s="19" t="s">
        <v>1594</v>
      </c>
      <c r="I82" s="19" t="s">
        <v>1595</v>
      </c>
    </row>
    <row r="83" spans="1:12">
      <c r="A83" s="19" t="s">
        <v>11460</v>
      </c>
      <c r="B83" s="19" t="s">
        <v>1528</v>
      </c>
      <c r="C83" s="19" t="s">
        <v>1539</v>
      </c>
      <c r="D83" s="19">
        <v>147</v>
      </c>
      <c r="E83" s="19">
        <v>81</v>
      </c>
      <c r="F83" s="19" t="e">
        <v>#N/A</v>
      </c>
      <c r="G83" s="19" t="s">
        <v>878</v>
      </c>
      <c r="H83" s="19" t="s">
        <v>1596</v>
      </c>
      <c r="I83" s="19" t="s">
        <v>1597</v>
      </c>
      <c r="J83" s="19" t="s">
        <v>1598</v>
      </c>
    </row>
    <row r="84" spans="1:12">
      <c r="A84" s="19" t="s">
        <v>11461</v>
      </c>
      <c r="B84" s="19" t="s">
        <v>1528</v>
      </c>
      <c r="C84" s="19" t="s">
        <v>1539</v>
      </c>
      <c r="D84" s="19">
        <v>147</v>
      </c>
      <c r="E84" s="19">
        <v>82</v>
      </c>
      <c r="F84" s="19" t="e">
        <v>#N/A</v>
      </c>
      <c r="G84" s="19" t="s">
        <v>878</v>
      </c>
      <c r="H84" s="19" t="s">
        <v>1599</v>
      </c>
      <c r="I84" s="19" t="s">
        <v>1600</v>
      </c>
      <c r="J84" s="19" t="s">
        <v>1601</v>
      </c>
      <c r="K84" s="19" t="s">
        <v>1602</v>
      </c>
      <c r="L84" s="19" t="s">
        <v>1603</v>
      </c>
    </row>
    <row r="85" spans="1:12">
      <c r="A85" s="19" t="s">
        <v>11462</v>
      </c>
      <c r="B85" s="19" t="s">
        <v>1528</v>
      </c>
      <c r="C85" s="19" t="s">
        <v>1539</v>
      </c>
      <c r="D85" s="19">
        <v>147</v>
      </c>
      <c r="E85" s="19">
        <v>83</v>
      </c>
      <c r="F85" s="19" t="e">
        <v>#N/A</v>
      </c>
      <c r="G85" s="19" t="s">
        <v>881</v>
      </c>
      <c r="H85" s="19" t="s">
        <v>882</v>
      </c>
    </row>
    <row r="86" spans="1:12">
      <c r="A86" s="19" t="s">
        <v>11463</v>
      </c>
      <c r="B86" s="19" t="s">
        <v>1528</v>
      </c>
      <c r="C86" s="19" t="s">
        <v>1539</v>
      </c>
      <c r="D86" s="19">
        <v>147</v>
      </c>
      <c r="E86" s="19">
        <v>84</v>
      </c>
      <c r="F86" s="19" t="e">
        <v>#N/A</v>
      </c>
      <c r="G86" s="19" t="s">
        <v>881</v>
      </c>
      <c r="H86" s="19" t="s">
        <v>882</v>
      </c>
    </row>
    <row r="87" spans="1:12">
      <c r="A87" s="19" t="s">
        <v>11464</v>
      </c>
      <c r="B87" s="19" t="s">
        <v>1528</v>
      </c>
      <c r="C87" s="19" t="s">
        <v>1539</v>
      </c>
      <c r="D87" s="19">
        <v>147</v>
      </c>
      <c r="E87" s="19">
        <v>85</v>
      </c>
      <c r="F87" s="19" t="e">
        <v>#N/A</v>
      </c>
      <c r="G87" s="19" t="s">
        <v>881</v>
      </c>
      <c r="H87" s="19" t="s">
        <v>882</v>
      </c>
    </row>
    <row r="88" spans="1:12">
      <c r="A88" s="19" t="s">
        <v>11465</v>
      </c>
      <c r="B88" s="19" t="s">
        <v>1528</v>
      </c>
      <c r="C88" s="19" t="s">
        <v>1539</v>
      </c>
      <c r="D88" s="19">
        <v>147</v>
      </c>
      <c r="E88" s="19">
        <v>86</v>
      </c>
      <c r="F88" s="19" t="e">
        <v>#N/A</v>
      </c>
      <c r="G88" s="19" t="s">
        <v>881</v>
      </c>
      <c r="H88" s="19" t="s">
        <v>882</v>
      </c>
    </row>
    <row r="89" spans="1:12">
      <c r="A89" s="19" t="s">
        <v>11466</v>
      </c>
      <c r="B89" s="19" t="s">
        <v>1528</v>
      </c>
      <c r="C89" s="19" t="s">
        <v>1539</v>
      </c>
      <c r="D89" s="19">
        <v>147</v>
      </c>
      <c r="E89" s="19">
        <v>87</v>
      </c>
      <c r="F89" s="19" t="e">
        <v>#N/A</v>
      </c>
      <c r="G89" s="19" t="s">
        <v>878</v>
      </c>
      <c r="H89" s="19" t="s">
        <v>1604</v>
      </c>
      <c r="I89" s="19" t="s">
        <v>1605</v>
      </c>
      <c r="J89" s="19" t="s">
        <v>1606</v>
      </c>
      <c r="K89" s="19" t="s">
        <v>1607</v>
      </c>
    </row>
    <row r="90" spans="1:12">
      <c r="A90" s="19" t="s">
        <v>11467</v>
      </c>
      <c r="B90" s="19" t="s">
        <v>1528</v>
      </c>
      <c r="C90" s="19" t="s">
        <v>1539</v>
      </c>
      <c r="D90" s="19">
        <v>147</v>
      </c>
      <c r="E90" s="19">
        <v>88</v>
      </c>
      <c r="F90" s="19" t="e">
        <v>#N/A</v>
      </c>
      <c r="G90" s="19" t="s">
        <v>881</v>
      </c>
      <c r="H90" s="19" t="s">
        <v>882</v>
      </c>
    </row>
    <row r="91" spans="1:12">
      <c r="A91" s="19" t="s">
        <v>11468</v>
      </c>
      <c r="B91" s="19" t="s">
        <v>1528</v>
      </c>
      <c r="C91" s="19" t="s">
        <v>1539</v>
      </c>
      <c r="D91" s="19">
        <v>147</v>
      </c>
      <c r="E91" s="19">
        <v>89</v>
      </c>
      <c r="F91" s="19" t="e">
        <v>#N/A</v>
      </c>
      <c r="G91" s="19" t="s">
        <v>881</v>
      </c>
      <c r="H91" s="19" t="s">
        <v>882</v>
      </c>
    </row>
    <row r="92" spans="1:12">
      <c r="A92" s="19" t="s">
        <v>11469</v>
      </c>
      <c r="B92" s="19" t="s">
        <v>1528</v>
      </c>
      <c r="C92" s="19" t="s">
        <v>1539</v>
      </c>
      <c r="D92" s="19">
        <v>147</v>
      </c>
      <c r="E92" s="19">
        <v>90</v>
      </c>
      <c r="F92" s="19" t="e">
        <v>#N/A</v>
      </c>
      <c r="G92" s="19" t="s">
        <v>884</v>
      </c>
      <c r="H92" s="19" t="s">
        <v>1608</v>
      </c>
    </row>
    <row r="93" spans="1:12">
      <c r="A93" s="19" t="s">
        <v>11470</v>
      </c>
      <c r="B93" s="19" t="s">
        <v>1528</v>
      </c>
      <c r="C93" s="19" t="s">
        <v>1539</v>
      </c>
      <c r="D93" s="19">
        <v>147</v>
      </c>
      <c r="E93" s="19">
        <v>91</v>
      </c>
      <c r="F93" s="19" t="e">
        <v>#N/A</v>
      </c>
      <c r="G93" s="19" t="s">
        <v>878</v>
      </c>
      <c r="H93" s="19" t="s">
        <v>1609</v>
      </c>
      <c r="I93" s="19" t="s">
        <v>1610</v>
      </c>
      <c r="J93" s="19" t="s">
        <v>1611</v>
      </c>
      <c r="K93" s="19" t="s">
        <v>1612</v>
      </c>
      <c r="L93" s="19" t="s">
        <v>1613</v>
      </c>
    </row>
    <row r="94" spans="1:12">
      <c r="A94" s="19" t="s">
        <v>11471</v>
      </c>
      <c r="B94" s="19" t="s">
        <v>1528</v>
      </c>
      <c r="C94" s="19" t="s">
        <v>1539</v>
      </c>
      <c r="D94" s="19">
        <v>147</v>
      </c>
      <c r="E94" s="19">
        <v>92</v>
      </c>
      <c r="F94" s="19" t="e">
        <v>#N/A</v>
      </c>
      <c r="G94" s="19" t="s">
        <v>878</v>
      </c>
      <c r="H94" s="19" t="s">
        <v>1614</v>
      </c>
      <c r="I94" s="19" t="s">
        <v>1615</v>
      </c>
      <c r="J94" s="19" t="s">
        <v>1616</v>
      </c>
    </row>
    <row r="95" spans="1:12">
      <c r="A95" s="19" t="s">
        <v>11472</v>
      </c>
      <c r="B95" s="19" t="s">
        <v>1528</v>
      </c>
      <c r="C95" s="19" t="s">
        <v>1539</v>
      </c>
      <c r="D95" s="19">
        <v>147</v>
      </c>
      <c r="E95" s="19">
        <v>93</v>
      </c>
      <c r="F95" s="19" t="e">
        <v>#N/A</v>
      </c>
      <c r="G95" s="19" t="s">
        <v>881</v>
      </c>
      <c r="H95" s="19" t="s">
        <v>882</v>
      </c>
    </row>
    <row r="96" spans="1:12">
      <c r="A96" s="19" t="s">
        <v>11473</v>
      </c>
      <c r="B96" s="19" t="s">
        <v>1528</v>
      </c>
      <c r="C96" s="19" t="s">
        <v>1539</v>
      </c>
      <c r="D96" s="19">
        <v>147</v>
      </c>
      <c r="E96" s="19">
        <v>94</v>
      </c>
      <c r="F96" s="19" t="e">
        <v>#N/A</v>
      </c>
      <c r="G96" s="19" t="s">
        <v>884</v>
      </c>
      <c r="H96" s="19" t="s">
        <v>1617</v>
      </c>
    </row>
    <row r="97" spans="1:10">
      <c r="A97" s="19" t="s">
        <v>11474</v>
      </c>
      <c r="B97" s="19" t="s">
        <v>1528</v>
      </c>
      <c r="C97" s="19" t="s">
        <v>1539</v>
      </c>
      <c r="D97" s="19">
        <v>147</v>
      </c>
      <c r="E97" s="19">
        <v>95</v>
      </c>
      <c r="F97" s="19" t="e">
        <v>#N/A</v>
      </c>
      <c r="G97" s="19" t="s">
        <v>881</v>
      </c>
      <c r="H97" s="19" t="s">
        <v>882</v>
      </c>
    </row>
    <row r="98" spans="1:10">
      <c r="A98" s="19" t="s">
        <v>11475</v>
      </c>
      <c r="B98" s="19" t="s">
        <v>1528</v>
      </c>
      <c r="C98" s="19" t="s">
        <v>1539</v>
      </c>
      <c r="D98" s="19">
        <v>147</v>
      </c>
      <c r="E98" s="19">
        <v>96</v>
      </c>
      <c r="F98" s="19" t="e">
        <v>#N/A</v>
      </c>
      <c r="G98" s="19" t="s">
        <v>881</v>
      </c>
      <c r="H98" s="19" t="s">
        <v>882</v>
      </c>
    </row>
    <row r="99" spans="1:10">
      <c r="A99" s="19" t="s">
        <v>11476</v>
      </c>
      <c r="B99" s="19" t="s">
        <v>1528</v>
      </c>
      <c r="C99" s="19" t="s">
        <v>1539</v>
      </c>
      <c r="D99" s="19">
        <v>147</v>
      </c>
      <c r="E99" s="19">
        <v>97</v>
      </c>
      <c r="F99" s="19" t="e">
        <v>#N/A</v>
      </c>
      <c r="G99" s="19" t="s">
        <v>881</v>
      </c>
      <c r="H99" s="19" t="s">
        <v>882</v>
      </c>
    </row>
    <row r="100" spans="1:10">
      <c r="A100" s="19" t="s">
        <v>11477</v>
      </c>
      <c r="B100" s="19" t="s">
        <v>1528</v>
      </c>
      <c r="C100" s="19" t="s">
        <v>1539</v>
      </c>
      <c r="D100" s="19">
        <v>147</v>
      </c>
      <c r="E100" s="19">
        <v>98</v>
      </c>
      <c r="F100" s="19" t="e">
        <v>#N/A</v>
      </c>
      <c r="G100" s="19" t="s">
        <v>881</v>
      </c>
      <c r="H100" s="19" t="s">
        <v>882</v>
      </c>
    </row>
    <row r="101" spans="1:10">
      <c r="A101" s="19" t="s">
        <v>11478</v>
      </c>
      <c r="B101" s="19" t="s">
        <v>1528</v>
      </c>
      <c r="C101" s="19" t="s">
        <v>1539</v>
      </c>
      <c r="D101" s="19">
        <v>147</v>
      </c>
      <c r="E101" s="19">
        <v>99</v>
      </c>
      <c r="F101" s="19" t="e">
        <v>#N/A</v>
      </c>
      <c r="G101" s="19" t="s">
        <v>875</v>
      </c>
      <c r="H101" s="19" t="s">
        <v>1618</v>
      </c>
      <c r="I101" s="19" t="s">
        <v>1619</v>
      </c>
    </row>
    <row r="102" spans="1:10">
      <c r="A102" s="19" t="s">
        <v>11479</v>
      </c>
      <c r="B102" s="19" t="s">
        <v>1528</v>
      </c>
      <c r="C102" s="19" t="s">
        <v>1539</v>
      </c>
      <c r="D102" s="19">
        <v>147</v>
      </c>
      <c r="E102" s="19">
        <v>100</v>
      </c>
      <c r="F102" s="19" t="e">
        <v>#N/A</v>
      </c>
      <c r="G102" s="19" t="s">
        <v>878</v>
      </c>
      <c r="H102" s="19" t="s">
        <v>1620</v>
      </c>
      <c r="I102" s="19" t="s">
        <v>1621</v>
      </c>
      <c r="J102" s="19" t="s">
        <v>1622</v>
      </c>
    </row>
    <row r="103" spans="1:10">
      <c r="A103" s="19" t="s">
        <v>11480</v>
      </c>
      <c r="B103" s="19" t="s">
        <v>1528</v>
      </c>
      <c r="C103" s="19" t="s">
        <v>1539</v>
      </c>
      <c r="D103" s="19">
        <v>147</v>
      </c>
      <c r="E103" s="19">
        <v>101</v>
      </c>
      <c r="F103" s="19" t="e">
        <v>#N/A</v>
      </c>
      <c r="G103" s="19" t="s">
        <v>875</v>
      </c>
      <c r="H103" s="19" t="s">
        <v>1623</v>
      </c>
      <c r="I103" s="19" t="s">
        <v>1624</v>
      </c>
    </row>
    <row r="104" spans="1:10">
      <c r="A104" s="19" t="s">
        <v>11481</v>
      </c>
      <c r="B104" s="19" t="s">
        <v>1528</v>
      </c>
      <c r="C104" s="19" t="s">
        <v>1539</v>
      </c>
      <c r="D104" s="19">
        <v>147</v>
      </c>
      <c r="E104" s="19">
        <v>102</v>
      </c>
      <c r="F104" s="19" t="e">
        <v>#N/A</v>
      </c>
      <c r="G104" s="19" t="s">
        <v>881</v>
      </c>
      <c r="H104" s="19" t="s">
        <v>882</v>
      </c>
    </row>
    <row r="105" spans="1:10">
      <c r="A105" s="19" t="s">
        <v>11482</v>
      </c>
      <c r="B105" s="19" t="s">
        <v>1528</v>
      </c>
      <c r="C105" s="19" t="s">
        <v>1539</v>
      </c>
      <c r="D105" s="19">
        <v>147</v>
      </c>
      <c r="E105" s="19">
        <v>103</v>
      </c>
      <c r="F105" s="19" t="e">
        <v>#N/A</v>
      </c>
      <c r="G105" s="19" t="s">
        <v>881</v>
      </c>
      <c r="H105" s="19" t="s">
        <v>882</v>
      </c>
    </row>
    <row r="106" spans="1:10">
      <c r="A106" s="19" t="s">
        <v>11483</v>
      </c>
      <c r="B106" s="19" t="s">
        <v>1528</v>
      </c>
      <c r="C106" s="19" t="s">
        <v>1539</v>
      </c>
      <c r="D106" s="19">
        <v>147</v>
      </c>
      <c r="E106" s="19">
        <v>104</v>
      </c>
      <c r="F106" s="19" t="e">
        <v>#N/A</v>
      </c>
      <c r="G106" s="19" t="s">
        <v>881</v>
      </c>
      <c r="H106" s="19" t="s">
        <v>882</v>
      </c>
    </row>
    <row r="107" spans="1:10">
      <c r="A107" s="19" t="s">
        <v>11484</v>
      </c>
      <c r="B107" s="19" t="s">
        <v>1528</v>
      </c>
      <c r="C107" s="19" t="s">
        <v>1539</v>
      </c>
      <c r="D107" s="19">
        <v>147</v>
      </c>
      <c r="E107" s="19">
        <v>105</v>
      </c>
      <c r="F107" s="19" t="e">
        <v>#N/A</v>
      </c>
      <c r="G107" s="19" t="s">
        <v>875</v>
      </c>
      <c r="H107" s="19" t="s">
        <v>1625</v>
      </c>
    </row>
    <row r="108" spans="1:10">
      <c r="A108" s="19" t="s">
        <v>11485</v>
      </c>
      <c r="B108" s="19" t="s">
        <v>1528</v>
      </c>
      <c r="C108" s="19" t="s">
        <v>1539</v>
      </c>
      <c r="D108" s="19">
        <v>147</v>
      </c>
      <c r="E108" s="19">
        <v>106</v>
      </c>
      <c r="F108" s="19">
        <v>1</v>
      </c>
      <c r="G108" s="19" t="s">
        <v>878</v>
      </c>
      <c r="H108" s="19" t="s">
        <v>1626</v>
      </c>
      <c r="I108" s="19" t="s">
        <v>1627</v>
      </c>
    </row>
    <row r="109" spans="1:10">
      <c r="A109" s="19" t="s">
        <v>11486</v>
      </c>
      <c r="B109" s="19" t="s">
        <v>1528</v>
      </c>
      <c r="C109" s="19" t="s">
        <v>1539</v>
      </c>
      <c r="D109" s="19">
        <v>147</v>
      </c>
      <c r="E109" s="19">
        <v>107</v>
      </c>
      <c r="F109" s="19" t="e">
        <v>#N/A</v>
      </c>
      <c r="G109" s="19" t="s">
        <v>878</v>
      </c>
      <c r="H109" s="19" t="s">
        <v>1628</v>
      </c>
      <c r="I109" s="19" t="s">
        <v>1629</v>
      </c>
    </row>
    <row r="110" spans="1:10">
      <c r="A110" s="19" t="s">
        <v>11487</v>
      </c>
      <c r="B110" s="19" t="s">
        <v>1528</v>
      </c>
      <c r="C110" s="19" t="s">
        <v>1539</v>
      </c>
      <c r="D110" s="19">
        <v>147</v>
      </c>
      <c r="E110" s="19">
        <v>108</v>
      </c>
      <c r="F110" s="19" t="e">
        <v>#N/A</v>
      </c>
      <c r="G110" s="19" t="s">
        <v>881</v>
      </c>
      <c r="H110" s="19" t="s">
        <v>882</v>
      </c>
    </row>
    <row r="111" spans="1:10">
      <c r="A111" s="19" t="s">
        <v>11488</v>
      </c>
      <c r="B111" s="19" t="s">
        <v>1528</v>
      </c>
      <c r="C111" s="19" t="s">
        <v>1539</v>
      </c>
      <c r="D111" s="19">
        <v>147</v>
      </c>
      <c r="E111" s="19">
        <v>109</v>
      </c>
      <c r="F111" s="19" t="e">
        <v>#N/A</v>
      </c>
      <c r="G111" s="19" t="s">
        <v>881</v>
      </c>
      <c r="H111" s="19" t="s">
        <v>882</v>
      </c>
    </row>
    <row r="112" spans="1:10">
      <c r="A112" s="19" t="s">
        <v>11489</v>
      </c>
      <c r="B112" s="19" t="s">
        <v>1528</v>
      </c>
      <c r="C112" s="19" t="s">
        <v>1539</v>
      </c>
      <c r="D112" s="19">
        <v>147</v>
      </c>
      <c r="E112" s="19">
        <v>110</v>
      </c>
      <c r="F112" s="19" t="e">
        <v>#N/A</v>
      </c>
      <c r="G112" s="19" t="s">
        <v>878</v>
      </c>
      <c r="H112" s="19" t="s">
        <v>1630</v>
      </c>
      <c r="I112" s="19" t="s">
        <v>1631</v>
      </c>
    </row>
    <row r="113" spans="1:10">
      <c r="A113" s="19" t="s">
        <v>11490</v>
      </c>
      <c r="B113" s="19" t="s">
        <v>1528</v>
      </c>
      <c r="C113" s="19" t="s">
        <v>1539</v>
      </c>
      <c r="D113" s="19">
        <v>147</v>
      </c>
      <c r="E113" s="19">
        <v>111</v>
      </c>
      <c r="F113" s="19" t="e">
        <v>#N/A</v>
      </c>
      <c r="G113" s="19" t="s">
        <v>881</v>
      </c>
      <c r="H113" s="19" t="s">
        <v>882</v>
      </c>
    </row>
    <row r="114" spans="1:10">
      <c r="A114" s="19" t="s">
        <v>11491</v>
      </c>
      <c r="B114" s="19" t="s">
        <v>1528</v>
      </c>
      <c r="C114" s="19" t="s">
        <v>1539</v>
      </c>
      <c r="D114" s="19">
        <v>147</v>
      </c>
      <c r="E114" s="19">
        <v>112</v>
      </c>
      <c r="F114" s="19" t="e">
        <v>#N/A</v>
      </c>
      <c r="G114" s="19" t="s">
        <v>878</v>
      </c>
      <c r="H114" s="19" t="s">
        <v>1632</v>
      </c>
      <c r="I114" s="19" t="s">
        <v>1633</v>
      </c>
      <c r="J114" s="19" t="s">
        <v>1634</v>
      </c>
    </row>
    <row r="115" spans="1:10">
      <c r="A115" s="19" t="s">
        <v>11492</v>
      </c>
      <c r="B115" s="19" t="s">
        <v>1528</v>
      </c>
      <c r="C115" s="19" t="s">
        <v>1539</v>
      </c>
      <c r="D115" s="19">
        <v>147</v>
      </c>
      <c r="E115" s="19">
        <v>113</v>
      </c>
      <c r="F115" s="19" t="e">
        <v>#N/A</v>
      </c>
      <c r="G115" s="19" t="s">
        <v>881</v>
      </c>
      <c r="H115" s="19" t="s">
        <v>882</v>
      </c>
    </row>
    <row r="116" spans="1:10">
      <c r="A116" s="19" t="s">
        <v>11493</v>
      </c>
      <c r="B116" s="19" t="s">
        <v>1528</v>
      </c>
      <c r="C116" s="19" t="s">
        <v>1539</v>
      </c>
      <c r="D116" s="19">
        <v>147</v>
      </c>
      <c r="E116" s="19">
        <v>114</v>
      </c>
      <c r="F116" s="19" t="e">
        <v>#N/A</v>
      </c>
      <c r="G116" s="19" t="s">
        <v>878</v>
      </c>
      <c r="H116" s="19" t="s">
        <v>1635</v>
      </c>
      <c r="I116" s="19" t="s">
        <v>1636</v>
      </c>
    </row>
    <row r="117" spans="1:10">
      <c r="A117" s="19" t="s">
        <v>11494</v>
      </c>
      <c r="B117" s="19" t="s">
        <v>1528</v>
      </c>
      <c r="C117" s="19" t="s">
        <v>1539</v>
      </c>
      <c r="D117" s="19">
        <v>147</v>
      </c>
      <c r="E117" s="19">
        <v>115</v>
      </c>
      <c r="F117" s="19" t="e">
        <v>#N/A</v>
      </c>
      <c r="G117" s="19" t="s">
        <v>884</v>
      </c>
      <c r="H117" s="19" t="s">
        <v>1637</v>
      </c>
    </row>
    <row r="118" spans="1:10">
      <c r="A118" s="19" t="s">
        <v>11495</v>
      </c>
      <c r="B118" s="19" t="s">
        <v>1528</v>
      </c>
      <c r="C118" s="19" t="s">
        <v>1539</v>
      </c>
      <c r="D118" s="19">
        <v>147</v>
      </c>
      <c r="E118" s="19">
        <v>116</v>
      </c>
      <c r="F118" s="19" t="e">
        <v>#N/A</v>
      </c>
      <c r="G118" s="19" t="s">
        <v>878</v>
      </c>
      <c r="H118" s="19" t="s">
        <v>1638</v>
      </c>
      <c r="I118" s="19" t="s">
        <v>1639</v>
      </c>
      <c r="J118" s="19" t="s">
        <v>1640</v>
      </c>
    </row>
    <row r="119" spans="1:10">
      <c r="A119" s="19" t="s">
        <v>11496</v>
      </c>
      <c r="B119" s="19" t="s">
        <v>1528</v>
      </c>
      <c r="C119" s="19" t="s">
        <v>1539</v>
      </c>
      <c r="D119" s="19">
        <v>147</v>
      </c>
      <c r="E119" s="19">
        <v>117</v>
      </c>
      <c r="F119" s="19" t="e">
        <v>#N/A</v>
      </c>
      <c r="G119" s="19" t="s">
        <v>881</v>
      </c>
      <c r="H119" s="19" t="s">
        <v>882</v>
      </c>
    </row>
    <row r="120" spans="1:10">
      <c r="A120" s="19" t="s">
        <v>11497</v>
      </c>
      <c r="B120" s="19" t="s">
        <v>1528</v>
      </c>
      <c r="C120" s="19" t="s">
        <v>1539</v>
      </c>
      <c r="D120" s="19">
        <v>147</v>
      </c>
      <c r="E120" s="19">
        <v>118</v>
      </c>
      <c r="F120" s="19" t="e">
        <v>#N/A</v>
      </c>
      <c r="G120" s="19" t="s">
        <v>875</v>
      </c>
      <c r="H120" s="19" t="s">
        <v>1641</v>
      </c>
    </row>
    <row r="121" spans="1:10">
      <c r="A121" s="19" t="s">
        <v>11498</v>
      </c>
      <c r="B121" s="19" t="s">
        <v>1528</v>
      </c>
      <c r="C121" s="19" t="s">
        <v>1539</v>
      </c>
      <c r="D121" s="19">
        <v>147</v>
      </c>
      <c r="E121" s="19">
        <v>119</v>
      </c>
      <c r="F121" s="19" t="e">
        <v>#N/A</v>
      </c>
      <c r="G121" s="19" t="s">
        <v>881</v>
      </c>
      <c r="H121" s="19" t="s">
        <v>882</v>
      </c>
    </row>
    <row r="122" spans="1:10">
      <c r="A122" s="19" t="s">
        <v>11499</v>
      </c>
      <c r="B122" s="19" t="s">
        <v>1528</v>
      </c>
      <c r="C122" s="19" t="s">
        <v>1539</v>
      </c>
      <c r="D122" s="19">
        <v>147</v>
      </c>
      <c r="E122" s="19">
        <v>120</v>
      </c>
      <c r="F122" s="19" t="e">
        <v>#N/A</v>
      </c>
      <c r="G122" s="19" t="s">
        <v>881</v>
      </c>
      <c r="H122" s="19" t="s">
        <v>882</v>
      </c>
    </row>
    <row r="123" spans="1:10">
      <c r="A123" s="19" t="s">
        <v>11500</v>
      </c>
      <c r="B123" s="19" t="s">
        <v>1528</v>
      </c>
      <c r="C123" s="19" t="s">
        <v>1539</v>
      </c>
      <c r="D123" s="19">
        <v>147</v>
      </c>
      <c r="E123" s="19">
        <v>121</v>
      </c>
      <c r="F123" s="19" t="e">
        <v>#N/A</v>
      </c>
      <c r="G123" s="19" t="s">
        <v>881</v>
      </c>
      <c r="H123" s="19" t="s">
        <v>882</v>
      </c>
    </row>
    <row r="124" spans="1:10">
      <c r="A124" s="19" t="s">
        <v>11501</v>
      </c>
      <c r="B124" s="19" t="s">
        <v>1528</v>
      </c>
      <c r="C124" s="19" t="s">
        <v>1539</v>
      </c>
      <c r="D124" s="19">
        <v>147</v>
      </c>
      <c r="E124" s="19">
        <v>122</v>
      </c>
      <c r="F124" s="19" t="e">
        <v>#N/A</v>
      </c>
      <c r="G124" s="19" t="s">
        <v>878</v>
      </c>
      <c r="H124" s="19" t="s">
        <v>1642</v>
      </c>
      <c r="I124" s="19" t="s">
        <v>1643</v>
      </c>
    </row>
    <row r="125" spans="1:10">
      <c r="A125" s="19" t="s">
        <v>11502</v>
      </c>
      <c r="B125" s="19" t="s">
        <v>1528</v>
      </c>
      <c r="C125" s="19" t="s">
        <v>1539</v>
      </c>
      <c r="D125" s="19">
        <v>147</v>
      </c>
      <c r="E125" s="19">
        <v>123</v>
      </c>
      <c r="F125" s="19" t="e">
        <v>#N/A</v>
      </c>
      <c r="G125" s="19" t="s">
        <v>881</v>
      </c>
      <c r="H125" s="19" t="s">
        <v>882</v>
      </c>
    </row>
    <row r="126" spans="1:10">
      <c r="A126" s="19" t="s">
        <v>11503</v>
      </c>
      <c r="B126" s="19" t="s">
        <v>1528</v>
      </c>
      <c r="C126" s="19" t="s">
        <v>1539</v>
      </c>
      <c r="D126" s="19">
        <v>147</v>
      </c>
      <c r="E126" s="19">
        <v>124</v>
      </c>
      <c r="F126" s="19" t="e">
        <v>#N/A</v>
      </c>
      <c r="G126" s="19" t="s">
        <v>881</v>
      </c>
      <c r="H126" s="19" t="s">
        <v>882</v>
      </c>
    </row>
    <row r="127" spans="1:10">
      <c r="A127" s="19" t="s">
        <v>11504</v>
      </c>
      <c r="B127" s="19" t="s">
        <v>1528</v>
      </c>
      <c r="C127" s="19" t="s">
        <v>1539</v>
      </c>
      <c r="D127" s="19">
        <v>147</v>
      </c>
      <c r="E127" s="19">
        <v>125</v>
      </c>
      <c r="F127" s="19" t="e">
        <v>#N/A</v>
      </c>
      <c r="G127" s="19" t="s">
        <v>881</v>
      </c>
      <c r="H127" s="19" t="s">
        <v>882</v>
      </c>
    </row>
    <row r="128" spans="1:10">
      <c r="A128" s="19" t="s">
        <v>11505</v>
      </c>
      <c r="B128" s="19" t="s">
        <v>1528</v>
      </c>
      <c r="C128" s="19" t="s">
        <v>1539</v>
      </c>
      <c r="D128" s="19">
        <v>147</v>
      </c>
      <c r="E128" s="19">
        <v>126</v>
      </c>
      <c r="F128" s="19" t="e">
        <v>#N/A</v>
      </c>
      <c r="G128" s="19" t="s">
        <v>884</v>
      </c>
      <c r="H128" s="19" t="s">
        <v>1644</v>
      </c>
    </row>
    <row r="129" spans="1:10">
      <c r="A129" s="19" t="s">
        <v>11506</v>
      </c>
      <c r="B129" s="19" t="s">
        <v>1528</v>
      </c>
      <c r="C129" s="19" t="s">
        <v>1539</v>
      </c>
      <c r="D129" s="19">
        <v>147</v>
      </c>
      <c r="E129" s="19">
        <v>127</v>
      </c>
      <c r="F129" s="19" t="e">
        <v>#N/A</v>
      </c>
      <c r="G129" s="19" t="s">
        <v>881</v>
      </c>
      <c r="H129" s="19" t="s">
        <v>882</v>
      </c>
    </row>
    <row r="130" spans="1:10">
      <c r="A130" s="19" t="s">
        <v>11507</v>
      </c>
      <c r="B130" s="19" t="s">
        <v>1528</v>
      </c>
      <c r="C130" s="19" t="s">
        <v>1539</v>
      </c>
      <c r="D130" s="19">
        <v>147</v>
      </c>
      <c r="E130" s="19">
        <v>128</v>
      </c>
      <c r="F130" s="19" t="e">
        <v>#N/A</v>
      </c>
      <c r="G130" s="19" t="s">
        <v>881</v>
      </c>
      <c r="H130" s="19" t="s">
        <v>882</v>
      </c>
    </row>
    <row r="131" spans="1:10">
      <c r="A131" s="19" t="s">
        <v>11508</v>
      </c>
      <c r="B131" s="19" t="s">
        <v>1528</v>
      </c>
      <c r="C131" s="19" t="s">
        <v>1539</v>
      </c>
      <c r="D131" s="19">
        <v>147</v>
      </c>
      <c r="E131" s="19">
        <v>129</v>
      </c>
      <c r="F131" s="19" t="e">
        <v>#N/A</v>
      </c>
      <c r="G131" s="19" t="s">
        <v>881</v>
      </c>
      <c r="H131" s="19" t="s">
        <v>882</v>
      </c>
    </row>
    <row r="132" spans="1:10">
      <c r="A132" s="19" t="s">
        <v>11509</v>
      </c>
      <c r="B132" s="19" t="s">
        <v>1528</v>
      </c>
      <c r="C132" s="19" t="s">
        <v>1539</v>
      </c>
      <c r="D132" s="19">
        <v>147</v>
      </c>
      <c r="E132" s="19">
        <v>130</v>
      </c>
      <c r="F132" s="19" t="e">
        <v>#N/A</v>
      </c>
      <c r="G132" s="19" t="s">
        <v>881</v>
      </c>
      <c r="H132" s="19" t="s">
        <v>882</v>
      </c>
    </row>
    <row r="133" spans="1:10">
      <c r="A133" s="19" t="s">
        <v>11510</v>
      </c>
      <c r="B133" s="19" t="s">
        <v>1528</v>
      </c>
      <c r="C133" s="19" t="s">
        <v>1539</v>
      </c>
      <c r="D133" s="19">
        <v>147</v>
      </c>
      <c r="E133" s="19">
        <v>131</v>
      </c>
      <c r="F133" s="19" t="e">
        <v>#N/A</v>
      </c>
      <c r="G133" s="19" t="s">
        <v>881</v>
      </c>
      <c r="H133" s="19" t="s">
        <v>882</v>
      </c>
    </row>
    <row r="134" spans="1:10">
      <c r="A134" s="19" t="s">
        <v>11511</v>
      </c>
      <c r="B134" s="19" t="s">
        <v>1528</v>
      </c>
      <c r="C134" s="19" t="s">
        <v>1539</v>
      </c>
      <c r="D134" s="19">
        <v>147</v>
      </c>
      <c r="E134" s="19">
        <v>132</v>
      </c>
      <c r="F134" s="19">
        <v>1</v>
      </c>
      <c r="G134" s="19" t="s">
        <v>884</v>
      </c>
      <c r="H134" s="19" t="s">
        <v>1645</v>
      </c>
    </row>
    <row r="135" spans="1:10">
      <c r="A135" s="19" t="s">
        <v>11512</v>
      </c>
      <c r="B135" s="19" t="s">
        <v>1528</v>
      </c>
      <c r="C135" s="19" t="s">
        <v>1539</v>
      </c>
      <c r="D135" s="19">
        <v>147</v>
      </c>
      <c r="E135" s="19">
        <v>133</v>
      </c>
      <c r="F135" s="19" t="e">
        <v>#N/A</v>
      </c>
      <c r="G135" s="19" t="s">
        <v>881</v>
      </c>
      <c r="H135" s="19" t="s">
        <v>882</v>
      </c>
    </row>
    <row r="136" spans="1:10">
      <c r="A136" s="19" t="s">
        <v>11513</v>
      </c>
      <c r="B136" s="19" t="s">
        <v>1528</v>
      </c>
      <c r="C136" s="19" t="s">
        <v>1539</v>
      </c>
      <c r="D136" s="19">
        <v>147</v>
      </c>
      <c r="E136" s="19">
        <v>134</v>
      </c>
      <c r="F136" s="19" t="e">
        <v>#N/A</v>
      </c>
      <c r="G136" s="19" t="s">
        <v>878</v>
      </c>
      <c r="H136" s="19" t="s">
        <v>1646</v>
      </c>
      <c r="I136" s="19" t="s">
        <v>1647</v>
      </c>
    </row>
    <row r="137" spans="1:10">
      <c r="A137" s="19" t="s">
        <v>11514</v>
      </c>
      <c r="B137" s="19" t="s">
        <v>1528</v>
      </c>
      <c r="C137" s="19" t="s">
        <v>1539</v>
      </c>
      <c r="D137" s="19">
        <v>147</v>
      </c>
      <c r="E137" s="19">
        <v>135</v>
      </c>
      <c r="F137" s="19" t="e">
        <v>#N/A</v>
      </c>
      <c r="G137" s="19" t="s">
        <v>881</v>
      </c>
      <c r="H137" s="19" t="s">
        <v>882</v>
      </c>
    </row>
    <row r="138" spans="1:10">
      <c r="A138" s="19" t="s">
        <v>11515</v>
      </c>
      <c r="B138" s="19" t="s">
        <v>1528</v>
      </c>
      <c r="C138" s="19" t="s">
        <v>1539</v>
      </c>
      <c r="D138" s="19">
        <v>147</v>
      </c>
      <c r="E138" s="19">
        <v>136</v>
      </c>
      <c r="F138" s="19" t="e">
        <v>#N/A</v>
      </c>
      <c r="G138" s="19" t="s">
        <v>878</v>
      </c>
      <c r="H138" s="19" t="s">
        <v>1648</v>
      </c>
      <c r="I138" s="19" t="s">
        <v>1649</v>
      </c>
      <c r="J138" s="19" t="s">
        <v>1650</v>
      </c>
    </row>
    <row r="139" spans="1:10">
      <c r="A139" s="19" t="s">
        <v>11516</v>
      </c>
      <c r="B139" s="19" t="s">
        <v>1528</v>
      </c>
      <c r="C139" s="19" t="s">
        <v>1539</v>
      </c>
      <c r="D139" s="19">
        <v>147</v>
      </c>
      <c r="E139" s="19">
        <v>137</v>
      </c>
      <c r="F139" s="19" t="e">
        <v>#N/A</v>
      </c>
      <c r="G139" s="19" t="s">
        <v>878</v>
      </c>
      <c r="H139" s="19" t="s">
        <v>1651</v>
      </c>
      <c r="I139" s="19" t="s">
        <v>1652</v>
      </c>
      <c r="J139" s="19" t="s">
        <v>1653</v>
      </c>
    </row>
    <row r="140" spans="1:10">
      <c r="A140" s="19" t="s">
        <v>11517</v>
      </c>
      <c r="B140" s="19" t="s">
        <v>1528</v>
      </c>
      <c r="C140" s="19" t="s">
        <v>1539</v>
      </c>
      <c r="D140" s="19">
        <v>147</v>
      </c>
      <c r="E140" s="19">
        <v>138</v>
      </c>
      <c r="F140" s="19" t="e">
        <v>#N/A</v>
      </c>
      <c r="G140" s="19" t="s">
        <v>881</v>
      </c>
      <c r="H140" s="19" t="s">
        <v>882</v>
      </c>
    </row>
    <row r="141" spans="1:10">
      <c r="A141" s="19" t="s">
        <v>11518</v>
      </c>
      <c r="B141" s="19" t="s">
        <v>1528</v>
      </c>
      <c r="C141" s="19" t="s">
        <v>1539</v>
      </c>
      <c r="D141" s="19">
        <v>147</v>
      </c>
      <c r="E141" s="19">
        <v>139</v>
      </c>
      <c r="F141" s="19" t="e">
        <v>#N/A</v>
      </c>
      <c r="G141" s="19" t="s">
        <v>881</v>
      </c>
      <c r="H141" s="19" t="s">
        <v>882</v>
      </c>
    </row>
    <row r="142" spans="1:10">
      <c r="A142" s="19" t="s">
        <v>11519</v>
      </c>
      <c r="B142" s="19" t="s">
        <v>1528</v>
      </c>
      <c r="C142" s="19" t="s">
        <v>1539</v>
      </c>
      <c r="D142" s="19">
        <v>147</v>
      </c>
      <c r="E142" s="19">
        <v>140</v>
      </c>
      <c r="F142" s="19" t="e">
        <v>#N/A</v>
      </c>
      <c r="G142" s="19" t="s">
        <v>881</v>
      </c>
      <c r="H142" s="19" t="s">
        <v>882</v>
      </c>
    </row>
    <row r="143" spans="1:10">
      <c r="A143" s="19" t="s">
        <v>11520</v>
      </c>
      <c r="B143" s="19" t="s">
        <v>1528</v>
      </c>
      <c r="C143" s="19" t="s">
        <v>1539</v>
      </c>
      <c r="D143" s="19">
        <v>147</v>
      </c>
      <c r="E143" s="19">
        <v>141</v>
      </c>
      <c r="F143" s="19" t="e">
        <v>#N/A</v>
      </c>
      <c r="G143" s="19" t="s">
        <v>884</v>
      </c>
      <c r="H143" s="19" t="s">
        <v>1654</v>
      </c>
    </row>
    <row r="144" spans="1:10">
      <c r="A144" s="19" t="s">
        <v>11521</v>
      </c>
      <c r="B144" s="19" t="s">
        <v>1528</v>
      </c>
      <c r="C144" s="19" t="s">
        <v>1539</v>
      </c>
      <c r="D144" s="19">
        <v>147</v>
      </c>
      <c r="E144" s="19">
        <v>142</v>
      </c>
      <c r="F144" s="19" t="e">
        <v>#N/A</v>
      </c>
      <c r="G144" s="19" t="s">
        <v>881</v>
      </c>
      <c r="H144" s="19" t="s">
        <v>882</v>
      </c>
    </row>
    <row r="145" spans="1:10">
      <c r="A145" s="19" t="s">
        <v>11522</v>
      </c>
      <c r="B145" s="19" t="s">
        <v>1528</v>
      </c>
      <c r="C145" s="19" t="s">
        <v>1539</v>
      </c>
      <c r="D145" s="19">
        <v>147</v>
      </c>
      <c r="E145" s="19">
        <v>143</v>
      </c>
      <c r="F145" s="19" t="e">
        <v>#N/A</v>
      </c>
      <c r="G145" s="19" t="s">
        <v>881</v>
      </c>
      <c r="H145" s="19" t="s">
        <v>882</v>
      </c>
    </row>
    <row r="146" spans="1:10">
      <c r="A146" s="19" t="s">
        <v>11523</v>
      </c>
      <c r="B146" s="19" t="s">
        <v>1528</v>
      </c>
      <c r="C146" s="19" t="s">
        <v>1539</v>
      </c>
      <c r="D146" s="19">
        <v>147</v>
      </c>
      <c r="E146" s="19">
        <v>144</v>
      </c>
      <c r="F146" s="19" t="e">
        <v>#N/A</v>
      </c>
      <c r="G146" s="19" t="s">
        <v>881</v>
      </c>
      <c r="H146" s="19" t="s">
        <v>882</v>
      </c>
    </row>
    <row r="147" spans="1:10">
      <c r="A147" s="19" t="s">
        <v>11524</v>
      </c>
      <c r="B147" s="19" t="s">
        <v>1528</v>
      </c>
      <c r="C147" s="19" t="s">
        <v>1539</v>
      </c>
      <c r="D147" s="19">
        <v>147</v>
      </c>
      <c r="E147" s="19">
        <v>145</v>
      </c>
      <c r="F147" s="19" t="e">
        <v>#N/A</v>
      </c>
      <c r="G147" s="19" t="s">
        <v>881</v>
      </c>
      <c r="H147" s="19" t="s">
        <v>882</v>
      </c>
    </row>
    <row r="148" spans="1:10">
      <c r="A148" s="19" t="s">
        <v>11525</v>
      </c>
      <c r="B148" s="19" t="s">
        <v>1528</v>
      </c>
      <c r="C148" s="19" t="s">
        <v>1539</v>
      </c>
      <c r="D148" s="19">
        <v>147</v>
      </c>
      <c r="E148" s="19">
        <v>146</v>
      </c>
      <c r="F148" s="19" t="e">
        <v>#N/A</v>
      </c>
      <c r="G148" s="19" t="s">
        <v>881</v>
      </c>
      <c r="H148" s="19" t="s">
        <v>882</v>
      </c>
    </row>
    <row r="149" spans="1:10">
      <c r="A149" s="19" t="s">
        <v>11526</v>
      </c>
      <c r="B149" s="19" t="s">
        <v>1528</v>
      </c>
      <c r="C149" s="19" t="s">
        <v>1539</v>
      </c>
      <c r="D149" s="19">
        <v>147</v>
      </c>
      <c r="E149" s="19">
        <v>147</v>
      </c>
      <c r="F149" s="19" t="e">
        <v>#N/A</v>
      </c>
      <c r="G149" s="19" t="s">
        <v>881</v>
      </c>
      <c r="H149" s="19" t="s">
        <v>882</v>
      </c>
    </row>
    <row r="150" spans="1:10">
      <c r="A150" s="19" t="s">
        <v>11527</v>
      </c>
      <c r="B150" s="19" t="s">
        <v>1528</v>
      </c>
      <c r="C150" s="19" t="s">
        <v>1539</v>
      </c>
      <c r="D150" s="19">
        <v>147</v>
      </c>
      <c r="E150" s="19">
        <v>148</v>
      </c>
      <c r="F150" s="19" t="e">
        <v>#N/A</v>
      </c>
      <c r="G150" s="19" t="s">
        <v>881</v>
      </c>
      <c r="H150" s="19" t="s">
        <v>882</v>
      </c>
    </row>
    <row r="151" spans="1:10">
      <c r="A151" s="19" t="s">
        <v>11528</v>
      </c>
      <c r="B151" s="19" t="s">
        <v>1528</v>
      </c>
      <c r="C151" s="19" t="s">
        <v>1539</v>
      </c>
      <c r="D151" s="19">
        <v>147</v>
      </c>
      <c r="E151" s="19">
        <v>149</v>
      </c>
      <c r="F151" s="19" t="e">
        <v>#N/A</v>
      </c>
      <c r="G151" s="19" t="s">
        <v>881</v>
      </c>
      <c r="H151" s="19" t="s">
        <v>882</v>
      </c>
    </row>
    <row r="152" spans="1:10">
      <c r="A152" s="19" t="s">
        <v>11529</v>
      </c>
      <c r="B152" s="19" t="s">
        <v>1528</v>
      </c>
      <c r="C152" s="19" t="s">
        <v>1539</v>
      </c>
      <c r="D152" s="19">
        <v>147</v>
      </c>
      <c r="E152" s="19">
        <v>150</v>
      </c>
      <c r="F152" s="19" t="e">
        <v>#N/A</v>
      </c>
      <c r="G152" s="19" t="s">
        <v>881</v>
      </c>
      <c r="H152" s="19" t="s">
        <v>882</v>
      </c>
    </row>
    <row r="153" spans="1:10">
      <c r="A153" s="19" t="s">
        <v>11530</v>
      </c>
      <c r="B153" s="19" t="s">
        <v>1528</v>
      </c>
      <c r="C153" s="19" t="s">
        <v>1539</v>
      </c>
      <c r="D153" s="19">
        <v>147</v>
      </c>
      <c r="E153" s="19">
        <v>151</v>
      </c>
      <c r="F153" s="19" t="e">
        <v>#N/A</v>
      </c>
      <c r="G153" s="19" t="s">
        <v>881</v>
      </c>
      <c r="H153" s="19" t="s">
        <v>882</v>
      </c>
    </row>
    <row r="154" spans="1:10">
      <c r="A154" s="19" t="s">
        <v>11531</v>
      </c>
      <c r="B154" s="19" t="s">
        <v>1528</v>
      </c>
      <c r="C154" s="19" t="s">
        <v>1539</v>
      </c>
      <c r="D154" s="19">
        <v>147</v>
      </c>
      <c r="E154" s="19">
        <v>152</v>
      </c>
      <c r="F154" s="19" t="e">
        <v>#N/A</v>
      </c>
      <c r="G154" s="19" t="s">
        <v>881</v>
      </c>
      <c r="H154" s="19" t="s">
        <v>882</v>
      </c>
    </row>
    <row r="155" spans="1:10">
      <c r="A155" s="19" t="s">
        <v>11532</v>
      </c>
      <c r="B155" s="19" t="s">
        <v>1528</v>
      </c>
      <c r="C155" s="19" t="s">
        <v>1539</v>
      </c>
      <c r="D155" s="19">
        <v>147</v>
      </c>
      <c r="E155" s="19">
        <v>153</v>
      </c>
      <c r="F155" s="19" t="e">
        <v>#N/A</v>
      </c>
      <c r="G155" s="19" t="s">
        <v>881</v>
      </c>
      <c r="H155" s="19" t="s">
        <v>882</v>
      </c>
    </row>
    <row r="156" spans="1:10">
      <c r="A156" s="19" t="s">
        <v>11533</v>
      </c>
      <c r="B156" s="19" t="s">
        <v>1528</v>
      </c>
      <c r="C156" s="19" t="s">
        <v>1539</v>
      </c>
      <c r="D156" s="19">
        <v>147</v>
      </c>
      <c r="E156" s="19">
        <v>154</v>
      </c>
      <c r="F156" s="19" t="e">
        <v>#N/A</v>
      </c>
      <c r="G156" s="19" t="s">
        <v>878</v>
      </c>
      <c r="H156" s="19" t="s">
        <v>1655</v>
      </c>
      <c r="I156" s="19" t="s">
        <v>1656</v>
      </c>
      <c r="J156" s="19" t="s">
        <v>1657</v>
      </c>
    </row>
    <row r="157" spans="1:10">
      <c r="A157" s="19" t="s">
        <v>11534</v>
      </c>
      <c r="B157" s="19" t="s">
        <v>1528</v>
      </c>
      <c r="C157" s="19" t="s">
        <v>1539</v>
      </c>
      <c r="D157" s="19">
        <v>147</v>
      </c>
      <c r="E157" s="19">
        <v>155</v>
      </c>
      <c r="F157" s="19" t="e">
        <v>#N/A</v>
      </c>
      <c r="G157" s="19" t="s">
        <v>881</v>
      </c>
      <c r="H157" s="19" t="s">
        <v>882</v>
      </c>
    </row>
    <row r="158" spans="1:10">
      <c r="A158" s="19" t="s">
        <v>11535</v>
      </c>
      <c r="B158" s="19" t="s">
        <v>1528</v>
      </c>
      <c r="C158" s="19" t="s">
        <v>1539</v>
      </c>
      <c r="D158" s="19">
        <v>147</v>
      </c>
      <c r="E158" s="19">
        <v>156</v>
      </c>
      <c r="F158" s="19" t="e">
        <v>#N/A</v>
      </c>
      <c r="G158" s="19" t="s">
        <v>881</v>
      </c>
      <c r="H158" s="19" t="s">
        <v>882</v>
      </c>
    </row>
    <row r="159" spans="1:10">
      <c r="A159" s="19" t="s">
        <v>11536</v>
      </c>
      <c r="B159" s="19" t="s">
        <v>1528</v>
      </c>
      <c r="C159" s="19" t="s">
        <v>1539</v>
      </c>
      <c r="D159" s="19">
        <v>147</v>
      </c>
      <c r="E159" s="19">
        <v>157</v>
      </c>
      <c r="F159" s="19" t="e">
        <v>#N/A</v>
      </c>
      <c r="G159" s="19" t="s">
        <v>881</v>
      </c>
      <c r="H159" s="19" t="s">
        <v>882</v>
      </c>
    </row>
    <row r="160" spans="1:10">
      <c r="A160" s="19" t="s">
        <v>11537</v>
      </c>
      <c r="B160" s="19" t="s">
        <v>1528</v>
      </c>
      <c r="C160" s="19" t="s">
        <v>1539</v>
      </c>
      <c r="D160" s="19">
        <v>147</v>
      </c>
      <c r="E160" s="19">
        <v>158</v>
      </c>
      <c r="F160" s="19" t="e">
        <v>#N/A</v>
      </c>
      <c r="G160" s="19" t="s">
        <v>881</v>
      </c>
      <c r="H160" s="19" t="s">
        <v>882</v>
      </c>
    </row>
    <row r="161" spans="1:11">
      <c r="A161" s="19" t="s">
        <v>11538</v>
      </c>
      <c r="B161" s="19" t="s">
        <v>1528</v>
      </c>
      <c r="C161" s="19" t="s">
        <v>1539</v>
      </c>
      <c r="D161" s="19">
        <v>147</v>
      </c>
      <c r="E161" s="19">
        <v>159</v>
      </c>
      <c r="F161" s="19" t="e">
        <v>#N/A</v>
      </c>
      <c r="G161" s="19" t="s">
        <v>881</v>
      </c>
      <c r="H161" s="19" t="s">
        <v>882</v>
      </c>
    </row>
    <row r="162" spans="1:11">
      <c r="A162" s="19" t="s">
        <v>11539</v>
      </c>
      <c r="B162" s="19" t="s">
        <v>1528</v>
      </c>
      <c r="C162" s="19" t="s">
        <v>1539</v>
      </c>
      <c r="D162" s="19">
        <v>147</v>
      </c>
      <c r="E162" s="19">
        <v>160</v>
      </c>
      <c r="F162" s="19" t="e">
        <v>#N/A</v>
      </c>
      <c r="G162" s="19" t="s">
        <v>881</v>
      </c>
      <c r="H162" s="19" t="s">
        <v>882</v>
      </c>
    </row>
    <row r="163" spans="1:11">
      <c r="A163" s="19" t="s">
        <v>11540</v>
      </c>
      <c r="B163" s="19" t="s">
        <v>1528</v>
      </c>
      <c r="C163" s="19" t="s">
        <v>1539</v>
      </c>
      <c r="D163" s="19">
        <v>147</v>
      </c>
      <c r="E163" s="19">
        <v>161</v>
      </c>
      <c r="F163" s="19" t="e">
        <v>#N/A</v>
      </c>
      <c r="G163" s="19" t="s">
        <v>878</v>
      </c>
      <c r="H163" s="19" t="s">
        <v>1658</v>
      </c>
      <c r="I163" s="19" t="s">
        <v>1659</v>
      </c>
      <c r="J163" s="19" t="s">
        <v>1660</v>
      </c>
      <c r="K163" s="19" t="s">
        <v>1661</v>
      </c>
    </row>
    <row r="164" spans="1:11">
      <c r="A164" s="19" t="s">
        <v>11541</v>
      </c>
      <c r="B164" s="19" t="s">
        <v>1528</v>
      </c>
      <c r="C164" s="19" t="s">
        <v>1539</v>
      </c>
      <c r="D164" s="19">
        <v>147</v>
      </c>
      <c r="E164" s="19">
        <v>162</v>
      </c>
      <c r="F164" s="19" t="e">
        <v>#N/A</v>
      </c>
      <c r="G164" s="19" t="s">
        <v>878</v>
      </c>
      <c r="H164" s="19" t="s">
        <v>1662</v>
      </c>
      <c r="I164" s="19" t="s">
        <v>1663</v>
      </c>
    </row>
    <row r="165" spans="1:11">
      <c r="A165" s="19" t="s">
        <v>11542</v>
      </c>
      <c r="B165" s="19" t="s">
        <v>1528</v>
      </c>
      <c r="C165" s="19" t="s">
        <v>1539</v>
      </c>
      <c r="D165" s="19">
        <v>147</v>
      </c>
      <c r="E165" s="19">
        <v>163</v>
      </c>
      <c r="F165" s="19" t="e">
        <v>#N/A</v>
      </c>
      <c r="G165" s="19" t="s">
        <v>878</v>
      </c>
      <c r="H165" s="19" t="s">
        <v>1664</v>
      </c>
      <c r="I165" s="19" t="s">
        <v>1665</v>
      </c>
      <c r="J165" s="19" t="s">
        <v>1666</v>
      </c>
    </row>
    <row r="166" spans="1:11">
      <c r="A166" s="19" t="s">
        <v>11543</v>
      </c>
      <c r="B166" s="19" t="s">
        <v>1528</v>
      </c>
      <c r="C166" s="19" t="s">
        <v>1539</v>
      </c>
      <c r="D166" s="19">
        <v>147</v>
      </c>
      <c r="E166" s="19">
        <v>164</v>
      </c>
      <c r="F166" s="19" t="e">
        <v>#N/A</v>
      </c>
      <c r="G166" s="19" t="s">
        <v>881</v>
      </c>
      <c r="H166" s="19" t="s">
        <v>882</v>
      </c>
    </row>
    <row r="167" spans="1:11">
      <c r="A167" s="19" t="s">
        <v>11544</v>
      </c>
      <c r="B167" s="19" t="s">
        <v>1528</v>
      </c>
      <c r="C167" s="19" t="s">
        <v>1539</v>
      </c>
      <c r="D167" s="19">
        <v>147</v>
      </c>
      <c r="E167" s="19">
        <v>165</v>
      </c>
      <c r="F167" s="19" t="e">
        <v>#N/A</v>
      </c>
      <c r="G167" s="19" t="s">
        <v>881</v>
      </c>
      <c r="H167" s="19" t="s">
        <v>882</v>
      </c>
    </row>
    <row r="168" spans="1:11">
      <c r="A168" s="19" t="s">
        <v>11545</v>
      </c>
      <c r="B168" s="19" t="s">
        <v>1528</v>
      </c>
      <c r="C168" s="19" t="s">
        <v>1539</v>
      </c>
      <c r="D168" s="19">
        <v>147</v>
      </c>
      <c r="E168" s="19">
        <v>166</v>
      </c>
      <c r="F168" s="19" t="e">
        <v>#N/A</v>
      </c>
      <c r="G168" s="19" t="s">
        <v>881</v>
      </c>
      <c r="H168" s="19" t="s">
        <v>882</v>
      </c>
    </row>
    <row r="169" spans="1:11">
      <c r="A169" s="19" t="s">
        <v>11546</v>
      </c>
      <c r="B169" s="19" t="s">
        <v>1528</v>
      </c>
      <c r="C169" s="19" t="s">
        <v>1539</v>
      </c>
      <c r="D169" s="19">
        <v>147</v>
      </c>
      <c r="E169" s="19">
        <v>167</v>
      </c>
      <c r="F169" s="19" t="e">
        <v>#N/A</v>
      </c>
      <c r="G169" s="19" t="s">
        <v>881</v>
      </c>
      <c r="H169" s="19" t="s">
        <v>882</v>
      </c>
    </row>
    <row r="170" spans="1:11">
      <c r="A170" s="19" t="s">
        <v>11547</v>
      </c>
      <c r="B170" s="19" t="s">
        <v>1528</v>
      </c>
      <c r="C170" s="19" t="s">
        <v>1539</v>
      </c>
      <c r="D170" s="19">
        <v>147</v>
      </c>
      <c r="E170" s="19">
        <v>168</v>
      </c>
      <c r="F170" s="19" t="e">
        <v>#N/A</v>
      </c>
      <c r="G170" s="19" t="s">
        <v>881</v>
      </c>
      <c r="H170" s="19" t="s">
        <v>882</v>
      </c>
    </row>
    <row r="171" spans="1:11">
      <c r="A171" s="19" t="s">
        <v>11548</v>
      </c>
      <c r="B171" s="19" t="s">
        <v>1528</v>
      </c>
      <c r="C171" s="19" t="s">
        <v>1539</v>
      </c>
      <c r="D171" s="19">
        <v>147</v>
      </c>
      <c r="E171" s="19">
        <v>169</v>
      </c>
      <c r="F171" s="19" t="e">
        <v>#N/A</v>
      </c>
      <c r="G171" s="19" t="s">
        <v>881</v>
      </c>
      <c r="H171" s="19" t="s">
        <v>882</v>
      </c>
    </row>
    <row r="172" spans="1:11">
      <c r="A172" s="19" t="s">
        <v>11549</v>
      </c>
      <c r="B172" s="19" t="s">
        <v>1528</v>
      </c>
      <c r="C172" s="19" t="s">
        <v>1539</v>
      </c>
      <c r="D172" s="19">
        <v>147</v>
      </c>
      <c r="E172" s="19">
        <v>170</v>
      </c>
      <c r="F172" s="19" t="e">
        <v>#N/A</v>
      </c>
      <c r="G172" s="19" t="s">
        <v>881</v>
      </c>
      <c r="H172" s="19" t="s">
        <v>882</v>
      </c>
    </row>
    <row r="173" spans="1:11">
      <c r="A173" s="19" t="s">
        <v>11550</v>
      </c>
      <c r="B173" s="19" t="s">
        <v>1528</v>
      </c>
      <c r="C173" s="19" t="s">
        <v>1539</v>
      </c>
      <c r="D173" s="19">
        <v>147</v>
      </c>
      <c r="E173" s="19">
        <v>171</v>
      </c>
      <c r="F173" s="19" t="e">
        <v>#N/A</v>
      </c>
      <c r="G173" s="19" t="s">
        <v>881</v>
      </c>
      <c r="H173" s="19" t="s">
        <v>882</v>
      </c>
    </row>
    <row r="174" spans="1:11">
      <c r="A174" s="19" t="s">
        <v>11551</v>
      </c>
      <c r="B174" s="19" t="s">
        <v>1528</v>
      </c>
      <c r="C174" s="19" t="s">
        <v>1539</v>
      </c>
      <c r="D174" s="19">
        <v>147</v>
      </c>
      <c r="E174" s="19">
        <v>172</v>
      </c>
      <c r="F174" s="19" t="e">
        <v>#N/A</v>
      </c>
      <c r="G174" s="19" t="s">
        <v>881</v>
      </c>
      <c r="H174" s="19" t="s">
        <v>882</v>
      </c>
    </row>
    <row r="175" spans="1:11">
      <c r="A175" s="19" t="s">
        <v>11552</v>
      </c>
      <c r="B175" s="19" t="s">
        <v>1528</v>
      </c>
      <c r="C175" s="19" t="s">
        <v>1539</v>
      </c>
      <c r="D175" s="19">
        <v>147</v>
      </c>
      <c r="E175" s="19">
        <v>173</v>
      </c>
      <c r="F175" s="19" t="e">
        <v>#N/A</v>
      </c>
      <c r="G175" s="19" t="s">
        <v>881</v>
      </c>
      <c r="H175" s="19" t="s">
        <v>882</v>
      </c>
    </row>
    <row r="176" spans="1:11">
      <c r="A176" s="19" t="s">
        <v>11553</v>
      </c>
      <c r="B176" s="19" t="s">
        <v>1528</v>
      </c>
      <c r="C176" s="19" t="s">
        <v>1539</v>
      </c>
      <c r="D176" s="19">
        <v>147</v>
      </c>
      <c r="E176" s="19">
        <v>174</v>
      </c>
      <c r="F176" s="19" t="e">
        <v>#N/A</v>
      </c>
      <c r="G176" s="19" t="s">
        <v>881</v>
      </c>
      <c r="H176" s="19" t="s">
        <v>882</v>
      </c>
    </row>
    <row r="177" spans="1:11">
      <c r="A177" s="19" t="s">
        <v>11554</v>
      </c>
      <c r="B177" s="19" t="s">
        <v>1528</v>
      </c>
      <c r="C177" s="19" t="s">
        <v>1539</v>
      </c>
      <c r="D177" s="19">
        <v>147</v>
      </c>
      <c r="E177" s="19">
        <v>175</v>
      </c>
      <c r="F177" s="19" t="e">
        <v>#N/A</v>
      </c>
      <c r="G177" s="19" t="s">
        <v>881</v>
      </c>
      <c r="H177" s="19" t="s">
        <v>882</v>
      </c>
    </row>
    <row r="178" spans="1:11">
      <c r="A178" s="19" t="s">
        <v>11555</v>
      </c>
      <c r="B178" s="19" t="s">
        <v>1528</v>
      </c>
      <c r="C178" s="19" t="s">
        <v>1539</v>
      </c>
      <c r="D178" s="19">
        <v>147</v>
      </c>
      <c r="E178" s="19">
        <v>176</v>
      </c>
      <c r="F178" s="19" t="e">
        <v>#N/A</v>
      </c>
      <c r="G178" s="19" t="s">
        <v>881</v>
      </c>
      <c r="H178" s="19" t="s">
        <v>882</v>
      </c>
    </row>
    <row r="179" spans="1:11">
      <c r="A179" s="19" t="s">
        <v>11556</v>
      </c>
      <c r="B179" s="19" t="s">
        <v>1528</v>
      </c>
      <c r="C179" s="19" t="s">
        <v>1539</v>
      </c>
      <c r="D179" s="19">
        <v>147</v>
      </c>
      <c r="E179" s="19">
        <v>177</v>
      </c>
      <c r="F179" s="19" t="e">
        <v>#N/A</v>
      </c>
      <c r="G179" s="19" t="s">
        <v>881</v>
      </c>
      <c r="H179" s="19" t="s">
        <v>882</v>
      </c>
    </row>
    <row r="180" spans="1:11">
      <c r="A180" s="19" t="s">
        <v>11557</v>
      </c>
      <c r="B180" s="19" t="s">
        <v>1528</v>
      </c>
      <c r="C180" s="19" t="s">
        <v>1539</v>
      </c>
      <c r="D180" s="19">
        <v>147</v>
      </c>
      <c r="E180" s="19">
        <v>178</v>
      </c>
      <c r="F180" s="19" t="e">
        <v>#N/A</v>
      </c>
      <c r="G180" s="19" t="s">
        <v>881</v>
      </c>
      <c r="H180" s="19" t="s">
        <v>882</v>
      </c>
    </row>
    <row r="181" spans="1:11">
      <c r="A181" s="19" t="s">
        <v>11558</v>
      </c>
      <c r="B181" s="19" t="s">
        <v>1528</v>
      </c>
      <c r="C181" s="19" t="s">
        <v>1539</v>
      </c>
      <c r="D181" s="19">
        <v>147</v>
      </c>
      <c r="E181" s="19">
        <v>179</v>
      </c>
      <c r="F181" s="19" t="e">
        <v>#N/A</v>
      </c>
      <c r="G181" s="19" t="s">
        <v>881</v>
      </c>
      <c r="H181" s="19" t="s">
        <v>882</v>
      </c>
    </row>
    <row r="182" spans="1:11">
      <c r="A182" s="19" t="s">
        <v>11559</v>
      </c>
      <c r="B182" s="19" t="s">
        <v>1528</v>
      </c>
      <c r="C182" s="19" t="s">
        <v>1539</v>
      </c>
      <c r="D182" s="19">
        <v>147</v>
      </c>
      <c r="E182" s="19">
        <v>180</v>
      </c>
      <c r="F182" s="19" t="e">
        <v>#N/A</v>
      </c>
      <c r="G182" s="19" t="s">
        <v>881</v>
      </c>
      <c r="H182" s="19" t="s">
        <v>882</v>
      </c>
    </row>
    <row r="183" spans="1:11">
      <c r="A183" s="19" t="s">
        <v>11560</v>
      </c>
      <c r="B183" s="19" t="s">
        <v>1528</v>
      </c>
      <c r="C183" s="19" t="s">
        <v>1539</v>
      </c>
      <c r="D183" s="19">
        <v>147</v>
      </c>
      <c r="E183" s="19">
        <v>181</v>
      </c>
      <c r="F183" s="19" t="e">
        <v>#N/A</v>
      </c>
      <c r="G183" s="19" t="s">
        <v>881</v>
      </c>
      <c r="H183" s="19" t="s">
        <v>882</v>
      </c>
    </row>
    <row r="184" spans="1:11">
      <c r="A184" s="19" t="s">
        <v>11561</v>
      </c>
      <c r="B184" s="19" t="s">
        <v>1528</v>
      </c>
      <c r="C184" s="19" t="s">
        <v>1539</v>
      </c>
      <c r="D184" s="19">
        <v>147</v>
      </c>
      <c r="E184" s="19">
        <v>182</v>
      </c>
      <c r="F184" s="19" t="e">
        <v>#N/A</v>
      </c>
      <c r="G184" s="19" t="s">
        <v>881</v>
      </c>
      <c r="H184" s="19" t="s">
        <v>882</v>
      </c>
    </row>
    <row r="185" spans="1:11">
      <c r="A185" s="19" t="s">
        <v>11562</v>
      </c>
      <c r="B185" s="19" t="s">
        <v>1528</v>
      </c>
      <c r="C185" s="19" t="s">
        <v>1539</v>
      </c>
      <c r="D185" s="19">
        <v>147</v>
      </c>
      <c r="E185" s="19">
        <v>183</v>
      </c>
      <c r="F185" s="19" t="e">
        <v>#N/A</v>
      </c>
      <c r="G185" s="19" t="s">
        <v>881</v>
      </c>
      <c r="H185" s="19" t="s">
        <v>882</v>
      </c>
    </row>
    <row r="186" spans="1:11">
      <c r="A186" s="19" t="s">
        <v>11563</v>
      </c>
      <c r="B186" s="19" t="s">
        <v>1529</v>
      </c>
      <c r="C186" s="19" t="s">
        <v>1539</v>
      </c>
      <c r="D186" s="19">
        <v>401</v>
      </c>
      <c r="E186" s="19">
        <v>1</v>
      </c>
      <c r="F186" s="19" t="e">
        <v>#N/A</v>
      </c>
      <c r="G186" s="19" t="s">
        <v>881</v>
      </c>
      <c r="H186" s="19" t="s">
        <v>882</v>
      </c>
    </row>
    <row r="187" spans="1:11">
      <c r="A187" s="19" t="s">
        <v>11564</v>
      </c>
      <c r="B187" s="19" t="s">
        <v>1529</v>
      </c>
      <c r="C187" s="19" t="s">
        <v>1539</v>
      </c>
      <c r="D187" s="19">
        <v>401</v>
      </c>
      <c r="E187" s="19">
        <v>2</v>
      </c>
      <c r="F187" s="19" t="e">
        <v>#N/A</v>
      </c>
      <c r="G187" s="19" t="s">
        <v>875</v>
      </c>
      <c r="H187" s="19" t="s">
        <v>1667</v>
      </c>
      <c r="I187" s="19" t="s">
        <v>1668</v>
      </c>
    </row>
    <row r="188" spans="1:11">
      <c r="A188" s="19" t="s">
        <v>11565</v>
      </c>
      <c r="B188" s="19" t="s">
        <v>1529</v>
      </c>
      <c r="C188" s="19" t="s">
        <v>1539</v>
      </c>
      <c r="D188" s="19">
        <v>401</v>
      </c>
      <c r="E188" s="19">
        <v>3</v>
      </c>
      <c r="F188" s="19" t="e">
        <v>#N/A</v>
      </c>
      <c r="G188" s="19" t="s">
        <v>881</v>
      </c>
      <c r="H188" s="19" t="s">
        <v>882</v>
      </c>
    </row>
    <row r="189" spans="1:11">
      <c r="A189" s="19" t="s">
        <v>11566</v>
      </c>
      <c r="B189" s="19" t="s">
        <v>1529</v>
      </c>
      <c r="C189" s="19" t="s">
        <v>1539</v>
      </c>
      <c r="D189" s="19">
        <v>401</v>
      </c>
      <c r="E189" s="19">
        <v>4</v>
      </c>
      <c r="F189" s="19" t="e">
        <v>#N/A</v>
      </c>
      <c r="G189" s="19" t="s">
        <v>878</v>
      </c>
      <c r="H189" s="19" t="s">
        <v>1669</v>
      </c>
      <c r="I189" s="19" t="s">
        <v>1670</v>
      </c>
      <c r="J189" s="19" t="s">
        <v>1671</v>
      </c>
    </row>
    <row r="190" spans="1:11">
      <c r="A190" s="19" t="s">
        <v>11567</v>
      </c>
      <c r="B190" s="19" t="s">
        <v>1529</v>
      </c>
      <c r="C190" s="19" t="s">
        <v>1539</v>
      </c>
      <c r="D190" s="19">
        <v>401</v>
      </c>
      <c r="E190" s="19">
        <v>5</v>
      </c>
      <c r="F190" s="19" t="e">
        <v>#N/A</v>
      </c>
      <c r="G190" s="19" t="s">
        <v>878</v>
      </c>
      <c r="H190" s="19" t="s">
        <v>1672</v>
      </c>
      <c r="I190" s="19" t="s">
        <v>1673</v>
      </c>
    </row>
    <row r="191" spans="1:11">
      <c r="A191" s="19" t="s">
        <v>11568</v>
      </c>
      <c r="B191" s="19" t="s">
        <v>1529</v>
      </c>
      <c r="C191" s="19" t="s">
        <v>1539</v>
      </c>
      <c r="D191" s="19">
        <v>401</v>
      </c>
      <c r="E191" s="19">
        <v>6</v>
      </c>
      <c r="F191" s="19" t="e">
        <v>#N/A</v>
      </c>
      <c r="G191" s="19" t="s">
        <v>878</v>
      </c>
      <c r="H191" s="19" t="s">
        <v>1674</v>
      </c>
      <c r="I191" s="19" t="s">
        <v>1675</v>
      </c>
      <c r="J191" s="19" t="s">
        <v>1676</v>
      </c>
    </row>
    <row r="192" spans="1:11">
      <c r="A192" s="19" t="s">
        <v>11569</v>
      </c>
      <c r="B192" s="19" t="s">
        <v>1529</v>
      </c>
      <c r="C192" s="19" t="s">
        <v>1539</v>
      </c>
      <c r="D192" s="19">
        <v>401</v>
      </c>
      <c r="E192" s="19">
        <v>7</v>
      </c>
      <c r="F192" s="19" t="e">
        <v>#N/A</v>
      </c>
      <c r="G192" s="19" t="s">
        <v>878</v>
      </c>
      <c r="H192" s="19" t="s">
        <v>1677</v>
      </c>
      <c r="I192" s="19" t="s">
        <v>1678</v>
      </c>
      <c r="J192" s="19" t="s">
        <v>1679</v>
      </c>
      <c r="K192" s="19" t="s">
        <v>1680</v>
      </c>
    </row>
    <row r="193" spans="1:11">
      <c r="A193" s="19" t="s">
        <v>11570</v>
      </c>
      <c r="B193" s="19" t="s">
        <v>1529</v>
      </c>
      <c r="C193" s="19" t="s">
        <v>1539</v>
      </c>
      <c r="D193" s="19">
        <v>401</v>
      </c>
      <c r="E193" s="19">
        <v>8</v>
      </c>
      <c r="F193" s="19" t="e">
        <v>#N/A</v>
      </c>
      <c r="G193" s="19" t="s">
        <v>881</v>
      </c>
      <c r="H193" s="19" t="s">
        <v>882</v>
      </c>
    </row>
    <row r="194" spans="1:11">
      <c r="A194" s="19" t="s">
        <v>11571</v>
      </c>
      <c r="B194" s="19" t="s">
        <v>1529</v>
      </c>
      <c r="C194" s="19" t="s">
        <v>1539</v>
      </c>
      <c r="D194" s="19">
        <v>401</v>
      </c>
      <c r="E194" s="19">
        <v>9</v>
      </c>
      <c r="F194" s="19" t="e">
        <v>#N/A</v>
      </c>
      <c r="G194" s="19" t="s">
        <v>881</v>
      </c>
      <c r="H194" s="19" t="s">
        <v>882</v>
      </c>
    </row>
    <row r="195" spans="1:11">
      <c r="A195" s="19" t="s">
        <v>11572</v>
      </c>
      <c r="B195" s="19" t="s">
        <v>1529</v>
      </c>
      <c r="C195" s="19" t="s">
        <v>1539</v>
      </c>
      <c r="D195" s="19">
        <v>401</v>
      </c>
      <c r="E195" s="19">
        <v>10</v>
      </c>
      <c r="F195" s="19" t="e">
        <v>#N/A</v>
      </c>
      <c r="G195" s="19" t="s">
        <v>881</v>
      </c>
      <c r="H195" s="19" t="s">
        <v>882</v>
      </c>
    </row>
    <row r="196" spans="1:11">
      <c r="A196" s="19" t="s">
        <v>11573</v>
      </c>
      <c r="B196" s="19" t="s">
        <v>1529</v>
      </c>
      <c r="C196" s="19" t="s">
        <v>1539</v>
      </c>
      <c r="D196" s="19">
        <v>401</v>
      </c>
      <c r="E196" s="19">
        <v>11</v>
      </c>
      <c r="F196" s="19" t="e">
        <v>#N/A</v>
      </c>
      <c r="G196" s="19" t="s">
        <v>881</v>
      </c>
      <c r="H196" s="19" t="s">
        <v>882</v>
      </c>
    </row>
    <row r="197" spans="1:11">
      <c r="A197" s="19" t="s">
        <v>11574</v>
      </c>
      <c r="B197" s="19" t="s">
        <v>1529</v>
      </c>
      <c r="C197" s="19" t="s">
        <v>1539</v>
      </c>
      <c r="D197" s="19">
        <v>401</v>
      </c>
      <c r="E197" s="19">
        <v>12</v>
      </c>
      <c r="F197" s="19" t="e">
        <v>#N/A</v>
      </c>
      <c r="G197" s="19" t="s">
        <v>881</v>
      </c>
      <c r="H197" s="19" t="s">
        <v>882</v>
      </c>
    </row>
    <row r="198" spans="1:11">
      <c r="A198" s="19" t="s">
        <v>11575</v>
      </c>
      <c r="B198" s="19" t="s">
        <v>1529</v>
      </c>
      <c r="C198" s="19" t="s">
        <v>1539</v>
      </c>
      <c r="D198" s="19">
        <v>401</v>
      </c>
      <c r="E198" s="19">
        <v>13</v>
      </c>
      <c r="F198" s="19" t="e">
        <v>#N/A</v>
      </c>
      <c r="G198" s="19" t="s">
        <v>881</v>
      </c>
      <c r="H198" s="19" t="s">
        <v>882</v>
      </c>
    </row>
    <row r="199" spans="1:11">
      <c r="A199" s="19" t="s">
        <v>11576</v>
      </c>
      <c r="B199" s="19" t="s">
        <v>1529</v>
      </c>
      <c r="C199" s="19" t="s">
        <v>1539</v>
      </c>
      <c r="D199" s="19">
        <v>401</v>
      </c>
      <c r="E199" s="19">
        <v>14</v>
      </c>
      <c r="F199" s="19" t="e">
        <v>#N/A</v>
      </c>
      <c r="G199" s="19" t="s">
        <v>881</v>
      </c>
      <c r="H199" s="19" t="s">
        <v>882</v>
      </c>
    </row>
    <row r="200" spans="1:11">
      <c r="A200" s="19" t="s">
        <v>11577</v>
      </c>
      <c r="B200" s="19" t="s">
        <v>1529</v>
      </c>
      <c r="C200" s="19" t="s">
        <v>1539</v>
      </c>
      <c r="D200" s="19">
        <v>401</v>
      </c>
      <c r="E200" s="19">
        <v>15</v>
      </c>
      <c r="F200" s="19" t="e">
        <v>#N/A</v>
      </c>
      <c r="G200" s="19" t="s">
        <v>878</v>
      </c>
      <c r="H200" s="19" t="s">
        <v>1681</v>
      </c>
      <c r="I200" s="19" t="s">
        <v>1682</v>
      </c>
      <c r="J200" s="19" t="s">
        <v>1683</v>
      </c>
    </row>
    <row r="201" spans="1:11">
      <c r="A201" s="19" t="s">
        <v>11578</v>
      </c>
      <c r="B201" s="19" t="s">
        <v>1529</v>
      </c>
      <c r="C201" s="19" t="s">
        <v>1539</v>
      </c>
      <c r="D201" s="19">
        <v>401</v>
      </c>
      <c r="E201" s="19">
        <v>16</v>
      </c>
      <c r="F201" s="19" t="e">
        <v>#N/A</v>
      </c>
      <c r="G201" s="19" t="s">
        <v>878</v>
      </c>
      <c r="H201" s="19" t="s">
        <v>1684</v>
      </c>
      <c r="I201" s="19" t="s">
        <v>1685</v>
      </c>
      <c r="J201" s="19" t="s">
        <v>1686</v>
      </c>
      <c r="K201" s="19" t="s">
        <v>1687</v>
      </c>
    </row>
    <row r="202" spans="1:11">
      <c r="A202" s="19" t="s">
        <v>11579</v>
      </c>
      <c r="B202" s="19" t="s">
        <v>1529</v>
      </c>
      <c r="C202" s="19" t="s">
        <v>1539</v>
      </c>
      <c r="D202" s="19">
        <v>401</v>
      </c>
      <c r="E202" s="19">
        <v>17</v>
      </c>
      <c r="F202" s="19" t="e">
        <v>#N/A</v>
      </c>
      <c r="G202" s="19" t="s">
        <v>881</v>
      </c>
      <c r="H202" s="19" t="s">
        <v>882</v>
      </c>
    </row>
    <row r="203" spans="1:11">
      <c r="A203" s="19" t="s">
        <v>11580</v>
      </c>
      <c r="B203" s="19" t="s">
        <v>1529</v>
      </c>
      <c r="C203" s="19" t="s">
        <v>1539</v>
      </c>
      <c r="D203" s="19">
        <v>401</v>
      </c>
      <c r="E203" s="19">
        <v>18</v>
      </c>
      <c r="F203" s="19" t="e">
        <v>#N/A</v>
      </c>
      <c r="G203" s="19" t="s">
        <v>881</v>
      </c>
      <c r="H203" s="19" t="s">
        <v>882</v>
      </c>
    </row>
    <row r="204" spans="1:11">
      <c r="A204" s="19" t="s">
        <v>11581</v>
      </c>
      <c r="B204" s="19" t="s">
        <v>1529</v>
      </c>
      <c r="C204" s="19" t="s">
        <v>1539</v>
      </c>
      <c r="D204" s="19">
        <v>401</v>
      </c>
      <c r="E204" s="19">
        <v>19</v>
      </c>
      <c r="F204" s="19" t="e">
        <v>#N/A</v>
      </c>
      <c r="G204" s="19" t="s">
        <v>878</v>
      </c>
      <c r="H204" s="19" t="s">
        <v>1688</v>
      </c>
      <c r="I204" s="19" t="s">
        <v>1689</v>
      </c>
      <c r="J204" s="19" t="s">
        <v>1690</v>
      </c>
    </row>
    <row r="205" spans="1:11">
      <c r="A205" s="19" t="s">
        <v>11582</v>
      </c>
      <c r="B205" s="19" t="s">
        <v>1529</v>
      </c>
      <c r="C205" s="19" t="s">
        <v>1539</v>
      </c>
      <c r="D205" s="19">
        <v>401</v>
      </c>
      <c r="E205" s="19">
        <v>20</v>
      </c>
      <c r="F205" s="19" t="e">
        <v>#N/A</v>
      </c>
      <c r="G205" s="19" t="s">
        <v>878</v>
      </c>
      <c r="H205" s="19" t="s">
        <v>1691</v>
      </c>
      <c r="I205" s="19" t="s">
        <v>1692</v>
      </c>
      <c r="J205" s="19" t="s">
        <v>1693</v>
      </c>
    </row>
    <row r="206" spans="1:11">
      <c r="A206" s="19" t="s">
        <v>11583</v>
      </c>
      <c r="B206" s="19" t="s">
        <v>1529</v>
      </c>
      <c r="C206" s="19" t="s">
        <v>1539</v>
      </c>
      <c r="D206" s="19">
        <v>401</v>
      </c>
      <c r="E206" s="19">
        <v>21</v>
      </c>
      <c r="F206" s="19" t="e">
        <v>#N/A</v>
      </c>
      <c r="G206" s="19" t="s">
        <v>878</v>
      </c>
      <c r="H206" s="19" t="s">
        <v>1694</v>
      </c>
      <c r="I206" s="19" t="s">
        <v>1695</v>
      </c>
    </row>
    <row r="207" spans="1:11">
      <c r="A207" s="19" t="s">
        <v>11584</v>
      </c>
      <c r="B207" s="19" t="s">
        <v>1529</v>
      </c>
      <c r="C207" s="19" t="s">
        <v>1539</v>
      </c>
      <c r="D207" s="19">
        <v>401</v>
      </c>
      <c r="E207" s="19">
        <v>22</v>
      </c>
      <c r="F207" s="19" t="e">
        <v>#N/A</v>
      </c>
      <c r="G207" s="19" t="s">
        <v>881</v>
      </c>
      <c r="H207" s="19" t="s">
        <v>882</v>
      </c>
    </row>
    <row r="208" spans="1:11">
      <c r="A208" s="19" t="s">
        <v>11585</v>
      </c>
      <c r="B208" s="19" t="s">
        <v>1529</v>
      </c>
      <c r="C208" s="19" t="s">
        <v>1539</v>
      </c>
      <c r="D208" s="19">
        <v>401</v>
      </c>
      <c r="E208" s="19">
        <v>23</v>
      </c>
      <c r="F208" s="19">
        <v>1</v>
      </c>
      <c r="G208" s="19" t="s">
        <v>875</v>
      </c>
      <c r="H208" s="19" t="s">
        <v>1696</v>
      </c>
    </row>
    <row r="209" spans="1:11">
      <c r="A209" s="19" t="s">
        <v>11586</v>
      </c>
      <c r="B209" s="19" t="s">
        <v>1529</v>
      </c>
      <c r="C209" s="19" t="s">
        <v>1539</v>
      </c>
      <c r="D209" s="19">
        <v>401</v>
      </c>
      <c r="E209" s="19">
        <v>24</v>
      </c>
      <c r="F209" s="19" t="e">
        <v>#N/A</v>
      </c>
      <c r="G209" s="19" t="s">
        <v>878</v>
      </c>
      <c r="H209" s="19" t="s">
        <v>1697</v>
      </c>
      <c r="I209" s="19" t="s">
        <v>1698</v>
      </c>
      <c r="J209" s="19" t="s">
        <v>1699</v>
      </c>
      <c r="K209" s="19" t="s">
        <v>1700</v>
      </c>
    </row>
    <row r="210" spans="1:11">
      <c r="A210" s="19" t="s">
        <v>11587</v>
      </c>
      <c r="B210" s="19" t="s">
        <v>1529</v>
      </c>
      <c r="C210" s="19" t="s">
        <v>1539</v>
      </c>
      <c r="D210" s="19">
        <v>401</v>
      </c>
      <c r="E210" s="19">
        <v>25</v>
      </c>
      <c r="F210" s="19" t="e">
        <v>#N/A</v>
      </c>
      <c r="G210" s="19" t="s">
        <v>878</v>
      </c>
      <c r="H210" s="19" t="s">
        <v>1701</v>
      </c>
      <c r="I210" s="19" t="s">
        <v>1702</v>
      </c>
      <c r="J210" s="19" t="s">
        <v>1703</v>
      </c>
      <c r="K210" s="19" t="s">
        <v>1704</v>
      </c>
    </row>
    <row r="211" spans="1:11">
      <c r="A211" s="19" t="s">
        <v>11588</v>
      </c>
      <c r="B211" s="19" t="s">
        <v>1529</v>
      </c>
      <c r="C211" s="19" t="s">
        <v>1539</v>
      </c>
      <c r="D211" s="19">
        <v>401</v>
      </c>
      <c r="E211" s="19">
        <v>26</v>
      </c>
      <c r="F211" s="19" t="e">
        <v>#N/A</v>
      </c>
      <c r="G211" s="19" t="s">
        <v>878</v>
      </c>
      <c r="H211" s="19" t="s">
        <v>1705</v>
      </c>
      <c r="I211" s="19" t="s">
        <v>1706</v>
      </c>
    </row>
    <row r="212" spans="1:11">
      <c r="A212" s="19" t="s">
        <v>11589</v>
      </c>
      <c r="B212" s="19" t="s">
        <v>1529</v>
      </c>
      <c r="C212" s="19" t="s">
        <v>1539</v>
      </c>
      <c r="D212" s="19">
        <v>401</v>
      </c>
      <c r="E212" s="19">
        <v>27</v>
      </c>
      <c r="F212" s="19">
        <v>1</v>
      </c>
      <c r="G212" s="19" t="s">
        <v>878</v>
      </c>
      <c r="H212" s="19" t="s">
        <v>1707</v>
      </c>
      <c r="I212" s="19" t="s">
        <v>1708</v>
      </c>
    </row>
    <row r="213" spans="1:11">
      <c r="A213" s="19" t="s">
        <v>11590</v>
      </c>
      <c r="B213" s="19" t="s">
        <v>1529</v>
      </c>
      <c r="C213" s="19" t="s">
        <v>1539</v>
      </c>
      <c r="D213" s="19">
        <v>401</v>
      </c>
      <c r="E213" s="19">
        <v>28</v>
      </c>
      <c r="F213" s="19" t="e">
        <v>#N/A</v>
      </c>
      <c r="G213" s="19" t="s">
        <v>884</v>
      </c>
      <c r="H213" s="19" t="s">
        <v>1709</v>
      </c>
    </row>
    <row r="214" spans="1:11">
      <c r="A214" s="19" t="s">
        <v>11591</v>
      </c>
      <c r="B214" s="19" t="s">
        <v>1529</v>
      </c>
      <c r="C214" s="19" t="s">
        <v>1539</v>
      </c>
      <c r="D214" s="19">
        <v>401</v>
      </c>
      <c r="E214" s="19">
        <v>29</v>
      </c>
      <c r="F214" s="19" t="e">
        <v>#N/A</v>
      </c>
      <c r="G214" s="19" t="s">
        <v>881</v>
      </c>
      <c r="H214" s="19" t="s">
        <v>882</v>
      </c>
    </row>
    <row r="215" spans="1:11">
      <c r="A215" s="19" t="s">
        <v>11592</v>
      </c>
      <c r="B215" s="19" t="s">
        <v>1529</v>
      </c>
      <c r="C215" s="19" t="s">
        <v>1539</v>
      </c>
      <c r="D215" s="19">
        <v>401</v>
      </c>
      <c r="E215" s="19">
        <v>30</v>
      </c>
      <c r="F215" s="19">
        <v>1</v>
      </c>
      <c r="G215" s="19" t="s">
        <v>878</v>
      </c>
      <c r="H215" s="19" t="s">
        <v>1710</v>
      </c>
      <c r="I215" s="19" t="s">
        <v>1711</v>
      </c>
      <c r="J215" s="19" t="s">
        <v>1712</v>
      </c>
    </row>
    <row r="216" spans="1:11">
      <c r="A216" s="19" t="s">
        <v>11593</v>
      </c>
      <c r="B216" s="19" t="s">
        <v>1529</v>
      </c>
      <c r="C216" s="19" t="s">
        <v>1539</v>
      </c>
      <c r="D216" s="19">
        <v>401</v>
      </c>
      <c r="E216" s="19">
        <v>31</v>
      </c>
      <c r="F216" s="19">
        <v>1</v>
      </c>
      <c r="G216" s="19" t="s">
        <v>881</v>
      </c>
      <c r="H216" s="19" t="s">
        <v>882</v>
      </c>
    </row>
    <row r="217" spans="1:11">
      <c r="A217" s="19" t="s">
        <v>11594</v>
      </c>
      <c r="B217" s="19" t="s">
        <v>1529</v>
      </c>
      <c r="C217" s="19" t="s">
        <v>1539</v>
      </c>
      <c r="D217" s="19">
        <v>401</v>
      </c>
      <c r="E217" s="19">
        <v>32</v>
      </c>
      <c r="F217" s="19" t="e">
        <v>#N/A</v>
      </c>
      <c r="G217" s="19" t="s">
        <v>881</v>
      </c>
      <c r="H217" s="19" t="s">
        <v>882</v>
      </c>
    </row>
    <row r="218" spans="1:11">
      <c r="A218" s="19" t="s">
        <v>11595</v>
      </c>
      <c r="B218" s="19" t="s">
        <v>1529</v>
      </c>
      <c r="C218" s="19" t="s">
        <v>1539</v>
      </c>
      <c r="D218" s="19">
        <v>401</v>
      </c>
      <c r="E218" s="19">
        <v>33</v>
      </c>
      <c r="F218" s="19">
        <v>1</v>
      </c>
      <c r="G218" s="19" t="s">
        <v>875</v>
      </c>
      <c r="H218" s="19" t="s">
        <v>1713</v>
      </c>
    </row>
    <row r="219" spans="1:11">
      <c r="A219" s="19" t="s">
        <v>11596</v>
      </c>
      <c r="B219" s="19" t="s">
        <v>1529</v>
      </c>
      <c r="C219" s="19" t="s">
        <v>1539</v>
      </c>
      <c r="D219" s="19">
        <v>401</v>
      </c>
      <c r="E219" s="19">
        <v>34</v>
      </c>
      <c r="F219" s="19" t="e">
        <v>#N/A</v>
      </c>
      <c r="G219" s="19" t="s">
        <v>878</v>
      </c>
      <c r="H219" s="19" t="s">
        <v>1714</v>
      </c>
      <c r="I219" s="19" t="s">
        <v>1715</v>
      </c>
    </row>
    <row r="220" spans="1:11">
      <c r="A220" s="19" t="s">
        <v>11597</v>
      </c>
      <c r="B220" s="19" t="s">
        <v>1529</v>
      </c>
      <c r="C220" s="19" t="s">
        <v>1539</v>
      </c>
      <c r="D220" s="19">
        <v>401</v>
      </c>
      <c r="E220" s="19">
        <v>35</v>
      </c>
      <c r="F220" s="19" t="e">
        <v>#N/A</v>
      </c>
      <c r="G220" s="19" t="s">
        <v>881</v>
      </c>
      <c r="H220" s="19" t="s">
        <v>882</v>
      </c>
    </row>
    <row r="221" spans="1:11">
      <c r="A221" s="19" t="s">
        <v>11598</v>
      </c>
      <c r="B221" s="19" t="s">
        <v>1529</v>
      </c>
      <c r="C221" s="19" t="s">
        <v>1539</v>
      </c>
      <c r="D221" s="19">
        <v>401</v>
      </c>
      <c r="E221" s="19">
        <v>36</v>
      </c>
      <c r="F221" s="19" t="e">
        <v>#N/A</v>
      </c>
      <c r="G221" s="19" t="s">
        <v>881</v>
      </c>
      <c r="H221" s="19" t="s">
        <v>882</v>
      </c>
    </row>
    <row r="222" spans="1:11">
      <c r="A222" s="19" t="s">
        <v>11599</v>
      </c>
      <c r="B222" s="19" t="s">
        <v>1529</v>
      </c>
      <c r="C222" s="19" t="s">
        <v>1539</v>
      </c>
      <c r="D222" s="19">
        <v>401</v>
      </c>
      <c r="E222" s="19">
        <v>37</v>
      </c>
      <c r="F222" s="19" t="e">
        <v>#N/A</v>
      </c>
      <c r="G222" s="19" t="s">
        <v>875</v>
      </c>
      <c r="H222" s="19" t="s">
        <v>1716</v>
      </c>
      <c r="I222" s="19" t="s">
        <v>1717</v>
      </c>
    </row>
    <row r="223" spans="1:11">
      <c r="A223" s="19" t="s">
        <v>11600</v>
      </c>
      <c r="B223" s="19" t="s">
        <v>1529</v>
      </c>
      <c r="C223" s="19" t="s">
        <v>1539</v>
      </c>
      <c r="D223" s="19">
        <v>401</v>
      </c>
      <c r="E223" s="19">
        <v>38</v>
      </c>
      <c r="F223" s="19" t="e">
        <v>#N/A</v>
      </c>
      <c r="G223" s="19" t="s">
        <v>881</v>
      </c>
      <c r="H223" s="19" t="s">
        <v>882</v>
      </c>
    </row>
    <row r="224" spans="1:11">
      <c r="A224" s="19" t="s">
        <v>11601</v>
      </c>
      <c r="B224" s="19" t="s">
        <v>1529</v>
      </c>
      <c r="C224" s="19" t="s">
        <v>1539</v>
      </c>
      <c r="D224" s="19">
        <v>401</v>
      </c>
      <c r="E224" s="19">
        <v>39</v>
      </c>
      <c r="F224" s="19" t="e">
        <v>#N/A</v>
      </c>
      <c r="G224" s="19" t="s">
        <v>878</v>
      </c>
      <c r="H224" s="19" t="s">
        <v>1718</v>
      </c>
      <c r="I224" s="19" t="s">
        <v>1719</v>
      </c>
      <c r="J224" s="19" t="s">
        <v>1720</v>
      </c>
    </row>
    <row r="225" spans="1:11">
      <c r="A225" s="19" t="s">
        <v>11602</v>
      </c>
      <c r="B225" s="19" t="s">
        <v>1529</v>
      </c>
      <c r="C225" s="19" t="s">
        <v>1539</v>
      </c>
      <c r="D225" s="19">
        <v>401</v>
      </c>
      <c r="E225" s="19">
        <v>40</v>
      </c>
      <c r="F225" s="19" t="e">
        <v>#N/A</v>
      </c>
      <c r="G225" s="19" t="s">
        <v>878</v>
      </c>
      <c r="H225" s="19" t="s">
        <v>1721</v>
      </c>
      <c r="I225" s="19" t="s">
        <v>1722</v>
      </c>
    </row>
    <row r="226" spans="1:11">
      <c r="A226" s="19" t="s">
        <v>11603</v>
      </c>
      <c r="B226" s="19" t="s">
        <v>1529</v>
      </c>
      <c r="C226" s="19" t="s">
        <v>1539</v>
      </c>
      <c r="D226" s="19">
        <v>401</v>
      </c>
      <c r="E226" s="19">
        <v>41</v>
      </c>
      <c r="F226" s="19" t="e">
        <v>#N/A</v>
      </c>
      <c r="G226" s="19" t="s">
        <v>875</v>
      </c>
      <c r="H226" s="19" t="s">
        <v>1723</v>
      </c>
    </row>
    <row r="227" spans="1:11">
      <c r="A227" s="19" t="s">
        <v>11604</v>
      </c>
      <c r="B227" s="19" t="s">
        <v>1529</v>
      </c>
      <c r="C227" s="19" t="s">
        <v>1539</v>
      </c>
      <c r="D227" s="19">
        <v>401</v>
      </c>
      <c r="E227" s="19">
        <v>42</v>
      </c>
      <c r="F227" s="19" t="e">
        <v>#N/A</v>
      </c>
      <c r="G227" s="19" t="s">
        <v>878</v>
      </c>
      <c r="H227" s="19" t="s">
        <v>1724</v>
      </c>
      <c r="I227" s="19" t="s">
        <v>1725</v>
      </c>
    </row>
    <row r="228" spans="1:11">
      <c r="A228" s="19" t="s">
        <v>11605</v>
      </c>
      <c r="B228" s="19" t="s">
        <v>1529</v>
      </c>
      <c r="C228" s="19" t="s">
        <v>1539</v>
      </c>
      <c r="D228" s="19">
        <v>401</v>
      </c>
      <c r="E228" s="19">
        <v>43</v>
      </c>
      <c r="F228" s="19" t="e">
        <v>#N/A</v>
      </c>
      <c r="G228" s="19" t="s">
        <v>875</v>
      </c>
      <c r="H228" s="19" t="s">
        <v>1726</v>
      </c>
    </row>
    <row r="229" spans="1:11">
      <c r="A229" s="19" t="s">
        <v>11606</v>
      </c>
      <c r="B229" s="19" t="s">
        <v>1529</v>
      </c>
      <c r="C229" s="19" t="s">
        <v>1539</v>
      </c>
      <c r="D229" s="19">
        <v>401</v>
      </c>
      <c r="E229" s="19">
        <v>44</v>
      </c>
      <c r="F229" s="19" t="e">
        <v>#N/A</v>
      </c>
      <c r="G229" s="19" t="s">
        <v>876</v>
      </c>
      <c r="H229" s="19" t="s">
        <v>1727</v>
      </c>
      <c r="I229" s="19" t="s">
        <v>1728</v>
      </c>
      <c r="J229" s="19" t="s">
        <v>1729</v>
      </c>
      <c r="K229" s="19" t="s">
        <v>1730</v>
      </c>
    </row>
    <row r="230" spans="1:11">
      <c r="A230" s="19" t="s">
        <v>11607</v>
      </c>
      <c r="B230" s="19" t="s">
        <v>1529</v>
      </c>
      <c r="C230" s="19" t="s">
        <v>1539</v>
      </c>
      <c r="D230" s="19">
        <v>401</v>
      </c>
      <c r="E230" s="19">
        <v>45</v>
      </c>
      <c r="F230" s="19" t="e">
        <v>#N/A</v>
      </c>
      <c r="G230" s="19" t="s">
        <v>878</v>
      </c>
      <c r="H230" s="19" t="s">
        <v>1731</v>
      </c>
      <c r="I230" s="19" t="s">
        <v>1732</v>
      </c>
      <c r="J230" s="19" t="s">
        <v>1733</v>
      </c>
    </row>
    <row r="231" spans="1:11">
      <c r="A231" s="19" t="s">
        <v>11608</v>
      </c>
      <c r="B231" s="19" t="s">
        <v>1529</v>
      </c>
      <c r="C231" s="19" t="s">
        <v>1539</v>
      </c>
      <c r="D231" s="19">
        <v>401</v>
      </c>
      <c r="E231" s="19">
        <v>46</v>
      </c>
      <c r="F231" s="19" t="e">
        <v>#N/A</v>
      </c>
      <c r="G231" s="19" t="s">
        <v>875</v>
      </c>
      <c r="H231" s="19" t="s">
        <v>1734</v>
      </c>
    </row>
    <row r="232" spans="1:11">
      <c r="A232" s="19" t="s">
        <v>11609</v>
      </c>
      <c r="B232" s="19" t="s">
        <v>1529</v>
      </c>
      <c r="C232" s="19" t="s">
        <v>1539</v>
      </c>
      <c r="D232" s="19">
        <v>401</v>
      </c>
      <c r="E232" s="19">
        <v>47</v>
      </c>
      <c r="F232" s="19" t="e">
        <v>#N/A</v>
      </c>
      <c r="G232" s="19" t="s">
        <v>881</v>
      </c>
      <c r="H232" s="19" t="s">
        <v>882</v>
      </c>
    </row>
    <row r="233" spans="1:11">
      <c r="A233" s="19" t="s">
        <v>11610</v>
      </c>
      <c r="B233" s="19" t="s">
        <v>1529</v>
      </c>
      <c r="C233" s="19" t="s">
        <v>1539</v>
      </c>
      <c r="D233" s="19">
        <v>401</v>
      </c>
      <c r="E233" s="19">
        <v>48</v>
      </c>
      <c r="F233" s="19" t="e">
        <v>#N/A</v>
      </c>
      <c r="G233" s="19" t="s">
        <v>875</v>
      </c>
      <c r="H233" s="19" t="s">
        <v>1735</v>
      </c>
      <c r="I233" s="19" t="s">
        <v>1736</v>
      </c>
    </row>
    <row r="234" spans="1:11">
      <c r="A234" s="19" t="s">
        <v>11611</v>
      </c>
      <c r="B234" s="19" t="s">
        <v>1529</v>
      </c>
      <c r="C234" s="19" t="s">
        <v>1539</v>
      </c>
      <c r="D234" s="19">
        <v>401</v>
      </c>
      <c r="E234" s="19">
        <v>49</v>
      </c>
      <c r="F234" s="19" t="e">
        <v>#N/A</v>
      </c>
      <c r="G234" s="19" t="s">
        <v>881</v>
      </c>
      <c r="H234" s="19" t="s">
        <v>882</v>
      </c>
    </row>
    <row r="235" spans="1:11">
      <c r="A235" s="19" t="s">
        <v>11612</v>
      </c>
      <c r="B235" s="19" t="s">
        <v>1529</v>
      </c>
      <c r="C235" s="19" t="s">
        <v>1539</v>
      </c>
      <c r="D235" s="19">
        <v>401</v>
      </c>
      <c r="E235" s="19">
        <v>50</v>
      </c>
      <c r="F235" s="19" t="e">
        <v>#N/A</v>
      </c>
      <c r="G235" s="19" t="s">
        <v>878</v>
      </c>
      <c r="H235" s="19" t="s">
        <v>1737</v>
      </c>
      <c r="I235" s="19" t="s">
        <v>1738</v>
      </c>
      <c r="J235" s="19" t="s">
        <v>1739</v>
      </c>
    </row>
    <row r="236" spans="1:11">
      <c r="A236" s="19" t="s">
        <v>11613</v>
      </c>
      <c r="B236" s="19" t="s">
        <v>1529</v>
      </c>
      <c r="C236" s="19" t="s">
        <v>1539</v>
      </c>
      <c r="D236" s="19">
        <v>401</v>
      </c>
      <c r="E236" s="19">
        <v>51</v>
      </c>
      <c r="F236" s="19" t="e">
        <v>#N/A</v>
      </c>
      <c r="G236" s="19" t="s">
        <v>881</v>
      </c>
      <c r="H236" s="19" t="s">
        <v>882</v>
      </c>
    </row>
    <row r="237" spans="1:11">
      <c r="A237" s="19" t="s">
        <v>11614</v>
      </c>
      <c r="B237" s="19" t="s">
        <v>1529</v>
      </c>
      <c r="C237" s="19" t="s">
        <v>1539</v>
      </c>
      <c r="D237" s="19">
        <v>401</v>
      </c>
      <c r="E237" s="19">
        <v>52</v>
      </c>
      <c r="F237" s="19" t="e">
        <v>#N/A</v>
      </c>
      <c r="G237" s="19" t="s">
        <v>884</v>
      </c>
      <c r="H237" s="19" t="s">
        <v>1740</v>
      </c>
    </row>
    <row r="238" spans="1:11">
      <c r="A238" s="19" t="s">
        <v>11615</v>
      </c>
      <c r="B238" s="19" t="s">
        <v>1529</v>
      </c>
      <c r="C238" s="19" t="s">
        <v>1539</v>
      </c>
      <c r="D238" s="19">
        <v>401</v>
      </c>
      <c r="E238" s="19">
        <v>53</v>
      </c>
      <c r="F238" s="19" t="e">
        <v>#N/A</v>
      </c>
      <c r="G238" s="19" t="s">
        <v>875</v>
      </c>
      <c r="H238" s="19" t="s">
        <v>1741</v>
      </c>
    </row>
    <row r="239" spans="1:11">
      <c r="A239" s="19" t="s">
        <v>11616</v>
      </c>
      <c r="B239" s="19" t="s">
        <v>1529</v>
      </c>
      <c r="C239" s="19" t="s">
        <v>1539</v>
      </c>
      <c r="D239" s="19">
        <v>535</v>
      </c>
      <c r="E239" s="19">
        <v>1</v>
      </c>
      <c r="F239" s="19" t="e">
        <v>#N/A</v>
      </c>
      <c r="G239" s="19" t="s">
        <v>881</v>
      </c>
      <c r="H239" s="19" t="s">
        <v>882</v>
      </c>
    </row>
    <row r="240" spans="1:11">
      <c r="A240" s="19" t="s">
        <v>11617</v>
      </c>
      <c r="B240" s="19" t="s">
        <v>1529</v>
      </c>
      <c r="C240" s="19" t="s">
        <v>1539</v>
      </c>
      <c r="D240" s="19">
        <v>535</v>
      </c>
      <c r="E240" s="19">
        <v>2</v>
      </c>
      <c r="F240" s="19" t="e">
        <v>#N/A</v>
      </c>
      <c r="G240" s="19" t="s">
        <v>881</v>
      </c>
      <c r="H240" s="19" t="s">
        <v>882</v>
      </c>
    </row>
    <row r="241" spans="1:10">
      <c r="A241" s="19" t="s">
        <v>11618</v>
      </c>
      <c r="B241" s="19" t="s">
        <v>1529</v>
      </c>
      <c r="C241" s="19" t="s">
        <v>1539</v>
      </c>
      <c r="D241" s="19">
        <v>535</v>
      </c>
      <c r="E241" s="19">
        <v>3</v>
      </c>
      <c r="F241" s="19" t="e">
        <v>#N/A</v>
      </c>
      <c r="G241" s="19" t="s">
        <v>878</v>
      </c>
      <c r="H241" s="19" t="s">
        <v>1742</v>
      </c>
      <c r="I241" s="19" t="s">
        <v>1743</v>
      </c>
    </row>
    <row r="242" spans="1:10">
      <c r="A242" s="19" t="s">
        <v>11619</v>
      </c>
      <c r="B242" s="19" t="s">
        <v>1529</v>
      </c>
      <c r="C242" s="19" t="s">
        <v>1539</v>
      </c>
      <c r="D242" s="19">
        <v>535</v>
      </c>
      <c r="E242" s="19">
        <v>4</v>
      </c>
      <c r="F242" s="19" t="e">
        <v>#N/A</v>
      </c>
      <c r="G242" s="19" t="s">
        <v>881</v>
      </c>
      <c r="H242" s="19" t="s">
        <v>882</v>
      </c>
    </row>
    <row r="243" spans="1:10">
      <c r="A243" s="19" t="s">
        <v>11620</v>
      </c>
      <c r="B243" s="19" t="s">
        <v>1529</v>
      </c>
      <c r="C243" s="19" t="s">
        <v>1539</v>
      </c>
      <c r="D243" s="19">
        <v>535</v>
      </c>
      <c r="E243" s="19">
        <v>5</v>
      </c>
      <c r="F243" s="19" t="e">
        <v>#N/A</v>
      </c>
      <c r="G243" s="19" t="s">
        <v>878</v>
      </c>
      <c r="H243" s="19" t="s">
        <v>1744</v>
      </c>
      <c r="I243" s="19" t="s">
        <v>1745</v>
      </c>
      <c r="J243" s="19" t="s">
        <v>1746</v>
      </c>
    </row>
    <row r="244" spans="1:10">
      <c r="A244" s="19" t="s">
        <v>11621</v>
      </c>
      <c r="B244" s="19" t="s">
        <v>1529</v>
      </c>
      <c r="C244" s="19" t="s">
        <v>1539</v>
      </c>
      <c r="D244" s="19">
        <v>535</v>
      </c>
      <c r="E244" s="19">
        <v>6</v>
      </c>
      <c r="F244" s="19" t="e">
        <v>#N/A</v>
      </c>
      <c r="G244" s="19" t="s">
        <v>878</v>
      </c>
      <c r="H244" s="19" t="s">
        <v>1747</v>
      </c>
      <c r="I244" s="19" t="s">
        <v>1748</v>
      </c>
      <c r="J244" s="19" t="s">
        <v>1749</v>
      </c>
    </row>
    <row r="245" spans="1:10">
      <c r="A245" s="19" t="s">
        <v>11622</v>
      </c>
      <c r="B245" s="19" t="s">
        <v>1529</v>
      </c>
      <c r="C245" s="19" t="s">
        <v>1539</v>
      </c>
      <c r="D245" s="19">
        <v>535</v>
      </c>
      <c r="E245" s="19">
        <v>7</v>
      </c>
      <c r="F245" s="19" t="e">
        <v>#N/A</v>
      </c>
      <c r="G245" s="19" t="s">
        <v>881</v>
      </c>
      <c r="H245" s="19" t="s">
        <v>882</v>
      </c>
    </row>
    <row r="246" spans="1:10">
      <c r="A246" s="19" t="s">
        <v>11623</v>
      </c>
      <c r="B246" s="19" t="s">
        <v>1529</v>
      </c>
      <c r="C246" s="19" t="s">
        <v>1539</v>
      </c>
      <c r="D246" s="19">
        <v>535</v>
      </c>
      <c r="E246" s="19">
        <v>8</v>
      </c>
      <c r="F246" s="19" t="e">
        <v>#N/A</v>
      </c>
      <c r="G246" s="19" t="s">
        <v>881</v>
      </c>
      <c r="H246" s="19" t="s">
        <v>882</v>
      </c>
    </row>
    <row r="247" spans="1:10">
      <c r="A247" s="19" t="s">
        <v>11624</v>
      </c>
      <c r="B247" s="19" t="s">
        <v>1529</v>
      </c>
      <c r="C247" s="19" t="s">
        <v>1539</v>
      </c>
      <c r="D247" s="19">
        <v>535</v>
      </c>
      <c r="E247" s="19">
        <v>9</v>
      </c>
      <c r="F247" s="19" t="e">
        <v>#N/A</v>
      </c>
      <c r="G247" s="19" t="s">
        <v>878</v>
      </c>
      <c r="H247" s="19" t="s">
        <v>1750</v>
      </c>
      <c r="I247" s="19" t="s">
        <v>1751</v>
      </c>
      <c r="J247" s="19" t="s">
        <v>1752</v>
      </c>
    </row>
    <row r="248" spans="1:10">
      <c r="A248" s="19" t="s">
        <v>11625</v>
      </c>
      <c r="B248" s="19" t="s">
        <v>1529</v>
      </c>
      <c r="C248" s="19" t="s">
        <v>1539</v>
      </c>
      <c r="D248" s="19">
        <v>535</v>
      </c>
      <c r="E248" s="19">
        <v>10</v>
      </c>
      <c r="F248" s="19" t="e">
        <v>#N/A</v>
      </c>
      <c r="G248" s="19" t="s">
        <v>875</v>
      </c>
      <c r="H248" s="19" t="s">
        <v>1753</v>
      </c>
      <c r="I248" s="19" t="s">
        <v>1754</v>
      </c>
    </row>
    <row r="249" spans="1:10">
      <c r="A249" s="19" t="s">
        <v>11626</v>
      </c>
      <c r="B249" s="19" t="s">
        <v>1529</v>
      </c>
      <c r="C249" s="19" t="s">
        <v>1539</v>
      </c>
      <c r="D249" s="19">
        <v>535</v>
      </c>
      <c r="E249" s="19">
        <v>11</v>
      </c>
      <c r="F249" s="19" t="e">
        <v>#N/A</v>
      </c>
      <c r="G249" s="19" t="s">
        <v>878</v>
      </c>
      <c r="H249" s="19" t="s">
        <v>1755</v>
      </c>
      <c r="I249" s="19" t="s">
        <v>1756</v>
      </c>
      <c r="J249" s="19" t="s">
        <v>1757</v>
      </c>
    </row>
    <row r="250" spans="1:10">
      <c r="A250" s="19" t="s">
        <v>11627</v>
      </c>
      <c r="B250" s="19" t="s">
        <v>1529</v>
      </c>
      <c r="C250" s="19" t="s">
        <v>1539</v>
      </c>
      <c r="D250" s="19">
        <v>535</v>
      </c>
      <c r="E250" s="19">
        <v>12</v>
      </c>
      <c r="F250" s="19" t="e">
        <v>#N/A</v>
      </c>
      <c r="G250" s="19" t="s">
        <v>881</v>
      </c>
      <c r="H250" s="19" t="s">
        <v>882</v>
      </c>
    </row>
    <row r="251" spans="1:10">
      <c r="A251" s="19" t="s">
        <v>11628</v>
      </c>
      <c r="B251" s="19" t="s">
        <v>1529</v>
      </c>
      <c r="C251" s="19" t="s">
        <v>1539</v>
      </c>
      <c r="D251" s="19">
        <v>535</v>
      </c>
      <c r="E251" s="19">
        <v>13</v>
      </c>
      <c r="F251" s="19" t="e">
        <v>#N/A</v>
      </c>
      <c r="G251" s="19" t="s">
        <v>875</v>
      </c>
      <c r="H251" s="19" t="s">
        <v>1758</v>
      </c>
      <c r="I251" s="19" t="s">
        <v>1759</v>
      </c>
    </row>
    <row r="252" spans="1:10">
      <c r="A252" s="19" t="s">
        <v>11629</v>
      </c>
      <c r="B252" s="19" t="s">
        <v>1529</v>
      </c>
      <c r="C252" s="19" t="s">
        <v>1539</v>
      </c>
      <c r="D252" s="19">
        <v>535</v>
      </c>
      <c r="E252" s="19">
        <v>14</v>
      </c>
      <c r="F252" s="19">
        <v>23</v>
      </c>
      <c r="G252" s="19" t="s">
        <v>875</v>
      </c>
      <c r="H252" s="19" t="s">
        <v>1760</v>
      </c>
      <c r="I252" s="19" t="s">
        <v>1761</v>
      </c>
    </row>
    <row r="253" spans="1:10">
      <c r="A253" s="19" t="s">
        <v>11630</v>
      </c>
      <c r="B253" s="19" t="s">
        <v>1529</v>
      </c>
      <c r="C253" s="19" t="s">
        <v>1539</v>
      </c>
      <c r="D253" s="19">
        <v>535</v>
      </c>
      <c r="E253" s="19">
        <v>15</v>
      </c>
      <c r="F253" s="19" t="e">
        <v>#N/A</v>
      </c>
      <c r="G253" s="19" t="s">
        <v>881</v>
      </c>
      <c r="H253" s="19" t="s">
        <v>882</v>
      </c>
    </row>
    <row r="254" spans="1:10">
      <c r="A254" s="19" t="s">
        <v>11631</v>
      </c>
      <c r="B254" s="19" t="s">
        <v>1529</v>
      </c>
      <c r="C254" s="19" t="s">
        <v>1539</v>
      </c>
      <c r="D254" s="19">
        <v>535</v>
      </c>
      <c r="E254" s="19">
        <v>16</v>
      </c>
      <c r="F254" s="19">
        <v>1</v>
      </c>
      <c r="G254" s="19" t="s">
        <v>875</v>
      </c>
      <c r="H254" s="19" t="s">
        <v>1762</v>
      </c>
    </row>
    <row r="255" spans="1:10">
      <c r="A255" s="19" t="s">
        <v>11632</v>
      </c>
      <c r="B255" s="19" t="s">
        <v>1529</v>
      </c>
      <c r="C255" s="19" t="s">
        <v>1539</v>
      </c>
      <c r="D255" s="19">
        <v>535</v>
      </c>
      <c r="E255" s="19">
        <v>17</v>
      </c>
      <c r="F255" s="19" t="e">
        <v>#N/A</v>
      </c>
      <c r="G255" s="19" t="s">
        <v>875</v>
      </c>
      <c r="H255" s="19" t="s">
        <v>1763</v>
      </c>
    </row>
    <row r="256" spans="1:10">
      <c r="A256" s="19" t="s">
        <v>11633</v>
      </c>
      <c r="B256" s="19" t="s">
        <v>1529</v>
      </c>
      <c r="C256" s="19" t="s">
        <v>1539</v>
      </c>
      <c r="D256" s="19">
        <v>535</v>
      </c>
      <c r="E256" s="19">
        <v>18</v>
      </c>
      <c r="F256" s="19" t="e">
        <v>#N/A</v>
      </c>
      <c r="G256" s="19" t="s">
        <v>875</v>
      </c>
      <c r="H256" s="19" t="s">
        <v>1764</v>
      </c>
    </row>
    <row r="257" spans="1:9">
      <c r="A257" s="19" t="s">
        <v>11634</v>
      </c>
      <c r="B257" s="19" t="s">
        <v>1529</v>
      </c>
      <c r="C257" s="19" t="s">
        <v>1539</v>
      </c>
      <c r="D257" s="19">
        <v>535</v>
      </c>
      <c r="E257" s="19">
        <v>19</v>
      </c>
      <c r="F257" s="19" t="e">
        <v>#N/A</v>
      </c>
      <c r="G257" s="19" t="s">
        <v>875</v>
      </c>
      <c r="H257" s="19" t="s">
        <v>1765</v>
      </c>
    </row>
    <row r="258" spans="1:9">
      <c r="A258" s="19" t="s">
        <v>11635</v>
      </c>
      <c r="B258" s="19" t="s">
        <v>1529</v>
      </c>
      <c r="C258" s="19" t="s">
        <v>1539</v>
      </c>
      <c r="D258" s="19">
        <v>535</v>
      </c>
      <c r="E258" s="19">
        <v>20</v>
      </c>
      <c r="F258" s="19">
        <v>9</v>
      </c>
      <c r="G258" s="19" t="s">
        <v>875</v>
      </c>
      <c r="H258" s="19" t="s">
        <v>1766</v>
      </c>
    </row>
    <row r="259" spans="1:9">
      <c r="A259" s="19" t="s">
        <v>11636</v>
      </c>
      <c r="B259" s="19" t="s">
        <v>1529</v>
      </c>
      <c r="C259" s="19" t="s">
        <v>1539</v>
      </c>
      <c r="D259" s="19">
        <v>535</v>
      </c>
      <c r="E259" s="19">
        <v>21</v>
      </c>
      <c r="F259" s="19" t="e">
        <v>#N/A</v>
      </c>
      <c r="G259" s="19" t="s">
        <v>881</v>
      </c>
      <c r="H259" s="19" t="s">
        <v>882</v>
      </c>
    </row>
    <row r="260" spans="1:9">
      <c r="A260" s="19" t="s">
        <v>11637</v>
      </c>
      <c r="B260" s="19" t="s">
        <v>1529</v>
      </c>
      <c r="C260" s="19" t="s">
        <v>1539</v>
      </c>
      <c r="D260" s="19">
        <v>535</v>
      </c>
      <c r="E260" s="19">
        <v>22</v>
      </c>
      <c r="F260" s="19" t="e">
        <v>#N/A</v>
      </c>
      <c r="G260" s="19" t="s">
        <v>881</v>
      </c>
      <c r="H260" s="19" t="s">
        <v>882</v>
      </c>
    </row>
    <row r="261" spans="1:9">
      <c r="A261" s="19" t="s">
        <v>11638</v>
      </c>
      <c r="B261" s="19" t="s">
        <v>1529</v>
      </c>
      <c r="C261" s="19" t="s">
        <v>1539</v>
      </c>
      <c r="D261" s="19">
        <v>535</v>
      </c>
      <c r="E261" s="19">
        <v>23</v>
      </c>
      <c r="F261" s="19" t="e">
        <v>#N/A</v>
      </c>
      <c r="G261" s="19" t="s">
        <v>878</v>
      </c>
      <c r="H261" s="19" t="s">
        <v>1767</v>
      </c>
      <c r="I261" s="19" t="s">
        <v>1768</v>
      </c>
    </row>
    <row r="262" spans="1:9">
      <c r="A262" s="19" t="s">
        <v>11639</v>
      </c>
      <c r="B262" s="19" t="s">
        <v>1529</v>
      </c>
      <c r="C262" s="19" t="s">
        <v>1539</v>
      </c>
      <c r="D262" s="19">
        <v>535</v>
      </c>
      <c r="E262" s="19">
        <v>24</v>
      </c>
      <c r="F262" s="19" t="e">
        <v>#N/A</v>
      </c>
      <c r="G262" s="19" t="s">
        <v>875</v>
      </c>
      <c r="H262" s="19" t="s">
        <v>1769</v>
      </c>
    </row>
    <row r="263" spans="1:9">
      <c r="A263" s="19" t="s">
        <v>11640</v>
      </c>
      <c r="B263" s="19" t="s">
        <v>1529</v>
      </c>
      <c r="C263" s="19" t="s">
        <v>1539</v>
      </c>
      <c r="D263" s="19">
        <v>535</v>
      </c>
      <c r="E263" s="19">
        <v>25</v>
      </c>
      <c r="F263" s="19" t="e">
        <v>#N/A</v>
      </c>
      <c r="G263" s="19" t="s">
        <v>881</v>
      </c>
      <c r="H263" s="19" t="s">
        <v>882</v>
      </c>
    </row>
    <row r="264" spans="1:9">
      <c r="A264" s="19" t="s">
        <v>11641</v>
      </c>
      <c r="B264" s="19" t="s">
        <v>1529</v>
      </c>
      <c r="C264" s="19" t="s">
        <v>1539</v>
      </c>
      <c r="D264" s="19">
        <v>535</v>
      </c>
      <c r="E264" s="19">
        <v>26</v>
      </c>
      <c r="F264" s="19">
        <v>8</v>
      </c>
      <c r="G264" s="19" t="s">
        <v>881</v>
      </c>
      <c r="H264" s="19" t="s">
        <v>882</v>
      </c>
    </row>
    <row r="265" spans="1:9">
      <c r="A265" s="19" t="s">
        <v>11642</v>
      </c>
      <c r="B265" s="19" t="s">
        <v>1529</v>
      </c>
      <c r="C265" s="19" t="s">
        <v>1539</v>
      </c>
      <c r="D265" s="19">
        <v>535</v>
      </c>
      <c r="E265" s="19">
        <v>27</v>
      </c>
      <c r="F265" s="19">
        <v>9</v>
      </c>
      <c r="G265" s="19" t="s">
        <v>881</v>
      </c>
      <c r="H265" s="19" t="s">
        <v>882</v>
      </c>
    </row>
    <row r="266" spans="1:9">
      <c r="A266" s="19" t="s">
        <v>11643</v>
      </c>
      <c r="B266" s="19" t="s">
        <v>1529</v>
      </c>
      <c r="C266" s="19" t="s">
        <v>1539</v>
      </c>
      <c r="D266" s="19">
        <v>535</v>
      </c>
      <c r="E266" s="19">
        <v>28</v>
      </c>
      <c r="F266" s="19">
        <v>2</v>
      </c>
      <c r="G266" s="19" t="s">
        <v>881</v>
      </c>
      <c r="H266" s="19" t="s">
        <v>882</v>
      </c>
    </row>
    <row r="267" spans="1:9">
      <c r="A267" s="19" t="s">
        <v>11644</v>
      </c>
      <c r="B267" s="19" t="s">
        <v>1529</v>
      </c>
      <c r="C267" s="19" t="s">
        <v>1539</v>
      </c>
      <c r="D267" s="19">
        <v>535</v>
      </c>
      <c r="E267" s="19">
        <v>29</v>
      </c>
      <c r="F267" s="19" t="e">
        <v>#N/A</v>
      </c>
      <c r="G267" s="19" t="s">
        <v>881</v>
      </c>
      <c r="H267" s="19" t="s">
        <v>882</v>
      </c>
    </row>
    <row r="268" spans="1:9">
      <c r="A268" s="19" t="s">
        <v>11645</v>
      </c>
      <c r="B268" s="19" t="s">
        <v>1529</v>
      </c>
      <c r="C268" s="19" t="s">
        <v>1539</v>
      </c>
      <c r="D268" s="19">
        <v>535</v>
      </c>
      <c r="E268" s="19">
        <v>30</v>
      </c>
      <c r="F268" s="19" t="e">
        <v>#N/A</v>
      </c>
      <c r="G268" s="19" t="s">
        <v>878</v>
      </c>
      <c r="H268" s="19" t="s">
        <v>1770</v>
      </c>
      <c r="I268" s="19" t="s">
        <v>1771</v>
      </c>
    </row>
    <row r="269" spans="1:9">
      <c r="A269" s="19" t="s">
        <v>11646</v>
      </c>
      <c r="B269" s="19" t="s">
        <v>1529</v>
      </c>
      <c r="C269" s="19" t="s">
        <v>1539</v>
      </c>
      <c r="D269" s="19">
        <v>535</v>
      </c>
      <c r="E269" s="19">
        <v>31</v>
      </c>
      <c r="F269" s="19" t="e">
        <v>#N/A</v>
      </c>
      <c r="G269" s="19" t="s">
        <v>875</v>
      </c>
      <c r="H269" s="19" t="s">
        <v>1772</v>
      </c>
    </row>
    <row r="270" spans="1:9">
      <c r="A270" s="19" t="s">
        <v>11647</v>
      </c>
      <c r="B270" s="19" t="s">
        <v>1529</v>
      </c>
      <c r="C270" s="19" t="s">
        <v>1539</v>
      </c>
      <c r="D270" s="19">
        <v>535</v>
      </c>
      <c r="E270" s="19">
        <v>32</v>
      </c>
      <c r="F270" s="19" t="e">
        <v>#N/A</v>
      </c>
      <c r="G270" s="19" t="s">
        <v>881</v>
      </c>
      <c r="H270" s="19" t="s">
        <v>882</v>
      </c>
    </row>
    <row r="271" spans="1:9">
      <c r="A271" s="19" t="s">
        <v>11648</v>
      </c>
      <c r="B271" s="19" t="s">
        <v>1529</v>
      </c>
      <c r="C271" s="19" t="s">
        <v>1539</v>
      </c>
      <c r="D271" s="19">
        <v>535</v>
      </c>
      <c r="E271" s="19">
        <v>33</v>
      </c>
      <c r="F271" s="19" t="e">
        <v>#N/A</v>
      </c>
      <c r="G271" s="19" t="s">
        <v>881</v>
      </c>
      <c r="H271" s="19" t="s">
        <v>882</v>
      </c>
    </row>
    <row r="272" spans="1:9">
      <c r="A272" s="19" t="s">
        <v>11649</v>
      </c>
      <c r="B272" s="19" t="s">
        <v>1529</v>
      </c>
      <c r="C272" s="19" t="s">
        <v>1539</v>
      </c>
      <c r="D272" s="19">
        <v>535</v>
      </c>
      <c r="E272" s="19">
        <v>34</v>
      </c>
      <c r="F272" s="19" t="e">
        <v>#N/A</v>
      </c>
      <c r="G272" s="19" t="s">
        <v>878</v>
      </c>
      <c r="H272" s="19" t="s">
        <v>1773</v>
      </c>
      <c r="I272" s="19" t="s">
        <v>1774</v>
      </c>
    </row>
    <row r="273" spans="1:10">
      <c r="A273" s="19" t="s">
        <v>11650</v>
      </c>
      <c r="B273" s="19" t="s">
        <v>1529</v>
      </c>
      <c r="C273" s="19" t="s">
        <v>1539</v>
      </c>
      <c r="D273" s="19">
        <v>535</v>
      </c>
      <c r="E273" s="19">
        <v>35</v>
      </c>
      <c r="F273" s="19" t="e">
        <v>#N/A</v>
      </c>
      <c r="G273" s="19" t="s">
        <v>881</v>
      </c>
      <c r="H273" s="19" t="s">
        <v>882</v>
      </c>
    </row>
    <row r="274" spans="1:10">
      <c r="A274" s="19" t="s">
        <v>11651</v>
      </c>
      <c r="B274" s="19" t="s">
        <v>1529</v>
      </c>
      <c r="C274" s="19" t="s">
        <v>1539</v>
      </c>
      <c r="D274" s="19">
        <v>535</v>
      </c>
      <c r="E274" s="19">
        <v>36</v>
      </c>
      <c r="F274" s="19" t="e">
        <v>#N/A</v>
      </c>
      <c r="G274" s="19" t="s">
        <v>878</v>
      </c>
      <c r="H274" s="19" t="s">
        <v>1775</v>
      </c>
      <c r="I274" s="19" t="s">
        <v>1776</v>
      </c>
      <c r="J274" s="19" t="s">
        <v>1777</v>
      </c>
    </row>
    <row r="275" spans="1:10">
      <c r="A275" s="19" t="s">
        <v>11652</v>
      </c>
      <c r="B275" s="19" t="s">
        <v>1529</v>
      </c>
      <c r="C275" s="19" t="s">
        <v>1539</v>
      </c>
      <c r="D275" s="19">
        <v>535</v>
      </c>
      <c r="E275" s="19">
        <v>37</v>
      </c>
      <c r="F275" s="19" t="e">
        <v>#N/A</v>
      </c>
      <c r="G275" s="19" t="s">
        <v>881</v>
      </c>
      <c r="H275" s="19" t="s">
        <v>882</v>
      </c>
    </row>
    <row r="276" spans="1:10">
      <c r="A276" s="19" t="s">
        <v>11653</v>
      </c>
      <c r="B276" s="19" t="s">
        <v>1529</v>
      </c>
      <c r="C276" s="19" t="s">
        <v>1539</v>
      </c>
      <c r="D276" s="19">
        <v>535</v>
      </c>
      <c r="E276" s="19">
        <v>38</v>
      </c>
      <c r="F276" s="19" t="e">
        <v>#N/A</v>
      </c>
      <c r="G276" s="19" t="s">
        <v>881</v>
      </c>
      <c r="H276" s="19" t="s">
        <v>882</v>
      </c>
    </row>
    <row r="277" spans="1:10">
      <c r="A277" s="19" t="s">
        <v>11654</v>
      </c>
      <c r="B277" s="19" t="s">
        <v>1529</v>
      </c>
      <c r="C277" s="19" t="s">
        <v>1539</v>
      </c>
      <c r="D277" s="19">
        <v>535</v>
      </c>
      <c r="E277" s="19">
        <v>39</v>
      </c>
      <c r="F277" s="19" t="e">
        <v>#N/A</v>
      </c>
      <c r="G277" s="19" t="s">
        <v>881</v>
      </c>
      <c r="H277" s="19" t="s">
        <v>882</v>
      </c>
    </row>
    <row r="278" spans="1:10">
      <c r="A278" s="19" t="s">
        <v>11655</v>
      </c>
      <c r="B278" s="19" t="s">
        <v>1529</v>
      </c>
      <c r="C278" s="19" t="s">
        <v>1539</v>
      </c>
      <c r="D278" s="19">
        <v>535</v>
      </c>
      <c r="E278" s="19">
        <v>40</v>
      </c>
      <c r="F278" s="19" t="e">
        <v>#N/A</v>
      </c>
      <c r="G278" s="19" t="s">
        <v>881</v>
      </c>
      <c r="H278" s="19" t="s">
        <v>882</v>
      </c>
    </row>
    <row r="279" spans="1:10">
      <c r="A279" s="19" t="s">
        <v>11656</v>
      </c>
      <c r="B279" s="19" t="s">
        <v>1529</v>
      </c>
      <c r="C279" s="19" t="s">
        <v>1539</v>
      </c>
      <c r="D279" s="19">
        <v>535</v>
      </c>
      <c r="E279" s="19">
        <v>41</v>
      </c>
      <c r="F279" s="19" t="e">
        <v>#N/A</v>
      </c>
      <c r="G279" s="19" t="s">
        <v>881</v>
      </c>
      <c r="H279" s="19" t="s">
        <v>882</v>
      </c>
    </row>
    <row r="280" spans="1:10">
      <c r="A280" s="19" t="s">
        <v>11657</v>
      </c>
      <c r="B280" s="19" t="s">
        <v>1529</v>
      </c>
      <c r="C280" s="19" t="s">
        <v>1539</v>
      </c>
      <c r="D280" s="19">
        <v>535</v>
      </c>
      <c r="E280" s="19">
        <v>42</v>
      </c>
      <c r="F280" s="19" t="e">
        <v>#N/A</v>
      </c>
      <c r="G280" s="19" t="s">
        <v>875</v>
      </c>
      <c r="H280" s="19" t="s">
        <v>1778</v>
      </c>
      <c r="I280" s="19" t="s">
        <v>1779</v>
      </c>
    </row>
    <row r="281" spans="1:10">
      <c r="A281" s="19" t="s">
        <v>11658</v>
      </c>
      <c r="B281" s="19" t="s">
        <v>1529</v>
      </c>
      <c r="C281" s="19" t="s">
        <v>1539</v>
      </c>
      <c r="D281" s="19">
        <v>535</v>
      </c>
      <c r="E281" s="19">
        <v>43</v>
      </c>
      <c r="F281" s="19" t="e">
        <v>#N/A</v>
      </c>
      <c r="G281" s="19" t="s">
        <v>878</v>
      </c>
      <c r="H281" s="19" t="s">
        <v>1780</v>
      </c>
      <c r="I281" s="19" t="s">
        <v>1781</v>
      </c>
      <c r="J281" s="19" t="s">
        <v>1782</v>
      </c>
    </row>
    <row r="282" spans="1:10">
      <c r="A282" s="19" t="s">
        <v>11659</v>
      </c>
      <c r="B282" s="19" t="s">
        <v>1529</v>
      </c>
      <c r="C282" s="19" t="s">
        <v>1539</v>
      </c>
      <c r="D282" s="19">
        <v>535</v>
      </c>
      <c r="E282" s="19">
        <v>44</v>
      </c>
      <c r="F282" s="19" t="e">
        <v>#N/A</v>
      </c>
      <c r="G282" s="19" t="s">
        <v>881</v>
      </c>
      <c r="H282" s="19" t="s">
        <v>882</v>
      </c>
    </row>
    <row r="283" spans="1:10">
      <c r="A283" s="19" t="s">
        <v>11660</v>
      </c>
      <c r="B283" s="19" t="s">
        <v>1529</v>
      </c>
      <c r="C283" s="19" t="s">
        <v>1539</v>
      </c>
      <c r="D283" s="19">
        <v>535</v>
      </c>
      <c r="E283" s="19">
        <v>45</v>
      </c>
      <c r="F283" s="19" t="e">
        <v>#N/A</v>
      </c>
      <c r="G283" s="19" t="s">
        <v>881</v>
      </c>
      <c r="H283" s="19" t="s">
        <v>882</v>
      </c>
    </row>
    <row r="284" spans="1:10">
      <c r="A284" s="19" t="s">
        <v>11661</v>
      </c>
      <c r="B284" s="19" t="s">
        <v>1529</v>
      </c>
      <c r="C284" s="19" t="s">
        <v>1539</v>
      </c>
      <c r="D284" s="19">
        <v>535</v>
      </c>
      <c r="E284" s="19">
        <v>46</v>
      </c>
      <c r="F284" s="19" t="e">
        <v>#N/A</v>
      </c>
      <c r="G284" s="19" t="s">
        <v>881</v>
      </c>
      <c r="H284" s="19" t="s">
        <v>882</v>
      </c>
    </row>
    <row r="285" spans="1:10">
      <c r="A285" s="19" t="s">
        <v>11662</v>
      </c>
      <c r="B285" s="19" t="s">
        <v>1529</v>
      </c>
      <c r="C285" s="19" t="s">
        <v>1539</v>
      </c>
      <c r="D285" s="19">
        <v>535</v>
      </c>
      <c r="E285" s="19">
        <v>47</v>
      </c>
      <c r="F285" s="19" t="e">
        <v>#N/A</v>
      </c>
      <c r="G285" s="19" t="s">
        <v>881</v>
      </c>
      <c r="H285" s="19" t="s">
        <v>882</v>
      </c>
    </row>
    <row r="286" spans="1:10">
      <c r="A286" s="19" t="s">
        <v>11663</v>
      </c>
      <c r="B286" s="19" t="s">
        <v>1529</v>
      </c>
      <c r="C286" s="19" t="s">
        <v>1539</v>
      </c>
      <c r="D286" s="19">
        <v>535</v>
      </c>
      <c r="E286" s="19">
        <v>48</v>
      </c>
      <c r="F286" s="19" t="e">
        <v>#N/A</v>
      </c>
      <c r="G286" s="19" t="s">
        <v>881</v>
      </c>
      <c r="H286" s="19" t="s">
        <v>882</v>
      </c>
    </row>
    <row r="287" spans="1:10">
      <c r="A287" s="19" t="s">
        <v>11664</v>
      </c>
      <c r="B287" s="19" t="s">
        <v>1529</v>
      </c>
      <c r="C287" s="19" t="s">
        <v>1539</v>
      </c>
      <c r="D287" s="19">
        <v>535</v>
      </c>
      <c r="E287" s="19">
        <v>49</v>
      </c>
      <c r="F287" s="19" t="e">
        <v>#N/A</v>
      </c>
      <c r="G287" s="19" t="s">
        <v>878</v>
      </c>
      <c r="H287" s="19" t="s">
        <v>1783</v>
      </c>
      <c r="I287" s="19" t="s">
        <v>1784</v>
      </c>
      <c r="J287" s="19" t="s">
        <v>1785</v>
      </c>
    </row>
    <row r="288" spans="1:10">
      <c r="A288" s="19" t="s">
        <v>11665</v>
      </c>
      <c r="B288" s="19" t="s">
        <v>1529</v>
      </c>
      <c r="C288" s="19" t="s">
        <v>1539</v>
      </c>
      <c r="D288" s="19">
        <v>535</v>
      </c>
      <c r="E288" s="19">
        <v>50</v>
      </c>
      <c r="F288" s="19" t="e">
        <v>#N/A</v>
      </c>
      <c r="G288" s="19" t="s">
        <v>884</v>
      </c>
      <c r="H288" s="19" t="s">
        <v>1786</v>
      </c>
    </row>
    <row r="289" spans="1:10">
      <c r="A289" s="19" t="s">
        <v>11666</v>
      </c>
      <c r="B289" s="19" t="s">
        <v>1529</v>
      </c>
      <c r="C289" s="19" t="s">
        <v>1539</v>
      </c>
      <c r="D289" s="19">
        <v>535</v>
      </c>
      <c r="E289" s="19">
        <v>51</v>
      </c>
      <c r="F289" s="19" t="e">
        <v>#N/A</v>
      </c>
      <c r="G289" s="19" t="s">
        <v>881</v>
      </c>
      <c r="H289" s="19" t="s">
        <v>882</v>
      </c>
    </row>
    <row r="290" spans="1:10">
      <c r="A290" s="19" t="s">
        <v>11667</v>
      </c>
      <c r="B290" s="19" t="s">
        <v>1529</v>
      </c>
      <c r="C290" s="19" t="s">
        <v>1539</v>
      </c>
      <c r="D290" s="19">
        <v>535</v>
      </c>
      <c r="E290" s="19">
        <v>52</v>
      </c>
      <c r="F290" s="19" t="e">
        <v>#N/A</v>
      </c>
      <c r="G290" s="19" t="s">
        <v>878</v>
      </c>
      <c r="H290" s="19" t="s">
        <v>1787</v>
      </c>
      <c r="I290" s="19" t="s">
        <v>1788</v>
      </c>
    </row>
    <row r="291" spans="1:10">
      <c r="A291" s="19" t="s">
        <v>11668</v>
      </c>
      <c r="B291" s="19" t="s">
        <v>1529</v>
      </c>
      <c r="C291" s="19" t="s">
        <v>1539</v>
      </c>
      <c r="D291" s="19">
        <v>535</v>
      </c>
      <c r="E291" s="19">
        <v>53</v>
      </c>
      <c r="F291" s="19" t="e">
        <v>#N/A</v>
      </c>
      <c r="G291" s="19" t="s">
        <v>881</v>
      </c>
      <c r="H291" s="19" t="s">
        <v>882</v>
      </c>
    </row>
    <row r="292" spans="1:10">
      <c r="A292" s="19" t="s">
        <v>11669</v>
      </c>
      <c r="B292" s="19" t="s">
        <v>1529</v>
      </c>
      <c r="C292" s="19" t="s">
        <v>1539</v>
      </c>
      <c r="D292" s="19">
        <v>535</v>
      </c>
      <c r="E292" s="19">
        <v>54</v>
      </c>
      <c r="F292" s="19" t="e">
        <v>#N/A</v>
      </c>
      <c r="G292" s="19" t="s">
        <v>881</v>
      </c>
      <c r="H292" s="19" t="s">
        <v>882</v>
      </c>
    </row>
    <row r="293" spans="1:10">
      <c r="A293" s="19" t="s">
        <v>11670</v>
      </c>
      <c r="B293" s="19" t="s">
        <v>1529</v>
      </c>
      <c r="C293" s="19" t="s">
        <v>1539</v>
      </c>
      <c r="D293" s="19">
        <v>535</v>
      </c>
      <c r="E293" s="19">
        <v>55</v>
      </c>
      <c r="F293" s="19" t="e">
        <v>#N/A</v>
      </c>
      <c r="G293" s="19" t="s">
        <v>878</v>
      </c>
      <c r="H293" s="19" t="s">
        <v>1789</v>
      </c>
      <c r="I293" s="19" t="s">
        <v>1790</v>
      </c>
      <c r="J293" s="19" t="s">
        <v>1791</v>
      </c>
    </row>
    <row r="294" spans="1:10">
      <c r="A294" s="19" t="s">
        <v>11671</v>
      </c>
      <c r="B294" s="19" t="s">
        <v>1792</v>
      </c>
      <c r="C294" s="19" t="s">
        <v>1539</v>
      </c>
      <c r="D294" s="19">
        <v>553</v>
      </c>
      <c r="E294" s="19">
        <v>1</v>
      </c>
      <c r="F294" s="19" t="e">
        <v>#N/A</v>
      </c>
      <c r="G294" s="19" t="s">
        <v>881</v>
      </c>
      <c r="H294" s="19" t="s">
        <v>882</v>
      </c>
    </row>
    <row r="295" spans="1:10">
      <c r="A295" s="19" t="s">
        <v>11672</v>
      </c>
      <c r="B295" s="19" t="s">
        <v>1792</v>
      </c>
      <c r="C295" s="19" t="s">
        <v>1539</v>
      </c>
      <c r="D295" s="19">
        <v>553</v>
      </c>
      <c r="E295" s="19">
        <v>2</v>
      </c>
      <c r="F295" s="19" t="e">
        <v>#N/A</v>
      </c>
      <c r="G295" s="19" t="s">
        <v>881</v>
      </c>
      <c r="H295" s="19" t="s">
        <v>882</v>
      </c>
    </row>
    <row r="296" spans="1:10">
      <c r="A296" s="19" t="s">
        <v>11673</v>
      </c>
      <c r="B296" s="19" t="s">
        <v>1792</v>
      </c>
      <c r="C296" s="19" t="s">
        <v>1539</v>
      </c>
      <c r="D296" s="19">
        <v>553</v>
      </c>
      <c r="E296" s="19">
        <v>3</v>
      </c>
      <c r="F296" s="19" t="e">
        <v>#N/A</v>
      </c>
      <c r="G296" s="19" t="s">
        <v>881</v>
      </c>
      <c r="H296" s="19" t="s">
        <v>882</v>
      </c>
    </row>
    <row r="297" spans="1:10">
      <c r="A297" s="19" t="s">
        <v>11674</v>
      </c>
      <c r="B297" s="19" t="s">
        <v>1792</v>
      </c>
      <c r="C297" s="19" t="s">
        <v>1539</v>
      </c>
      <c r="D297" s="19">
        <v>553</v>
      </c>
      <c r="E297" s="19">
        <v>4</v>
      </c>
      <c r="F297" s="19" t="e">
        <v>#N/A</v>
      </c>
      <c r="G297" s="19" t="s">
        <v>878</v>
      </c>
      <c r="H297" s="19" t="s">
        <v>1793</v>
      </c>
      <c r="I297" s="19" t="s">
        <v>1794</v>
      </c>
      <c r="J297" s="19" t="s">
        <v>1795</v>
      </c>
    </row>
    <row r="298" spans="1:10">
      <c r="A298" s="19" t="s">
        <v>11675</v>
      </c>
      <c r="B298" s="19" t="s">
        <v>1792</v>
      </c>
      <c r="C298" s="19" t="s">
        <v>1539</v>
      </c>
      <c r="D298" s="19">
        <v>553</v>
      </c>
      <c r="E298" s="19">
        <v>5</v>
      </c>
      <c r="F298" s="19" t="e">
        <v>#N/A</v>
      </c>
      <c r="G298" s="19" t="s">
        <v>875</v>
      </c>
      <c r="H298" s="19" t="s">
        <v>1796</v>
      </c>
    </row>
    <row r="299" spans="1:10">
      <c r="A299" s="19" t="s">
        <v>11676</v>
      </c>
      <c r="B299" s="19" t="s">
        <v>1792</v>
      </c>
      <c r="C299" s="19" t="s">
        <v>1539</v>
      </c>
      <c r="D299" s="19">
        <v>553</v>
      </c>
      <c r="E299" s="19">
        <v>6</v>
      </c>
      <c r="F299" s="19" t="e">
        <v>#N/A</v>
      </c>
      <c r="G299" s="19" t="s">
        <v>878</v>
      </c>
      <c r="H299" s="19" t="s">
        <v>1797</v>
      </c>
      <c r="I299" s="19" t="s">
        <v>1798</v>
      </c>
      <c r="J299" s="19" t="s">
        <v>1799</v>
      </c>
    </row>
    <row r="300" spans="1:10">
      <c r="A300" s="19" t="s">
        <v>11677</v>
      </c>
      <c r="B300" s="19" t="s">
        <v>1792</v>
      </c>
      <c r="C300" s="19" t="s">
        <v>1539</v>
      </c>
      <c r="D300" s="19">
        <v>553</v>
      </c>
      <c r="E300" s="19">
        <v>7</v>
      </c>
      <c r="F300" s="19" t="e">
        <v>#N/A</v>
      </c>
      <c r="G300" s="19" t="s">
        <v>881</v>
      </c>
      <c r="H300" s="19" t="s">
        <v>882</v>
      </c>
    </row>
    <row r="301" spans="1:10">
      <c r="A301" s="19" t="s">
        <v>11678</v>
      </c>
      <c r="B301" s="19" t="s">
        <v>1792</v>
      </c>
      <c r="C301" s="19" t="s">
        <v>1539</v>
      </c>
      <c r="D301" s="19">
        <v>553</v>
      </c>
      <c r="E301" s="19">
        <v>8</v>
      </c>
      <c r="F301" s="19" t="e">
        <v>#N/A</v>
      </c>
      <c r="G301" s="19" t="s">
        <v>881</v>
      </c>
      <c r="H301" s="19" t="s">
        <v>882</v>
      </c>
    </row>
    <row r="302" spans="1:10">
      <c r="A302" s="19" t="s">
        <v>11679</v>
      </c>
      <c r="B302" s="19" t="s">
        <v>1792</v>
      </c>
      <c r="C302" s="19" t="s">
        <v>1539</v>
      </c>
      <c r="D302" s="19">
        <v>553</v>
      </c>
      <c r="E302" s="19">
        <v>9</v>
      </c>
      <c r="F302" s="19" t="e">
        <v>#N/A</v>
      </c>
      <c r="G302" s="19" t="s">
        <v>875</v>
      </c>
      <c r="H302" s="19" t="s">
        <v>1800</v>
      </c>
    </row>
    <row r="303" spans="1:10">
      <c r="A303" s="19" t="s">
        <v>11680</v>
      </c>
      <c r="B303" s="19" t="s">
        <v>1792</v>
      </c>
      <c r="C303" s="19" t="s">
        <v>1539</v>
      </c>
      <c r="D303" s="19">
        <v>553</v>
      </c>
      <c r="E303" s="19">
        <v>10</v>
      </c>
      <c r="F303" s="19" t="e">
        <v>#N/A</v>
      </c>
      <c r="G303" s="19" t="s">
        <v>875</v>
      </c>
      <c r="H303" s="19" t="s">
        <v>1801</v>
      </c>
    </row>
    <row r="304" spans="1:10">
      <c r="A304" s="19" t="s">
        <v>11681</v>
      </c>
      <c r="B304" s="19" t="s">
        <v>1792</v>
      </c>
      <c r="C304" s="19" t="s">
        <v>1539</v>
      </c>
      <c r="D304" s="19">
        <v>553</v>
      </c>
      <c r="E304" s="19">
        <v>11</v>
      </c>
      <c r="F304" s="19" t="e">
        <v>#N/A</v>
      </c>
      <c r="G304" s="19" t="s">
        <v>881</v>
      </c>
      <c r="H304" s="19" t="s">
        <v>882</v>
      </c>
    </row>
    <row r="305" spans="1:10">
      <c r="A305" s="19" t="s">
        <v>11682</v>
      </c>
      <c r="B305" s="19" t="s">
        <v>1792</v>
      </c>
      <c r="C305" s="19" t="s">
        <v>1539</v>
      </c>
      <c r="D305" s="19">
        <v>553</v>
      </c>
      <c r="E305" s="19">
        <v>12</v>
      </c>
      <c r="F305" s="19">
        <v>1</v>
      </c>
      <c r="G305" s="19" t="s">
        <v>878</v>
      </c>
      <c r="H305" s="19" t="s">
        <v>1802</v>
      </c>
      <c r="I305" s="19" t="s">
        <v>1803</v>
      </c>
    </row>
    <row r="306" spans="1:10">
      <c r="A306" s="19" t="s">
        <v>11683</v>
      </c>
      <c r="B306" s="19" t="s">
        <v>1792</v>
      </c>
      <c r="C306" s="19" t="s">
        <v>1539</v>
      </c>
      <c r="D306" s="19">
        <v>553</v>
      </c>
      <c r="E306" s="19">
        <v>13</v>
      </c>
      <c r="F306" s="19" t="e">
        <v>#N/A</v>
      </c>
      <c r="G306" s="19" t="s">
        <v>878</v>
      </c>
      <c r="H306" s="19" t="s">
        <v>1804</v>
      </c>
      <c r="I306" s="19" t="s">
        <v>1805</v>
      </c>
    </row>
    <row r="307" spans="1:10">
      <c r="A307" s="19" t="s">
        <v>11684</v>
      </c>
      <c r="B307" s="19" t="s">
        <v>1792</v>
      </c>
      <c r="C307" s="19" t="s">
        <v>1539</v>
      </c>
      <c r="D307" s="19">
        <v>553</v>
      </c>
      <c r="E307" s="19">
        <v>14</v>
      </c>
      <c r="F307" s="19" t="e">
        <v>#N/A</v>
      </c>
      <c r="G307" s="19" t="s">
        <v>881</v>
      </c>
      <c r="H307" s="19" t="s">
        <v>882</v>
      </c>
    </row>
    <row r="308" spans="1:10">
      <c r="A308" s="19" t="s">
        <v>11685</v>
      </c>
      <c r="B308" s="19" t="s">
        <v>1792</v>
      </c>
      <c r="C308" s="19" t="s">
        <v>1539</v>
      </c>
      <c r="D308" s="19">
        <v>553</v>
      </c>
      <c r="E308" s="19">
        <v>15</v>
      </c>
      <c r="F308" s="19" t="e">
        <v>#N/A</v>
      </c>
      <c r="G308" s="19" t="s">
        <v>881</v>
      </c>
      <c r="H308" s="19" t="s">
        <v>882</v>
      </c>
    </row>
    <row r="309" spans="1:10">
      <c r="A309" s="19" t="s">
        <v>11686</v>
      </c>
      <c r="B309" s="19" t="s">
        <v>1792</v>
      </c>
      <c r="C309" s="19" t="s">
        <v>1539</v>
      </c>
      <c r="D309" s="19">
        <v>553</v>
      </c>
      <c r="E309" s="19">
        <v>16</v>
      </c>
      <c r="F309" s="19" t="e">
        <v>#N/A</v>
      </c>
      <c r="G309" s="19" t="s">
        <v>878</v>
      </c>
      <c r="H309" s="19" t="s">
        <v>1806</v>
      </c>
      <c r="I309" s="19" t="s">
        <v>1807</v>
      </c>
    </row>
    <row r="310" spans="1:10">
      <c r="A310" s="19" t="s">
        <v>11687</v>
      </c>
      <c r="B310" s="19" t="s">
        <v>1792</v>
      </c>
      <c r="C310" s="19" t="s">
        <v>1539</v>
      </c>
      <c r="D310" s="19">
        <v>553</v>
      </c>
      <c r="E310" s="19">
        <v>17</v>
      </c>
      <c r="F310" s="19" t="e">
        <v>#N/A</v>
      </c>
      <c r="G310" s="19" t="s">
        <v>878</v>
      </c>
      <c r="H310" s="19" t="s">
        <v>1808</v>
      </c>
      <c r="I310" s="19" t="s">
        <v>1809</v>
      </c>
      <c r="J310" s="19" t="s">
        <v>1810</v>
      </c>
    </row>
    <row r="311" spans="1:10">
      <c r="A311" s="19" t="s">
        <v>11688</v>
      </c>
      <c r="B311" s="19" t="s">
        <v>1792</v>
      </c>
      <c r="C311" s="19" t="s">
        <v>1539</v>
      </c>
      <c r="D311" s="19">
        <v>553</v>
      </c>
      <c r="E311" s="19">
        <v>18</v>
      </c>
      <c r="F311" s="19" t="e">
        <v>#N/A</v>
      </c>
      <c r="G311" s="19" t="s">
        <v>878</v>
      </c>
      <c r="H311" s="19" t="s">
        <v>1811</v>
      </c>
      <c r="I311" s="19" t="s">
        <v>1812</v>
      </c>
      <c r="J311" s="19" t="s">
        <v>1813</v>
      </c>
    </row>
    <row r="312" spans="1:10">
      <c r="A312" s="19" t="s">
        <v>11689</v>
      </c>
      <c r="B312" s="19" t="s">
        <v>1792</v>
      </c>
      <c r="C312" s="19" t="s">
        <v>1539</v>
      </c>
      <c r="D312" s="19">
        <v>553</v>
      </c>
      <c r="E312" s="19">
        <v>19</v>
      </c>
      <c r="F312" s="19" t="e">
        <v>#N/A</v>
      </c>
      <c r="G312" s="19" t="s">
        <v>878</v>
      </c>
      <c r="H312" s="19" t="s">
        <v>1814</v>
      </c>
      <c r="I312" s="19" t="s">
        <v>1815</v>
      </c>
      <c r="J312" s="19" t="s">
        <v>1816</v>
      </c>
    </row>
    <row r="313" spans="1:10">
      <c r="A313" s="19" t="s">
        <v>11690</v>
      </c>
      <c r="B313" s="19" t="s">
        <v>1792</v>
      </c>
      <c r="C313" s="19" t="s">
        <v>1539</v>
      </c>
      <c r="D313" s="19">
        <v>553</v>
      </c>
      <c r="E313" s="19">
        <v>20</v>
      </c>
      <c r="F313" s="19" t="e">
        <v>#N/A</v>
      </c>
      <c r="G313" s="19" t="s">
        <v>878</v>
      </c>
      <c r="H313" s="19" t="s">
        <v>1817</v>
      </c>
      <c r="I313" s="19" t="s">
        <v>1818</v>
      </c>
      <c r="J313" s="19" t="s">
        <v>1819</v>
      </c>
    </row>
    <row r="314" spans="1:10">
      <c r="A314" s="19" t="s">
        <v>11691</v>
      </c>
      <c r="B314" s="19" t="s">
        <v>1792</v>
      </c>
      <c r="C314" s="19" t="s">
        <v>1539</v>
      </c>
      <c r="D314" s="19">
        <v>553</v>
      </c>
      <c r="E314" s="19">
        <v>21</v>
      </c>
      <c r="F314" s="19" t="e">
        <v>#N/A</v>
      </c>
      <c r="G314" s="19" t="s">
        <v>884</v>
      </c>
      <c r="H314" s="19" t="s">
        <v>1820</v>
      </c>
    </row>
    <row r="315" spans="1:10">
      <c r="A315" s="19" t="s">
        <v>11692</v>
      </c>
      <c r="B315" s="19" t="s">
        <v>1792</v>
      </c>
      <c r="C315" s="19" t="s">
        <v>1539</v>
      </c>
      <c r="D315" s="19">
        <v>553</v>
      </c>
      <c r="E315" s="19">
        <v>22</v>
      </c>
      <c r="F315" s="19" t="e">
        <v>#N/A</v>
      </c>
      <c r="G315" s="19" t="s">
        <v>878</v>
      </c>
      <c r="H315" s="19" t="s">
        <v>1821</v>
      </c>
      <c r="I315" s="19" t="s">
        <v>1822</v>
      </c>
      <c r="J315" s="19" t="s">
        <v>1823</v>
      </c>
    </row>
    <row r="316" spans="1:10">
      <c r="A316" s="19" t="s">
        <v>11693</v>
      </c>
      <c r="B316" s="19" t="s">
        <v>1792</v>
      </c>
      <c r="C316" s="19" t="s">
        <v>1539</v>
      </c>
      <c r="D316" s="19">
        <v>553</v>
      </c>
      <c r="E316" s="19">
        <v>23</v>
      </c>
      <c r="F316" s="19" t="e">
        <v>#N/A</v>
      </c>
      <c r="G316" s="19" t="s">
        <v>878</v>
      </c>
      <c r="H316" s="19" t="s">
        <v>1824</v>
      </c>
      <c r="I316" s="19" t="s">
        <v>1825</v>
      </c>
      <c r="J316" s="19" t="s">
        <v>1826</v>
      </c>
    </row>
    <row r="317" spans="1:10">
      <c r="A317" s="19" t="s">
        <v>11694</v>
      </c>
      <c r="B317" s="19" t="s">
        <v>1792</v>
      </c>
      <c r="C317" s="19" t="s">
        <v>1539</v>
      </c>
      <c r="D317" s="19">
        <v>553</v>
      </c>
      <c r="E317" s="19">
        <v>24</v>
      </c>
      <c r="F317" s="19" t="e">
        <v>#N/A</v>
      </c>
      <c r="G317" s="19" t="s">
        <v>878</v>
      </c>
      <c r="H317" s="19" t="s">
        <v>1827</v>
      </c>
      <c r="I317" s="19" t="s">
        <v>1828</v>
      </c>
      <c r="J317" s="19" t="s">
        <v>1829</v>
      </c>
    </row>
    <row r="318" spans="1:10">
      <c r="A318" s="19" t="s">
        <v>11695</v>
      </c>
      <c r="B318" s="19" t="s">
        <v>1792</v>
      </c>
      <c r="C318" s="19" t="s">
        <v>1539</v>
      </c>
      <c r="D318" s="19">
        <v>553</v>
      </c>
      <c r="E318" s="19">
        <v>25</v>
      </c>
      <c r="F318" s="19" t="e">
        <v>#N/A</v>
      </c>
      <c r="G318" s="19" t="s">
        <v>881</v>
      </c>
      <c r="H318" s="19" t="s">
        <v>882</v>
      </c>
    </row>
    <row r="319" spans="1:10">
      <c r="A319" s="19" t="s">
        <v>11696</v>
      </c>
      <c r="B319" s="19" t="s">
        <v>1792</v>
      </c>
      <c r="C319" s="19" t="s">
        <v>1539</v>
      </c>
      <c r="D319" s="19">
        <v>553</v>
      </c>
      <c r="E319" s="19">
        <v>26</v>
      </c>
      <c r="F319" s="19" t="e">
        <v>#N/A</v>
      </c>
      <c r="G319" s="19" t="s">
        <v>881</v>
      </c>
      <c r="H319" s="19" t="s">
        <v>882</v>
      </c>
    </row>
    <row r="320" spans="1:10">
      <c r="A320" s="19" t="s">
        <v>11697</v>
      </c>
      <c r="B320" s="19" t="s">
        <v>1792</v>
      </c>
      <c r="C320" s="19" t="s">
        <v>1539</v>
      </c>
      <c r="D320" s="19">
        <v>553</v>
      </c>
      <c r="E320" s="19">
        <v>27</v>
      </c>
      <c r="F320" s="19" t="e">
        <v>#N/A</v>
      </c>
      <c r="G320" s="19" t="s">
        <v>881</v>
      </c>
      <c r="H320" s="19" t="s">
        <v>882</v>
      </c>
    </row>
    <row r="321" spans="1:11">
      <c r="A321" s="19" t="s">
        <v>11698</v>
      </c>
      <c r="B321" s="19" t="s">
        <v>1792</v>
      </c>
      <c r="C321" s="19" t="s">
        <v>1539</v>
      </c>
      <c r="D321" s="19">
        <v>553</v>
      </c>
      <c r="E321" s="19">
        <v>28</v>
      </c>
      <c r="F321" s="19" t="e">
        <v>#N/A</v>
      </c>
      <c r="G321" s="19" t="s">
        <v>884</v>
      </c>
      <c r="H321" s="19" t="s">
        <v>1830</v>
      </c>
    </row>
    <row r="322" spans="1:11">
      <c r="A322" s="19" t="s">
        <v>11699</v>
      </c>
      <c r="B322" s="19" t="s">
        <v>1792</v>
      </c>
      <c r="C322" s="19" t="s">
        <v>1539</v>
      </c>
      <c r="D322" s="19">
        <v>553</v>
      </c>
      <c r="E322" s="19">
        <v>29</v>
      </c>
      <c r="F322" s="19" t="e">
        <v>#N/A</v>
      </c>
      <c r="G322" s="19" t="s">
        <v>881</v>
      </c>
      <c r="H322" s="19" t="s">
        <v>882</v>
      </c>
    </row>
    <row r="323" spans="1:11">
      <c r="A323" s="19" t="s">
        <v>11700</v>
      </c>
      <c r="B323" s="19" t="s">
        <v>1792</v>
      </c>
      <c r="C323" s="19" t="s">
        <v>1539</v>
      </c>
      <c r="D323" s="19">
        <v>553</v>
      </c>
      <c r="E323" s="19">
        <v>30</v>
      </c>
      <c r="F323" s="19" t="e">
        <v>#N/A</v>
      </c>
      <c r="G323" s="19" t="s">
        <v>881</v>
      </c>
      <c r="H323" s="19" t="s">
        <v>882</v>
      </c>
    </row>
    <row r="324" spans="1:11">
      <c r="A324" s="19" t="s">
        <v>11701</v>
      </c>
      <c r="B324" s="19" t="s">
        <v>1792</v>
      </c>
      <c r="C324" s="19" t="s">
        <v>1539</v>
      </c>
      <c r="D324" s="19">
        <v>553</v>
      </c>
      <c r="E324" s="19">
        <v>31</v>
      </c>
      <c r="F324" s="19" t="e">
        <v>#N/A</v>
      </c>
      <c r="G324" s="19" t="s">
        <v>878</v>
      </c>
      <c r="H324" s="19" t="s">
        <v>1831</v>
      </c>
      <c r="I324" s="19" t="s">
        <v>1832</v>
      </c>
    </row>
    <row r="325" spans="1:11">
      <c r="A325" s="19" t="s">
        <v>11702</v>
      </c>
      <c r="B325" s="19" t="s">
        <v>1792</v>
      </c>
      <c r="C325" s="19" t="s">
        <v>1539</v>
      </c>
      <c r="D325" s="19">
        <v>553</v>
      </c>
      <c r="E325" s="19">
        <v>32</v>
      </c>
      <c r="F325" s="19" t="e">
        <v>#N/A</v>
      </c>
      <c r="G325" s="19" t="s">
        <v>878</v>
      </c>
      <c r="H325" s="19" t="s">
        <v>1833</v>
      </c>
      <c r="I325" s="19" t="s">
        <v>1834</v>
      </c>
    </row>
    <row r="326" spans="1:11">
      <c r="A326" s="19" t="s">
        <v>11703</v>
      </c>
      <c r="B326" s="19" t="s">
        <v>1792</v>
      </c>
      <c r="C326" s="19" t="s">
        <v>1539</v>
      </c>
      <c r="D326" s="19">
        <v>553</v>
      </c>
      <c r="E326" s="19">
        <v>33</v>
      </c>
      <c r="F326" s="19" t="e">
        <v>#N/A</v>
      </c>
      <c r="G326" s="19" t="s">
        <v>878</v>
      </c>
      <c r="H326" s="19" t="s">
        <v>1835</v>
      </c>
      <c r="I326" s="19" t="s">
        <v>1836</v>
      </c>
    </row>
    <row r="327" spans="1:11">
      <c r="A327" s="19" t="s">
        <v>11704</v>
      </c>
      <c r="B327" s="19" t="s">
        <v>1792</v>
      </c>
      <c r="C327" s="19" t="s">
        <v>1539</v>
      </c>
      <c r="D327" s="19">
        <v>553</v>
      </c>
      <c r="E327" s="19">
        <v>34</v>
      </c>
      <c r="F327" s="19" t="e">
        <v>#N/A</v>
      </c>
      <c r="G327" s="19" t="s">
        <v>878</v>
      </c>
      <c r="H327" s="19" t="s">
        <v>1837</v>
      </c>
      <c r="I327" s="19" t="s">
        <v>1838</v>
      </c>
      <c r="J327" s="19" t="s">
        <v>1839</v>
      </c>
      <c r="K327" s="19" t="s">
        <v>1840</v>
      </c>
    </row>
    <row r="328" spans="1:11">
      <c r="A328" s="19" t="s">
        <v>11705</v>
      </c>
      <c r="B328" s="19" t="s">
        <v>1792</v>
      </c>
      <c r="C328" s="19" t="s">
        <v>1539</v>
      </c>
      <c r="D328" s="19">
        <v>553</v>
      </c>
      <c r="E328" s="19">
        <v>35</v>
      </c>
      <c r="F328" s="19" t="e">
        <v>#N/A</v>
      </c>
      <c r="G328" s="19" t="s">
        <v>881</v>
      </c>
      <c r="H328" s="19" t="s">
        <v>882</v>
      </c>
    </row>
    <row r="329" spans="1:11">
      <c r="A329" s="19" t="s">
        <v>11706</v>
      </c>
      <c r="B329" s="19" t="s">
        <v>1792</v>
      </c>
      <c r="C329" s="19" t="s">
        <v>1539</v>
      </c>
      <c r="D329" s="19">
        <v>553</v>
      </c>
      <c r="E329" s="19">
        <v>36</v>
      </c>
      <c r="F329" s="19" t="e">
        <v>#N/A</v>
      </c>
      <c r="G329" s="19" t="s">
        <v>884</v>
      </c>
      <c r="H329" s="19" t="s">
        <v>1841</v>
      </c>
    </row>
    <row r="330" spans="1:11">
      <c r="A330" s="19" t="s">
        <v>11707</v>
      </c>
      <c r="B330" s="19" t="s">
        <v>1792</v>
      </c>
      <c r="C330" s="19" t="s">
        <v>1539</v>
      </c>
      <c r="D330" s="19">
        <v>553</v>
      </c>
      <c r="E330" s="19">
        <v>37</v>
      </c>
      <c r="F330" s="19" t="e">
        <v>#N/A</v>
      </c>
      <c r="G330" s="19" t="s">
        <v>878</v>
      </c>
      <c r="H330" s="19" t="s">
        <v>1842</v>
      </c>
      <c r="I330" s="19" t="s">
        <v>1843</v>
      </c>
      <c r="J330" s="19" t="s">
        <v>1844</v>
      </c>
    </row>
    <row r="331" spans="1:11">
      <c r="A331" s="19" t="s">
        <v>11708</v>
      </c>
      <c r="B331" s="19" t="s">
        <v>1792</v>
      </c>
      <c r="C331" s="19" t="s">
        <v>1539</v>
      </c>
      <c r="D331" s="19">
        <v>553</v>
      </c>
      <c r="E331" s="19">
        <v>38</v>
      </c>
      <c r="F331" s="19" t="e">
        <v>#N/A</v>
      </c>
      <c r="G331" s="19" t="s">
        <v>884</v>
      </c>
      <c r="H331" s="19" t="s">
        <v>1845</v>
      </c>
    </row>
    <row r="332" spans="1:11">
      <c r="A332" s="19" t="s">
        <v>11709</v>
      </c>
      <c r="B332" s="19" t="s">
        <v>1792</v>
      </c>
      <c r="C332" s="19" t="s">
        <v>1539</v>
      </c>
      <c r="D332" s="19">
        <v>553</v>
      </c>
      <c r="E332" s="19">
        <v>39</v>
      </c>
      <c r="F332" s="19" t="e">
        <v>#N/A</v>
      </c>
      <c r="G332" s="19" t="s">
        <v>881</v>
      </c>
      <c r="H332" s="19" t="s">
        <v>882</v>
      </c>
    </row>
    <row r="333" spans="1:11">
      <c r="A333" s="19" t="s">
        <v>11710</v>
      </c>
      <c r="B333" s="19" t="s">
        <v>1792</v>
      </c>
      <c r="C333" s="19" t="s">
        <v>1539</v>
      </c>
      <c r="D333" s="19">
        <v>553</v>
      </c>
      <c r="E333" s="19">
        <v>40</v>
      </c>
      <c r="F333" s="19" t="e">
        <v>#N/A</v>
      </c>
      <c r="G333" s="19" t="s">
        <v>878</v>
      </c>
      <c r="H333" s="19" t="s">
        <v>1846</v>
      </c>
      <c r="I333" s="19" t="s">
        <v>1847</v>
      </c>
    </row>
    <row r="334" spans="1:11">
      <c r="A334" s="19" t="s">
        <v>11711</v>
      </c>
      <c r="B334" s="19" t="s">
        <v>1792</v>
      </c>
      <c r="C334" s="19" t="s">
        <v>1539</v>
      </c>
      <c r="D334" s="19">
        <v>553</v>
      </c>
      <c r="E334" s="19">
        <v>41</v>
      </c>
      <c r="F334" s="19" t="e">
        <v>#N/A</v>
      </c>
      <c r="G334" s="19" t="s">
        <v>881</v>
      </c>
      <c r="H334" s="19" t="s">
        <v>882</v>
      </c>
    </row>
    <row r="335" spans="1:11">
      <c r="A335" s="19" t="s">
        <v>11712</v>
      </c>
      <c r="B335" s="19" t="s">
        <v>1792</v>
      </c>
      <c r="C335" s="19" t="s">
        <v>1539</v>
      </c>
      <c r="D335" s="19">
        <v>553</v>
      </c>
      <c r="E335" s="19">
        <v>42</v>
      </c>
      <c r="F335" s="19" t="e">
        <v>#N/A</v>
      </c>
      <c r="G335" s="19" t="s">
        <v>884</v>
      </c>
      <c r="H335" s="19" t="s">
        <v>1848</v>
      </c>
    </row>
    <row r="336" spans="1:11">
      <c r="A336" s="19" t="s">
        <v>11713</v>
      </c>
      <c r="B336" s="19" t="s">
        <v>1792</v>
      </c>
      <c r="C336" s="19" t="s">
        <v>1539</v>
      </c>
      <c r="D336" s="19">
        <v>553</v>
      </c>
      <c r="E336" s="19">
        <v>43</v>
      </c>
      <c r="F336" s="19" t="e">
        <v>#N/A</v>
      </c>
      <c r="G336" s="19" t="s">
        <v>881</v>
      </c>
      <c r="H336" s="19" t="s">
        <v>882</v>
      </c>
    </row>
    <row r="337" spans="1:11">
      <c r="A337" s="19" t="s">
        <v>11714</v>
      </c>
      <c r="B337" s="19" t="s">
        <v>1792</v>
      </c>
      <c r="C337" s="19" t="s">
        <v>1539</v>
      </c>
      <c r="D337" s="19">
        <v>553</v>
      </c>
      <c r="E337" s="19">
        <v>44</v>
      </c>
      <c r="F337" s="19" t="e">
        <v>#N/A</v>
      </c>
      <c r="G337" s="19" t="s">
        <v>878</v>
      </c>
      <c r="H337" s="19" t="s">
        <v>1849</v>
      </c>
      <c r="I337" s="19" t="s">
        <v>1850</v>
      </c>
      <c r="J337" s="19" t="s">
        <v>1851</v>
      </c>
      <c r="K337" s="19" t="s">
        <v>1852</v>
      </c>
    </row>
    <row r="338" spans="1:11">
      <c r="A338" s="19" t="s">
        <v>11715</v>
      </c>
      <c r="B338" s="19" t="s">
        <v>1792</v>
      </c>
      <c r="C338" s="19" t="s">
        <v>1539</v>
      </c>
      <c r="D338" s="19">
        <v>553</v>
      </c>
      <c r="E338" s="19">
        <v>45</v>
      </c>
      <c r="F338" s="19" t="e">
        <v>#N/A</v>
      </c>
      <c r="G338" s="19" t="s">
        <v>881</v>
      </c>
      <c r="H338" s="19" t="s">
        <v>882</v>
      </c>
    </row>
    <row r="339" spans="1:11">
      <c r="A339" s="19" t="s">
        <v>11716</v>
      </c>
      <c r="B339" s="19" t="s">
        <v>1792</v>
      </c>
      <c r="C339" s="19" t="s">
        <v>1539</v>
      </c>
      <c r="D339" s="19">
        <v>553</v>
      </c>
      <c r="E339" s="19">
        <v>46</v>
      </c>
      <c r="F339" s="19" t="e">
        <v>#N/A</v>
      </c>
      <c r="G339" s="19" t="s">
        <v>881</v>
      </c>
      <c r="H339" s="19" t="s">
        <v>882</v>
      </c>
    </row>
    <row r="340" spans="1:11">
      <c r="A340" s="19" t="s">
        <v>11717</v>
      </c>
      <c r="B340" s="19" t="s">
        <v>1792</v>
      </c>
      <c r="C340" s="19" t="s">
        <v>1539</v>
      </c>
      <c r="D340" s="19">
        <v>553</v>
      </c>
      <c r="E340" s="19">
        <v>47</v>
      </c>
      <c r="F340" s="19" t="e">
        <v>#N/A</v>
      </c>
      <c r="G340" s="19" t="s">
        <v>881</v>
      </c>
      <c r="H340" s="19" t="s">
        <v>882</v>
      </c>
    </row>
    <row r="341" spans="1:11">
      <c r="A341" s="19" t="s">
        <v>11718</v>
      </c>
      <c r="B341" s="19" t="s">
        <v>1792</v>
      </c>
      <c r="C341" s="19" t="s">
        <v>1539</v>
      </c>
      <c r="D341" s="19">
        <v>553</v>
      </c>
      <c r="E341" s="19">
        <v>48</v>
      </c>
      <c r="F341" s="19" t="e">
        <v>#N/A</v>
      </c>
      <c r="G341" s="19" t="s">
        <v>881</v>
      </c>
      <c r="H341" s="19" t="s">
        <v>882</v>
      </c>
    </row>
    <row r="342" spans="1:11">
      <c r="A342" s="19" t="s">
        <v>11719</v>
      </c>
      <c r="B342" s="19" t="s">
        <v>1792</v>
      </c>
      <c r="C342" s="19" t="s">
        <v>1539</v>
      </c>
      <c r="D342" s="19">
        <v>553</v>
      </c>
      <c r="E342" s="19">
        <v>49</v>
      </c>
      <c r="F342" s="19" t="e">
        <v>#N/A</v>
      </c>
      <c r="G342" s="19" t="s">
        <v>881</v>
      </c>
      <c r="H342" s="19" t="s">
        <v>882</v>
      </c>
    </row>
    <row r="343" spans="1:11">
      <c r="A343" s="19" t="s">
        <v>11720</v>
      </c>
      <c r="B343" s="19" t="s">
        <v>1792</v>
      </c>
      <c r="C343" s="19" t="s">
        <v>1539</v>
      </c>
      <c r="D343" s="19">
        <v>553</v>
      </c>
      <c r="E343" s="19">
        <v>50</v>
      </c>
      <c r="F343" s="19" t="e">
        <v>#N/A</v>
      </c>
      <c r="G343" s="19" t="s">
        <v>878</v>
      </c>
      <c r="H343" s="19" t="s">
        <v>1853</v>
      </c>
      <c r="I343" s="19" t="s">
        <v>1854</v>
      </c>
    </row>
    <row r="344" spans="1:11">
      <c r="A344" s="19" t="s">
        <v>11721</v>
      </c>
      <c r="B344" s="19" t="s">
        <v>1792</v>
      </c>
      <c r="C344" s="19" t="s">
        <v>1539</v>
      </c>
      <c r="D344" s="19">
        <v>553</v>
      </c>
      <c r="E344" s="19">
        <v>51</v>
      </c>
      <c r="F344" s="19" t="e">
        <v>#N/A</v>
      </c>
      <c r="G344" s="19" t="s">
        <v>878</v>
      </c>
      <c r="H344" s="19" t="s">
        <v>1855</v>
      </c>
      <c r="I344" s="19" t="s">
        <v>1856</v>
      </c>
      <c r="J344" s="19" t="s">
        <v>1857</v>
      </c>
      <c r="K344" s="19" t="s">
        <v>1858</v>
      </c>
    </row>
    <row r="345" spans="1:11">
      <c r="A345" s="19" t="s">
        <v>11722</v>
      </c>
      <c r="B345" s="19" t="s">
        <v>1792</v>
      </c>
      <c r="C345" s="19" t="s">
        <v>1539</v>
      </c>
      <c r="D345" s="19">
        <v>553</v>
      </c>
      <c r="E345" s="19">
        <v>52</v>
      </c>
      <c r="F345" s="19" t="e">
        <v>#N/A</v>
      </c>
      <c r="G345" s="19" t="s">
        <v>878</v>
      </c>
      <c r="H345" s="19" t="s">
        <v>1859</v>
      </c>
      <c r="I345" s="19" t="s">
        <v>1860</v>
      </c>
      <c r="J345" s="19" t="s">
        <v>1861</v>
      </c>
    </row>
    <row r="346" spans="1:11">
      <c r="A346" s="19" t="s">
        <v>11723</v>
      </c>
      <c r="B346" s="19" t="s">
        <v>1792</v>
      </c>
      <c r="C346" s="19" t="s">
        <v>1539</v>
      </c>
      <c r="D346" s="19">
        <v>553</v>
      </c>
      <c r="E346" s="19">
        <v>53</v>
      </c>
      <c r="F346" s="19" t="e">
        <v>#N/A</v>
      </c>
      <c r="G346" s="19" t="s">
        <v>878</v>
      </c>
      <c r="H346" s="19" t="s">
        <v>1862</v>
      </c>
      <c r="I346" s="19" t="s">
        <v>1863</v>
      </c>
      <c r="J346" s="19" t="s">
        <v>1864</v>
      </c>
    </row>
    <row r="347" spans="1:11">
      <c r="A347" s="19" t="s">
        <v>11724</v>
      </c>
      <c r="B347" s="19" t="s">
        <v>1792</v>
      </c>
      <c r="C347" s="19" t="s">
        <v>1539</v>
      </c>
      <c r="D347" s="19">
        <v>553</v>
      </c>
      <c r="E347" s="19">
        <v>54</v>
      </c>
      <c r="F347" s="19" t="e">
        <v>#N/A</v>
      </c>
      <c r="G347" s="19" t="s">
        <v>878</v>
      </c>
      <c r="H347" s="19" t="s">
        <v>1865</v>
      </c>
      <c r="I347" s="19" t="s">
        <v>1866</v>
      </c>
    </row>
    <row r="348" spans="1:11">
      <c r="A348" s="19" t="s">
        <v>11725</v>
      </c>
      <c r="B348" s="19" t="s">
        <v>1792</v>
      </c>
      <c r="C348" s="19" t="s">
        <v>1539</v>
      </c>
      <c r="D348" s="19">
        <v>553</v>
      </c>
      <c r="E348" s="19">
        <v>55</v>
      </c>
      <c r="F348" s="19" t="e">
        <v>#N/A</v>
      </c>
      <c r="G348" s="19" t="s">
        <v>878</v>
      </c>
      <c r="H348" s="19" t="s">
        <v>1867</v>
      </c>
      <c r="I348" s="19" t="s">
        <v>1868</v>
      </c>
      <c r="J348" s="19" t="s">
        <v>1869</v>
      </c>
    </row>
    <row r="349" spans="1:11">
      <c r="A349" s="19" t="s">
        <v>11726</v>
      </c>
      <c r="B349" s="19" t="s">
        <v>1792</v>
      </c>
      <c r="C349" s="19" t="s">
        <v>1539</v>
      </c>
      <c r="D349" s="19">
        <v>553</v>
      </c>
      <c r="E349" s="19">
        <v>56</v>
      </c>
      <c r="F349" s="19" t="e">
        <v>#N/A</v>
      </c>
      <c r="G349" s="19" t="s">
        <v>883</v>
      </c>
      <c r="H349" s="19" t="s">
        <v>1870</v>
      </c>
      <c r="I349" s="19" t="s">
        <v>1871</v>
      </c>
      <c r="J349" s="19" t="s">
        <v>1872</v>
      </c>
      <c r="K349" s="19" t="s">
        <v>1873</v>
      </c>
    </row>
    <row r="350" spans="1:11">
      <c r="A350" s="19" t="s">
        <v>11727</v>
      </c>
      <c r="B350" s="19" t="s">
        <v>1792</v>
      </c>
      <c r="C350" s="19" t="s">
        <v>1539</v>
      </c>
      <c r="D350" s="19">
        <v>553</v>
      </c>
      <c r="E350" s="19">
        <v>57</v>
      </c>
      <c r="F350" s="19" t="e">
        <v>#N/A</v>
      </c>
      <c r="G350" s="19" t="s">
        <v>878</v>
      </c>
      <c r="H350" s="19" t="s">
        <v>1874</v>
      </c>
      <c r="I350" s="19" t="s">
        <v>1875</v>
      </c>
      <c r="J350" s="19" t="s">
        <v>1876</v>
      </c>
    </row>
    <row r="351" spans="1:11">
      <c r="A351" s="19" t="s">
        <v>11728</v>
      </c>
      <c r="B351" s="19" t="s">
        <v>1792</v>
      </c>
      <c r="C351" s="19" t="s">
        <v>1539</v>
      </c>
      <c r="D351" s="19">
        <v>553</v>
      </c>
      <c r="E351" s="19">
        <v>58</v>
      </c>
      <c r="F351" s="19" t="e">
        <v>#N/A</v>
      </c>
      <c r="G351" s="19" t="s">
        <v>881</v>
      </c>
      <c r="H351" s="19" t="s">
        <v>882</v>
      </c>
    </row>
    <row r="352" spans="1:11">
      <c r="A352" s="19" t="s">
        <v>11729</v>
      </c>
      <c r="B352" s="19" t="s">
        <v>1792</v>
      </c>
      <c r="C352" s="19" t="s">
        <v>1539</v>
      </c>
      <c r="D352" s="19">
        <v>553</v>
      </c>
      <c r="E352" s="19">
        <v>59</v>
      </c>
      <c r="F352" s="19" t="e">
        <v>#N/A</v>
      </c>
      <c r="G352" s="19" t="s">
        <v>878</v>
      </c>
      <c r="H352" s="19" t="s">
        <v>1877</v>
      </c>
      <c r="I352" s="19" t="s">
        <v>1878</v>
      </c>
      <c r="J352" s="19" t="s">
        <v>1879</v>
      </c>
    </row>
    <row r="353" spans="1:12">
      <c r="A353" s="19" t="s">
        <v>11730</v>
      </c>
      <c r="B353" s="19" t="s">
        <v>1792</v>
      </c>
      <c r="C353" s="19" t="s">
        <v>1539</v>
      </c>
      <c r="D353" s="19">
        <v>553</v>
      </c>
      <c r="E353" s="19">
        <v>60</v>
      </c>
      <c r="F353" s="19">
        <v>2</v>
      </c>
      <c r="G353" s="19" t="s">
        <v>876</v>
      </c>
      <c r="H353" s="19" t="s">
        <v>1880</v>
      </c>
      <c r="I353" s="19" t="s">
        <v>1881</v>
      </c>
      <c r="J353" s="19" t="s">
        <v>1882</v>
      </c>
      <c r="K353" s="19" t="s">
        <v>1883</v>
      </c>
      <c r="L353" s="19" t="s">
        <v>1884</v>
      </c>
    </row>
    <row r="354" spans="1:12">
      <c r="A354" s="19" t="s">
        <v>11731</v>
      </c>
      <c r="B354" s="19" t="s">
        <v>1792</v>
      </c>
      <c r="C354" s="19" t="s">
        <v>1539</v>
      </c>
      <c r="D354" s="19">
        <v>553</v>
      </c>
      <c r="E354" s="19">
        <v>61</v>
      </c>
      <c r="F354" s="19" t="e">
        <v>#N/A</v>
      </c>
      <c r="G354" s="19" t="s">
        <v>875</v>
      </c>
      <c r="H354" s="19" t="s">
        <v>1885</v>
      </c>
    </row>
    <row r="355" spans="1:12">
      <c r="A355" s="19" t="s">
        <v>11732</v>
      </c>
      <c r="B355" s="19" t="s">
        <v>1792</v>
      </c>
      <c r="C355" s="19" t="s">
        <v>1539</v>
      </c>
      <c r="D355" s="19">
        <v>553</v>
      </c>
      <c r="E355" s="19">
        <v>62</v>
      </c>
      <c r="F355" s="19" t="e">
        <v>#N/A</v>
      </c>
      <c r="G355" s="19" t="s">
        <v>881</v>
      </c>
      <c r="H355" s="19" t="s">
        <v>882</v>
      </c>
    </row>
    <row r="356" spans="1:12">
      <c r="A356" s="19" t="s">
        <v>11733</v>
      </c>
      <c r="B356" s="19" t="s">
        <v>1792</v>
      </c>
      <c r="C356" s="19" t="s">
        <v>1539</v>
      </c>
      <c r="D356" s="19">
        <v>553</v>
      </c>
      <c r="E356" s="19">
        <v>63</v>
      </c>
      <c r="F356" s="19" t="e">
        <v>#N/A</v>
      </c>
      <c r="G356" s="19" t="s">
        <v>875</v>
      </c>
      <c r="H356" s="19" t="s">
        <v>1886</v>
      </c>
    </row>
    <row r="357" spans="1:12">
      <c r="A357" s="19" t="s">
        <v>11734</v>
      </c>
      <c r="B357" s="19" t="s">
        <v>1792</v>
      </c>
      <c r="C357" s="19" t="s">
        <v>1539</v>
      </c>
      <c r="D357" s="19">
        <v>553</v>
      </c>
      <c r="E357" s="19">
        <v>64</v>
      </c>
      <c r="F357" s="19" t="e">
        <v>#N/A</v>
      </c>
      <c r="G357" s="19" t="s">
        <v>875</v>
      </c>
      <c r="H357" s="19" t="s">
        <v>1887</v>
      </c>
    </row>
    <row r="358" spans="1:12">
      <c r="A358" s="19" t="s">
        <v>11735</v>
      </c>
      <c r="B358" s="19" t="s">
        <v>1792</v>
      </c>
      <c r="C358" s="19" t="s">
        <v>1539</v>
      </c>
      <c r="D358" s="19">
        <v>553</v>
      </c>
      <c r="E358" s="19">
        <v>65</v>
      </c>
      <c r="F358" s="19">
        <v>1</v>
      </c>
      <c r="G358" s="19" t="s">
        <v>875</v>
      </c>
      <c r="H358" s="19" t="s">
        <v>1888</v>
      </c>
    </row>
    <row r="359" spans="1:12">
      <c r="A359" s="19" t="s">
        <v>11736</v>
      </c>
      <c r="B359" s="19" t="s">
        <v>1792</v>
      </c>
      <c r="C359" s="19" t="s">
        <v>1539</v>
      </c>
      <c r="D359" s="19">
        <v>553</v>
      </c>
      <c r="E359" s="19">
        <v>66</v>
      </c>
      <c r="F359" s="19" t="e">
        <v>#N/A</v>
      </c>
      <c r="G359" s="19" t="s">
        <v>881</v>
      </c>
      <c r="H359" s="19" t="s">
        <v>882</v>
      </c>
    </row>
    <row r="360" spans="1:12">
      <c r="A360" s="19" t="s">
        <v>11737</v>
      </c>
      <c r="B360" s="19" t="s">
        <v>1792</v>
      </c>
      <c r="C360" s="19" t="s">
        <v>1539</v>
      </c>
      <c r="D360" s="19">
        <v>553</v>
      </c>
      <c r="E360" s="19">
        <v>67</v>
      </c>
      <c r="F360" s="19" t="e">
        <v>#N/A</v>
      </c>
      <c r="G360" s="19" t="s">
        <v>878</v>
      </c>
      <c r="H360" s="19" t="s">
        <v>1889</v>
      </c>
      <c r="I360" s="19" t="s">
        <v>1890</v>
      </c>
      <c r="J360" s="19" t="s">
        <v>1891</v>
      </c>
    </row>
    <row r="361" spans="1:12">
      <c r="A361" s="19" t="s">
        <v>11738</v>
      </c>
      <c r="B361" s="19" t="s">
        <v>1529</v>
      </c>
      <c r="C361" s="19" t="s">
        <v>1539</v>
      </c>
      <c r="D361" s="19">
        <v>670</v>
      </c>
      <c r="E361" s="19">
        <v>1</v>
      </c>
      <c r="F361" s="19" t="e">
        <v>#N/A</v>
      </c>
      <c r="G361" s="19" t="s">
        <v>878</v>
      </c>
      <c r="H361" s="19" t="s">
        <v>1892</v>
      </c>
      <c r="I361" s="19" t="s">
        <v>1893</v>
      </c>
    </row>
    <row r="362" spans="1:12">
      <c r="A362" s="19" t="s">
        <v>11739</v>
      </c>
      <c r="B362" s="19" t="s">
        <v>1529</v>
      </c>
      <c r="C362" s="19" t="s">
        <v>1539</v>
      </c>
      <c r="D362" s="19">
        <v>670</v>
      </c>
      <c r="E362" s="19">
        <v>2</v>
      </c>
      <c r="F362" s="19" t="e">
        <v>#N/A</v>
      </c>
      <c r="G362" s="19" t="s">
        <v>881</v>
      </c>
      <c r="H362" s="19" t="s">
        <v>882</v>
      </c>
    </row>
    <row r="363" spans="1:12">
      <c r="A363" s="19" t="s">
        <v>11740</v>
      </c>
      <c r="B363" s="19" t="s">
        <v>1529</v>
      </c>
      <c r="C363" s="19" t="s">
        <v>1539</v>
      </c>
      <c r="D363" s="19">
        <v>670</v>
      </c>
      <c r="E363" s="19">
        <v>3</v>
      </c>
      <c r="F363" s="19" t="e">
        <v>#N/A</v>
      </c>
      <c r="G363" s="19" t="s">
        <v>878</v>
      </c>
      <c r="H363" s="19" t="s">
        <v>1894</v>
      </c>
      <c r="I363" s="19" t="s">
        <v>1895</v>
      </c>
      <c r="J363" s="19" t="s">
        <v>1896</v>
      </c>
    </row>
    <row r="364" spans="1:12">
      <c r="A364" s="19" t="s">
        <v>11741</v>
      </c>
      <c r="B364" s="19" t="s">
        <v>1529</v>
      </c>
      <c r="C364" s="19" t="s">
        <v>1539</v>
      </c>
      <c r="D364" s="19">
        <v>670</v>
      </c>
      <c r="E364" s="19">
        <v>4</v>
      </c>
      <c r="F364" s="19" t="e">
        <v>#N/A</v>
      </c>
      <c r="G364" s="19" t="s">
        <v>884</v>
      </c>
      <c r="H364" s="19" t="s">
        <v>1897</v>
      </c>
    </row>
    <row r="365" spans="1:12">
      <c r="A365" s="19" t="s">
        <v>11742</v>
      </c>
      <c r="B365" s="19" t="s">
        <v>1529</v>
      </c>
      <c r="C365" s="19" t="s">
        <v>1539</v>
      </c>
      <c r="D365" s="19">
        <v>670</v>
      </c>
      <c r="E365" s="19">
        <v>5</v>
      </c>
      <c r="F365" s="19" t="e">
        <v>#N/A</v>
      </c>
      <c r="G365" s="19" t="s">
        <v>878</v>
      </c>
      <c r="H365" s="19" t="s">
        <v>1898</v>
      </c>
      <c r="I365" s="19" t="s">
        <v>1899</v>
      </c>
    </row>
    <row r="366" spans="1:12">
      <c r="A366" s="19" t="s">
        <v>11743</v>
      </c>
      <c r="B366" s="19" t="s">
        <v>1529</v>
      </c>
      <c r="C366" s="19" t="s">
        <v>1539</v>
      </c>
      <c r="D366" s="19">
        <v>670</v>
      </c>
      <c r="E366" s="19">
        <v>6</v>
      </c>
      <c r="F366" s="19" t="e">
        <v>#N/A</v>
      </c>
      <c r="G366" s="19" t="s">
        <v>881</v>
      </c>
      <c r="H366" s="19" t="s">
        <v>882</v>
      </c>
    </row>
    <row r="367" spans="1:12">
      <c r="A367" s="19" t="s">
        <v>11744</v>
      </c>
      <c r="B367" s="19" t="s">
        <v>1529</v>
      </c>
      <c r="C367" s="19" t="s">
        <v>1539</v>
      </c>
      <c r="D367" s="19">
        <v>670</v>
      </c>
      <c r="E367" s="19">
        <v>7</v>
      </c>
      <c r="F367" s="19" t="e">
        <v>#N/A</v>
      </c>
      <c r="G367" s="19" t="s">
        <v>878</v>
      </c>
      <c r="H367" s="19" t="s">
        <v>1900</v>
      </c>
      <c r="I367" s="19" t="s">
        <v>1901</v>
      </c>
      <c r="J367" s="19" t="s">
        <v>1902</v>
      </c>
    </row>
    <row r="368" spans="1:12">
      <c r="A368" s="19" t="s">
        <v>11745</v>
      </c>
      <c r="B368" s="19" t="s">
        <v>1529</v>
      </c>
      <c r="C368" s="19" t="s">
        <v>1539</v>
      </c>
      <c r="D368" s="19">
        <v>670</v>
      </c>
      <c r="E368" s="19">
        <v>8</v>
      </c>
      <c r="F368" s="19" t="e">
        <v>#N/A</v>
      </c>
      <c r="G368" s="19" t="s">
        <v>878</v>
      </c>
      <c r="H368" s="19" t="s">
        <v>1903</v>
      </c>
      <c r="I368" s="19" t="s">
        <v>1904</v>
      </c>
      <c r="J368" s="19" t="s">
        <v>1905</v>
      </c>
      <c r="K368" s="19" t="s">
        <v>1906</v>
      </c>
    </row>
    <row r="369" spans="1:11">
      <c r="A369" s="19" t="s">
        <v>11746</v>
      </c>
      <c r="B369" s="19" t="s">
        <v>1529</v>
      </c>
      <c r="C369" s="19" t="s">
        <v>1539</v>
      </c>
      <c r="D369" s="19">
        <v>670</v>
      </c>
      <c r="E369" s="19">
        <v>9</v>
      </c>
      <c r="F369" s="19" t="e">
        <v>#N/A</v>
      </c>
      <c r="G369" s="19" t="s">
        <v>878</v>
      </c>
      <c r="H369" s="19" t="s">
        <v>1907</v>
      </c>
      <c r="I369" s="19" t="s">
        <v>1908</v>
      </c>
      <c r="J369" s="19" t="s">
        <v>1909</v>
      </c>
      <c r="K369" s="19" t="s">
        <v>1910</v>
      </c>
    </row>
    <row r="370" spans="1:11">
      <c r="A370" s="19" t="s">
        <v>11747</v>
      </c>
      <c r="B370" s="19" t="s">
        <v>1529</v>
      </c>
      <c r="C370" s="19" t="s">
        <v>1539</v>
      </c>
      <c r="D370" s="19">
        <v>670</v>
      </c>
      <c r="E370" s="19">
        <v>10</v>
      </c>
      <c r="F370" s="19" t="e">
        <v>#N/A</v>
      </c>
      <c r="G370" s="19" t="s">
        <v>878</v>
      </c>
      <c r="H370" s="19" t="s">
        <v>1911</v>
      </c>
      <c r="I370" s="19" t="s">
        <v>1912</v>
      </c>
      <c r="J370" s="19" t="s">
        <v>1913</v>
      </c>
    </row>
    <row r="371" spans="1:11">
      <c r="A371" s="19" t="s">
        <v>11748</v>
      </c>
      <c r="B371" s="19" t="s">
        <v>1529</v>
      </c>
      <c r="C371" s="19" t="s">
        <v>1539</v>
      </c>
      <c r="D371" s="19">
        <v>670</v>
      </c>
      <c r="E371" s="19">
        <v>11</v>
      </c>
      <c r="F371" s="19" t="e">
        <v>#N/A</v>
      </c>
      <c r="G371" s="19" t="s">
        <v>878</v>
      </c>
      <c r="H371" s="19" t="s">
        <v>1914</v>
      </c>
      <c r="I371" s="19" t="s">
        <v>1915</v>
      </c>
      <c r="J371" s="19" t="s">
        <v>1916</v>
      </c>
    </row>
    <row r="372" spans="1:11">
      <c r="A372" s="19" t="s">
        <v>11749</v>
      </c>
      <c r="B372" s="19" t="s">
        <v>1529</v>
      </c>
      <c r="C372" s="19" t="s">
        <v>1539</v>
      </c>
      <c r="D372" s="19">
        <v>670</v>
      </c>
      <c r="E372" s="19">
        <v>12</v>
      </c>
      <c r="F372" s="19" t="e">
        <v>#N/A</v>
      </c>
      <c r="G372" s="19" t="s">
        <v>875</v>
      </c>
      <c r="H372" s="19" t="s">
        <v>1917</v>
      </c>
      <c r="I372" s="19" t="s">
        <v>1918</v>
      </c>
    </row>
    <row r="373" spans="1:11">
      <c r="A373" s="19" t="s">
        <v>11750</v>
      </c>
      <c r="B373" s="19" t="s">
        <v>1529</v>
      </c>
      <c r="C373" s="19" t="s">
        <v>1539</v>
      </c>
      <c r="D373" s="19">
        <v>670</v>
      </c>
      <c r="E373" s="19">
        <v>13</v>
      </c>
      <c r="F373" s="19" t="e">
        <v>#N/A</v>
      </c>
      <c r="G373" s="19" t="s">
        <v>881</v>
      </c>
      <c r="H373" s="19" t="s">
        <v>882</v>
      </c>
    </row>
    <row r="374" spans="1:11">
      <c r="A374" s="19" t="s">
        <v>11751</v>
      </c>
      <c r="B374" s="19" t="s">
        <v>1529</v>
      </c>
      <c r="C374" s="19" t="s">
        <v>1539</v>
      </c>
      <c r="D374" s="19">
        <v>670</v>
      </c>
      <c r="E374" s="19">
        <v>14</v>
      </c>
      <c r="F374" s="19" t="e">
        <v>#N/A</v>
      </c>
      <c r="G374" s="19" t="s">
        <v>878</v>
      </c>
      <c r="H374" s="19" t="s">
        <v>1919</v>
      </c>
      <c r="I374" s="19" t="s">
        <v>1920</v>
      </c>
    </row>
    <row r="375" spans="1:11">
      <c r="A375" s="19" t="s">
        <v>11752</v>
      </c>
      <c r="B375" s="19" t="s">
        <v>1529</v>
      </c>
      <c r="C375" s="19" t="s">
        <v>1539</v>
      </c>
      <c r="D375" s="19">
        <v>670</v>
      </c>
      <c r="E375" s="19">
        <v>15</v>
      </c>
      <c r="F375" s="19" t="e">
        <v>#N/A</v>
      </c>
      <c r="G375" s="19" t="s">
        <v>884</v>
      </c>
      <c r="H375" s="19" t="s">
        <v>1921</v>
      </c>
    </row>
    <row r="376" spans="1:11">
      <c r="A376" s="19" t="s">
        <v>11753</v>
      </c>
      <c r="B376" s="19" t="s">
        <v>1529</v>
      </c>
      <c r="C376" s="19" t="s">
        <v>1539</v>
      </c>
      <c r="D376" s="19">
        <v>670</v>
      </c>
      <c r="E376" s="19">
        <v>16</v>
      </c>
      <c r="F376" s="19" t="e">
        <v>#N/A</v>
      </c>
      <c r="G376" s="19" t="s">
        <v>878</v>
      </c>
      <c r="H376" s="19" t="s">
        <v>1922</v>
      </c>
      <c r="I376" s="19" t="s">
        <v>1923</v>
      </c>
    </row>
    <row r="377" spans="1:11">
      <c r="A377" s="19" t="s">
        <v>11754</v>
      </c>
      <c r="B377" s="19" t="s">
        <v>1529</v>
      </c>
      <c r="C377" s="19" t="s">
        <v>1539</v>
      </c>
      <c r="D377" s="19">
        <v>670</v>
      </c>
      <c r="E377" s="19">
        <v>17</v>
      </c>
      <c r="F377" s="19" t="e">
        <v>#N/A</v>
      </c>
      <c r="G377" s="19" t="s">
        <v>878</v>
      </c>
      <c r="H377" s="19" t="s">
        <v>1924</v>
      </c>
      <c r="I377" s="19" t="s">
        <v>1925</v>
      </c>
      <c r="J377" s="19" t="s">
        <v>1926</v>
      </c>
      <c r="K377" s="19" t="s">
        <v>1927</v>
      </c>
    </row>
    <row r="378" spans="1:11">
      <c r="A378" s="19" t="s">
        <v>11755</v>
      </c>
      <c r="B378" s="19" t="s">
        <v>1529</v>
      </c>
      <c r="C378" s="19" t="s">
        <v>1539</v>
      </c>
      <c r="D378" s="19">
        <v>670</v>
      </c>
      <c r="E378" s="19">
        <v>18</v>
      </c>
      <c r="F378" s="19" t="e">
        <v>#N/A</v>
      </c>
      <c r="G378" s="19" t="s">
        <v>881</v>
      </c>
      <c r="H378" s="19" t="s">
        <v>882</v>
      </c>
    </row>
    <row r="379" spans="1:11">
      <c r="A379" s="19" t="s">
        <v>11756</v>
      </c>
      <c r="B379" s="19" t="s">
        <v>1529</v>
      </c>
      <c r="C379" s="19" t="s">
        <v>1539</v>
      </c>
      <c r="D379" s="19">
        <v>670</v>
      </c>
      <c r="E379" s="19">
        <v>19</v>
      </c>
      <c r="F379" s="19" t="e">
        <v>#N/A</v>
      </c>
      <c r="G379" s="19" t="s">
        <v>881</v>
      </c>
      <c r="H379" s="19" t="s">
        <v>882</v>
      </c>
    </row>
    <row r="380" spans="1:11">
      <c r="A380" s="19" t="s">
        <v>11757</v>
      </c>
      <c r="B380" s="19" t="s">
        <v>1529</v>
      </c>
      <c r="C380" s="19" t="s">
        <v>1539</v>
      </c>
      <c r="D380" s="19">
        <v>670</v>
      </c>
      <c r="E380" s="19">
        <v>20</v>
      </c>
      <c r="F380" s="19" t="e">
        <v>#N/A</v>
      </c>
      <c r="G380" s="19" t="s">
        <v>878</v>
      </c>
      <c r="H380" s="19" t="s">
        <v>1928</v>
      </c>
      <c r="I380" s="19" t="s">
        <v>1929</v>
      </c>
      <c r="J380" s="19" t="s">
        <v>1930</v>
      </c>
    </row>
    <row r="381" spans="1:11">
      <c r="A381" s="19" t="s">
        <v>11758</v>
      </c>
      <c r="B381" s="19" t="s">
        <v>1529</v>
      </c>
      <c r="C381" s="19" t="s">
        <v>1539</v>
      </c>
      <c r="D381" s="19">
        <v>670</v>
      </c>
      <c r="E381" s="19">
        <v>21</v>
      </c>
      <c r="F381" s="19" t="e">
        <v>#N/A</v>
      </c>
      <c r="G381" s="19" t="s">
        <v>884</v>
      </c>
      <c r="H381" s="19" t="s">
        <v>1931</v>
      </c>
    </row>
    <row r="382" spans="1:11">
      <c r="A382" s="19" t="s">
        <v>11759</v>
      </c>
      <c r="B382" s="19" t="s">
        <v>1529</v>
      </c>
      <c r="C382" s="19" t="s">
        <v>1539</v>
      </c>
      <c r="D382" s="19">
        <v>670</v>
      </c>
      <c r="E382" s="19">
        <v>22</v>
      </c>
      <c r="F382" s="19" t="e">
        <v>#N/A</v>
      </c>
      <c r="G382" s="19" t="s">
        <v>878</v>
      </c>
      <c r="H382" s="19" t="s">
        <v>1932</v>
      </c>
      <c r="I382" s="19" t="s">
        <v>1933</v>
      </c>
      <c r="J382" s="19" t="s">
        <v>1934</v>
      </c>
    </row>
    <row r="383" spans="1:11">
      <c r="A383" s="19" t="s">
        <v>11760</v>
      </c>
      <c r="B383" s="19" t="s">
        <v>1529</v>
      </c>
      <c r="C383" s="19" t="s">
        <v>1539</v>
      </c>
      <c r="D383" s="19">
        <v>670</v>
      </c>
      <c r="E383" s="19">
        <v>23</v>
      </c>
      <c r="F383" s="19" t="e">
        <v>#N/A</v>
      </c>
      <c r="G383" s="19" t="s">
        <v>878</v>
      </c>
      <c r="H383" s="19" t="s">
        <v>1935</v>
      </c>
      <c r="I383" s="19" t="s">
        <v>1936</v>
      </c>
    </row>
    <row r="384" spans="1:11">
      <c r="A384" s="19" t="s">
        <v>11761</v>
      </c>
      <c r="B384" s="19" t="s">
        <v>1529</v>
      </c>
      <c r="C384" s="19" t="s">
        <v>1539</v>
      </c>
      <c r="D384" s="19">
        <v>670</v>
      </c>
      <c r="E384" s="19">
        <v>24</v>
      </c>
      <c r="F384" s="19" t="e">
        <v>#N/A</v>
      </c>
      <c r="G384" s="19" t="s">
        <v>878</v>
      </c>
      <c r="H384" s="19" t="s">
        <v>1937</v>
      </c>
      <c r="I384" s="19" t="s">
        <v>1938</v>
      </c>
    </row>
    <row r="385" spans="1:11">
      <c r="A385" s="19" t="s">
        <v>11762</v>
      </c>
      <c r="B385" s="19" t="s">
        <v>1529</v>
      </c>
      <c r="C385" s="19" t="s">
        <v>1539</v>
      </c>
      <c r="D385" s="19">
        <v>670</v>
      </c>
      <c r="E385" s="19">
        <v>25</v>
      </c>
      <c r="F385" s="19" t="e">
        <v>#N/A</v>
      </c>
      <c r="G385" s="19" t="s">
        <v>881</v>
      </c>
      <c r="H385" s="19" t="s">
        <v>882</v>
      </c>
    </row>
    <row r="386" spans="1:11">
      <c r="A386" s="19" t="s">
        <v>11763</v>
      </c>
      <c r="B386" s="19" t="s">
        <v>1529</v>
      </c>
      <c r="C386" s="19" t="s">
        <v>1539</v>
      </c>
      <c r="D386" s="19">
        <v>670</v>
      </c>
      <c r="E386" s="19">
        <v>26</v>
      </c>
      <c r="F386" s="19" t="e">
        <v>#N/A</v>
      </c>
      <c r="G386" s="19" t="s">
        <v>878</v>
      </c>
      <c r="H386" s="19" t="s">
        <v>1939</v>
      </c>
      <c r="I386" s="19" t="s">
        <v>1940</v>
      </c>
      <c r="J386" s="19" t="s">
        <v>1941</v>
      </c>
    </row>
    <row r="387" spans="1:11">
      <c r="A387" s="19" t="s">
        <v>11764</v>
      </c>
      <c r="B387" s="19" t="s">
        <v>1529</v>
      </c>
      <c r="C387" s="19" t="s">
        <v>1539</v>
      </c>
      <c r="D387" s="19">
        <v>670</v>
      </c>
      <c r="E387" s="19">
        <v>27</v>
      </c>
      <c r="F387" s="19" t="e">
        <v>#N/A</v>
      </c>
      <c r="G387" s="19" t="s">
        <v>878</v>
      </c>
      <c r="H387" s="19" t="s">
        <v>1942</v>
      </c>
      <c r="I387" s="19" t="s">
        <v>1943</v>
      </c>
    </row>
    <row r="388" spans="1:11">
      <c r="A388" s="19" t="s">
        <v>11765</v>
      </c>
      <c r="B388" s="19" t="s">
        <v>1529</v>
      </c>
      <c r="C388" s="19" t="s">
        <v>1539</v>
      </c>
      <c r="D388" s="19">
        <v>670</v>
      </c>
      <c r="E388" s="19">
        <v>28</v>
      </c>
      <c r="F388" s="19">
        <v>1</v>
      </c>
      <c r="G388" s="19" t="s">
        <v>878</v>
      </c>
      <c r="H388" s="19" t="s">
        <v>1944</v>
      </c>
      <c r="I388" s="19" t="s">
        <v>1945</v>
      </c>
    </row>
    <row r="389" spans="1:11">
      <c r="A389" s="19" t="s">
        <v>11766</v>
      </c>
      <c r="B389" s="19" t="s">
        <v>1529</v>
      </c>
      <c r="C389" s="19" t="s">
        <v>1539</v>
      </c>
      <c r="D389" s="19">
        <v>670</v>
      </c>
      <c r="E389" s="19">
        <v>29</v>
      </c>
      <c r="F389" s="19" t="e">
        <v>#N/A</v>
      </c>
      <c r="G389" s="19" t="s">
        <v>878</v>
      </c>
      <c r="H389" s="19" t="s">
        <v>1946</v>
      </c>
      <c r="I389" s="19" t="s">
        <v>1947</v>
      </c>
      <c r="J389" s="19" t="s">
        <v>1948</v>
      </c>
    </row>
    <row r="390" spans="1:11">
      <c r="A390" s="19" t="s">
        <v>11767</v>
      </c>
      <c r="B390" s="19" t="s">
        <v>1529</v>
      </c>
      <c r="C390" s="19" t="s">
        <v>1539</v>
      </c>
      <c r="D390" s="19">
        <v>670</v>
      </c>
      <c r="E390" s="19">
        <v>30</v>
      </c>
      <c r="F390" s="19" t="e">
        <v>#N/A</v>
      </c>
      <c r="G390" s="19" t="s">
        <v>881</v>
      </c>
      <c r="H390" s="19" t="s">
        <v>882</v>
      </c>
    </row>
    <row r="391" spans="1:11">
      <c r="A391" s="19" t="s">
        <v>11768</v>
      </c>
      <c r="B391" s="19" t="s">
        <v>1529</v>
      </c>
      <c r="C391" s="19" t="s">
        <v>1539</v>
      </c>
      <c r="D391" s="19">
        <v>670</v>
      </c>
      <c r="E391" s="19">
        <v>31</v>
      </c>
      <c r="F391" s="19" t="e">
        <v>#N/A</v>
      </c>
      <c r="G391" s="19" t="s">
        <v>881</v>
      </c>
      <c r="H391" s="19" t="s">
        <v>882</v>
      </c>
    </row>
    <row r="392" spans="1:11">
      <c r="A392" s="19" t="s">
        <v>11769</v>
      </c>
      <c r="B392" s="19" t="s">
        <v>1529</v>
      </c>
      <c r="C392" s="19" t="s">
        <v>1539</v>
      </c>
      <c r="D392" s="19">
        <v>670</v>
      </c>
      <c r="E392" s="19">
        <v>32</v>
      </c>
      <c r="F392" s="19" t="e">
        <v>#N/A</v>
      </c>
      <c r="G392" s="19" t="s">
        <v>881</v>
      </c>
      <c r="H392" s="19" t="s">
        <v>882</v>
      </c>
    </row>
    <row r="393" spans="1:11">
      <c r="A393" s="19" t="s">
        <v>11770</v>
      </c>
      <c r="B393" s="19" t="s">
        <v>1529</v>
      </c>
      <c r="C393" s="19" t="s">
        <v>1539</v>
      </c>
      <c r="D393" s="19">
        <v>670</v>
      </c>
      <c r="E393" s="19">
        <v>33</v>
      </c>
      <c r="F393" s="19">
        <v>1</v>
      </c>
      <c r="G393" s="19" t="s">
        <v>878</v>
      </c>
      <c r="H393" s="19" t="s">
        <v>1949</v>
      </c>
      <c r="I393" s="19" t="s">
        <v>1950</v>
      </c>
    </row>
    <row r="394" spans="1:11">
      <c r="A394" s="19" t="s">
        <v>11771</v>
      </c>
      <c r="B394" s="19" t="s">
        <v>1529</v>
      </c>
      <c r="C394" s="19" t="s">
        <v>1539</v>
      </c>
      <c r="D394" s="19">
        <v>670</v>
      </c>
      <c r="E394" s="19">
        <v>34</v>
      </c>
      <c r="F394" s="19" t="e">
        <v>#N/A</v>
      </c>
      <c r="G394" s="19" t="s">
        <v>881</v>
      </c>
      <c r="H394" s="19" t="s">
        <v>882</v>
      </c>
    </row>
    <row r="395" spans="1:11">
      <c r="A395" s="19" t="s">
        <v>11772</v>
      </c>
      <c r="B395" s="19" t="s">
        <v>1529</v>
      </c>
      <c r="C395" s="19" t="s">
        <v>1539</v>
      </c>
      <c r="D395" s="19">
        <v>670</v>
      </c>
      <c r="E395" s="19">
        <v>35</v>
      </c>
      <c r="F395" s="19" t="e">
        <v>#N/A</v>
      </c>
      <c r="G395" s="19" t="s">
        <v>875</v>
      </c>
      <c r="H395" s="19" t="s">
        <v>1951</v>
      </c>
    </row>
    <row r="396" spans="1:11">
      <c r="A396" s="19" t="s">
        <v>11773</v>
      </c>
      <c r="B396" s="19" t="s">
        <v>1529</v>
      </c>
      <c r="C396" s="19" t="s">
        <v>1539</v>
      </c>
      <c r="D396" s="19">
        <v>670</v>
      </c>
      <c r="E396" s="19">
        <v>36</v>
      </c>
      <c r="F396" s="19" t="e">
        <v>#N/A</v>
      </c>
      <c r="G396" s="19" t="s">
        <v>878</v>
      </c>
      <c r="H396" s="19" t="s">
        <v>1952</v>
      </c>
      <c r="I396" s="19" t="s">
        <v>1953</v>
      </c>
      <c r="J396" s="19" t="s">
        <v>1954</v>
      </c>
    </row>
    <row r="397" spans="1:11">
      <c r="A397" s="19" t="s">
        <v>11774</v>
      </c>
      <c r="B397" s="19" t="s">
        <v>1529</v>
      </c>
      <c r="C397" s="19" t="s">
        <v>1539</v>
      </c>
      <c r="D397" s="19">
        <v>670</v>
      </c>
      <c r="E397" s="19">
        <v>37</v>
      </c>
      <c r="F397" s="19" t="e">
        <v>#N/A</v>
      </c>
      <c r="G397" s="19" t="s">
        <v>878</v>
      </c>
      <c r="H397" s="19" t="s">
        <v>1955</v>
      </c>
      <c r="I397" s="19" t="s">
        <v>1956</v>
      </c>
    </row>
    <row r="398" spans="1:11">
      <c r="A398" s="19" t="s">
        <v>11775</v>
      </c>
      <c r="B398" s="19" t="s">
        <v>1529</v>
      </c>
      <c r="C398" s="19" t="s">
        <v>1539</v>
      </c>
      <c r="D398" s="19">
        <v>670</v>
      </c>
      <c r="E398" s="19">
        <v>38</v>
      </c>
      <c r="F398" s="19" t="e">
        <v>#N/A</v>
      </c>
      <c r="G398" s="19" t="s">
        <v>876</v>
      </c>
      <c r="H398" s="19" t="s">
        <v>1957</v>
      </c>
      <c r="I398" s="19" t="s">
        <v>1958</v>
      </c>
      <c r="J398" s="19" t="s">
        <v>1959</v>
      </c>
      <c r="K398" s="19" t="s">
        <v>1960</v>
      </c>
    </row>
    <row r="399" spans="1:11">
      <c r="A399" s="19" t="s">
        <v>11776</v>
      </c>
      <c r="B399" s="19" t="s">
        <v>1529</v>
      </c>
      <c r="C399" s="19" t="s">
        <v>1539</v>
      </c>
      <c r="D399" s="19">
        <v>670</v>
      </c>
      <c r="E399" s="19">
        <v>39</v>
      </c>
      <c r="F399" s="19" t="e">
        <v>#N/A</v>
      </c>
      <c r="G399" s="19" t="s">
        <v>878</v>
      </c>
      <c r="H399" s="19" t="s">
        <v>1961</v>
      </c>
      <c r="I399" s="19" t="s">
        <v>1962</v>
      </c>
    </row>
    <row r="400" spans="1:11">
      <c r="A400" s="19" t="s">
        <v>11777</v>
      </c>
      <c r="B400" s="19" t="s">
        <v>1792</v>
      </c>
      <c r="C400" s="19" t="s">
        <v>1539</v>
      </c>
      <c r="D400" s="19">
        <v>1224</v>
      </c>
      <c r="E400" s="19">
        <v>1</v>
      </c>
      <c r="F400" s="19" t="e">
        <v>#N/A</v>
      </c>
      <c r="G400" s="19" t="s">
        <v>878</v>
      </c>
      <c r="H400" s="19" t="s">
        <v>1963</v>
      </c>
      <c r="I400" s="19" t="s">
        <v>1964</v>
      </c>
      <c r="J400" s="19" t="s">
        <v>1965</v>
      </c>
      <c r="K400" s="19" t="s">
        <v>1966</v>
      </c>
    </row>
    <row r="401" spans="1:12">
      <c r="A401" s="19" t="s">
        <v>11778</v>
      </c>
      <c r="B401" s="19" t="s">
        <v>1792</v>
      </c>
      <c r="C401" s="19" t="s">
        <v>1539</v>
      </c>
      <c r="D401" s="19">
        <v>1224</v>
      </c>
      <c r="E401" s="19">
        <v>2</v>
      </c>
      <c r="F401" s="19" t="e">
        <v>#N/A</v>
      </c>
      <c r="G401" s="19" t="s">
        <v>881</v>
      </c>
      <c r="H401" s="19" t="s">
        <v>882</v>
      </c>
    </row>
    <row r="402" spans="1:12">
      <c r="A402" s="19" t="s">
        <v>11779</v>
      </c>
      <c r="B402" s="19" t="s">
        <v>1792</v>
      </c>
      <c r="C402" s="19" t="s">
        <v>1539</v>
      </c>
      <c r="D402" s="19">
        <v>1224</v>
      </c>
      <c r="E402" s="19">
        <v>3</v>
      </c>
      <c r="F402" s="19" t="e">
        <v>#N/A</v>
      </c>
      <c r="G402" s="19" t="s">
        <v>881</v>
      </c>
      <c r="H402" s="19" t="s">
        <v>882</v>
      </c>
    </row>
    <row r="403" spans="1:12">
      <c r="A403" s="19" t="s">
        <v>11780</v>
      </c>
      <c r="B403" s="19" t="s">
        <v>1792</v>
      </c>
      <c r="C403" s="19" t="s">
        <v>1539</v>
      </c>
      <c r="D403" s="19">
        <v>1224</v>
      </c>
      <c r="E403" s="19">
        <v>4</v>
      </c>
      <c r="F403" s="19" t="e">
        <v>#N/A</v>
      </c>
      <c r="G403" s="19" t="s">
        <v>881</v>
      </c>
      <c r="H403" s="19" t="s">
        <v>882</v>
      </c>
    </row>
    <row r="404" spans="1:12">
      <c r="A404" s="19" t="s">
        <v>11781</v>
      </c>
      <c r="B404" s="19" t="s">
        <v>1792</v>
      </c>
      <c r="C404" s="19" t="s">
        <v>1539</v>
      </c>
      <c r="D404" s="19">
        <v>1224</v>
      </c>
      <c r="E404" s="19">
        <v>5</v>
      </c>
      <c r="F404" s="19" t="e">
        <v>#N/A</v>
      </c>
      <c r="G404" s="19" t="s">
        <v>878</v>
      </c>
      <c r="H404" s="19" t="s">
        <v>1967</v>
      </c>
      <c r="I404" s="19" t="s">
        <v>1968</v>
      </c>
      <c r="J404" s="19" t="s">
        <v>1969</v>
      </c>
    </row>
    <row r="405" spans="1:12">
      <c r="A405" s="19" t="s">
        <v>11782</v>
      </c>
      <c r="B405" s="19" t="s">
        <v>1792</v>
      </c>
      <c r="C405" s="19" t="s">
        <v>1539</v>
      </c>
      <c r="D405" s="19">
        <v>1224</v>
      </c>
      <c r="E405" s="19">
        <v>6</v>
      </c>
      <c r="F405" s="19" t="e">
        <v>#N/A</v>
      </c>
      <c r="G405" s="19" t="s">
        <v>878</v>
      </c>
      <c r="H405" s="19" t="s">
        <v>1970</v>
      </c>
      <c r="I405" s="19" t="s">
        <v>1971</v>
      </c>
      <c r="J405" s="19" t="s">
        <v>1972</v>
      </c>
      <c r="K405" s="19" t="s">
        <v>1973</v>
      </c>
      <c r="L405" s="19" t="s">
        <v>1974</v>
      </c>
    </row>
    <row r="406" spans="1:12">
      <c r="A406" s="19" t="s">
        <v>11783</v>
      </c>
      <c r="B406" s="19" t="s">
        <v>1792</v>
      </c>
      <c r="C406" s="19" t="s">
        <v>1539</v>
      </c>
      <c r="D406" s="19">
        <v>1224</v>
      </c>
      <c r="E406" s="19">
        <v>7</v>
      </c>
      <c r="F406" s="19" t="e">
        <v>#N/A</v>
      </c>
      <c r="G406" s="19" t="s">
        <v>881</v>
      </c>
      <c r="H406" s="19" t="s">
        <v>882</v>
      </c>
    </row>
    <row r="407" spans="1:12">
      <c r="A407" s="19" t="s">
        <v>11784</v>
      </c>
      <c r="B407" s="19" t="s">
        <v>1792</v>
      </c>
      <c r="C407" s="19" t="s">
        <v>1539</v>
      </c>
      <c r="D407" s="19">
        <v>1224</v>
      </c>
      <c r="E407" s="19">
        <v>8</v>
      </c>
      <c r="F407" s="19" t="e">
        <v>#N/A</v>
      </c>
      <c r="G407" s="19" t="s">
        <v>875</v>
      </c>
      <c r="H407" s="19" t="s">
        <v>1975</v>
      </c>
      <c r="I407" s="19" t="s">
        <v>1976</v>
      </c>
    </row>
    <row r="408" spans="1:12">
      <c r="A408" s="19" t="s">
        <v>11785</v>
      </c>
      <c r="B408" s="19" t="s">
        <v>1792</v>
      </c>
      <c r="C408" s="19" t="s">
        <v>1539</v>
      </c>
      <c r="D408" s="19">
        <v>1224</v>
      </c>
      <c r="E408" s="19">
        <v>9</v>
      </c>
      <c r="F408" s="19" t="e">
        <v>#N/A</v>
      </c>
      <c r="G408" s="19" t="s">
        <v>878</v>
      </c>
      <c r="H408" s="19" t="s">
        <v>1977</v>
      </c>
      <c r="I408" s="19" t="s">
        <v>1978</v>
      </c>
    </row>
    <row r="409" spans="1:12">
      <c r="A409" s="19" t="s">
        <v>11786</v>
      </c>
      <c r="B409" s="19" t="s">
        <v>1792</v>
      </c>
      <c r="C409" s="19" t="s">
        <v>1539</v>
      </c>
      <c r="D409" s="19">
        <v>1224</v>
      </c>
      <c r="E409" s="19">
        <v>10</v>
      </c>
      <c r="F409" s="19" t="e">
        <v>#N/A</v>
      </c>
      <c r="G409" s="19" t="s">
        <v>884</v>
      </c>
      <c r="H409" s="19" t="s">
        <v>1979</v>
      </c>
    </row>
    <row r="410" spans="1:12">
      <c r="A410" s="19" t="s">
        <v>11787</v>
      </c>
      <c r="B410" s="19" t="s">
        <v>1792</v>
      </c>
      <c r="C410" s="19" t="s">
        <v>1539</v>
      </c>
      <c r="D410" s="19">
        <v>1224</v>
      </c>
      <c r="E410" s="19">
        <v>11</v>
      </c>
      <c r="F410" s="19" t="e">
        <v>#N/A</v>
      </c>
      <c r="G410" s="19" t="s">
        <v>878</v>
      </c>
      <c r="H410" s="19" t="s">
        <v>1980</v>
      </c>
      <c r="I410" s="19" t="s">
        <v>1981</v>
      </c>
      <c r="J410" s="19" t="s">
        <v>1982</v>
      </c>
    </row>
    <row r="411" spans="1:12">
      <c r="A411" s="19" t="s">
        <v>11788</v>
      </c>
      <c r="B411" s="19" t="s">
        <v>1792</v>
      </c>
      <c r="C411" s="19" t="s">
        <v>1539</v>
      </c>
      <c r="D411" s="19">
        <v>1224</v>
      </c>
      <c r="E411" s="19">
        <v>12</v>
      </c>
      <c r="F411" s="19" t="e">
        <v>#N/A</v>
      </c>
      <c r="G411" s="19" t="s">
        <v>881</v>
      </c>
      <c r="H411" s="19" t="s">
        <v>882</v>
      </c>
    </row>
    <row r="412" spans="1:12">
      <c r="A412" s="19" t="s">
        <v>11789</v>
      </c>
      <c r="B412" s="19" t="s">
        <v>1792</v>
      </c>
      <c r="C412" s="19" t="s">
        <v>1539</v>
      </c>
      <c r="D412" s="19">
        <v>1224</v>
      </c>
      <c r="E412" s="19">
        <v>13</v>
      </c>
      <c r="F412" s="19" t="e">
        <v>#N/A</v>
      </c>
      <c r="G412" s="19" t="s">
        <v>881</v>
      </c>
      <c r="H412" s="19" t="s">
        <v>882</v>
      </c>
    </row>
    <row r="413" spans="1:12">
      <c r="A413" s="19" t="s">
        <v>11790</v>
      </c>
      <c r="B413" s="19" t="s">
        <v>1792</v>
      </c>
      <c r="C413" s="19" t="s">
        <v>1539</v>
      </c>
      <c r="D413" s="19">
        <v>1224</v>
      </c>
      <c r="E413" s="19">
        <v>14</v>
      </c>
      <c r="F413" s="19" t="e">
        <v>#N/A</v>
      </c>
      <c r="G413" s="19" t="s">
        <v>881</v>
      </c>
      <c r="H413" s="19" t="s">
        <v>882</v>
      </c>
    </row>
    <row r="414" spans="1:12">
      <c r="A414" s="19" t="s">
        <v>11791</v>
      </c>
      <c r="B414" s="19" t="s">
        <v>1792</v>
      </c>
      <c r="C414" s="19" t="s">
        <v>1539</v>
      </c>
      <c r="D414" s="19">
        <v>1224</v>
      </c>
      <c r="E414" s="19">
        <v>15</v>
      </c>
      <c r="F414" s="19" t="e">
        <v>#N/A</v>
      </c>
      <c r="G414" s="19" t="s">
        <v>881</v>
      </c>
      <c r="H414" s="19" t="s">
        <v>882</v>
      </c>
    </row>
    <row r="415" spans="1:12">
      <c r="A415" s="19" t="s">
        <v>11792</v>
      </c>
      <c r="B415" s="19" t="s">
        <v>1792</v>
      </c>
      <c r="C415" s="19" t="s">
        <v>1539</v>
      </c>
      <c r="D415" s="19">
        <v>1224</v>
      </c>
      <c r="E415" s="19">
        <v>16</v>
      </c>
      <c r="F415" s="19" t="e">
        <v>#N/A</v>
      </c>
      <c r="G415" s="19" t="s">
        <v>881</v>
      </c>
      <c r="H415" s="19" t="s">
        <v>882</v>
      </c>
    </row>
    <row r="416" spans="1:12">
      <c r="A416" s="19" t="s">
        <v>11793</v>
      </c>
      <c r="B416" s="19" t="s">
        <v>1792</v>
      </c>
      <c r="C416" s="19" t="s">
        <v>1539</v>
      </c>
      <c r="D416" s="19">
        <v>1224</v>
      </c>
      <c r="E416" s="19">
        <v>17</v>
      </c>
      <c r="F416" s="19" t="e">
        <v>#N/A</v>
      </c>
      <c r="G416" s="19" t="s">
        <v>875</v>
      </c>
      <c r="H416" s="19" t="s">
        <v>1983</v>
      </c>
      <c r="I416" s="19" t="s">
        <v>1984</v>
      </c>
    </row>
    <row r="417" spans="1:10">
      <c r="A417" s="19" t="s">
        <v>11794</v>
      </c>
      <c r="B417" s="19" t="s">
        <v>1792</v>
      </c>
      <c r="C417" s="19" t="s">
        <v>1539</v>
      </c>
      <c r="D417" s="19">
        <v>1224</v>
      </c>
      <c r="E417" s="19">
        <v>18</v>
      </c>
      <c r="F417" s="19" t="e">
        <v>#N/A</v>
      </c>
      <c r="G417" s="19" t="s">
        <v>881</v>
      </c>
      <c r="H417" s="19" t="s">
        <v>882</v>
      </c>
    </row>
    <row r="418" spans="1:10">
      <c r="A418" s="19" t="s">
        <v>11795</v>
      </c>
      <c r="B418" s="19" t="s">
        <v>1792</v>
      </c>
      <c r="C418" s="19" t="s">
        <v>1539</v>
      </c>
      <c r="D418" s="19">
        <v>1224</v>
      </c>
      <c r="E418" s="19">
        <v>19</v>
      </c>
      <c r="F418" s="19" t="e">
        <v>#N/A</v>
      </c>
      <c r="G418" s="19" t="s">
        <v>881</v>
      </c>
      <c r="H418" s="19" t="s">
        <v>882</v>
      </c>
    </row>
    <row r="419" spans="1:10">
      <c r="A419" s="19" t="s">
        <v>11796</v>
      </c>
      <c r="B419" s="19" t="s">
        <v>1792</v>
      </c>
      <c r="C419" s="19" t="s">
        <v>1539</v>
      </c>
      <c r="D419" s="19">
        <v>1224</v>
      </c>
      <c r="E419" s="19">
        <v>20</v>
      </c>
      <c r="F419" s="19" t="e">
        <v>#N/A</v>
      </c>
      <c r="G419" s="19" t="s">
        <v>878</v>
      </c>
      <c r="H419" s="19" t="s">
        <v>1985</v>
      </c>
      <c r="I419" s="19" t="s">
        <v>1986</v>
      </c>
      <c r="J419" s="19" t="s">
        <v>1987</v>
      </c>
    </row>
    <row r="420" spans="1:10">
      <c r="A420" s="19" t="s">
        <v>11797</v>
      </c>
      <c r="B420" s="19" t="s">
        <v>1792</v>
      </c>
      <c r="C420" s="19" t="s">
        <v>1539</v>
      </c>
      <c r="D420" s="19">
        <v>1224</v>
      </c>
      <c r="E420" s="19">
        <v>21</v>
      </c>
      <c r="F420" s="19" t="e">
        <v>#N/A</v>
      </c>
      <c r="G420" s="19" t="s">
        <v>878</v>
      </c>
      <c r="H420" s="19" t="s">
        <v>1988</v>
      </c>
      <c r="I420" s="19" t="s">
        <v>1989</v>
      </c>
      <c r="J420" s="19" t="s">
        <v>1990</v>
      </c>
    </row>
    <row r="421" spans="1:10">
      <c r="A421" s="19" t="s">
        <v>11798</v>
      </c>
      <c r="B421" s="19" t="s">
        <v>1792</v>
      </c>
      <c r="C421" s="19" t="s">
        <v>1539</v>
      </c>
      <c r="D421" s="19">
        <v>1224</v>
      </c>
      <c r="E421" s="19">
        <v>22</v>
      </c>
      <c r="F421" s="19" t="e">
        <v>#N/A</v>
      </c>
      <c r="G421" s="19" t="s">
        <v>884</v>
      </c>
      <c r="H421" s="19" t="s">
        <v>1991</v>
      </c>
    </row>
    <row r="422" spans="1:10">
      <c r="A422" s="19" t="s">
        <v>11799</v>
      </c>
      <c r="B422" s="19" t="s">
        <v>1792</v>
      </c>
      <c r="C422" s="19" t="s">
        <v>1539</v>
      </c>
      <c r="D422" s="19">
        <v>1224</v>
      </c>
      <c r="E422" s="19">
        <v>23</v>
      </c>
      <c r="F422" s="19" t="e">
        <v>#N/A</v>
      </c>
      <c r="G422" s="19" t="s">
        <v>881</v>
      </c>
      <c r="H422" s="19" t="s">
        <v>882</v>
      </c>
    </row>
    <row r="423" spans="1:10">
      <c r="A423" s="19" t="s">
        <v>11800</v>
      </c>
      <c r="B423" s="19" t="s">
        <v>1792</v>
      </c>
      <c r="C423" s="19" t="s">
        <v>1539</v>
      </c>
      <c r="D423" s="19">
        <v>1224</v>
      </c>
      <c r="E423" s="19">
        <v>24</v>
      </c>
      <c r="F423" s="19" t="e">
        <v>#N/A</v>
      </c>
      <c r="G423" s="19" t="s">
        <v>881</v>
      </c>
      <c r="H423" s="19" t="s">
        <v>882</v>
      </c>
    </row>
    <row r="424" spans="1:10">
      <c r="A424" s="19" t="s">
        <v>11801</v>
      </c>
      <c r="B424" s="19" t="s">
        <v>1792</v>
      </c>
      <c r="C424" s="19" t="s">
        <v>1539</v>
      </c>
      <c r="D424" s="19">
        <v>1224</v>
      </c>
      <c r="E424" s="19">
        <v>25</v>
      </c>
      <c r="F424" s="19" t="e">
        <v>#N/A</v>
      </c>
      <c r="G424" s="19" t="s">
        <v>881</v>
      </c>
      <c r="H424" s="19" t="s">
        <v>882</v>
      </c>
    </row>
    <row r="425" spans="1:10">
      <c r="A425" s="19" t="s">
        <v>11802</v>
      </c>
      <c r="B425" s="19" t="s">
        <v>1792</v>
      </c>
      <c r="C425" s="19" t="s">
        <v>1539</v>
      </c>
      <c r="D425" s="19">
        <v>1224</v>
      </c>
      <c r="E425" s="19">
        <v>26</v>
      </c>
      <c r="F425" s="19" t="e">
        <v>#N/A</v>
      </c>
      <c r="G425" s="19" t="s">
        <v>881</v>
      </c>
      <c r="H425" s="19" t="s">
        <v>882</v>
      </c>
    </row>
    <row r="426" spans="1:10">
      <c r="A426" s="19" t="s">
        <v>11803</v>
      </c>
      <c r="B426" s="19" t="s">
        <v>1792</v>
      </c>
      <c r="C426" s="19" t="s">
        <v>1539</v>
      </c>
      <c r="D426" s="19">
        <v>1224</v>
      </c>
      <c r="E426" s="19">
        <v>27</v>
      </c>
      <c r="F426" s="19" t="e">
        <v>#N/A</v>
      </c>
      <c r="G426" s="19" t="s">
        <v>884</v>
      </c>
      <c r="H426" s="19" t="s">
        <v>1992</v>
      </c>
    </row>
    <row r="427" spans="1:10">
      <c r="A427" s="19" t="s">
        <v>11804</v>
      </c>
      <c r="B427" s="19" t="s">
        <v>1792</v>
      </c>
      <c r="C427" s="19" t="s">
        <v>1539</v>
      </c>
      <c r="D427" s="19">
        <v>1224</v>
      </c>
      <c r="E427" s="19">
        <v>28</v>
      </c>
      <c r="F427" s="19" t="e">
        <v>#N/A</v>
      </c>
      <c r="G427" s="19" t="s">
        <v>878</v>
      </c>
      <c r="H427" s="19" t="s">
        <v>1993</v>
      </c>
      <c r="I427" s="19" t="s">
        <v>1994</v>
      </c>
      <c r="J427" s="19" t="s">
        <v>1995</v>
      </c>
    </row>
    <row r="428" spans="1:10">
      <c r="A428" s="19" t="s">
        <v>11805</v>
      </c>
      <c r="B428" s="19" t="s">
        <v>1792</v>
      </c>
      <c r="C428" s="19" t="s">
        <v>1539</v>
      </c>
      <c r="D428" s="19">
        <v>1224</v>
      </c>
      <c r="E428" s="19">
        <v>29</v>
      </c>
      <c r="F428" s="19" t="e">
        <v>#N/A</v>
      </c>
      <c r="G428" s="19" t="s">
        <v>881</v>
      </c>
      <c r="H428" s="19" t="s">
        <v>882</v>
      </c>
    </row>
    <row r="429" spans="1:10">
      <c r="A429" s="19" t="s">
        <v>11806</v>
      </c>
      <c r="B429" s="19" t="s">
        <v>1792</v>
      </c>
      <c r="C429" s="19" t="s">
        <v>1539</v>
      </c>
      <c r="D429" s="19">
        <v>1224</v>
      </c>
      <c r="E429" s="19">
        <v>30</v>
      </c>
      <c r="F429" s="19" t="e">
        <v>#N/A</v>
      </c>
      <c r="G429" s="19" t="s">
        <v>881</v>
      </c>
      <c r="H429" s="19" t="s">
        <v>882</v>
      </c>
    </row>
    <row r="430" spans="1:10">
      <c r="A430" s="19" t="s">
        <v>11807</v>
      </c>
      <c r="B430" s="19" t="s">
        <v>1792</v>
      </c>
      <c r="C430" s="19" t="s">
        <v>1539</v>
      </c>
      <c r="D430" s="19">
        <v>1224</v>
      </c>
      <c r="E430" s="19">
        <v>31</v>
      </c>
      <c r="F430" s="19" t="e">
        <v>#N/A</v>
      </c>
      <c r="G430" s="19" t="s">
        <v>881</v>
      </c>
      <c r="H430" s="19" t="s">
        <v>882</v>
      </c>
    </row>
    <row r="431" spans="1:10">
      <c r="A431" s="19" t="s">
        <v>11808</v>
      </c>
      <c r="B431" s="19" t="s">
        <v>1792</v>
      </c>
      <c r="C431" s="19" t="s">
        <v>1539</v>
      </c>
      <c r="D431" s="19">
        <v>1224</v>
      </c>
      <c r="E431" s="19">
        <v>32</v>
      </c>
      <c r="F431" s="19" t="e">
        <v>#N/A</v>
      </c>
      <c r="G431" s="19" t="s">
        <v>881</v>
      </c>
      <c r="H431" s="19" t="s">
        <v>882</v>
      </c>
    </row>
    <row r="432" spans="1:10">
      <c r="A432" s="19" t="s">
        <v>11809</v>
      </c>
      <c r="B432" s="19" t="s">
        <v>1792</v>
      </c>
      <c r="C432" s="19" t="s">
        <v>1539</v>
      </c>
      <c r="D432" s="19">
        <v>1224</v>
      </c>
      <c r="E432" s="19">
        <v>33</v>
      </c>
      <c r="F432" s="19" t="e">
        <v>#N/A</v>
      </c>
      <c r="G432" s="19" t="s">
        <v>881</v>
      </c>
      <c r="H432" s="19" t="s">
        <v>882</v>
      </c>
    </row>
    <row r="433" spans="1:10">
      <c r="A433" s="19" t="s">
        <v>11810</v>
      </c>
      <c r="B433" s="19" t="s">
        <v>1792</v>
      </c>
      <c r="C433" s="19" t="s">
        <v>1539</v>
      </c>
      <c r="D433" s="19">
        <v>1224</v>
      </c>
      <c r="E433" s="19">
        <v>34</v>
      </c>
      <c r="F433" s="19" t="e">
        <v>#N/A</v>
      </c>
      <c r="G433" s="19" t="s">
        <v>881</v>
      </c>
      <c r="H433" s="19" t="s">
        <v>882</v>
      </c>
    </row>
    <row r="434" spans="1:10">
      <c r="A434" s="19" t="s">
        <v>11811</v>
      </c>
      <c r="B434" s="19" t="s">
        <v>1792</v>
      </c>
      <c r="C434" s="19" t="s">
        <v>1539</v>
      </c>
      <c r="D434" s="19">
        <v>1224</v>
      </c>
      <c r="E434" s="19">
        <v>35</v>
      </c>
      <c r="F434" s="19" t="e">
        <v>#N/A</v>
      </c>
      <c r="G434" s="19" t="s">
        <v>884</v>
      </c>
      <c r="H434" s="19" t="s">
        <v>1996</v>
      </c>
    </row>
    <row r="435" spans="1:10">
      <c r="A435" s="19" t="s">
        <v>11812</v>
      </c>
      <c r="B435" s="19" t="s">
        <v>1792</v>
      </c>
      <c r="C435" s="19" t="s">
        <v>1539</v>
      </c>
      <c r="D435" s="19">
        <v>1224</v>
      </c>
      <c r="E435" s="19">
        <v>36</v>
      </c>
      <c r="F435" s="19" t="e">
        <v>#N/A</v>
      </c>
      <c r="G435" s="19" t="s">
        <v>875</v>
      </c>
      <c r="H435" s="19" t="s">
        <v>1997</v>
      </c>
    </row>
    <row r="436" spans="1:10">
      <c r="A436" s="19" t="s">
        <v>11813</v>
      </c>
      <c r="B436" s="19" t="s">
        <v>1792</v>
      </c>
      <c r="C436" s="19" t="s">
        <v>1539</v>
      </c>
      <c r="D436" s="19">
        <v>1224</v>
      </c>
      <c r="E436" s="19">
        <v>37</v>
      </c>
      <c r="F436" s="19" t="e">
        <v>#N/A</v>
      </c>
      <c r="G436" s="19" t="s">
        <v>881</v>
      </c>
      <c r="H436" s="19" t="s">
        <v>882</v>
      </c>
    </row>
    <row r="437" spans="1:10">
      <c r="A437" s="19" t="s">
        <v>11814</v>
      </c>
      <c r="B437" s="19" t="s">
        <v>1792</v>
      </c>
      <c r="C437" s="19" t="s">
        <v>1539</v>
      </c>
      <c r="D437" s="19">
        <v>1224</v>
      </c>
      <c r="E437" s="19">
        <v>38</v>
      </c>
      <c r="F437" s="19" t="e">
        <v>#N/A</v>
      </c>
      <c r="G437" s="19" t="s">
        <v>881</v>
      </c>
      <c r="H437" s="19" t="s">
        <v>882</v>
      </c>
    </row>
    <row r="438" spans="1:10">
      <c r="A438" s="19" t="s">
        <v>11815</v>
      </c>
      <c r="B438" s="19" t="s">
        <v>1792</v>
      </c>
      <c r="C438" s="19" t="s">
        <v>1539</v>
      </c>
      <c r="D438" s="19">
        <v>1224</v>
      </c>
      <c r="E438" s="19">
        <v>39</v>
      </c>
      <c r="F438" s="19" t="e">
        <v>#N/A</v>
      </c>
      <c r="G438" s="19" t="s">
        <v>875</v>
      </c>
      <c r="H438" s="19" t="s">
        <v>1998</v>
      </c>
    </row>
    <row r="439" spans="1:10">
      <c r="A439" s="19" t="s">
        <v>11816</v>
      </c>
      <c r="B439" s="19" t="s">
        <v>1792</v>
      </c>
      <c r="C439" s="19" t="s">
        <v>1539</v>
      </c>
      <c r="D439" s="19">
        <v>1224</v>
      </c>
      <c r="E439" s="19">
        <v>40</v>
      </c>
      <c r="F439" s="19">
        <v>2</v>
      </c>
      <c r="G439" s="19" t="s">
        <v>875</v>
      </c>
      <c r="H439" s="19" t="s">
        <v>1999</v>
      </c>
    </row>
    <row r="440" spans="1:10">
      <c r="A440" s="19" t="s">
        <v>11817</v>
      </c>
      <c r="B440" s="19" t="s">
        <v>1792</v>
      </c>
      <c r="C440" s="19" t="s">
        <v>1539</v>
      </c>
      <c r="D440" s="19">
        <v>1224</v>
      </c>
      <c r="E440" s="19">
        <v>41</v>
      </c>
      <c r="F440" s="19" t="e">
        <v>#N/A</v>
      </c>
      <c r="G440" s="19" t="s">
        <v>875</v>
      </c>
      <c r="H440" s="19" t="s">
        <v>2000</v>
      </c>
    </row>
    <row r="441" spans="1:10">
      <c r="A441" s="19" t="s">
        <v>11818</v>
      </c>
      <c r="B441" s="19" t="s">
        <v>1792</v>
      </c>
      <c r="C441" s="19" t="s">
        <v>1539</v>
      </c>
      <c r="D441" s="19">
        <v>1224</v>
      </c>
      <c r="E441" s="19">
        <v>42</v>
      </c>
      <c r="F441" s="19" t="e">
        <v>#N/A</v>
      </c>
      <c r="G441" s="19" t="s">
        <v>878</v>
      </c>
      <c r="H441" s="19" t="s">
        <v>2001</v>
      </c>
      <c r="I441" s="19" t="s">
        <v>2002</v>
      </c>
    </row>
    <row r="442" spans="1:10">
      <c r="A442" s="19" t="s">
        <v>11819</v>
      </c>
      <c r="B442" s="19" t="s">
        <v>1792</v>
      </c>
      <c r="C442" s="19" t="s">
        <v>1539</v>
      </c>
      <c r="D442" s="19">
        <v>1224</v>
      </c>
      <c r="E442" s="19">
        <v>43</v>
      </c>
      <c r="F442" s="19" t="e">
        <v>#N/A</v>
      </c>
      <c r="G442" s="19" t="s">
        <v>881</v>
      </c>
      <c r="H442" s="19" t="s">
        <v>882</v>
      </c>
    </row>
    <row r="443" spans="1:10">
      <c r="A443" s="19" t="s">
        <v>11820</v>
      </c>
      <c r="B443" s="19" t="s">
        <v>1792</v>
      </c>
      <c r="C443" s="19" t="s">
        <v>1539</v>
      </c>
      <c r="D443" s="19">
        <v>1224</v>
      </c>
      <c r="E443" s="19">
        <v>44</v>
      </c>
      <c r="F443" s="19">
        <v>1</v>
      </c>
      <c r="G443" s="19" t="s">
        <v>878</v>
      </c>
      <c r="H443" s="19" t="s">
        <v>2003</v>
      </c>
      <c r="I443" s="19" t="s">
        <v>2004</v>
      </c>
    </row>
    <row r="444" spans="1:10">
      <c r="A444" s="19" t="s">
        <v>11821</v>
      </c>
      <c r="B444" s="19" t="s">
        <v>1792</v>
      </c>
      <c r="C444" s="19" t="s">
        <v>1539</v>
      </c>
      <c r="D444" s="19">
        <v>1224</v>
      </c>
      <c r="E444" s="19">
        <v>45</v>
      </c>
      <c r="F444" s="19" t="e">
        <v>#N/A</v>
      </c>
      <c r="G444" s="19" t="s">
        <v>878</v>
      </c>
      <c r="H444" s="19" t="s">
        <v>2005</v>
      </c>
      <c r="I444" s="19" t="s">
        <v>2006</v>
      </c>
    </row>
    <row r="445" spans="1:10">
      <c r="A445" s="19" t="s">
        <v>11822</v>
      </c>
      <c r="B445" s="19" t="s">
        <v>1792</v>
      </c>
      <c r="C445" s="19" t="s">
        <v>1539</v>
      </c>
      <c r="D445" s="19">
        <v>1224</v>
      </c>
      <c r="E445" s="19">
        <v>46</v>
      </c>
      <c r="F445" s="19" t="e">
        <v>#N/A</v>
      </c>
      <c r="G445" s="19" t="s">
        <v>884</v>
      </c>
      <c r="H445" s="19" t="s">
        <v>2007</v>
      </c>
    </row>
    <row r="446" spans="1:10">
      <c r="A446" s="19" t="s">
        <v>11823</v>
      </c>
      <c r="B446" s="19" t="s">
        <v>1792</v>
      </c>
      <c r="C446" s="19" t="s">
        <v>1539</v>
      </c>
      <c r="D446" s="19">
        <v>1224</v>
      </c>
      <c r="E446" s="19">
        <v>47</v>
      </c>
      <c r="F446" s="19">
        <v>1</v>
      </c>
      <c r="G446" s="19" t="s">
        <v>875</v>
      </c>
      <c r="H446" s="19" t="s">
        <v>2008</v>
      </c>
    </row>
    <row r="447" spans="1:10">
      <c r="A447" s="19" t="s">
        <v>11824</v>
      </c>
      <c r="B447" s="19" t="s">
        <v>1792</v>
      </c>
      <c r="C447" s="19" t="s">
        <v>1539</v>
      </c>
      <c r="D447" s="19">
        <v>1224</v>
      </c>
      <c r="E447" s="19">
        <v>48</v>
      </c>
      <c r="F447" s="19" t="e">
        <v>#N/A</v>
      </c>
      <c r="G447" s="19" t="s">
        <v>878</v>
      </c>
      <c r="H447" s="19" t="s">
        <v>2009</v>
      </c>
      <c r="I447" s="19" t="s">
        <v>2010</v>
      </c>
      <c r="J447" s="19" t="s">
        <v>2011</v>
      </c>
    </row>
    <row r="448" spans="1:10">
      <c r="A448" s="19" t="s">
        <v>11825</v>
      </c>
      <c r="B448" s="19" t="s">
        <v>1792</v>
      </c>
      <c r="C448" s="19" t="s">
        <v>1539</v>
      </c>
      <c r="D448" s="19">
        <v>1224</v>
      </c>
      <c r="E448" s="19">
        <v>49</v>
      </c>
      <c r="F448" s="19" t="e">
        <v>#N/A</v>
      </c>
      <c r="G448" s="19" t="s">
        <v>881</v>
      </c>
      <c r="H448" s="19" t="s">
        <v>882</v>
      </c>
    </row>
    <row r="449" spans="1:11">
      <c r="A449" s="19" t="s">
        <v>11826</v>
      </c>
      <c r="B449" s="19" t="s">
        <v>1792</v>
      </c>
      <c r="C449" s="19" t="s">
        <v>1539</v>
      </c>
      <c r="D449" s="19">
        <v>1224</v>
      </c>
      <c r="E449" s="19">
        <v>50</v>
      </c>
      <c r="F449" s="19" t="e">
        <v>#N/A</v>
      </c>
      <c r="G449" s="19" t="s">
        <v>881</v>
      </c>
      <c r="H449" s="19" t="s">
        <v>882</v>
      </c>
    </row>
    <row r="450" spans="1:11">
      <c r="A450" s="19" t="s">
        <v>11827</v>
      </c>
      <c r="B450" s="19" t="s">
        <v>1792</v>
      </c>
      <c r="C450" s="19" t="s">
        <v>1539</v>
      </c>
      <c r="D450" s="19">
        <v>1224</v>
      </c>
      <c r="E450" s="19">
        <v>51</v>
      </c>
      <c r="F450" s="19" t="e">
        <v>#N/A</v>
      </c>
      <c r="G450" s="19" t="s">
        <v>881</v>
      </c>
      <c r="H450" s="19" t="s">
        <v>882</v>
      </c>
    </row>
    <row r="451" spans="1:11">
      <c r="A451" s="19" t="s">
        <v>11828</v>
      </c>
      <c r="B451" s="19" t="s">
        <v>1792</v>
      </c>
      <c r="C451" s="19" t="s">
        <v>1539</v>
      </c>
      <c r="D451" s="19">
        <v>1224</v>
      </c>
      <c r="E451" s="19">
        <v>52</v>
      </c>
      <c r="F451" s="19" t="e">
        <v>#N/A</v>
      </c>
      <c r="G451" s="19" t="s">
        <v>884</v>
      </c>
      <c r="H451" s="19" t="s">
        <v>2012</v>
      </c>
    </row>
    <row r="452" spans="1:11">
      <c r="A452" s="19" t="s">
        <v>11829</v>
      </c>
      <c r="B452" s="19" t="s">
        <v>1792</v>
      </c>
      <c r="C452" s="19" t="s">
        <v>1539</v>
      </c>
      <c r="D452" s="19">
        <v>1224</v>
      </c>
      <c r="E452" s="19">
        <v>53</v>
      </c>
      <c r="F452" s="19" t="e">
        <v>#N/A</v>
      </c>
      <c r="G452" s="19" t="s">
        <v>878</v>
      </c>
      <c r="H452" s="19" t="s">
        <v>2013</v>
      </c>
      <c r="I452" s="19" t="s">
        <v>2014</v>
      </c>
      <c r="J452" s="19" t="s">
        <v>2015</v>
      </c>
    </row>
    <row r="453" spans="1:11">
      <c r="A453" s="19" t="s">
        <v>11830</v>
      </c>
      <c r="B453" s="19" t="s">
        <v>1792</v>
      </c>
      <c r="C453" s="19" t="s">
        <v>1539</v>
      </c>
      <c r="D453" s="19">
        <v>1224</v>
      </c>
      <c r="E453" s="19">
        <v>54</v>
      </c>
      <c r="F453" s="19" t="e">
        <v>#N/A</v>
      </c>
      <c r="G453" s="19" t="s">
        <v>881</v>
      </c>
      <c r="H453" s="19" t="s">
        <v>882</v>
      </c>
    </row>
    <row r="454" spans="1:11">
      <c r="A454" s="19" t="s">
        <v>11831</v>
      </c>
      <c r="B454" s="19" t="s">
        <v>1792</v>
      </c>
      <c r="C454" s="19" t="s">
        <v>1539</v>
      </c>
      <c r="D454" s="19">
        <v>1224</v>
      </c>
      <c r="E454" s="19">
        <v>55</v>
      </c>
      <c r="F454" s="19" t="e">
        <v>#N/A</v>
      </c>
      <c r="G454" s="19" t="s">
        <v>881</v>
      </c>
      <c r="H454" s="19" t="s">
        <v>882</v>
      </c>
    </row>
    <row r="455" spans="1:11">
      <c r="A455" s="19" t="s">
        <v>11832</v>
      </c>
      <c r="B455" s="19" t="s">
        <v>1792</v>
      </c>
      <c r="C455" s="19" t="s">
        <v>1539</v>
      </c>
      <c r="D455" s="19">
        <v>1224</v>
      </c>
      <c r="E455" s="19">
        <v>56</v>
      </c>
      <c r="F455" s="19" t="e">
        <v>#N/A</v>
      </c>
      <c r="G455" s="19" t="s">
        <v>878</v>
      </c>
      <c r="H455" s="19" t="s">
        <v>2016</v>
      </c>
      <c r="I455" s="19" t="s">
        <v>2017</v>
      </c>
    </row>
    <row r="456" spans="1:11">
      <c r="A456" s="19" t="s">
        <v>11833</v>
      </c>
      <c r="B456" s="19" t="s">
        <v>1792</v>
      </c>
      <c r="C456" s="19" t="s">
        <v>1539</v>
      </c>
      <c r="D456" s="19">
        <v>1224</v>
      </c>
      <c r="E456" s="19">
        <v>57</v>
      </c>
      <c r="F456" s="19" t="e">
        <v>#N/A</v>
      </c>
      <c r="G456" s="19" t="s">
        <v>881</v>
      </c>
      <c r="H456" s="19" t="s">
        <v>882</v>
      </c>
    </row>
    <row r="457" spans="1:11">
      <c r="A457" s="19" t="s">
        <v>11834</v>
      </c>
      <c r="B457" s="19" t="s">
        <v>1792</v>
      </c>
      <c r="C457" s="19" t="s">
        <v>1539</v>
      </c>
      <c r="D457" s="19">
        <v>1224</v>
      </c>
      <c r="E457" s="19">
        <v>58</v>
      </c>
      <c r="F457" s="19" t="e">
        <v>#N/A</v>
      </c>
      <c r="G457" s="19" t="s">
        <v>878</v>
      </c>
      <c r="H457" s="19" t="s">
        <v>2018</v>
      </c>
      <c r="I457" s="19" t="s">
        <v>2019</v>
      </c>
      <c r="J457" s="19" t="s">
        <v>2020</v>
      </c>
      <c r="K457" s="19" t="s">
        <v>2021</v>
      </c>
    </row>
    <row r="458" spans="1:11">
      <c r="A458" s="19" t="s">
        <v>11835</v>
      </c>
      <c r="B458" s="19" t="s">
        <v>1792</v>
      </c>
      <c r="C458" s="19" t="s">
        <v>1539</v>
      </c>
      <c r="D458" s="19">
        <v>1224</v>
      </c>
      <c r="E458" s="19">
        <v>59</v>
      </c>
      <c r="F458" s="19" t="e">
        <v>#N/A</v>
      </c>
      <c r="G458" s="19" t="s">
        <v>875</v>
      </c>
      <c r="H458" s="19" t="s">
        <v>2022</v>
      </c>
    </row>
    <row r="459" spans="1:11">
      <c r="A459" s="19" t="s">
        <v>11836</v>
      </c>
      <c r="B459" s="19" t="s">
        <v>1792</v>
      </c>
      <c r="C459" s="19" t="s">
        <v>1539</v>
      </c>
      <c r="D459" s="19">
        <v>1224</v>
      </c>
      <c r="E459" s="19">
        <v>60</v>
      </c>
      <c r="F459" s="19" t="e">
        <v>#N/A</v>
      </c>
      <c r="G459" s="19" t="s">
        <v>881</v>
      </c>
      <c r="H459" s="19" t="s">
        <v>882</v>
      </c>
    </row>
    <row r="460" spans="1:11">
      <c r="A460" s="19" t="s">
        <v>11837</v>
      </c>
      <c r="B460" s="19" t="s">
        <v>1792</v>
      </c>
      <c r="C460" s="19" t="s">
        <v>1539</v>
      </c>
      <c r="D460" s="19">
        <v>1224</v>
      </c>
      <c r="E460" s="19">
        <v>61</v>
      </c>
      <c r="F460" s="19" t="e">
        <v>#N/A</v>
      </c>
      <c r="G460" s="19" t="s">
        <v>881</v>
      </c>
      <c r="H460" s="19" t="s">
        <v>882</v>
      </c>
    </row>
    <row r="461" spans="1:11">
      <c r="A461" s="19" t="s">
        <v>11838</v>
      </c>
      <c r="B461" s="19" t="s">
        <v>1792</v>
      </c>
      <c r="C461" s="19" t="s">
        <v>1539</v>
      </c>
      <c r="D461" s="19">
        <v>1224</v>
      </c>
      <c r="E461" s="19">
        <v>62</v>
      </c>
      <c r="F461" s="19" t="e">
        <v>#N/A</v>
      </c>
      <c r="G461" s="19" t="s">
        <v>878</v>
      </c>
      <c r="H461" s="19" t="s">
        <v>2023</v>
      </c>
      <c r="I461" s="19" t="s">
        <v>2024</v>
      </c>
      <c r="J461" s="19" t="s">
        <v>2025</v>
      </c>
    </row>
    <row r="462" spans="1:11">
      <c r="A462" s="19" t="s">
        <v>11839</v>
      </c>
      <c r="B462" s="19" t="s">
        <v>1792</v>
      </c>
      <c r="C462" s="19" t="s">
        <v>1539</v>
      </c>
      <c r="D462" s="19">
        <v>1224</v>
      </c>
      <c r="E462" s="19">
        <v>63</v>
      </c>
      <c r="F462" s="19" t="e">
        <v>#N/A</v>
      </c>
      <c r="G462" s="19" t="s">
        <v>881</v>
      </c>
      <c r="H462" s="19" t="s">
        <v>882</v>
      </c>
    </row>
    <row r="463" spans="1:11">
      <c r="A463" s="19" t="s">
        <v>11840</v>
      </c>
      <c r="B463" s="19" t="s">
        <v>1792</v>
      </c>
      <c r="C463" s="19" t="s">
        <v>1539</v>
      </c>
      <c r="D463" s="19">
        <v>1224</v>
      </c>
      <c r="E463" s="19">
        <v>64</v>
      </c>
      <c r="F463" s="19" t="e">
        <v>#N/A</v>
      </c>
      <c r="G463" s="19" t="s">
        <v>881</v>
      </c>
      <c r="H463" s="19" t="s">
        <v>882</v>
      </c>
    </row>
    <row r="464" spans="1:11">
      <c r="A464" s="19" t="s">
        <v>11841</v>
      </c>
      <c r="B464" s="19" t="s">
        <v>1792</v>
      </c>
      <c r="C464" s="19" t="s">
        <v>1539</v>
      </c>
      <c r="D464" s="19">
        <v>1224</v>
      </c>
      <c r="E464" s="19">
        <v>65</v>
      </c>
      <c r="F464" s="19" t="e">
        <v>#N/A</v>
      </c>
      <c r="G464" s="19" t="s">
        <v>881</v>
      </c>
      <c r="H464" s="19" t="s">
        <v>882</v>
      </c>
    </row>
    <row r="465" spans="1:10">
      <c r="A465" s="19" t="s">
        <v>11842</v>
      </c>
      <c r="B465" s="19" t="s">
        <v>1792</v>
      </c>
      <c r="C465" s="19" t="s">
        <v>1539</v>
      </c>
      <c r="D465" s="19">
        <v>1224</v>
      </c>
      <c r="E465" s="19">
        <v>66</v>
      </c>
      <c r="F465" s="19" t="e">
        <v>#N/A</v>
      </c>
      <c r="G465" s="19" t="s">
        <v>881</v>
      </c>
      <c r="H465" s="19" t="s">
        <v>882</v>
      </c>
    </row>
    <row r="466" spans="1:10">
      <c r="A466" s="19" t="s">
        <v>11843</v>
      </c>
      <c r="B466" s="19" t="s">
        <v>1792</v>
      </c>
      <c r="C466" s="19" t="s">
        <v>1539</v>
      </c>
      <c r="D466" s="19">
        <v>1224</v>
      </c>
      <c r="E466" s="19">
        <v>67</v>
      </c>
      <c r="F466" s="19" t="e">
        <v>#N/A</v>
      </c>
      <c r="G466" s="19" t="s">
        <v>875</v>
      </c>
      <c r="H466" s="19" t="s">
        <v>2026</v>
      </c>
    </row>
    <row r="467" spans="1:10">
      <c r="A467" s="19" t="s">
        <v>11844</v>
      </c>
      <c r="B467" s="19" t="s">
        <v>1792</v>
      </c>
      <c r="C467" s="19" t="s">
        <v>1539</v>
      </c>
      <c r="D467" s="19">
        <v>1224</v>
      </c>
      <c r="E467" s="19">
        <v>68</v>
      </c>
      <c r="F467" s="19" t="e">
        <v>#N/A</v>
      </c>
      <c r="G467" s="19" t="s">
        <v>881</v>
      </c>
      <c r="H467" s="19" t="s">
        <v>882</v>
      </c>
    </row>
    <row r="468" spans="1:10">
      <c r="A468" s="19" t="s">
        <v>11845</v>
      </c>
      <c r="B468" s="19" t="s">
        <v>1792</v>
      </c>
      <c r="C468" s="19" t="s">
        <v>1539</v>
      </c>
      <c r="D468" s="19">
        <v>1224</v>
      </c>
      <c r="E468" s="19">
        <v>69</v>
      </c>
      <c r="F468" s="19" t="e">
        <v>#N/A</v>
      </c>
      <c r="G468" s="19" t="s">
        <v>881</v>
      </c>
      <c r="H468" s="19" t="s">
        <v>882</v>
      </c>
    </row>
    <row r="469" spans="1:10">
      <c r="A469" s="19" t="s">
        <v>11846</v>
      </c>
      <c r="B469" s="19" t="s">
        <v>1792</v>
      </c>
      <c r="C469" s="19" t="s">
        <v>1539</v>
      </c>
      <c r="D469" s="19">
        <v>1224</v>
      </c>
      <c r="E469" s="19">
        <v>70</v>
      </c>
      <c r="F469" s="19" t="e">
        <v>#N/A</v>
      </c>
      <c r="G469" s="19" t="s">
        <v>878</v>
      </c>
      <c r="H469" s="19" t="s">
        <v>2027</v>
      </c>
      <c r="I469" s="19" t="s">
        <v>2028</v>
      </c>
      <c r="J469" s="19" t="s">
        <v>2029</v>
      </c>
    </row>
    <row r="470" spans="1:10">
      <c r="A470" s="19" t="s">
        <v>11847</v>
      </c>
      <c r="B470" s="19" t="s">
        <v>1792</v>
      </c>
      <c r="C470" s="19" t="s">
        <v>1539</v>
      </c>
      <c r="D470" s="19">
        <v>1224</v>
      </c>
      <c r="E470" s="19">
        <v>71</v>
      </c>
      <c r="F470" s="19" t="e">
        <v>#N/A</v>
      </c>
      <c r="G470" s="19" t="s">
        <v>881</v>
      </c>
      <c r="H470" s="19" t="s">
        <v>882</v>
      </c>
    </row>
    <row r="471" spans="1:10">
      <c r="A471" s="19" t="s">
        <v>11848</v>
      </c>
      <c r="B471" s="19" t="s">
        <v>1792</v>
      </c>
      <c r="C471" s="19" t="s">
        <v>1539</v>
      </c>
      <c r="D471" s="19">
        <v>1224</v>
      </c>
      <c r="E471" s="19">
        <v>72</v>
      </c>
      <c r="F471" s="19" t="e">
        <v>#N/A</v>
      </c>
      <c r="G471" s="19" t="s">
        <v>878</v>
      </c>
      <c r="H471" s="19" t="s">
        <v>2030</v>
      </c>
      <c r="I471" s="19" t="s">
        <v>2031</v>
      </c>
      <c r="J471" s="19" t="s">
        <v>2032</v>
      </c>
    </row>
    <row r="472" spans="1:10">
      <c r="A472" s="19" t="s">
        <v>11849</v>
      </c>
      <c r="B472" s="19" t="s">
        <v>1792</v>
      </c>
      <c r="C472" s="19" t="s">
        <v>1539</v>
      </c>
      <c r="D472" s="19">
        <v>1224</v>
      </c>
      <c r="E472" s="19">
        <v>73</v>
      </c>
      <c r="F472" s="19" t="e">
        <v>#N/A</v>
      </c>
      <c r="G472" s="19" t="s">
        <v>878</v>
      </c>
      <c r="H472" s="19" t="s">
        <v>2033</v>
      </c>
      <c r="I472" s="19" t="s">
        <v>2034</v>
      </c>
      <c r="J472" s="19" t="s">
        <v>2035</v>
      </c>
    </row>
    <row r="473" spans="1:10">
      <c r="A473" s="19" t="s">
        <v>11850</v>
      </c>
      <c r="B473" s="19" t="s">
        <v>1792</v>
      </c>
      <c r="C473" s="19" t="s">
        <v>1539</v>
      </c>
      <c r="D473" s="19">
        <v>1224</v>
      </c>
      <c r="E473" s="19">
        <v>74</v>
      </c>
      <c r="F473" s="19" t="e">
        <v>#N/A</v>
      </c>
      <c r="G473" s="19" t="s">
        <v>881</v>
      </c>
      <c r="H473" s="19" t="s">
        <v>882</v>
      </c>
    </row>
    <row r="474" spans="1:10">
      <c r="A474" s="19" t="s">
        <v>11851</v>
      </c>
      <c r="B474" s="19" t="s">
        <v>1792</v>
      </c>
      <c r="C474" s="19" t="s">
        <v>1539</v>
      </c>
      <c r="D474" s="19">
        <v>1224</v>
      </c>
      <c r="E474" s="19">
        <v>75</v>
      </c>
      <c r="F474" s="19" t="e">
        <v>#N/A</v>
      </c>
      <c r="G474" s="19" t="s">
        <v>881</v>
      </c>
      <c r="H474" s="19" t="s">
        <v>882</v>
      </c>
    </row>
    <row r="475" spans="1:10">
      <c r="A475" s="19" t="s">
        <v>11852</v>
      </c>
      <c r="B475" s="19" t="s">
        <v>1792</v>
      </c>
      <c r="C475" s="19" t="s">
        <v>1539</v>
      </c>
      <c r="D475" s="19">
        <v>1224</v>
      </c>
      <c r="E475" s="19">
        <v>76</v>
      </c>
      <c r="F475" s="19" t="e">
        <v>#N/A</v>
      </c>
      <c r="G475" s="19" t="s">
        <v>878</v>
      </c>
      <c r="H475" s="19" t="s">
        <v>2036</v>
      </c>
      <c r="I475" s="19" t="s">
        <v>2037</v>
      </c>
      <c r="J475" s="19" t="s">
        <v>2038</v>
      </c>
    </row>
    <row r="476" spans="1:10">
      <c r="A476" s="19" t="s">
        <v>11853</v>
      </c>
      <c r="B476" s="19" t="s">
        <v>1792</v>
      </c>
      <c r="C476" s="19" t="s">
        <v>1539</v>
      </c>
      <c r="D476" s="19">
        <v>1224</v>
      </c>
      <c r="E476" s="19">
        <v>77</v>
      </c>
      <c r="F476" s="19" t="e">
        <v>#N/A</v>
      </c>
      <c r="G476" s="19" t="s">
        <v>881</v>
      </c>
      <c r="H476" s="19" t="s">
        <v>882</v>
      </c>
    </row>
    <row r="477" spans="1:10">
      <c r="A477" s="19" t="s">
        <v>11854</v>
      </c>
      <c r="B477" s="19" t="s">
        <v>1792</v>
      </c>
      <c r="C477" s="19" t="s">
        <v>1539</v>
      </c>
      <c r="D477" s="19">
        <v>1224</v>
      </c>
      <c r="E477" s="19">
        <v>78</v>
      </c>
      <c r="F477" s="19" t="e">
        <v>#N/A</v>
      </c>
      <c r="G477" s="19" t="s">
        <v>881</v>
      </c>
      <c r="H477" s="19" t="s">
        <v>882</v>
      </c>
    </row>
    <row r="478" spans="1:10">
      <c r="A478" s="19" t="s">
        <v>11855</v>
      </c>
      <c r="B478" s="19" t="s">
        <v>1792</v>
      </c>
      <c r="C478" s="19" t="s">
        <v>1539</v>
      </c>
      <c r="D478" s="19">
        <v>1224</v>
      </c>
      <c r="E478" s="19">
        <v>79</v>
      </c>
      <c r="F478" s="19" t="e">
        <v>#N/A</v>
      </c>
      <c r="G478" s="19" t="s">
        <v>881</v>
      </c>
      <c r="H478" s="19" t="s">
        <v>882</v>
      </c>
    </row>
    <row r="479" spans="1:10">
      <c r="A479" s="19" t="s">
        <v>11856</v>
      </c>
      <c r="B479" s="19" t="s">
        <v>1792</v>
      </c>
      <c r="C479" s="19" t="s">
        <v>1539</v>
      </c>
      <c r="D479" s="19">
        <v>1224</v>
      </c>
      <c r="E479" s="19">
        <v>80</v>
      </c>
      <c r="F479" s="19" t="e">
        <v>#N/A</v>
      </c>
      <c r="G479" s="19" t="s">
        <v>881</v>
      </c>
      <c r="H479" s="19" t="s">
        <v>882</v>
      </c>
    </row>
    <row r="480" spans="1:10">
      <c r="A480" s="19" t="s">
        <v>11857</v>
      </c>
      <c r="B480" s="19" t="s">
        <v>1792</v>
      </c>
      <c r="C480" s="19" t="s">
        <v>1539</v>
      </c>
      <c r="D480" s="19">
        <v>1224</v>
      </c>
      <c r="E480" s="19">
        <v>81</v>
      </c>
      <c r="F480" s="19" t="e">
        <v>#N/A</v>
      </c>
      <c r="G480" s="19" t="s">
        <v>878</v>
      </c>
      <c r="H480" s="19" t="s">
        <v>2039</v>
      </c>
      <c r="I480" s="19" t="s">
        <v>2040</v>
      </c>
    </row>
    <row r="481" spans="1:9">
      <c r="A481" s="19" t="s">
        <v>11858</v>
      </c>
      <c r="B481" s="19" t="s">
        <v>1792</v>
      </c>
      <c r="C481" s="19" t="s">
        <v>1539</v>
      </c>
      <c r="D481" s="19">
        <v>1224</v>
      </c>
      <c r="E481" s="19">
        <v>82</v>
      </c>
      <c r="F481" s="19" t="e">
        <v>#N/A</v>
      </c>
      <c r="G481" s="19" t="s">
        <v>881</v>
      </c>
      <c r="H481" s="19" t="s">
        <v>882</v>
      </c>
    </row>
    <row r="482" spans="1:9">
      <c r="A482" s="19" t="s">
        <v>11859</v>
      </c>
      <c r="B482" s="19" t="s">
        <v>1792</v>
      </c>
      <c r="C482" s="19" t="s">
        <v>1539</v>
      </c>
      <c r="D482" s="19">
        <v>1224</v>
      </c>
      <c r="E482" s="19">
        <v>83</v>
      </c>
      <c r="F482" s="19" t="e">
        <v>#N/A</v>
      </c>
      <c r="G482" s="19" t="s">
        <v>881</v>
      </c>
      <c r="H482" s="19" t="s">
        <v>882</v>
      </c>
    </row>
    <row r="483" spans="1:9">
      <c r="A483" s="19" t="s">
        <v>11860</v>
      </c>
      <c r="B483" s="19" t="s">
        <v>1792</v>
      </c>
      <c r="C483" s="19" t="s">
        <v>1539</v>
      </c>
      <c r="D483" s="19">
        <v>1224</v>
      </c>
      <c r="E483" s="19">
        <v>84</v>
      </c>
      <c r="F483" s="19" t="e">
        <v>#N/A</v>
      </c>
      <c r="G483" s="19" t="s">
        <v>881</v>
      </c>
      <c r="H483" s="19" t="s">
        <v>882</v>
      </c>
    </row>
    <row r="484" spans="1:9">
      <c r="A484" s="19" t="s">
        <v>2041</v>
      </c>
      <c r="B484" s="19" t="s">
        <v>1527</v>
      </c>
      <c r="C484" s="19" t="s">
        <v>1539</v>
      </c>
      <c r="D484" s="19">
        <v>134</v>
      </c>
      <c r="E484" s="19">
        <v>19</v>
      </c>
      <c r="F484" s="19" t="e">
        <v>#N/A</v>
      </c>
      <c r="G484" s="19" t="s">
        <v>878</v>
      </c>
      <c r="H484" s="19" t="s">
        <v>2042</v>
      </c>
      <c r="I484" s="19" t="s">
        <v>2043</v>
      </c>
    </row>
    <row r="485" spans="1:9">
      <c r="A485" s="19" t="s">
        <v>2044</v>
      </c>
      <c r="B485" s="19" t="s">
        <v>1527</v>
      </c>
      <c r="C485" s="19" t="s">
        <v>1539</v>
      </c>
      <c r="D485" s="19">
        <v>134</v>
      </c>
      <c r="E485" s="19">
        <v>3</v>
      </c>
      <c r="F485" s="19" t="e">
        <v>#N/A</v>
      </c>
      <c r="G485" s="19" t="s">
        <v>878</v>
      </c>
      <c r="H485" s="19" t="s">
        <v>2045</v>
      </c>
      <c r="I485" s="19" t="s">
        <v>2046</v>
      </c>
    </row>
    <row r="486" spans="1:9">
      <c r="A486" s="19" t="s">
        <v>2047</v>
      </c>
      <c r="B486" s="19" t="s">
        <v>1527</v>
      </c>
      <c r="C486" s="19" t="s">
        <v>1539</v>
      </c>
      <c r="D486" s="19">
        <v>134</v>
      </c>
      <c r="E486" s="19">
        <v>17</v>
      </c>
      <c r="F486" s="19" t="e">
        <v>#N/A</v>
      </c>
      <c r="G486" s="19" t="s">
        <v>875</v>
      </c>
      <c r="H486" s="19" t="s">
        <v>2048</v>
      </c>
    </row>
    <row r="487" spans="1:9">
      <c r="A487" s="19" t="s">
        <v>2049</v>
      </c>
      <c r="B487" s="19" t="s">
        <v>1527</v>
      </c>
      <c r="C487" s="19" t="s">
        <v>1539</v>
      </c>
      <c r="D487" s="19">
        <v>134</v>
      </c>
      <c r="E487" s="19">
        <v>20</v>
      </c>
      <c r="F487" s="19" t="e">
        <v>#N/A</v>
      </c>
      <c r="G487" s="19" t="s">
        <v>875</v>
      </c>
      <c r="H487" s="19" t="s">
        <v>2050</v>
      </c>
    </row>
    <row r="488" spans="1:9">
      <c r="A488" s="19" t="s">
        <v>2051</v>
      </c>
      <c r="B488" s="19" t="s">
        <v>1527</v>
      </c>
      <c r="C488" s="19" t="s">
        <v>1539</v>
      </c>
      <c r="D488" s="19">
        <v>134</v>
      </c>
      <c r="E488" s="19">
        <v>27</v>
      </c>
      <c r="F488" s="19" t="e">
        <v>#N/A</v>
      </c>
      <c r="G488" s="19" t="s">
        <v>875</v>
      </c>
      <c r="H488" s="19" t="s">
        <v>2052</v>
      </c>
    </row>
    <row r="489" spans="1:9">
      <c r="A489" s="19" t="s">
        <v>2053</v>
      </c>
      <c r="B489" s="19" t="s">
        <v>1527</v>
      </c>
      <c r="C489" s="19" t="s">
        <v>1539</v>
      </c>
      <c r="D489" s="19">
        <v>134</v>
      </c>
      <c r="E489" s="19">
        <v>1</v>
      </c>
      <c r="F489" s="19" t="e">
        <v>#N/A</v>
      </c>
      <c r="G489" s="19" t="s">
        <v>881</v>
      </c>
      <c r="H489" s="19" t="s">
        <v>882</v>
      </c>
    </row>
    <row r="490" spans="1:9">
      <c r="A490" s="19" t="s">
        <v>2054</v>
      </c>
      <c r="B490" s="19" t="s">
        <v>1527</v>
      </c>
      <c r="C490" s="19" t="s">
        <v>1539</v>
      </c>
      <c r="D490" s="19">
        <v>134</v>
      </c>
      <c r="E490" s="19">
        <v>2</v>
      </c>
      <c r="F490" s="19" t="e">
        <v>#N/A</v>
      </c>
      <c r="G490" s="19" t="s">
        <v>881</v>
      </c>
      <c r="H490" s="19" t="s">
        <v>882</v>
      </c>
    </row>
    <row r="491" spans="1:9">
      <c r="A491" s="19" t="s">
        <v>2055</v>
      </c>
      <c r="B491" s="19" t="s">
        <v>1527</v>
      </c>
      <c r="C491" s="19" t="s">
        <v>1539</v>
      </c>
      <c r="D491" s="19">
        <v>134</v>
      </c>
      <c r="E491" s="19">
        <v>4</v>
      </c>
      <c r="F491" s="19" t="e">
        <v>#N/A</v>
      </c>
      <c r="G491" s="19" t="s">
        <v>881</v>
      </c>
      <c r="H491" s="19" t="s">
        <v>882</v>
      </c>
    </row>
    <row r="492" spans="1:9">
      <c r="A492" s="19" t="s">
        <v>2056</v>
      </c>
      <c r="B492" s="19" t="s">
        <v>1527</v>
      </c>
      <c r="C492" s="19" t="s">
        <v>1539</v>
      </c>
      <c r="D492" s="19">
        <v>134</v>
      </c>
      <c r="E492" s="19">
        <v>5</v>
      </c>
      <c r="F492" s="19" t="e">
        <v>#N/A</v>
      </c>
      <c r="G492" s="19" t="s">
        <v>881</v>
      </c>
      <c r="H492" s="19" t="s">
        <v>882</v>
      </c>
    </row>
    <row r="493" spans="1:9">
      <c r="A493" s="19" t="s">
        <v>2057</v>
      </c>
      <c r="B493" s="19" t="s">
        <v>1527</v>
      </c>
      <c r="C493" s="19" t="s">
        <v>1539</v>
      </c>
      <c r="D493" s="19">
        <v>134</v>
      </c>
      <c r="E493" s="19">
        <v>6</v>
      </c>
      <c r="F493" s="19" t="e">
        <v>#N/A</v>
      </c>
      <c r="G493" s="19" t="s">
        <v>881</v>
      </c>
      <c r="H493" s="19" t="s">
        <v>882</v>
      </c>
    </row>
    <row r="494" spans="1:9">
      <c r="A494" s="19" t="s">
        <v>2058</v>
      </c>
      <c r="B494" s="19" t="s">
        <v>1527</v>
      </c>
      <c r="C494" s="19" t="s">
        <v>1539</v>
      </c>
      <c r="D494" s="19">
        <v>134</v>
      </c>
      <c r="E494" s="19">
        <v>7</v>
      </c>
      <c r="F494" s="19" t="e">
        <v>#N/A</v>
      </c>
      <c r="G494" s="19" t="s">
        <v>881</v>
      </c>
      <c r="H494" s="19" t="s">
        <v>882</v>
      </c>
    </row>
    <row r="495" spans="1:9">
      <c r="A495" s="19" t="s">
        <v>2059</v>
      </c>
      <c r="B495" s="19" t="s">
        <v>1527</v>
      </c>
      <c r="C495" s="19" t="s">
        <v>1539</v>
      </c>
      <c r="D495" s="19">
        <v>134</v>
      </c>
      <c r="E495" s="19">
        <v>8</v>
      </c>
      <c r="F495" s="19" t="e">
        <v>#N/A</v>
      </c>
      <c r="G495" s="19" t="s">
        <v>881</v>
      </c>
      <c r="H495" s="19" t="s">
        <v>882</v>
      </c>
    </row>
    <row r="496" spans="1:9">
      <c r="A496" s="19" t="s">
        <v>2060</v>
      </c>
      <c r="B496" s="19" t="s">
        <v>1527</v>
      </c>
      <c r="C496" s="19" t="s">
        <v>1539</v>
      </c>
      <c r="D496" s="19">
        <v>134</v>
      </c>
      <c r="E496" s="19">
        <v>9</v>
      </c>
      <c r="F496" s="19" t="e">
        <v>#N/A</v>
      </c>
      <c r="G496" s="19" t="s">
        <v>881</v>
      </c>
      <c r="H496" s="19" t="s">
        <v>882</v>
      </c>
    </row>
    <row r="497" spans="1:8">
      <c r="A497" s="19" t="s">
        <v>2061</v>
      </c>
      <c r="B497" s="19" t="s">
        <v>1527</v>
      </c>
      <c r="C497" s="19" t="s">
        <v>1539</v>
      </c>
      <c r="D497" s="19">
        <v>134</v>
      </c>
      <c r="E497" s="19">
        <v>10</v>
      </c>
      <c r="F497" s="19" t="e">
        <v>#N/A</v>
      </c>
      <c r="G497" s="19" t="s">
        <v>881</v>
      </c>
      <c r="H497" s="19" t="s">
        <v>882</v>
      </c>
    </row>
    <row r="498" spans="1:8">
      <c r="A498" s="19" t="s">
        <v>2062</v>
      </c>
      <c r="B498" s="19" t="s">
        <v>1527</v>
      </c>
      <c r="C498" s="19" t="s">
        <v>1539</v>
      </c>
      <c r="D498" s="19">
        <v>134</v>
      </c>
      <c r="E498" s="19">
        <v>11</v>
      </c>
      <c r="F498" s="19" t="e">
        <v>#N/A</v>
      </c>
      <c r="G498" s="19" t="s">
        <v>881</v>
      </c>
      <c r="H498" s="19" t="s">
        <v>882</v>
      </c>
    </row>
    <row r="499" spans="1:8">
      <c r="A499" s="19" t="s">
        <v>2063</v>
      </c>
      <c r="B499" s="19" t="s">
        <v>1527</v>
      </c>
      <c r="C499" s="19" t="s">
        <v>1539</v>
      </c>
      <c r="D499" s="19">
        <v>134</v>
      </c>
      <c r="E499" s="19">
        <v>12</v>
      </c>
      <c r="F499" s="19" t="e">
        <v>#N/A</v>
      </c>
      <c r="G499" s="19" t="s">
        <v>881</v>
      </c>
      <c r="H499" s="19" t="s">
        <v>882</v>
      </c>
    </row>
    <row r="500" spans="1:8">
      <c r="A500" s="19" t="s">
        <v>2064</v>
      </c>
      <c r="B500" s="19" t="s">
        <v>1527</v>
      </c>
      <c r="C500" s="19" t="s">
        <v>1539</v>
      </c>
      <c r="D500" s="19">
        <v>134</v>
      </c>
      <c r="E500" s="19">
        <v>13</v>
      </c>
      <c r="F500" s="19" t="e">
        <v>#N/A</v>
      </c>
      <c r="G500" s="19" t="s">
        <v>881</v>
      </c>
      <c r="H500" s="19" t="s">
        <v>882</v>
      </c>
    </row>
    <row r="501" spans="1:8">
      <c r="A501" s="19" t="s">
        <v>2065</v>
      </c>
      <c r="B501" s="19" t="s">
        <v>1527</v>
      </c>
      <c r="C501" s="19" t="s">
        <v>1539</v>
      </c>
      <c r="D501" s="19">
        <v>134</v>
      </c>
      <c r="E501" s="19">
        <v>14</v>
      </c>
      <c r="F501" s="19" t="e">
        <v>#N/A</v>
      </c>
      <c r="G501" s="19" t="s">
        <v>881</v>
      </c>
      <c r="H501" s="19" t="s">
        <v>882</v>
      </c>
    </row>
    <row r="502" spans="1:8">
      <c r="A502" s="19" t="s">
        <v>2066</v>
      </c>
      <c r="B502" s="19" t="s">
        <v>1527</v>
      </c>
      <c r="C502" s="19" t="s">
        <v>1539</v>
      </c>
      <c r="D502" s="19">
        <v>134</v>
      </c>
      <c r="E502" s="19">
        <v>15</v>
      </c>
      <c r="F502" s="19" t="e">
        <v>#N/A</v>
      </c>
      <c r="G502" s="19" t="s">
        <v>881</v>
      </c>
      <c r="H502" s="19" t="s">
        <v>882</v>
      </c>
    </row>
    <row r="503" spans="1:8">
      <c r="A503" s="19" t="s">
        <v>2067</v>
      </c>
      <c r="B503" s="19" t="s">
        <v>1527</v>
      </c>
      <c r="C503" s="19" t="s">
        <v>1539</v>
      </c>
      <c r="D503" s="19">
        <v>134</v>
      </c>
      <c r="E503" s="19">
        <v>16</v>
      </c>
      <c r="F503" s="19" t="e">
        <v>#N/A</v>
      </c>
      <c r="G503" s="19" t="s">
        <v>881</v>
      </c>
      <c r="H503" s="19" t="s">
        <v>882</v>
      </c>
    </row>
    <row r="504" spans="1:8">
      <c r="A504" s="19" t="s">
        <v>2068</v>
      </c>
      <c r="B504" s="19" t="s">
        <v>1527</v>
      </c>
      <c r="C504" s="19" t="s">
        <v>1539</v>
      </c>
      <c r="D504" s="19">
        <v>134</v>
      </c>
      <c r="E504" s="19">
        <v>18</v>
      </c>
      <c r="F504" s="19" t="e">
        <v>#N/A</v>
      </c>
      <c r="G504" s="19" t="s">
        <v>881</v>
      </c>
      <c r="H504" s="19" t="s">
        <v>882</v>
      </c>
    </row>
    <row r="505" spans="1:8">
      <c r="A505" s="19" t="s">
        <v>2069</v>
      </c>
      <c r="B505" s="19" t="s">
        <v>1527</v>
      </c>
      <c r="C505" s="19" t="s">
        <v>1539</v>
      </c>
      <c r="D505" s="19">
        <v>134</v>
      </c>
      <c r="E505" s="19">
        <v>21</v>
      </c>
      <c r="F505" s="19" t="e">
        <v>#N/A</v>
      </c>
      <c r="G505" s="19" t="s">
        <v>881</v>
      </c>
      <c r="H505" s="19" t="s">
        <v>882</v>
      </c>
    </row>
    <row r="506" spans="1:8">
      <c r="A506" s="19" t="s">
        <v>2070</v>
      </c>
      <c r="B506" s="19" t="s">
        <v>1527</v>
      </c>
      <c r="C506" s="19" t="s">
        <v>1539</v>
      </c>
      <c r="D506" s="19">
        <v>134</v>
      </c>
      <c r="E506" s="19">
        <v>22</v>
      </c>
      <c r="F506" s="19" t="e">
        <v>#N/A</v>
      </c>
      <c r="G506" s="19" t="s">
        <v>881</v>
      </c>
      <c r="H506" s="19" t="s">
        <v>882</v>
      </c>
    </row>
    <row r="507" spans="1:8">
      <c r="A507" s="19" t="s">
        <v>2071</v>
      </c>
      <c r="B507" s="19" t="s">
        <v>1527</v>
      </c>
      <c r="C507" s="19" t="s">
        <v>1539</v>
      </c>
      <c r="D507" s="19">
        <v>134</v>
      </c>
      <c r="E507" s="19">
        <v>23</v>
      </c>
      <c r="F507" s="19" t="e">
        <v>#N/A</v>
      </c>
      <c r="G507" s="19" t="s">
        <v>881</v>
      </c>
      <c r="H507" s="19" t="s">
        <v>882</v>
      </c>
    </row>
    <row r="508" spans="1:8">
      <c r="A508" s="19" t="s">
        <v>2072</v>
      </c>
      <c r="B508" s="19" t="s">
        <v>1527</v>
      </c>
      <c r="C508" s="19" t="s">
        <v>1539</v>
      </c>
      <c r="D508" s="19">
        <v>134</v>
      </c>
      <c r="E508" s="19">
        <v>24</v>
      </c>
      <c r="F508" s="19" t="e">
        <v>#N/A</v>
      </c>
      <c r="G508" s="19" t="s">
        <v>881</v>
      </c>
      <c r="H508" s="19" t="s">
        <v>882</v>
      </c>
    </row>
    <row r="509" spans="1:8">
      <c r="A509" s="19" t="s">
        <v>2073</v>
      </c>
      <c r="B509" s="19" t="s">
        <v>1527</v>
      </c>
      <c r="C509" s="19" t="s">
        <v>1539</v>
      </c>
      <c r="D509" s="19">
        <v>134</v>
      </c>
      <c r="E509" s="19">
        <v>25</v>
      </c>
      <c r="F509" s="19" t="e">
        <v>#N/A</v>
      </c>
      <c r="G509" s="19" t="s">
        <v>881</v>
      </c>
      <c r="H509" s="19" t="s">
        <v>882</v>
      </c>
    </row>
    <row r="510" spans="1:8">
      <c r="A510" s="19" t="s">
        <v>2074</v>
      </c>
      <c r="B510" s="19" t="s">
        <v>1527</v>
      </c>
      <c r="C510" s="19" t="s">
        <v>1539</v>
      </c>
      <c r="D510" s="19">
        <v>134</v>
      </c>
      <c r="E510" s="19">
        <v>26</v>
      </c>
      <c r="F510" s="19" t="e">
        <v>#N/A</v>
      </c>
      <c r="G510" s="19" t="s">
        <v>881</v>
      </c>
      <c r="H510" s="19" t="s">
        <v>882</v>
      </c>
    </row>
    <row r="511" spans="1:8">
      <c r="A511" s="19" t="s">
        <v>2075</v>
      </c>
      <c r="B511" s="19" t="s">
        <v>1527</v>
      </c>
      <c r="C511" s="19" t="s">
        <v>1539</v>
      </c>
      <c r="D511" s="19">
        <v>134</v>
      </c>
      <c r="E511" s="19">
        <v>28</v>
      </c>
      <c r="F511" s="19" t="e">
        <v>#N/A</v>
      </c>
      <c r="G511" s="19" t="s">
        <v>881</v>
      </c>
      <c r="H511" s="19" t="s">
        <v>882</v>
      </c>
    </row>
    <row r="512" spans="1:8">
      <c r="A512" s="19" t="s">
        <v>2076</v>
      </c>
      <c r="B512" s="19" t="s">
        <v>1527</v>
      </c>
      <c r="C512" s="19" t="s">
        <v>1539</v>
      </c>
      <c r="D512" s="19">
        <v>134</v>
      </c>
      <c r="E512" s="19">
        <v>29</v>
      </c>
      <c r="F512" s="19" t="e">
        <v>#N/A</v>
      </c>
      <c r="G512" s="19" t="s">
        <v>881</v>
      </c>
      <c r="H512" s="19" t="s">
        <v>882</v>
      </c>
    </row>
    <row r="513" spans="1:11">
      <c r="A513" s="19" t="s">
        <v>2077</v>
      </c>
      <c r="B513" s="19" t="s">
        <v>1527</v>
      </c>
      <c r="C513" s="19" t="s">
        <v>1539</v>
      </c>
      <c r="D513" s="19">
        <v>134</v>
      </c>
      <c r="E513" s="19">
        <v>30</v>
      </c>
      <c r="F513" s="19" t="e">
        <v>#N/A</v>
      </c>
      <c r="G513" s="19" t="s">
        <v>881</v>
      </c>
      <c r="H513" s="19" t="s">
        <v>882</v>
      </c>
    </row>
    <row r="514" spans="1:11">
      <c r="A514" s="19" t="s">
        <v>2078</v>
      </c>
      <c r="B514" s="19" t="s">
        <v>1527</v>
      </c>
      <c r="C514" s="19" t="s">
        <v>1539</v>
      </c>
      <c r="D514" s="19">
        <v>134</v>
      </c>
      <c r="E514" s="19">
        <v>31</v>
      </c>
      <c r="F514" s="19">
        <v>1</v>
      </c>
      <c r="G514" s="19" t="s">
        <v>881</v>
      </c>
      <c r="H514" s="19" t="s">
        <v>882</v>
      </c>
    </row>
    <row r="515" spans="1:11">
      <c r="A515" s="19" t="s">
        <v>2079</v>
      </c>
      <c r="B515" s="19" t="s">
        <v>1527</v>
      </c>
      <c r="C515" s="19" t="s">
        <v>1539</v>
      </c>
      <c r="D515" s="19">
        <v>134</v>
      </c>
      <c r="E515" s="19">
        <v>32</v>
      </c>
      <c r="F515" s="19" t="e">
        <v>#N/A</v>
      </c>
      <c r="G515" s="19" t="s">
        <v>881</v>
      </c>
      <c r="H515" s="19" t="s">
        <v>882</v>
      </c>
    </row>
    <row r="516" spans="1:11">
      <c r="A516" s="19" t="s">
        <v>2080</v>
      </c>
      <c r="B516" s="19" t="s">
        <v>1527</v>
      </c>
      <c r="C516" s="19" t="s">
        <v>1539</v>
      </c>
      <c r="D516" s="19">
        <v>134</v>
      </c>
      <c r="E516" s="19">
        <v>33</v>
      </c>
      <c r="F516" s="19" t="e">
        <v>#N/A</v>
      </c>
      <c r="G516" s="19" t="s">
        <v>881</v>
      </c>
      <c r="H516" s="19" t="s">
        <v>882</v>
      </c>
    </row>
    <row r="517" spans="1:11">
      <c r="A517" s="19" t="s">
        <v>2081</v>
      </c>
      <c r="B517" s="19" t="s">
        <v>1527</v>
      </c>
      <c r="C517" s="19" t="s">
        <v>1539</v>
      </c>
      <c r="D517" s="19">
        <v>1410</v>
      </c>
      <c r="E517" s="19">
        <v>1</v>
      </c>
      <c r="F517" s="19" t="e">
        <v>#N/A</v>
      </c>
      <c r="G517" s="19" t="s">
        <v>881</v>
      </c>
      <c r="H517" s="19" t="s">
        <v>882</v>
      </c>
    </row>
    <row r="518" spans="1:11">
      <c r="A518" s="19" t="s">
        <v>2082</v>
      </c>
      <c r="B518" s="19" t="s">
        <v>1527</v>
      </c>
      <c r="C518" s="19" t="s">
        <v>1539</v>
      </c>
      <c r="D518" s="19">
        <v>1410</v>
      </c>
      <c r="E518" s="19">
        <v>3</v>
      </c>
      <c r="F518" s="19" t="e">
        <v>#N/A</v>
      </c>
      <c r="G518" s="19" t="s">
        <v>881</v>
      </c>
      <c r="H518" s="19" t="s">
        <v>882</v>
      </c>
    </row>
    <row r="519" spans="1:11">
      <c r="A519" s="19" t="s">
        <v>2083</v>
      </c>
      <c r="B519" s="19" t="s">
        <v>1527</v>
      </c>
      <c r="C519" s="19" t="s">
        <v>1539</v>
      </c>
      <c r="D519" s="19">
        <v>1410</v>
      </c>
      <c r="E519" s="19">
        <v>4</v>
      </c>
      <c r="F519" s="19" t="e">
        <v>#N/A</v>
      </c>
      <c r="G519" s="19" t="s">
        <v>881</v>
      </c>
      <c r="H519" s="19" t="s">
        <v>882</v>
      </c>
    </row>
    <row r="520" spans="1:11">
      <c r="A520" s="19" t="s">
        <v>2084</v>
      </c>
      <c r="B520" s="19" t="s">
        <v>1527</v>
      </c>
      <c r="C520" s="19" t="s">
        <v>1539</v>
      </c>
      <c r="D520" s="19">
        <v>1410</v>
      </c>
      <c r="E520" s="19">
        <v>5</v>
      </c>
      <c r="F520" s="19" t="e">
        <v>#N/A</v>
      </c>
      <c r="G520" s="19" t="s">
        <v>881</v>
      </c>
      <c r="H520" s="19" t="s">
        <v>882</v>
      </c>
    </row>
    <row r="521" spans="1:11">
      <c r="A521" s="19" t="s">
        <v>2085</v>
      </c>
      <c r="B521" s="19" t="s">
        <v>1527</v>
      </c>
      <c r="C521" s="19" t="s">
        <v>1539</v>
      </c>
      <c r="D521" s="19">
        <v>1410</v>
      </c>
      <c r="E521" s="19">
        <v>6</v>
      </c>
      <c r="F521" s="19" t="e">
        <v>#N/A</v>
      </c>
      <c r="G521" s="19" t="s">
        <v>881</v>
      </c>
      <c r="H521" s="19" t="s">
        <v>882</v>
      </c>
    </row>
    <row r="522" spans="1:11">
      <c r="A522" s="19" t="s">
        <v>2086</v>
      </c>
      <c r="B522" s="19" t="s">
        <v>1527</v>
      </c>
      <c r="C522" s="19" t="s">
        <v>1539</v>
      </c>
      <c r="D522" s="19">
        <v>1410</v>
      </c>
      <c r="E522" s="19">
        <v>7</v>
      </c>
      <c r="F522" s="19">
        <v>3</v>
      </c>
      <c r="G522" s="19" t="s">
        <v>881</v>
      </c>
      <c r="H522" s="19" t="s">
        <v>882</v>
      </c>
    </row>
    <row r="523" spans="1:11">
      <c r="A523" s="19" t="s">
        <v>2087</v>
      </c>
      <c r="B523" s="19" t="s">
        <v>1527</v>
      </c>
      <c r="C523" s="19" t="s">
        <v>1539</v>
      </c>
      <c r="D523" s="19">
        <v>1410</v>
      </c>
      <c r="E523" s="19">
        <v>9</v>
      </c>
      <c r="F523" s="19" t="e">
        <v>#N/A</v>
      </c>
      <c r="G523" s="19" t="s">
        <v>881</v>
      </c>
      <c r="H523" s="19" t="s">
        <v>882</v>
      </c>
    </row>
    <row r="524" spans="1:11">
      <c r="A524" s="19" t="s">
        <v>2088</v>
      </c>
      <c r="B524" s="19" t="s">
        <v>1527</v>
      </c>
      <c r="C524" s="19" t="s">
        <v>1539</v>
      </c>
      <c r="D524" s="19">
        <v>1410</v>
      </c>
      <c r="E524" s="19">
        <v>10</v>
      </c>
      <c r="F524" s="19">
        <v>2</v>
      </c>
      <c r="G524" s="19" t="s">
        <v>881</v>
      </c>
      <c r="H524" s="19" t="s">
        <v>882</v>
      </c>
    </row>
    <row r="525" spans="1:11">
      <c r="A525" s="19" t="s">
        <v>2089</v>
      </c>
      <c r="B525" s="19" t="s">
        <v>1527</v>
      </c>
      <c r="C525" s="19" t="s">
        <v>1539</v>
      </c>
      <c r="D525" s="19">
        <v>1410</v>
      </c>
      <c r="E525" s="19">
        <v>11</v>
      </c>
      <c r="F525" s="19" t="e">
        <v>#N/A</v>
      </c>
      <c r="G525" s="19" t="s">
        <v>881</v>
      </c>
      <c r="H525" s="19" t="s">
        <v>882</v>
      </c>
    </row>
    <row r="526" spans="1:11">
      <c r="A526" s="19" t="s">
        <v>2090</v>
      </c>
      <c r="B526" s="19" t="s">
        <v>1527</v>
      </c>
      <c r="C526" s="19" t="s">
        <v>1539</v>
      </c>
      <c r="D526" s="19">
        <v>148</v>
      </c>
      <c r="E526" s="19">
        <v>37</v>
      </c>
      <c r="F526" s="19" t="e">
        <v>#N/A</v>
      </c>
      <c r="G526" s="19" t="s">
        <v>876</v>
      </c>
      <c r="H526" s="19" t="s">
        <v>2091</v>
      </c>
      <c r="I526" s="19" t="s">
        <v>2092</v>
      </c>
      <c r="J526" s="19" t="s">
        <v>2093</v>
      </c>
      <c r="K526" s="19" t="s">
        <v>2094</v>
      </c>
    </row>
    <row r="527" spans="1:11">
      <c r="A527" s="19" t="s">
        <v>2095</v>
      </c>
      <c r="B527" s="19" t="s">
        <v>1527</v>
      </c>
      <c r="C527" s="19" t="s">
        <v>1539</v>
      </c>
      <c r="D527" s="19">
        <v>148</v>
      </c>
      <c r="E527" s="19">
        <v>34</v>
      </c>
      <c r="F527" s="19" t="e">
        <v>#N/A</v>
      </c>
      <c r="G527" s="19" t="s">
        <v>876</v>
      </c>
      <c r="H527" s="19" t="s">
        <v>2096</v>
      </c>
      <c r="I527" s="19" t="s">
        <v>2097</v>
      </c>
      <c r="J527" s="19" t="s">
        <v>2098</v>
      </c>
      <c r="K527" s="19" t="s">
        <v>2099</v>
      </c>
    </row>
    <row r="528" spans="1:11">
      <c r="A528" s="19" t="s">
        <v>2100</v>
      </c>
      <c r="B528" s="19" t="s">
        <v>1527</v>
      </c>
      <c r="C528" s="19" t="s">
        <v>1539</v>
      </c>
      <c r="D528" s="19">
        <v>148</v>
      </c>
      <c r="E528" s="19">
        <v>38</v>
      </c>
      <c r="F528" s="19" t="e">
        <v>#N/A</v>
      </c>
      <c r="G528" s="19" t="s">
        <v>876</v>
      </c>
      <c r="H528" s="19" t="s">
        <v>2101</v>
      </c>
      <c r="I528" s="19" t="s">
        <v>2102</v>
      </c>
      <c r="J528" s="19" t="s">
        <v>2103</v>
      </c>
      <c r="K528" s="19" t="s">
        <v>2104</v>
      </c>
    </row>
    <row r="529" spans="1:11">
      <c r="A529" s="19" t="s">
        <v>2105</v>
      </c>
      <c r="B529" s="19" t="s">
        <v>1527</v>
      </c>
      <c r="C529" s="19" t="s">
        <v>1539</v>
      </c>
      <c r="D529" s="19">
        <v>148</v>
      </c>
      <c r="E529" s="19">
        <v>4</v>
      </c>
      <c r="F529" s="19" t="e">
        <v>#N/A</v>
      </c>
      <c r="G529" s="19" t="s">
        <v>876</v>
      </c>
      <c r="H529" s="19" t="s">
        <v>2106</v>
      </c>
      <c r="I529" s="19" t="s">
        <v>2107</v>
      </c>
      <c r="J529" s="19" t="s">
        <v>2108</v>
      </c>
      <c r="K529" s="19" t="s">
        <v>2109</v>
      </c>
    </row>
    <row r="530" spans="1:11">
      <c r="A530" s="19" t="s">
        <v>2110</v>
      </c>
      <c r="B530" s="19" t="s">
        <v>1527</v>
      </c>
      <c r="C530" s="19" t="s">
        <v>1539</v>
      </c>
      <c r="D530" s="19">
        <v>148</v>
      </c>
      <c r="E530" s="19">
        <v>18</v>
      </c>
      <c r="F530" s="19" t="e">
        <v>#N/A</v>
      </c>
      <c r="G530" s="19" t="s">
        <v>876</v>
      </c>
      <c r="H530" s="19" t="s">
        <v>2111</v>
      </c>
      <c r="I530" s="19" t="s">
        <v>2112</v>
      </c>
      <c r="J530" s="19" t="s">
        <v>2113</v>
      </c>
      <c r="K530" s="19" t="s">
        <v>2114</v>
      </c>
    </row>
    <row r="531" spans="1:11">
      <c r="A531" s="19" t="s">
        <v>2115</v>
      </c>
      <c r="B531" s="19" t="s">
        <v>1527</v>
      </c>
      <c r="C531" s="19" t="s">
        <v>1539</v>
      </c>
      <c r="D531" s="19">
        <v>148</v>
      </c>
      <c r="E531" s="19">
        <v>19</v>
      </c>
      <c r="F531" s="19" t="e">
        <v>#N/A</v>
      </c>
      <c r="G531" s="19" t="s">
        <v>883</v>
      </c>
      <c r="H531" s="19" t="s">
        <v>2116</v>
      </c>
      <c r="I531" s="19" t="s">
        <v>2117</v>
      </c>
      <c r="J531" s="19" t="s">
        <v>2118</v>
      </c>
    </row>
    <row r="532" spans="1:11">
      <c r="A532" s="19" t="s">
        <v>2119</v>
      </c>
      <c r="B532" s="19" t="s">
        <v>1527</v>
      </c>
      <c r="C532" s="19" t="s">
        <v>1539</v>
      </c>
      <c r="D532" s="19">
        <v>148</v>
      </c>
      <c r="E532" s="19">
        <v>40</v>
      </c>
      <c r="F532" s="19" t="e">
        <v>#N/A</v>
      </c>
      <c r="G532" s="19" t="s">
        <v>883</v>
      </c>
      <c r="H532" s="19" t="s">
        <v>2120</v>
      </c>
      <c r="I532" s="19" t="s">
        <v>2121</v>
      </c>
      <c r="J532" s="19" t="s">
        <v>2122</v>
      </c>
    </row>
    <row r="533" spans="1:11">
      <c r="A533" s="19" t="s">
        <v>2123</v>
      </c>
      <c r="B533" s="19" t="s">
        <v>1527</v>
      </c>
      <c r="C533" s="19" t="s">
        <v>1539</v>
      </c>
      <c r="D533" s="19">
        <v>148</v>
      </c>
      <c r="E533" s="19">
        <v>5</v>
      </c>
      <c r="F533" s="19" t="e">
        <v>#N/A</v>
      </c>
      <c r="G533" s="19" t="s">
        <v>883</v>
      </c>
      <c r="H533" s="19" t="s">
        <v>2124</v>
      </c>
      <c r="I533" s="19" t="s">
        <v>2125</v>
      </c>
      <c r="J533" s="19" t="s">
        <v>2126</v>
      </c>
    </row>
    <row r="534" spans="1:11">
      <c r="A534" s="19" t="s">
        <v>2127</v>
      </c>
      <c r="B534" s="19" t="s">
        <v>1527</v>
      </c>
      <c r="C534" s="19" t="s">
        <v>1539</v>
      </c>
      <c r="D534" s="19">
        <v>148</v>
      </c>
      <c r="E534" s="19">
        <v>20</v>
      </c>
      <c r="F534" s="19" t="e">
        <v>#N/A</v>
      </c>
      <c r="G534" s="19" t="s">
        <v>883</v>
      </c>
      <c r="H534" s="19" t="s">
        <v>2128</v>
      </c>
      <c r="I534" s="19" t="s">
        <v>2129</v>
      </c>
      <c r="J534" s="19" t="s">
        <v>2130</v>
      </c>
    </row>
    <row r="535" spans="1:11">
      <c r="A535" s="19" t="s">
        <v>2131</v>
      </c>
      <c r="B535" s="19" t="s">
        <v>1527</v>
      </c>
      <c r="C535" s="19" t="s">
        <v>1539</v>
      </c>
      <c r="D535" s="19">
        <v>148</v>
      </c>
      <c r="E535" s="19">
        <v>8</v>
      </c>
      <c r="F535" s="19" t="e">
        <v>#N/A</v>
      </c>
      <c r="G535" s="19" t="s">
        <v>883</v>
      </c>
      <c r="H535" s="19" t="s">
        <v>2132</v>
      </c>
      <c r="I535" s="19" t="s">
        <v>2133</v>
      </c>
      <c r="J535" s="19" t="s">
        <v>2134</v>
      </c>
    </row>
    <row r="536" spans="1:11">
      <c r="A536" s="19" t="s">
        <v>2135</v>
      </c>
      <c r="B536" s="19" t="s">
        <v>1527</v>
      </c>
      <c r="C536" s="19" t="s">
        <v>1539</v>
      </c>
      <c r="D536" s="19">
        <v>148</v>
      </c>
      <c r="E536" s="19">
        <v>10</v>
      </c>
      <c r="F536" s="19" t="e">
        <v>#N/A</v>
      </c>
      <c r="G536" s="19" t="s">
        <v>878</v>
      </c>
      <c r="H536" s="19" t="s">
        <v>2136</v>
      </c>
      <c r="I536" s="19" t="s">
        <v>2137</v>
      </c>
    </row>
    <row r="537" spans="1:11">
      <c r="A537" s="19" t="s">
        <v>2138</v>
      </c>
      <c r="B537" s="19" t="s">
        <v>1527</v>
      </c>
      <c r="C537" s="19" t="s">
        <v>1539</v>
      </c>
      <c r="D537" s="19">
        <v>148</v>
      </c>
      <c r="E537" s="19">
        <v>13</v>
      </c>
      <c r="F537" s="19" t="e">
        <v>#N/A</v>
      </c>
      <c r="G537" s="19" t="s">
        <v>878</v>
      </c>
      <c r="H537" s="19" t="s">
        <v>2139</v>
      </c>
      <c r="I537" s="19" t="s">
        <v>2140</v>
      </c>
    </row>
    <row r="538" spans="1:11">
      <c r="A538" s="19" t="s">
        <v>2141</v>
      </c>
      <c r="B538" s="19" t="s">
        <v>1527</v>
      </c>
      <c r="C538" s="19" t="s">
        <v>1539</v>
      </c>
      <c r="D538" s="19">
        <v>148</v>
      </c>
      <c r="E538" s="19">
        <v>11</v>
      </c>
      <c r="F538" s="19" t="e">
        <v>#N/A</v>
      </c>
      <c r="G538" s="19" t="s">
        <v>878</v>
      </c>
      <c r="H538" s="19" t="s">
        <v>2142</v>
      </c>
      <c r="I538" s="19" t="s">
        <v>2143</v>
      </c>
    </row>
    <row r="539" spans="1:11">
      <c r="A539" s="19" t="s">
        <v>2144</v>
      </c>
      <c r="B539" s="19" t="s">
        <v>1527</v>
      </c>
      <c r="C539" s="19" t="s">
        <v>1539</v>
      </c>
      <c r="D539" s="19">
        <v>148</v>
      </c>
      <c r="E539" s="19">
        <v>32</v>
      </c>
      <c r="F539" s="19" t="e">
        <v>#N/A</v>
      </c>
      <c r="G539" s="19" t="s">
        <v>878</v>
      </c>
      <c r="H539" s="19" t="s">
        <v>2145</v>
      </c>
      <c r="I539" s="19" t="s">
        <v>2146</v>
      </c>
    </row>
    <row r="540" spans="1:11">
      <c r="A540" s="19" t="s">
        <v>2147</v>
      </c>
      <c r="B540" s="19" t="s">
        <v>1527</v>
      </c>
      <c r="C540" s="19" t="s">
        <v>1539</v>
      </c>
      <c r="D540" s="19">
        <v>148</v>
      </c>
      <c r="E540" s="19">
        <v>39</v>
      </c>
      <c r="F540" s="19" t="e">
        <v>#N/A</v>
      </c>
      <c r="G540" s="19" t="s">
        <v>878</v>
      </c>
      <c r="H540" s="19" t="s">
        <v>2148</v>
      </c>
      <c r="I540" s="19" t="s">
        <v>2149</v>
      </c>
    </row>
    <row r="541" spans="1:11">
      <c r="A541" s="19" t="s">
        <v>2150</v>
      </c>
      <c r="B541" s="19" t="s">
        <v>1527</v>
      </c>
      <c r="C541" s="19" t="s">
        <v>1539</v>
      </c>
      <c r="D541" s="19">
        <v>148</v>
      </c>
      <c r="E541" s="19">
        <v>23</v>
      </c>
      <c r="F541" s="19" t="e">
        <v>#N/A</v>
      </c>
      <c r="G541" s="19" t="s">
        <v>878</v>
      </c>
      <c r="H541" s="19" t="s">
        <v>2151</v>
      </c>
      <c r="I541" s="19" t="s">
        <v>2152</v>
      </c>
    </row>
    <row r="542" spans="1:11">
      <c r="A542" s="19" t="s">
        <v>2153</v>
      </c>
      <c r="B542" s="19" t="s">
        <v>1527</v>
      </c>
      <c r="C542" s="19" t="s">
        <v>1539</v>
      </c>
      <c r="D542" s="19">
        <v>148</v>
      </c>
      <c r="E542" s="19">
        <v>7</v>
      </c>
      <c r="F542" s="19" t="e">
        <v>#N/A</v>
      </c>
      <c r="G542" s="19" t="s">
        <v>878</v>
      </c>
      <c r="H542" s="19" t="s">
        <v>2154</v>
      </c>
      <c r="I542" s="19" t="s">
        <v>2155</v>
      </c>
    </row>
    <row r="543" spans="1:11">
      <c r="A543" s="19" t="s">
        <v>2156</v>
      </c>
      <c r="B543" s="19" t="s">
        <v>1527</v>
      </c>
      <c r="C543" s="19" t="s">
        <v>1539</v>
      </c>
      <c r="D543" s="19">
        <v>148</v>
      </c>
      <c r="E543" s="19">
        <v>36</v>
      </c>
      <c r="F543" s="19" t="e">
        <v>#N/A</v>
      </c>
      <c r="G543" s="19" t="s">
        <v>878</v>
      </c>
      <c r="H543" s="19" t="s">
        <v>2157</v>
      </c>
      <c r="I543" s="19" t="s">
        <v>2158</v>
      </c>
    </row>
    <row r="544" spans="1:11">
      <c r="A544" s="19" t="s">
        <v>2159</v>
      </c>
      <c r="B544" s="19" t="s">
        <v>1527</v>
      </c>
      <c r="C544" s="19" t="s">
        <v>1539</v>
      </c>
      <c r="D544" s="19">
        <v>148</v>
      </c>
      <c r="E544" s="19">
        <v>15</v>
      </c>
      <c r="F544" s="19" t="e">
        <v>#N/A</v>
      </c>
      <c r="G544" s="19" t="s">
        <v>878</v>
      </c>
      <c r="H544" s="19" t="s">
        <v>2160</v>
      </c>
      <c r="I544" s="19" t="s">
        <v>2161</v>
      </c>
    </row>
    <row r="545" spans="1:9">
      <c r="A545" s="19" t="s">
        <v>2162</v>
      </c>
      <c r="B545" s="19" t="s">
        <v>1527</v>
      </c>
      <c r="C545" s="19" t="s">
        <v>1539</v>
      </c>
      <c r="D545" s="19">
        <v>148</v>
      </c>
      <c r="E545" s="19">
        <v>25</v>
      </c>
      <c r="F545" s="19" t="e">
        <v>#N/A</v>
      </c>
      <c r="G545" s="19" t="s">
        <v>878</v>
      </c>
      <c r="H545" s="19" t="s">
        <v>2163</v>
      </c>
      <c r="I545" s="19" t="s">
        <v>2164</v>
      </c>
    </row>
    <row r="546" spans="1:9">
      <c r="A546" s="19" t="s">
        <v>2165</v>
      </c>
      <c r="B546" s="19" t="s">
        <v>1527</v>
      </c>
      <c r="C546" s="19" t="s">
        <v>1539</v>
      </c>
      <c r="D546" s="19">
        <v>148</v>
      </c>
      <c r="E546" s="19">
        <v>16</v>
      </c>
      <c r="F546" s="19" t="e">
        <v>#N/A</v>
      </c>
      <c r="G546" s="19" t="s">
        <v>878</v>
      </c>
      <c r="H546" s="19" t="s">
        <v>2166</v>
      </c>
      <c r="I546" s="19" t="s">
        <v>2167</v>
      </c>
    </row>
    <row r="547" spans="1:9">
      <c r="A547" s="19" t="s">
        <v>2168</v>
      </c>
      <c r="B547" s="19" t="s">
        <v>1527</v>
      </c>
      <c r="C547" s="19" t="s">
        <v>1539</v>
      </c>
      <c r="D547" s="19">
        <v>148</v>
      </c>
      <c r="E547" s="19">
        <v>24</v>
      </c>
      <c r="F547" s="19" t="e">
        <v>#N/A</v>
      </c>
      <c r="G547" s="19" t="s">
        <v>878</v>
      </c>
      <c r="H547" s="19" t="s">
        <v>2169</v>
      </c>
      <c r="I547" s="19" t="s">
        <v>2170</v>
      </c>
    </row>
    <row r="548" spans="1:9">
      <c r="A548" s="19" t="s">
        <v>2171</v>
      </c>
      <c r="B548" s="19" t="s">
        <v>1527</v>
      </c>
      <c r="C548" s="19" t="s">
        <v>1539</v>
      </c>
      <c r="D548" s="19">
        <v>148</v>
      </c>
      <c r="E548" s="19">
        <v>3</v>
      </c>
      <c r="F548" s="19" t="e">
        <v>#N/A</v>
      </c>
      <c r="G548" s="19" t="s">
        <v>878</v>
      </c>
      <c r="H548" s="19" t="s">
        <v>2172</v>
      </c>
      <c r="I548" s="19" t="s">
        <v>2173</v>
      </c>
    </row>
    <row r="549" spans="1:9">
      <c r="A549" s="19" t="s">
        <v>2174</v>
      </c>
      <c r="B549" s="19" t="s">
        <v>1527</v>
      </c>
      <c r="C549" s="19" t="s">
        <v>1539</v>
      </c>
      <c r="D549" s="19">
        <v>148</v>
      </c>
      <c r="E549" s="19">
        <v>1</v>
      </c>
      <c r="F549" s="19" t="e">
        <v>#N/A</v>
      </c>
      <c r="G549" s="19" t="s">
        <v>878</v>
      </c>
      <c r="H549" s="19" t="s">
        <v>2175</v>
      </c>
      <c r="I549" s="19" t="s">
        <v>2176</v>
      </c>
    </row>
    <row r="550" spans="1:9">
      <c r="A550" s="19" t="s">
        <v>2177</v>
      </c>
      <c r="B550" s="19" t="s">
        <v>1527</v>
      </c>
      <c r="C550" s="19" t="s">
        <v>1539</v>
      </c>
      <c r="D550" s="19">
        <v>148</v>
      </c>
      <c r="E550" s="19">
        <v>12</v>
      </c>
      <c r="F550" s="19" t="e">
        <v>#N/A</v>
      </c>
      <c r="G550" s="19" t="s">
        <v>875</v>
      </c>
      <c r="H550" s="19" t="s">
        <v>2178</v>
      </c>
    </row>
    <row r="551" spans="1:9">
      <c r="A551" s="19" t="s">
        <v>2179</v>
      </c>
      <c r="B551" s="19" t="s">
        <v>1527</v>
      </c>
      <c r="C551" s="19" t="s">
        <v>1539</v>
      </c>
      <c r="D551" s="19">
        <v>148</v>
      </c>
      <c r="E551" s="19">
        <v>6</v>
      </c>
      <c r="F551" s="19" t="e">
        <v>#N/A</v>
      </c>
      <c r="G551" s="19" t="s">
        <v>875</v>
      </c>
      <c r="H551" s="19" t="s">
        <v>2180</v>
      </c>
    </row>
    <row r="552" spans="1:9">
      <c r="A552" s="19" t="s">
        <v>2181</v>
      </c>
      <c r="B552" s="19" t="s">
        <v>1527</v>
      </c>
      <c r="C552" s="19" t="s">
        <v>1539</v>
      </c>
      <c r="D552" s="19">
        <v>148</v>
      </c>
      <c r="E552" s="19">
        <v>2</v>
      </c>
      <c r="F552" s="19">
        <v>1</v>
      </c>
      <c r="G552" s="19" t="s">
        <v>875</v>
      </c>
      <c r="H552" s="19" t="s">
        <v>2182</v>
      </c>
    </row>
    <row r="553" spans="1:9">
      <c r="A553" s="19" t="s">
        <v>2183</v>
      </c>
      <c r="B553" s="19" t="s">
        <v>1527</v>
      </c>
      <c r="C553" s="19" t="s">
        <v>1539</v>
      </c>
      <c r="D553" s="19">
        <v>148</v>
      </c>
      <c r="E553" s="19">
        <v>28</v>
      </c>
      <c r="F553" s="19" t="e">
        <v>#N/A</v>
      </c>
      <c r="G553" s="19" t="s">
        <v>875</v>
      </c>
      <c r="H553" s="19" t="s">
        <v>2184</v>
      </c>
    </row>
    <row r="554" spans="1:9">
      <c r="A554" s="19" t="s">
        <v>2185</v>
      </c>
      <c r="B554" s="19" t="s">
        <v>1527</v>
      </c>
      <c r="C554" s="19" t="s">
        <v>1539</v>
      </c>
      <c r="D554" s="19">
        <v>148</v>
      </c>
      <c r="E554" s="19">
        <v>14</v>
      </c>
      <c r="F554" s="19" t="e">
        <v>#N/A</v>
      </c>
      <c r="G554" s="19" t="s">
        <v>875</v>
      </c>
      <c r="H554" s="19" t="s">
        <v>2186</v>
      </c>
    </row>
    <row r="555" spans="1:9">
      <c r="A555" s="19" t="s">
        <v>2187</v>
      </c>
      <c r="B555" s="19" t="s">
        <v>1527</v>
      </c>
      <c r="C555" s="19" t="s">
        <v>1539</v>
      </c>
      <c r="D555" s="19">
        <v>148</v>
      </c>
      <c r="E555" s="19">
        <v>21</v>
      </c>
      <c r="F555" s="19" t="e">
        <v>#N/A</v>
      </c>
      <c r="G555" s="19" t="s">
        <v>875</v>
      </c>
      <c r="H555" s="19" t="s">
        <v>2188</v>
      </c>
    </row>
    <row r="556" spans="1:9">
      <c r="A556" s="19" t="s">
        <v>2189</v>
      </c>
      <c r="B556" s="19" t="s">
        <v>1527</v>
      </c>
      <c r="C556" s="19" t="s">
        <v>1539</v>
      </c>
      <c r="D556" s="19">
        <v>148</v>
      </c>
      <c r="E556" s="19">
        <v>9</v>
      </c>
      <c r="F556" s="19" t="e">
        <v>#N/A</v>
      </c>
      <c r="G556" s="19" t="s">
        <v>881</v>
      </c>
      <c r="H556" s="19" t="s">
        <v>882</v>
      </c>
    </row>
    <row r="557" spans="1:9">
      <c r="A557" s="19" t="s">
        <v>2190</v>
      </c>
      <c r="B557" s="19" t="s">
        <v>1527</v>
      </c>
      <c r="C557" s="19" t="s">
        <v>1539</v>
      </c>
      <c r="D557" s="19">
        <v>148</v>
      </c>
      <c r="E557" s="19">
        <v>17</v>
      </c>
      <c r="F557" s="19" t="e">
        <v>#N/A</v>
      </c>
      <c r="G557" s="19" t="s">
        <v>881</v>
      </c>
      <c r="H557" s="19" t="s">
        <v>882</v>
      </c>
    </row>
    <row r="558" spans="1:9">
      <c r="A558" s="19" t="s">
        <v>2191</v>
      </c>
      <c r="B558" s="19" t="s">
        <v>1527</v>
      </c>
      <c r="C558" s="19" t="s">
        <v>1539</v>
      </c>
      <c r="D558" s="19">
        <v>148</v>
      </c>
      <c r="E558" s="19">
        <v>22</v>
      </c>
      <c r="F558" s="19" t="e">
        <v>#N/A</v>
      </c>
      <c r="G558" s="19" t="s">
        <v>881</v>
      </c>
      <c r="H558" s="19" t="s">
        <v>882</v>
      </c>
    </row>
    <row r="559" spans="1:9">
      <c r="A559" s="19" t="s">
        <v>2192</v>
      </c>
      <c r="B559" s="19" t="s">
        <v>1527</v>
      </c>
      <c r="C559" s="19" t="s">
        <v>1539</v>
      </c>
      <c r="D559" s="19">
        <v>148</v>
      </c>
      <c r="E559" s="19">
        <v>26</v>
      </c>
      <c r="F559" s="19" t="e">
        <v>#N/A</v>
      </c>
      <c r="G559" s="19" t="s">
        <v>881</v>
      </c>
      <c r="H559" s="19" t="s">
        <v>882</v>
      </c>
    </row>
    <row r="560" spans="1:9">
      <c r="A560" s="19" t="s">
        <v>2193</v>
      </c>
      <c r="B560" s="19" t="s">
        <v>1527</v>
      </c>
      <c r="C560" s="19" t="s">
        <v>1539</v>
      </c>
      <c r="D560" s="19">
        <v>148</v>
      </c>
      <c r="E560" s="19">
        <v>27</v>
      </c>
      <c r="F560" s="19" t="e">
        <v>#N/A</v>
      </c>
      <c r="G560" s="19" t="s">
        <v>881</v>
      </c>
      <c r="H560" s="19" t="s">
        <v>882</v>
      </c>
    </row>
    <row r="561" spans="1:11">
      <c r="A561" s="19" t="s">
        <v>2194</v>
      </c>
      <c r="B561" s="19" t="s">
        <v>1527</v>
      </c>
      <c r="C561" s="19" t="s">
        <v>1539</v>
      </c>
      <c r="D561" s="19">
        <v>148</v>
      </c>
      <c r="E561" s="19">
        <v>29</v>
      </c>
      <c r="F561" s="19" t="e">
        <v>#N/A</v>
      </c>
      <c r="G561" s="19" t="s">
        <v>881</v>
      </c>
      <c r="H561" s="19" t="s">
        <v>882</v>
      </c>
    </row>
    <row r="562" spans="1:11">
      <c r="A562" s="19" t="s">
        <v>2195</v>
      </c>
      <c r="B562" s="19" t="s">
        <v>1527</v>
      </c>
      <c r="C562" s="19" t="s">
        <v>1539</v>
      </c>
      <c r="D562" s="19">
        <v>148</v>
      </c>
      <c r="E562" s="19">
        <v>30</v>
      </c>
      <c r="F562" s="19" t="e">
        <v>#N/A</v>
      </c>
      <c r="G562" s="19" t="s">
        <v>881</v>
      </c>
      <c r="H562" s="19" t="s">
        <v>882</v>
      </c>
    </row>
    <row r="563" spans="1:11">
      <c r="A563" s="19" t="s">
        <v>2196</v>
      </c>
      <c r="B563" s="19" t="s">
        <v>1527</v>
      </c>
      <c r="C563" s="19" t="s">
        <v>1539</v>
      </c>
      <c r="D563" s="19">
        <v>148</v>
      </c>
      <c r="E563" s="19">
        <v>31</v>
      </c>
      <c r="F563" s="19" t="e">
        <v>#N/A</v>
      </c>
      <c r="G563" s="19" t="s">
        <v>881</v>
      </c>
      <c r="H563" s="19" t="s">
        <v>882</v>
      </c>
    </row>
    <row r="564" spans="1:11">
      <c r="A564" s="19" t="s">
        <v>2197</v>
      </c>
      <c r="B564" s="19" t="s">
        <v>1527</v>
      </c>
      <c r="C564" s="19" t="s">
        <v>1539</v>
      </c>
      <c r="D564" s="19">
        <v>148</v>
      </c>
      <c r="E564" s="19">
        <v>33</v>
      </c>
      <c r="F564" s="19" t="e">
        <v>#N/A</v>
      </c>
      <c r="G564" s="19" t="s">
        <v>881</v>
      </c>
      <c r="H564" s="19" t="s">
        <v>882</v>
      </c>
    </row>
    <row r="565" spans="1:11">
      <c r="A565" s="19" t="s">
        <v>2198</v>
      </c>
      <c r="B565" s="19" t="s">
        <v>1527</v>
      </c>
      <c r="C565" s="19" t="s">
        <v>1539</v>
      </c>
      <c r="D565" s="19">
        <v>148</v>
      </c>
      <c r="E565" s="19">
        <v>35</v>
      </c>
      <c r="F565" s="19" t="e">
        <v>#N/A</v>
      </c>
      <c r="G565" s="19" t="s">
        <v>881</v>
      </c>
      <c r="H565" s="19" t="s">
        <v>882</v>
      </c>
    </row>
    <row r="566" spans="1:11">
      <c r="A566" s="19" t="s">
        <v>2199</v>
      </c>
      <c r="B566" s="19" t="s">
        <v>1527</v>
      </c>
      <c r="C566" s="19" t="s">
        <v>1539</v>
      </c>
      <c r="D566" s="19">
        <v>148</v>
      </c>
      <c r="E566" s="19">
        <v>41</v>
      </c>
      <c r="F566" s="19" t="e">
        <v>#N/A</v>
      </c>
      <c r="G566" s="19" t="s">
        <v>881</v>
      </c>
      <c r="H566" s="19" t="s">
        <v>882</v>
      </c>
    </row>
    <row r="567" spans="1:11">
      <c r="A567" s="19" t="s">
        <v>2200</v>
      </c>
      <c r="B567" s="19" t="s">
        <v>1527</v>
      </c>
      <c r="C567" s="19" t="s">
        <v>1539</v>
      </c>
      <c r="D567" s="19">
        <v>148</v>
      </c>
      <c r="E567" s="19">
        <v>42</v>
      </c>
      <c r="F567" s="19" t="e">
        <v>#N/A</v>
      </c>
      <c r="G567" s="19" t="s">
        <v>881</v>
      </c>
      <c r="H567" s="19" t="s">
        <v>882</v>
      </c>
    </row>
    <row r="568" spans="1:11">
      <c r="A568" s="19" t="s">
        <v>2201</v>
      </c>
      <c r="B568" s="19" t="s">
        <v>1527</v>
      </c>
      <c r="C568" s="19" t="s">
        <v>1539</v>
      </c>
      <c r="D568" s="19">
        <v>1566</v>
      </c>
      <c r="E568" s="19">
        <v>2</v>
      </c>
      <c r="F568" s="19" t="e">
        <v>#N/A</v>
      </c>
      <c r="G568" s="19" t="s">
        <v>876</v>
      </c>
      <c r="H568" s="19" t="s">
        <v>2202</v>
      </c>
      <c r="I568" s="19" t="s">
        <v>2203</v>
      </c>
      <c r="J568" s="19" t="s">
        <v>2204</v>
      </c>
      <c r="K568" s="19" t="s">
        <v>2205</v>
      </c>
    </row>
    <row r="569" spans="1:11">
      <c r="A569" s="19" t="s">
        <v>2206</v>
      </c>
      <c r="B569" s="19" t="s">
        <v>1527</v>
      </c>
      <c r="C569" s="19" t="s">
        <v>1539</v>
      </c>
      <c r="D569" s="19">
        <v>1566</v>
      </c>
      <c r="E569" s="19">
        <v>8</v>
      </c>
      <c r="F569" s="19" t="e">
        <v>#N/A</v>
      </c>
      <c r="G569" s="19" t="s">
        <v>878</v>
      </c>
      <c r="H569" s="19" t="s">
        <v>2207</v>
      </c>
      <c r="I569" s="19" t="s">
        <v>2208</v>
      </c>
    </row>
    <row r="570" spans="1:11">
      <c r="A570" s="19" t="s">
        <v>2209</v>
      </c>
      <c r="B570" s="19" t="s">
        <v>1527</v>
      </c>
      <c r="C570" s="19" t="s">
        <v>1539</v>
      </c>
      <c r="D570" s="19">
        <v>1566</v>
      </c>
      <c r="E570" s="19">
        <v>1</v>
      </c>
      <c r="F570" s="19" t="e">
        <v>#N/A</v>
      </c>
      <c r="G570" s="19" t="s">
        <v>878</v>
      </c>
      <c r="H570" s="19" t="s">
        <v>2210</v>
      </c>
      <c r="I570" s="19" t="s">
        <v>2211</v>
      </c>
    </row>
    <row r="571" spans="1:11">
      <c r="A571" s="19" t="s">
        <v>2212</v>
      </c>
      <c r="B571" s="19" t="s">
        <v>1527</v>
      </c>
      <c r="C571" s="19" t="s">
        <v>1539</v>
      </c>
      <c r="D571" s="19">
        <v>1566</v>
      </c>
      <c r="E571" s="19">
        <v>3</v>
      </c>
      <c r="F571" s="19" t="e">
        <v>#N/A</v>
      </c>
      <c r="G571" s="19" t="s">
        <v>878</v>
      </c>
      <c r="H571" s="19" t="s">
        <v>2213</v>
      </c>
      <c r="I571" s="19" t="s">
        <v>2214</v>
      </c>
    </row>
    <row r="572" spans="1:11">
      <c r="A572" s="19" t="s">
        <v>2215</v>
      </c>
      <c r="B572" s="19" t="s">
        <v>1527</v>
      </c>
      <c r="C572" s="19" t="s">
        <v>1539</v>
      </c>
      <c r="D572" s="19">
        <v>1566</v>
      </c>
      <c r="E572" s="19">
        <v>4</v>
      </c>
      <c r="F572" s="19" t="e">
        <v>#N/A</v>
      </c>
      <c r="G572" s="19" t="s">
        <v>878</v>
      </c>
      <c r="H572" s="19" t="s">
        <v>2216</v>
      </c>
      <c r="I572" s="19" t="s">
        <v>2217</v>
      </c>
    </row>
    <row r="573" spans="1:11">
      <c r="A573" s="19" t="s">
        <v>2218</v>
      </c>
      <c r="B573" s="19" t="s">
        <v>1527</v>
      </c>
      <c r="C573" s="19" t="s">
        <v>1539</v>
      </c>
      <c r="D573" s="19">
        <v>1566</v>
      </c>
      <c r="E573" s="19">
        <v>5</v>
      </c>
      <c r="F573" s="19" t="e">
        <v>#N/A</v>
      </c>
      <c r="G573" s="19" t="s">
        <v>881</v>
      </c>
      <c r="H573" s="19" t="s">
        <v>882</v>
      </c>
    </row>
    <row r="574" spans="1:11">
      <c r="A574" s="19" t="s">
        <v>2219</v>
      </c>
      <c r="B574" s="19" t="s">
        <v>1527</v>
      </c>
      <c r="C574" s="19" t="s">
        <v>1539</v>
      </c>
      <c r="D574" s="19">
        <v>1566</v>
      </c>
      <c r="E574" s="19">
        <v>6</v>
      </c>
      <c r="F574" s="19" t="e">
        <v>#N/A</v>
      </c>
      <c r="G574" s="19" t="s">
        <v>881</v>
      </c>
      <c r="H574" s="19" t="s">
        <v>882</v>
      </c>
    </row>
    <row r="575" spans="1:11">
      <c r="A575" s="19" t="s">
        <v>2220</v>
      </c>
      <c r="B575" s="19" t="s">
        <v>1527</v>
      </c>
      <c r="C575" s="19" t="s">
        <v>1539</v>
      </c>
      <c r="D575" s="19">
        <v>1566</v>
      </c>
      <c r="E575" s="19">
        <v>7</v>
      </c>
      <c r="F575" s="19">
        <v>11</v>
      </c>
      <c r="G575" s="19" t="s">
        <v>881</v>
      </c>
      <c r="H575" s="19" t="s">
        <v>882</v>
      </c>
    </row>
    <row r="576" spans="1:11">
      <c r="A576" s="19" t="s">
        <v>2221</v>
      </c>
      <c r="B576" s="19" t="s">
        <v>1527</v>
      </c>
      <c r="C576" s="19" t="s">
        <v>1539</v>
      </c>
      <c r="D576" s="19">
        <v>1693</v>
      </c>
      <c r="E576" s="19">
        <v>1</v>
      </c>
      <c r="F576" s="19" t="e">
        <v>#N/A</v>
      </c>
      <c r="G576" s="19" t="s">
        <v>878</v>
      </c>
      <c r="H576" s="19" t="s">
        <v>2222</v>
      </c>
      <c r="I576" s="19" t="s">
        <v>2223</v>
      </c>
    </row>
    <row r="577" spans="1:9">
      <c r="A577" s="19" t="s">
        <v>2224</v>
      </c>
      <c r="B577" s="19" t="s">
        <v>1527</v>
      </c>
      <c r="C577" s="19" t="s">
        <v>1539</v>
      </c>
      <c r="D577" s="19">
        <v>1693</v>
      </c>
      <c r="E577" s="19">
        <v>2</v>
      </c>
      <c r="F577" s="19" t="e">
        <v>#N/A</v>
      </c>
      <c r="G577" s="19" t="s">
        <v>878</v>
      </c>
      <c r="H577" s="19" t="s">
        <v>2225</v>
      </c>
      <c r="I577" s="19" t="s">
        <v>2226</v>
      </c>
    </row>
    <row r="578" spans="1:9">
      <c r="A578" s="19" t="s">
        <v>2227</v>
      </c>
      <c r="B578" s="19" t="s">
        <v>1527</v>
      </c>
      <c r="C578" s="19" t="s">
        <v>1539</v>
      </c>
      <c r="D578" s="19">
        <v>1693</v>
      </c>
      <c r="E578" s="19">
        <v>5</v>
      </c>
      <c r="F578" s="19">
        <v>1</v>
      </c>
      <c r="G578" s="19" t="s">
        <v>878</v>
      </c>
      <c r="H578" s="19" t="s">
        <v>2228</v>
      </c>
      <c r="I578" s="19" t="s">
        <v>2229</v>
      </c>
    </row>
    <row r="579" spans="1:9">
      <c r="A579" s="19" t="s">
        <v>2230</v>
      </c>
      <c r="B579" s="19" t="s">
        <v>1527</v>
      </c>
      <c r="C579" s="19" t="s">
        <v>1539</v>
      </c>
      <c r="D579" s="19">
        <v>1693</v>
      </c>
      <c r="E579" s="19">
        <v>3</v>
      </c>
      <c r="F579" s="19" t="e">
        <v>#N/A</v>
      </c>
      <c r="G579" s="19" t="s">
        <v>878</v>
      </c>
      <c r="H579" s="19" t="s">
        <v>2231</v>
      </c>
      <c r="I579" s="19" t="s">
        <v>2232</v>
      </c>
    </row>
    <row r="580" spans="1:9">
      <c r="A580" s="19" t="s">
        <v>2233</v>
      </c>
      <c r="B580" s="19" t="s">
        <v>1527</v>
      </c>
      <c r="C580" s="19" t="s">
        <v>1539</v>
      </c>
      <c r="D580" s="19">
        <v>1693</v>
      </c>
      <c r="E580" s="19">
        <v>4</v>
      </c>
      <c r="F580" s="19" t="e">
        <v>#N/A</v>
      </c>
      <c r="G580" s="19" t="s">
        <v>881</v>
      </c>
      <c r="H580" s="19" t="s">
        <v>882</v>
      </c>
    </row>
    <row r="581" spans="1:9">
      <c r="A581" s="19" t="s">
        <v>2234</v>
      </c>
      <c r="B581" s="19" t="s">
        <v>1527</v>
      </c>
      <c r="C581" s="19" t="s">
        <v>1539</v>
      </c>
      <c r="D581" s="19">
        <v>178</v>
      </c>
      <c r="E581" s="19">
        <v>11</v>
      </c>
      <c r="F581" s="19" t="e">
        <v>#N/A</v>
      </c>
      <c r="G581" s="19" t="s">
        <v>878</v>
      </c>
      <c r="H581" s="19" t="s">
        <v>2235</v>
      </c>
      <c r="I581" s="19" t="s">
        <v>2236</v>
      </c>
    </row>
    <row r="582" spans="1:9">
      <c r="A582" s="19" t="s">
        <v>2237</v>
      </c>
      <c r="B582" s="19" t="s">
        <v>1527</v>
      </c>
      <c r="C582" s="19" t="s">
        <v>1539</v>
      </c>
      <c r="D582" s="19">
        <v>178</v>
      </c>
      <c r="E582" s="19">
        <v>3</v>
      </c>
      <c r="F582" s="19" t="e">
        <v>#N/A</v>
      </c>
      <c r="G582" s="19" t="s">
        <v>878</v>
      </c>
      <c r="H582" s="19" t="s">
        <v>2238</v>
      </c>
      <c r="I582" s="19" t="s">
        <v>2239</v>
      </c>
    </row>
    <row r="583" spans="1:9">
      <c r="A583" s="19" t="s">
        <v>2240</v>
      </c>
      <c r="B583" s="19" t="s">
        <v>1527</v>
      </c>
      <c r="C583" s="19" t="s">
        <v>1539</v>
      </c>
      <c r="D583" s="19">
        <v>178</v>
      </c>
      <c r="E583" s="19">
        <v>18</v>
      </c>
      <c r="F583" s="19" t="e">
        <v>#N/A</v>
      </c>
      <c r="G583" s="19" t="s">
        <v>878</v>
      </c>
      <c r="H583" s="19" t="s">
        <v>2241</v>
      </c>
      <c r="I583" s="19" t="s">
        <v>2242</v>
      </c>
    </row>
    <row r="584" spans="1:9">
      <c r="A584" s="19" t="s">
        <v>2243</v>
      </c>
      <c r="B584" s="19" t="s">
        <v>1527</v>
      </c>
      <c r="C584" s="19" t="s">
        <v>1539</v>
      </c>
      <c r="D584" s="19">
        <v>178</v>
      </c>
      <c r="E584" s="19">
        <v>10</v>
      </c>
      <c r="F584" s="19" t="e">
        <v>#N/A</v>
      </c>
      <c r="G584" s="19" t="s">
        <v>878</v>
      </c>
      <c r="H584" s="19" t="s">
        <v>2244</v>
      </c>
      <c r="I584" s="19" t="s">
        <v>2245</v>
      </c>
    </row>
    <row r="585" spans="1:9">
      <c r="A585" s="19" t="s">
        <v>2246</v>
      </c>
      <c r="B585" s="19" t="s">
        <v>1527</v>
      </c>
      <c r="C585" s="19" t="s">
        <v>1539</v>
      </c>
      <c r="D585" s="19">
        <v>178</v>
      </c>
      <c r="E585" s="19">
        <v>9</v>
      </c>
      <c r="F585" s="19" t="e">
        <v>#N/A</v>
      </c>
      <c r="G585" s="19" t="s">
        <v>878</v>
      </c>
      <c r="H585" s="19" t="s">
        <v>2247</v>
      </c>
      <c r="I585" s="19" t="s">
        <v>2248</v>
      </c>
    </row>
    <row r="586" spans="1:9">
      <c r="A586" s="19" t="s">
        <v>2249</v>
      </c>
      <c r="B586" s="19" t="s">
        <v>1527</v>
      </c>
      <c r="C586" s="19" t="s">
        <v>1539</v>
      </c>
      <c r="D586" s="19">
        <v>178</v>
      </c>
      <c r="E586" s="19">
        <v>1</v>
      </c>
      <c r="F586" s="19" t="e">
        <v>#N/A</v>
      </c>
      <c r="G586" s="19" t="s">
        <v>878</v>
      </c>
      <c r="H586" s="19" t="s">
        <v>2250</v>
      </c>
      <c r="I586" s="19" t="s">
        <v>2251</v>
      </c>
    </row>
    <row r="587" spans="1:9">
      <c r="A587" s="19" t="s">
        <v>2252</v>
      </c>
      <c r="B587" s="19" t="s">
        <v>1527</v>
      </c>
      <c r="C587" s="19" t="s">
        <v>1539</v>
      </c>
      <c r="D587" s="19">
        <v>178</v>
      </c>
      <c r="E587" s="19">
        <v>2</v>
      </c>
      <c r="F587" s="19" t="e">
        <v>#N/A</v>
      </c>
      <c r="G587" s="19" t="s">
        <v>878</v>
      </c>
      <c r="H587" s="19" t="s">
        <v>2253</v>
      </c>
      <c r="I587" s="19" t="s">
        <v>2254</v>
      </c>
    </row>
    <row r="588" spans="1:9">
      <c r="A588" s="19" t="s">
        <v>2255</v>
      </c>
      <c r="B588" s="19" t="s">
        <v>1527</v>
      </c>
      <c r="C588" s="19" t="s">
        <v>1539</v>
      </c>
      <c r="D588" s="19">
        <v>178</v>
      </c>
      <c r="E588" s="19">
        <v>37</v>
      </c>
      <c r="F588" s="19" t="e">
        <v>#N/A</v>
      </c>
      <c r="G588" s="19" t="s">
        <v>878</v>
      </c>
      <c r="H588" s="19" t="s">
        <v>2256</v>
      </c>
      <c r="I588" s="19" t="s">
        <v>2257</v>
      </c>
    </row>
    <row r="589" spans="1:9">
      <c r="A589" s="19" t="s">
        <v>2258</v>
      </c>
      <c r="B589" s="19" t="s">
        <v>1527</v>
      </c>
      <c r="C589" s="19" t="s">
        <v>1539</v>
      </c>
      <c r="D589" s="19">
        <v>178</v>
      </c>
      <c r="E589" s="19">
        <v>17</v>
      </c>
      <c r="F589" s="19" t="e">
        <v>#N/A</v>
      </c>
      <c r="G589" s="19" t="s">
        <v>875</v>
      </c>
      <c r="H589" s="19" t="s">
        <v>2259</v>
      </c>
    </row>
    <row r="590" spans="1:9">
      <c r="A590" s="19" t="s">
        <v>2260</v>
      </c>
      <c r="B590" s="19" t="s">
        <v>1527</v>
      </c>
      <c r="C590" s="19" t="s">
        <v>1539</v>
      </c>
      <c r="D590" s="19">
        <v>178</v>
      </c>
      <c r="E590" s="19">
        <v>5</v>
      </c>
      <c r="F590" s="19" t="e">
        <v>#N/A</v>
      </c>
      <c r="G590" s="19" t="s">
        <v>875</v>
      </c>
      <c r="H590" s="19" t="s">
        <v>2261</v>
      </c>
    </row>
    <row r="591" spans="1:9">
      <c r="A591" s="19" t="s">
        <v>2262</v>
      </c>
      <c r="B591" s="19" t="s">
        <v>1527</v>
      </c>
      <c r="C591" s="19" t="s">
        <v>1539</v>
      </c>
      <c r="D591" s="19">
        <v>178</v>
      </c>
      <c r="E591" s="19">
        <v>20</v>
      </c>
      <c r="F591" s="19" t="e">
        <v>#N/A</v>
      </c>
      <c r="G591" s="19" t="s">
        <v>875</v>
      </c>
      <c r="H591" s="19" t="s">
        <v>2263</v>
      </c>
    </row>
    <row r="592" spans="1:9">
      <c r="A592" s="19" t="s">
        <v>2264</v>
      </c>
      <c r="B592" s="19" t="s">
        <v>1527</v>
      </c>
      <c r="C592" s="19" t="s">
        <v>1539</v>
      </c>
      <c r="D592" s="19">
        <v>178</v>
      </c>
      <c r="E592" s="19">
        <v>4</v>
      </c>
      <c r="F592" s="19" t="e">
        <v>#N/A</v>
      </c>
      <c r="G592" s="19" t="s">
        <v>881</v>
      </c>
      <c r="H592" s="19" t="s">
        <v>882</v>
      </c>
    </row>
    <row r="593" spans="1:8">
      <c r="A593" s="19" t="s">
        <v>2265</v>
      </c>
      <c r="B593" s="19" t="s">
        <v>1527</v>
      </c>
      <c r="C593" s="19" t="s">
        <v>1539</v>
      </c>
      <c r="D593" s="19">
        <v>178</v>
      </c>
      <c r="E593" s="19">
        <v>6</v>
      </c>
      <c r="F593" s="19" t="e">
        <v>#N/A</v>
      </c>
      <c r="G593" s="19" t="s">
        <v>881</v>
      </c>
      <c r="H593" s="19" t="s">
        <v>882</v>
      </c>
    </row>
    <row r="594" spans="1:8">
      <c r="A594" s="19" t="s">
        <v>2266</v>
      </c>
      <c r="B594" s="19" t="s">
        <v>1527</v>
      </c>
      <c r="C594" s="19" t="s">
        <v>1539</v>
      </c>
      <c r="D594" s="19">
        <v>178</v>
      </c>
      <c r="E594" s="19">
        <v>7</v>
      </c>
      <c r="F594" s="19" t="e">
        <v>#N/A</v>
      </c>
      <c r="G594" s="19" t="s">
        <v>881</v>
      </c>
      <c r="H594" s="19" t="s">
        <v>882</v>
      </c>
    </row>
    <row r="595" spans="1:8">
      <c r="A595" s="19" t="s">
        <v>2267</v>
      </c>
      <c r="B595" s="19" t="s">
        <v>1527</v>
      </c>
      <c r="C595" s="19" t="s">
        <v>1539</v>
      </c>
      <c r="D595" s="19">
        <v>178</v>
      </c>
      <c r="E595" s="19">
        <v>8</v>
      </c>
      <c r="F595" s="19" t="e">
        <v>#N/A</v>
      </c>
      <c r="G595" s="19" t="s">
        <v>881</v>
      </c>
      <c r="H595" s="19" t="s">
        <v>882</v>
      </c>
    </row>
    <row r="596" spans="1:8">
      <c r="A596" s="19" t="s">
        <v>2268</v>
      </c>
      <c r="B596" s="19" t="s">
        <v>1527</v>
      </c>
      <c r="C596" s="19" t="s">
        <v>1539</v>
      </c>
      <c r="D596" s="19">
        <v>178</v>
      </c>
      <c r="E596" s="19">
        <v>12</v>
      </c>
      <c r="F596" s="19" t="e">
        <v>#N/A</v>
      </c>
      <c r="G596" s="19" t="s">
        <v>881</v>
      </c>
      <c r="H596" s="19" t="s">
        <v>882</v>
      </c>
    </row>
    <row r="597" spans="1:8">
      <c r="A597" s="19" t="s">
        <v>2269</v>
      </c>
      <c r="B597" s="19" t="s">
        <v>1527</v>
      </c>
      <c r="C597" s="19" t="s">
        <v>1539</v>
      </c>
      <c r="D597" s="19">
        <v>178</v>
      </c>
      <c r="E597" s="19">
        <v>13</v>
      </c>
      <c r="F597" s="19" t="e">
        <v>#N/A</v>
      </c>
      <c r="G597" s="19" t="s">
        <v>881</v>
      </c>
      <c r="H597" s="19" t="s">
        <v>882</v>
      </c>
    </row>
    <row r="598" spans="1:8">
      <c r="A598" s="19" t="s">
        <v>2270</v>
      </c>
      <c r="B598" s="19" t="s">
        <v>1527</v>
      </c>
      <c r="C598" s="19" t="s">
        <v>1539</v>
      </c>
      <c r="D598" s="19">
        <v>178</v>
      </c>
      <c r="E598" s="19">
        <v>14</v>
      </c>
      <c r="F598" s="19" t="e">
        <v>#N/A</v>
      </c>
      <c r="G598" s="19" t="s">
        <v>881</v>
      </c>
      <c r="H598" s="19" t="s">
        <v>882</v>
      </c>
    </row>
    <row r="599" spans="1:8">
      <c r="A599" s="19" t="s">
        <v>2271</v>
      </c>
      <c r="B599" s="19" t="s">
        <v>1527</v>
      </c>
      <c r="C599" s="19" t="s">
        <v>1539</v>
      </c>
      <c r="D599" s="19">
        <v>178</v>
      </c>
      <c r="E599" s="19">
        <v>15</v>
      </c>
      <c r="F599" s="19" t="e">
        <v>#N/A</v>
      </c>
      <c r="G599" s="19" t="s">
        <v>881</v>
      </c>
      <c r="H599" s="19" t="s">
        <v>882</v>
      </c>
    </row>
    <row r="600" spans="1:8">
      <c r="A600" s="19" t="s">
        <v>2272</v>
      </c>
      <c r="B600" s="19" t="s">
        <v>1527</v>
      </c>
      <c r="C600" s="19" t="s">
        <v>1539</v>
      </c>
      <c r="D600" s="19">
        <v>178</v>
      </c>
      <c r="E600" s="19">
        <v>16</v>
      </c>
      <c r="F600" s="19">
        <v>2</v>
      </c>
      <c r="G600" s="19" t="s">
        <v>881</v>
      </c>
      <c r="H600" s="19" t="s">
        <v>882</v>
      </c>
    </row>
    <row r="601" spans="1:8">
      <c r="A601" s="19" t="s">
        <v>2273</v>
      </c>
      <c r="B601" s="19" t="s">
        <v>1527</v>
      </c>
      <c r="C601" s="19" t="s">
        <v>1539</v>
      </c>
      <c r="D601" s="19">
        <v>178</v>
      </c>
      <c r="E601" s="19">
        <v>19</v>
      </c>
      <c r="F601" s="19" t="e">
        <v>#N/A</v>
      </c>
      <c r="G601" s="19" t="s">
        <v>881</v>
      </c>
      <c r="H601" s="19" t="s">
        <v>882</v>
      </c>
    </row>
    <row r="602" spans="1:8">
      <c r="A602" s="19" t="s">
        <v>2274</v>
      </c>
      <c r="B602" s="19" t="s">
        <v>1527</v>
      </c>
      <c r="C602" s="19" t="s">
        <v>1539</v>
      </c>
      <c r="D602" s="19">
        <v>178</v>
      </c>
      <c r="E602" s="19">
        <v>21</v>
      </c>
      <c r="F602" s="19" t="e">
        <v>#N/A</v>
      </c>
      <c r="G602" s="19" t="s">
        <v>881</v>
      </c>
      <c r="H602" s="19" t="s">
        <v>882</v>
      </c>
    </row>
    <row r="603" spans="1:8">
      <c r="A603" s="19" t="s">
        <v>2275</v>
      </c>
      <c r="B603" s="19" t="s">
        <v>1527</v>
      </c>
      <c r="C603" s="19" t="s">
        <v>1539</v>
      </c>
      <c r="D603" s="19">
        <v>178</v>
      </c>
      <c r="E603" s="19">
        <v>22</v>
      </c>
      <c r="F603" s="19" t="e">
        <v>#N/A</v>
      </c>
      <c r="G603" s="19" t="s">
        <v>881</v>
      </c>
      <c r="H603" s="19" t="s">
        <v>882</v>
      </c>
    </row>
    <row r="604" spans="1:8">
      <c r="A604" s="19" t="s">
        <v>2276</v>
      </c>
      <c r="B604" s="19" t="s">
        <v>1527</v>
      </c>
      <c r="C604" s="19" t="s">
        <v>1539</v>
      </c>
      <c r="D604" s="19">
        <v>178</v>
      </c>
      <c r="E604" s="19">
        <v>23</v>
      </c>
      <c r="F604" s="19" t="e">
        <v>#N/A</v>
      </c>
      <c r="G604" s="19" t="s">
        <v>881</v>
      </c>
      <c r="H604" s="19" t="s">
        <v>882</v>
      </c>
    </row>
    <row r="605" spans="1:8">
      <c r="A605" s="19" t="s">
        <v>2277</v>
      </c>
      <c r="B605" s="19" t="s">
        <v>1527</v>
      </c>
      <c r="C605" s="19" t="s">
        <v>1539</v>
      </c>
      <c r="D605" s="19">
        <v>178</v>
      </c>
      <c r="E605" s="19">
        <v>24</v>
      </c>
      <c r="F605" s="19" t="e">
        <v>#N/A</v>
      </c>
      <c r="G605" s="19" t="s">
        <v>881</v>
      </c>
      <c r="H605" s="19" t="s">
        <v>882</v>
      </c>
    </row>
    <row r="606" spans="1:8">
      <c r="A606" s="19" t="s">
        <v>2278</v>
      </c>
      <c r="B606" s="19" t="s">
        <v>1527</v>
      </c>
      <c r="C606" s="19" t="s">
        <v>1539</v>
      </c>
      <c r="D606" s="19">
        <v>178</v>
      </c>
      <c r="E606" s="19">
        <v>25</v>
      </c>
      <c r="F606" s="19" t="e">
        <v>#N/A</v>
      </c>
      <c r="G606" s="19" t="s">
        <v>881</v>
      </c>
      <c r="H606" s="19" t="s">
        <v>882</v>
      </c>
    </row>
    <row r="607" spans="1:8">
      <c r="A607" s="19" t="s">
        <v>2279</v>
      </c>
      <c r="B607" s="19" t="s">
        <v>1527</v>
      </c>
      <c r="C607" s="19" t="s">
        <v>1539</v>
      </c>
      <c r="D607" s="19">
        <v>178</v>
      </c>
      <c r="E607" s="19">
        <v>26</v>
      </c>
      <c r="F607" s="19" t="e">
        <v>#N/A</v>
      </c>
      <c r="G607" s="19" t="s">
        <v>881</v>
      </c>
      <c r="H607" s="19" t="s">
        <v>882</v>
      </c>
    </row>
    <row r="608" spans="1:8">
      <c r="A608" s="19" t="s">
        <v>2280</v>
      </c>
      <c r="B608" s="19" t="s">
        <v>1527</v>
      </c>
      <c r="C608" s="19" t="s">
        <v>1539</v>
      </c>
      <c r="D608" s="19">
        <v>178</v>
      </c>
      <c r="E608" s="19">
        <v>27</v>
      </c>
      <c r="F608" s="19" t="e">
        <v>#N/A</v>
      </c>
      <c r="G608" s="19" t="s">
        <v>881</v>
      </c>
      <c r="H608" s="19" t="s">
        <v>882</v>
      </c>
    </row>
    <row r="609" spans="1:10">
      <c r="A609" s="19" t="s">
        <v>2281</v>
      </c>
      <c r="B609" s="19" t="s">
        <v>1527</v>
      </c>
      <c r="C609" s="19" t="s">
        <v>1539</v>
      </c>
      <c r="D609" s="19">
        <v>178</v>
      </c>
      <c r="E609" s="19">
        <v>28</v>
      </c>
      <c r="F609" s="19" t="e">
        <v>#N/A</v>
      </c>
      <c r="G609" s="19" t="s">
        <v>881</v>
      </c>
      <c r="H609" s="19" t="s">
        <v>882</v>
      </c>
    </row>
    <row r="610" spans="1:10">
      <c r="A610" s="19" t="s">
        <v>2282</v>
      </c>
      <c r="B610" s="19" t="s">
        <v>1527</v>
      </c>
      <c r="C610" s="19" t="s">
        <v>1539</v>
      </c>
      <c r="D610" s="19">
        <v>178</v>
      </c>
      <c r="E610" s="19">
        <v>29</v>
      </c>
      <c r="F610" s="19" t="e">
        <v>#N/A</v>
      </c>
      <c r="G610" s="19" t="s">
        <v>881</v>
      </c>
      <c r="H610" s="19" t="s">
        <v>882</v>
      </c>
    </row>
    <row r="611" spans="1:10">
      <c r="A611" s="19" t="s">
        <v>2283</v>
      </c>
      <c r="B611" s="19" t="s">
        <v>1527</v>
      </c>
      <c r="C611" s="19" t="s">
        <v>1539</v>
      </c>
      <c r="D611" s="19">
        <v>178</v>
      </c>
      <c r="E611" s="19">
        <v>30</v>
      </c>
      <c r="F611" s="19" t="e">
        <v>#N/A</v>
      </c>
      <c r="G611" s="19" t="s">
        <v>881</v>
      </c>
      <c r="H611" s="19" t="s">
        <v>882</v>
      </c>
    </row>
    <row r="612" spans="1:10">
      <c r="A612" s="19" t="s">
        <v>2284</v>
      </c>
      <c r="B612" s="19" t="s">
        <v>1527</v>
      </c>
      <c r="C612" s="19" t="s">
        <v>1539</v>
      </c>
      <c r="D612" s="19">
        <v>178</v>
      </c>
      <c r="E612" s="19">
        <v>31</v>
      </c>
      <c r="F612" s="19" t="e">
        <v>#N/A</v>
      </c>
      <c r="G612" s="19" t="s">
        <v>881</v>
      </c>
      <c r="H612" s="19" t="s">
        <v>882</v>
      </c>
    </row>
    <row r="613" spans="1:10">
      <c r="A613" s="19" t="s">
        <v>2285</v>
      </c>
      <c r="B613" s="19" t="s">
        <v>1527</v>
      </c>
      <c r="C613" s="19" t="s">
        <v>1539</v>
      </c>
      <c r="D613" s="19">
        <v>178</v>
      </c>
      <c r="E613" s="19">
        <v>32</v>
      </c>
      <c r="F613" s="19" t="e">
        <v>#N/A</v>
      </c>
      <c r="G613" s="19" t="s">
        <v>881</v>
      </c>
      <c r="H613" s="19" t="s">
        <v>882</v>
      </c>
    </row>
    <row r="614" spans="1:10">
      <c r="A614" s="19" t="s">
        <v>2286</v>
      </c>
      <c r="B614" s="19" t="s">
        <v>1527</v>
      </c>
      <c r="C614" s="19" t="s">
        <v>1539</v>
      </c>
      <c r="D614" s="19">
        <v>178</v>
      </c>
      <c r="E614" s="19">
        <v>33</v>
      </c>
      <c r="F614" s="19" t="e">
        <v>#N/A</v>
      </c>
      <c r="G614" s="19" t="s">
        <v>881</v>
      </c>
      <c r="H614" s="19" t="s">
        <v>882</v>
      </c>
    </row>
    <row r="615" spans="1:10">
      <c r="A615" s="19" t="s">
        <v>2287</v>
      </c>
      <c r="B615" s="19" t="s">
        <v>1527</v>
      </c>
      <c r="C615" s="19" t="s">
        <v>1539</v>
      </c>
      <c r="D615" s="19">
        <v>178</v>
      </c>
      <c r="E615" s="19">
        <v>34</v>
      </c>
      <c r="F615" s="19" t="e">
        <v>#N/A</v>
      </c>
      <c r="G615" s="19" t="s">
        <v>881</v>
      </c>
      <c r="H615" s="19" t="s">
        <v>882</v>
      </c>
    </row>
    <row r="616" spans="1:10">
      <c r="A616" s="19" t="s">
        <v>2288</v>
      </c>
      <c r="B616" s="19" t="s">
        <v>1527</v>
      </c>
      <c r="C616" s="19" t="s">
        <v>1539</v>
      </c>
      <c r="D616" s="19">
        <v>178</v>
      </c>
      <c r="E616" s="19">
        <v>35</v>
      </c>
      <c r="F616" s="19" t="e">
        <v>#N/A</v>
      </c>
      <c r="G616" s="19" t="s">
        <v>881</v>
      </c>
      <c r="H616" s="19" t="s">
        <v>882</v>
      </c>
    </row>
    <row r="617" spans="1:10">
      <c r="A617" s="19" t="s">
        <v>2289</v>
      </c>
      <c r="B617" s="19" t="s">
        <v>1527</v>
      </c>
      <c r="C617" s="19" t="s">
        <v>1539</v>
      </c>
      <c r="D617" s="19">
        <v>178</v>
      </c>
      <c r="E617" s="19">
        <v>36</v>
      </c>
      <c r="F617" s="19" t="e">
        <v>#N/A</v>
      </c>
      <c r="G617" s="19" t="s">
        <v>881</v>
      </c>
      <c r="H617" s="19" t="s">
        <v>882</v>
      </c>
    </row>
    <row r="618" spans="1:10">
      <c r="A618" s="19" t="s">
        <v>2290</v>
      </c>
      <c r="B618" s="19" t="s">
        <v>1527</v>
      </c>
      <c r="C618" s="19" t="s">
        <v>1539</v>
      </c>
      <c r="D618" s="19">
        <v>178</v>
      </c>
      <c r="E618" s="19">
        <v>38</v>
      </c>
      <c r="F618" s="19" t="e">
        <v>#N/A</v>
      </c>
      <c r="G618" s="19" t="s">
        <v>881</v>
      </c>
      <c r="H618" s="19" t="s">
        <v>882</v>
      </c>
    </row>
    <row r="619" spans="1:10">
      <c r="A619" s="19" t="s">
        <v>2291</v>
      </c>
      <c r="B619" s="19" t="s">
        <v>1527</v>
      </c>
      <c r="C619" s="19" t="s">
        <v>1539</v>
      </c>
      <c r="D619" s="19">
        <v>196</v>
      </c>
      <c r="E619" s="19">
        <v>33</v>
      </c>
      <c r="F619" s="19" t="e">
        <v>#N/A</v>
      </c>
      <c r="G619" s="19" t="s">
        <v>883</v>
      </c>
      <c r="H619" s="19" t="s">
        <v>2292</v>
      </c>
      <c r="I619" s="19" t="s">
        <v>2293</v>
      </c>
      <c r="J619" s="19" t="s">
        <v>2294</v>
      </c>
    </row>
    <row r="620" spans="1:10">
      <c r="A620" s="19" t="s">
        <v>2295</v>
      </c>
      <c r="B620" s="19" t="s">
        <v>1527</v>
      </c>
      <c r="C620" s="19" t="s">
        <v>1539</v>
      </c>
      <c r="D620" s="19">
        <v>196</v>
      </c>
      <c r="E620" s="19">
        <v>1</v>
      </c>
      <c r="F620" s="19" t="e">
        <v>#N/A</v>
      </c>
      <c r="G620" s="19" t="s">
        <v>878</v>
      </c>
      <c r="H620" s="19" t="s">
        <v>2296</v>
      </c>
      <c r="I620" s="19" t="s">
        <v>2297</v>
      </c>
    </row>
    <row r="621" spans="1:10">
      <c r="A621" s="19" t="s">
        <v>2298</v>
      </c>
      <c r="B621" s="19" t="s">
        <v>1527</v>
      </c>
      <c r="C621" s="19" t="s">
        <v>1539</v>
      </c>
      <c r="D621" s="19">
        <v>196</v>
      </c>
      <c r="E621" s="19">
        <v>47</v>
      </c>
      <c r="F621" s="19" t="e">
        <v>#N/A</v>
      </c>
      <c r="G621" s="19" t="s">
        <v>878</v>
      </c>
      <c r="H621" s="19" t="s">
        <v>2299</v>
      </c>
      <c r="I621" s="19" t="s">
        <v>2300</v>
      </c>
    </row>
    <row r="622" spans="1:10">
      <c r="A622" s="19" t="s">
        <v>2301</v>
      </c>
      <c r="B622" s="19" t="s">
        <v>1527</v>
      </c>
      <c r="C622" s="19" t="s">
        <v>1539</v>
      </c>
      <c r="D622" s="19">
        <v>196</v>
      </c>
      <c r="E622" s="19">
        <v>32</v>
      </c>
      <c r="F622" s="19" t="e">
        <v>#N/A</v>
      </c>
      <c r="G622" s="19" t="s">
        <v>878</v>
      </c>
      <c r="H622" s="19" t="s">
        <v>2302</v>
      </c>
      <c r="I622" s="19" t="s">
        <v>2303</v>
      </c>
    </row>
    <row r="623" spans="1:10">
      <c r="A623" s="19" t="s">
        <v>2304</v>
      </c>
      <c r="B623" s="19" t="s">
        <v>1527</v>
      </c>
      <c r="C623" s="19" t="s">
        <v>1539</v>
      </c>
      <c r="D623" s="19">
        <v>196</v>
      </c>
      <c r="E623" s="19">
        <v>44</v>
      </c>
      <c r="F623" s="19" t="e">
        <v>#N/A</v>
      </c>
      <c r="G623" s="19" t="s">
        <v>878</v>
      </c>
      <c r="H623" s="19" t="s">
        <v>2305</v>
      </c>
      <c r="I623" s="19" t="s">
        <v>2306</v>
      </c>
    </row>
    <row r="624" spans="1:10">
      <c r="A624" s="19" t="s">
        <v>2307</v>
      </c>
      <c r="B624" s="19" t="s">
        <v>1527</v>
      </c>
      <c r="C624" s="19" t="s">
        <v>1539</v>
      </c>
      <c r="D624" s="19">
        <v>196</v>
      </c>
      <c r="E624" s="19">
        <v>3</v>
      </c>
      <c r="F624" s="19" t="e">
        <v>#N/A</v>
      </c>
      <c r="G624" s="19" t="s">
        <v>878</v>
      </c>
      <c r="H624" s="19" t="s">
        <v>2308</v>
      </c>
      <c r="I624" s="19" t="s">
        <v>2309</v>
      </c>
    </row>
    <row r="625" spans="1:9">
      <c r="A625" s="19" t="s">
        <v>2310</v>
      </c>
      <c r="B625" s="19" t="s">
        <v>1527</v>
      </c>
      <c r="C625" s="19" t="s">
        <v>1539</v>
      </c>
      <c r="D625" s="19">
        <v>196</v>
      </c>
      <c r="E625" s="19">
        <v>41</v>
      </c>
      <c r="F625" s="19" t="e">
        <v>#N/A</v>
      </c>
      <c r="G625" s="19" t="s">
        <v>878</v>
      </c>
      <c r="H625" s="19" t="s">
        <v>2311</v>
      </c>
      <c r="I625" s="19" t="s">
        <v>2312</v>
      </c>
    </row>
    <row r="626" spans="1:9">
      <c r="A626" s="19" t="s">
        <v>2313</v>
      </c>
      <c r="B626" s="19" t="s">
        <v>1527</v>
      </c>
      <c r="C626" s="19" t="s">
        <v>1539</v>
      </c>
      <c r="D626" s="19">
        <v>196</v>
      </c>
      <c r="E626" s="19">
        <v>14</v>
      </c>
      <c r="F626" s="19" t="e">
        <v>#N/A</v>
      </c>
      <c r="G626" s="19" t="s">
        <v>878</v>
      </c>
      <c r="H626" s="19" t="s">
        <v>2314</v>
      </c>
      <c r="I626" s="19" t="s">
        <v>2315</v>
      </c>
    </row>
    <row r="627" spans="1:9">
      <c r="A627" s="19" t="s">
        <v>2316</v>
      </c>
      <c r="B627" s="19" t="s">
        <v>1527</v>
      </c>
      <c r="C627" s="19" t="s">
        <v>1539</v>
      </c>
      <c r="D627" s="19">
        <v>196</v>
      </c>
      <c r="E627" s="19">
        <v>37</v>
      </c>
      <c r="F627" s="19" t="e">
        <v>#N/A</v>
      </c>
      <c r="G627" s="19" t="s">
        <v>878</v>
      </c>
      <c r="H627" s="19" t="s">
        <v>2317</v>
      </c>
      <c r="I627" s="19" t="s">
        <v>2318</v>
      </c>
    </row>
    <row r="628" spans="1:9">
      <c r="A628" s="19" t="s">
        <v>2319</v>
      </c>
      <c r="B628" s="19" t="s">
        <v>1527</v>
      </c>
      <c r="C628" s="19" t="s">
        <v>1539</v>
      </c>
      <c r="D628" s="19">
        <v>196</v>
      </c>
      <c r="E628" s="19">
        <v>38</v>
      </c>
      <c r="F628" s="19" t="e">
        <v>#N/A</v>
      </c>
      <c r="G628" s="19" t="s">
        <v>878</v>
      </c>
      <c r="H628" s="19" t="s">
        <v>2320</v>
      </c>
      <c r="I628" s="19" t="s">
        <v>2321</v>
      </c>
    </row>
    <row r="629" spans="1:9">
      <c r="A629" s="19" t="s">
        <v>2322</v>
      </c>
      <c r="B629" s="19" t="s">
        <v>1527</v>
      </c>
      <c r="C629" s="19" t="s">
        <v>1539</v>
      </c>
      <c r="D629" s="19">
        <v>196</v>
      </c>
      <c r="E629" s="19">
        <v>34</v>
      </c>
      <c r="F629" s="19" t="e">
        <v>#N/A</v>
      </c>
      <c r="G629" s="19" t="s">
        <v>878</v>
      </c>
      <c r="H629" s="19" t="s">
        <v>2323</v>
      </c>
      <c r="I629" s="19" t="s">
        <v>2324</v>
      </c>
    </row>
    <row r="630" spans="1:9">
      <c r="A630" s="19" t="s">
        <v>2325</v>
      </c>
      <c r="B630" s="19" t="s">
        <v>1527</v>
      </c>
      <c r="C630" s="19" t="s">
        <v>1539</v>
      </c>
      <c r="D630" s="19">
        <v>196</v>
      </c>
      <c r="E630" s="19">
        <v>27</v>
      </c>
      <c r="F630" s="19" t="e">
        <v>#N/A</v>
      </c>
      <c r="G630" s="19" t="s">
        <v>878</v>
      </c>
      <c r="H630" s="19" t="s">
        <v>2326</v>
      </c>
      <c r="I630" s="19" t="s">
        <v>2327</v>
      </c>
    </row>
    <row r="631" spans="1:9">
      <c r="A631" s="19" t="s">
        <v>2328</v>
      </c>
      <c r="B631" s="19" t="s">
        <v>1527</v>
      </c>
      <c r="C631" s="19" t="s">
        <v>1539</v>
      </c>
      <c r="D631" s="19">
        <v>196</v>
      </c>
      <c r="E631" s="19">
        <v>19</v>
      </c>
      <c r="F631" s="19" t="e">
        <v>#N/A</v>
      </c>
      <c r="G631" s="19" t="s">
        <v>875</v>
      </c>
      <c r="H631" s="19" t="s">
        <v>2329</v>
      </c>
    </row>
    <row r="632" spans="1:9">
      <c r="A632" s="19" t="s">
        <v>2330</v>
      </c>
      <c r="B632" s="19" t="s">
        <v>1527</v>
      </c>
      <c r="C632" s="19" t="s">
        <v>1539</v>
      </c>
      <c r="D632" s="19">
        <v>196</v>
      </c>
      <c r="E632" s="19">
        <v>43</v>
      </c>
      <c r="F632" s="19" t="e">
        <v>#N/A</v>
      </c>
      <c r="G632" s="19" t="s">
        <v>875</v>
      </c>
      <c r="H632" s="19" t="s">
        <v>2331</v>
      </c>
    </row>
    <row r="633" spans="1:9">
      <c r="A633" s="19" t="s">
        <v>2332</v>
      </c>
      <c r="B633" s="19" t="s">
        <v>1527</v>
      </c>
      <c r="C633" s="19" t="s">
        <v>1539</v>
      </c>
      <c r="D633" s="19">
        <v>196</v>
      </c>
      <c r="E633" s="19">
        <v>18</v>
      </c>
      <c r="F633" s="19" t="e">
        <v>#N/A</v>
      </c>
      <c r="G633" s="19" t="s">
        <v>875</v>
      </c>
      <c r="H633" s="19" t="s">
        <v>2333</v>
      </c>
    </row>
    <row r="634" spans="1:9">
      <c r="A634" s="19" t="s">
        <v>2334</v>
      </c>
      <c r="B634" s="19" t="s">
        <v>1527</v>
      </c>
      <c r="C634" s="19" t="s">
        <v>1539</v>
      </c>
      <c r="D634" s="19">
        <v>196</v>
      </c>
      <c r="E634" s="19">
        <v>30</v>
      </c>
      <c r="F634" s="19" t="e">
        <v>#N/A</v>
      </c>
      <c r="G634" s="19" t="s">
        <v>875</v>
      </c>
      <c r="H634" s="19" t="s">
        <v>2335</v>
      </c>
    </row>
    <row r="635" spans="1:9">
      <c r="A635" s="19" t="s">
        <v>2336</v>
      </c>
      <c r="B635" s="19" t="s">
        <v>1527</v>
      </c>
      <c r="C635" s="19" t="s">
        <v>1539</v>
      </c>
      <c r="D635" s="19">
        <v>196</v>
      </c>
      <c r="E635" s="19">
        <v>28</v>
      </c>
      <c r="F635" s="19" t="e">
        <v>#N/A</v>
      </c>
      <c r="G635" s="19" t="s">
        <v>875</v>
      </c>
      <c r="H635" s="19" t="s">
        <v>2337</v>
      </c>
    </row>
    <row r="636" spans="1:9">
      <c r="A636" s="19" t="s">
        <v>2338</v>
      </c>
      <c r="B636" s="19" t="s">
        <v>1527</v>
      </c>
      <c r="C636" s="19" t="s">
        <v>1539</v>
      </c>
      <c r="D636" s="19">
        <v>196</v>
      </c>
      <c r="E636" s="19">
        <v>11</v>
      </c>
      <c r="F636" s="19" t="e">
        <v>#N/A</v>
      </c>
      <c r="G636" s="19" t="s">
        <v>875</v>
      </c>
      <c r="H636" s="19" t="s">
        <v>2339</v>
      </c>
    </row>
    <row r="637" spans="1:9">
      <c r="A637" s="19" t="s">
        <v>2340</v>
      </c>
      <c r="B637" s="19" t="s">
        <v>1527</v>
      </c>
      <c r="C637" s="19" t="s">
        <v>1539</v>
      </c>
      <c r="D637" s="19">
        <v>196</v>
      </c>
      <c r="E637" s="19">
        <v>2</v>
      </c>
      <c r="F637" s="19" t="e">
        <v>#N/A</v>
      </c>
      <c r="G637" s="19" t="s">
        <v>881</v>
      </c>
      <c r="H637" s="19" t="s">
        <v>882</v>
      </c>
    </row>
    <row r="638" spans="1:9">
      <c r="A638" s="19" t="s">
        <v>2341</v>
      </c>
      <c r="B638" s="19" t="s">
        <v>1527</v>
      </c>
      <c r="C638" s="19" t="s">
        <v>1539</v>
      </c>
      <c r="D638" s="19">
        <v>196</v>
      </c>
      <c r="E638" s="19">
        <v>4</v>
      </c>
      <c r="F638" s="19" t="e">
        <v>#N/A</v>
      </c>
      <c r="G638" s="19" t="s">
        <v>881</v>
      </c>
      <c r="H638" s="19" t="s">
        <v>882</v>
      </c>
    </row>
    <row r="639" spans="1:9">
      <c r="A639" s="19" t="s">
        <v>2342</v>
      </c>
      <c r="B639" s="19" t="s">
        <v>1527</v>
      </c>
      <c r="C639" s="19" t="s">
        <v>1539</v>
      </c>
      <c r="D639" s="19">
        <v>196</v>
      </c>
      <c r="E639" s="19">
        <v>5</v>
      </c>
      <c r="F639" s="19" t="e">
        <v>#N/A</v>
      </c>
      <c r="G639" s="19" t="s">
        <v>881</v>
      </c>
      <c r="H639" s="19" t="s">
        <v>882</v>
      </c>
    </row>
    <row r="640" spans="1:9">
      <c r="A640" s="19" t="s">
        <v>2343</v>
      </c>
      <c r="B640" s="19" t="s">
        <v>1527</v>
      </c>
      <c r="C640" s="19" t="s">
        <v>1539</v>
      </c>
      <c r="D640" s="19">
        <v>196</v>
      </c>
      <c r="E640" s="19">
        <v>6</v>
      </c>
      <c r="F640" s="19" t="e">
        <v>#N/A</v>
      </c>
      <c r="G640" s="19" t="s">
        <v>881</v>
      </c>
      <c r="H640" s="19" t="s">
        <v>882</v>
      </c>
    </row>
    <row r="641" spans="1:8">
      <c r="A641" s="19" t="s">
        <v>2344</v>
      </c>
      <c r="B641" s="19" t="s">
        <v>1527</v>
      </c>
      <c r="C641" s="19" t="s">
        <v>1539</v>
      </c>
      <c r="D641" s="19">
        <v>196</v>
      </c>
      <c r="E641" s="19">
        <v>7</v>
      </c>
      <c r="F641" s="19" t="e">
        <v>#N/A</v>
      </c>
      <c r="G641" s="19" t="s">
        <v>881</v>
      </c>
      <c r="H641" s="19" t="s">
        <v>882</v>
      </c>
    </row>
    <row r="642" spans="1:8">
      <c r="A642" s="19" t="s">
        <v>2345</v>
      </c>
      <c r="B642" s="19" t="s">
        <v>1527</v>
      </c>
      <c r="C642" s="19" t="s">
        <v>1539</v>
      </c>
      <c r="D642" s="19">
        <v>196</v>
      </c>
      <c r="E642" s="19">
        <v>8</v>
      </c>
      <c r="F642" s="19" t="e">
        <v>#N/A</v>
      </c>
      <c r="G642" s="19" t="s">
        <v>881</v>
      </c>
      <c r="H642" s="19" t="s">
        <v>882</v>
      </c>
    </row>
    <row r="643" spans="1:8">
      <c r="A643" s="19" t="s">
        <v>2346</v>
      </c>
      <c r="B643" s="19" t="s">
        <v>1527</v>
      </c>
      <c r="C643" s="19" t="s">
        <v>1539</v>
      </c>
      <c r="D643" s="19">
        <v>196</v>
      </c>
      <c r="E643" s="19">
        <v>9</v>
      </c>
      <c r="F643" s="19" t="e">
        <v>#N/A</v>
      </c>
      <c r="G643" s="19" t="s">
        <v>881</v>
      </c>
      <c r="H643" s="19" t="s">
        <v>882</v>
      </c>
    </row>
    <row r="644" spans="1:8">
      <c r="A644" s="19" t="s">
        <v>2347</v>
      </c>
      <c r="B644" s="19" t="s">
        <v>1527</v>
      </c>
      <c r="C644" s="19" t="s">
        <v>1539</v>
      </c>
      <c r="D644" s="19">
        <v>196</v>
      </c>
      <c r="E644" s="19">
        <v>10</v>
      </c>
      <c r="F644" s="19" t="e">
        <v>#N/A</v>
      </c>
      <c r="G644" s="19" t="s">
        <v>881</v>
      </c>
      <c r="H644" s="19" t="s">
        <v>882</v>
      </c>
    </row>
    <row r="645" spans="1:8">
      <c r="A645" s="19" t="s">
        <v>2348</v>
      </c>
      <c r="B645" s="19" t="s">
        <v>1527</v>
      </c>
      <c r="C645" s="19" t="s">
        <v>1539</v>
      </c>
      <c r="D645" s="19">
        <v>196</v>
      </c>
      <c r="E645" s="19">
        <v>12</v>
      </c>
      <c r="F645" s="19" t="e">
        <v>#N/A</v>
      </c>
      <c r="G645" s="19" t="s">
        <v>881</v>
      </c>
      <c r="H645" s="19" t="s">
        <v>882</v>
      </c>
    </row>
    <row r="646" spans="1:8">
      <c r="A646" s="19" t="s">
        <v>2349</v>
      </c>
      <c r="B646" s="19" t="s">
        <v>1527</v>
      </c>
      <c r="C646" s="19" t="s">
        <v>1539</v>
      </c>
      <c r="D646" s="19">
        <v>196</v>
      </c>
      <c r="E646" s="19">
        <v>13</v>
      </c>
      <c r="F646" s="19">
        <v>1</v>
      </c>
      <c r="G646" s="19" t="s">
        <v>881</v>
      </c>
      <c r="H646" s="19" t="s">
        <v>882</v>
      </c>
    </row>
    <row r="647" spans="1:8">
      <c r="A647" s="19" t="s">
        <v>2350</v>
      </c>
      <c r="B647" s="19" t="s">
        <v>1527</v>
      </c>
      <c r="C647" s="19" t="s">
        <v>1539</v>
      </c>
      <c r="D647" s="19">
        <v>196</v>
      </c>
      <c r="E647" s="19">
        <v>15</v>
      </c>
      <c r="F647" s="19" t="e">
        <v>#N/A</v>
      </c>
      <c r="G647" s="19" t="s">
        <v>881</v>
      </c>
      <c r="H647" s="19" t="s">
        <v>882</v>
      </c>
    </row>
    <row r="648" spans="1:8">
      <c r="A648" s="19" t="s">
        <v>2351</v>
      </c>
      <c r="B648" s="19" t="s">
        <v>1527</v>
      </c>
      <c r="C648" s="19" t="s">
        <v>1539</v>
      </c>
      <c r="D648" s="19">
        <v>196</v>
      </c>
      <c r="E648" s="19">
        <v>16</v>
      </c>
      <c r="F648" s="19" t="e">
        <v>#N/A</v>
      </c>
      <c r="G648" s="19" t="s">
        <v>881</v>
      </c>
      <c r="H648" s="19" t="s">
        <v>882</v>
      </c>
    </row>
    <row r="649" spans="1:8">
      <c r="A649" s="19" t="s">
        <v>2352</v>
      </c>
      <c r="B649" s="19" t="s">
        <v>1527</v>
      </c>
      <c r="C649" s="19" t="s">
        <v>1539</v>
      </c>
      <c r="D649" s="19">
        <v>196</v>
      </c>
      <c r="E649" s="19">
        <v>17</v>
      </c>
      <c r="F649" s="19" t="e">
        <v>#N/A</v>
      </c>
      <c r="G649" s="19" t="s">
        <v>881</v>
      </c>
      <c r="H649" s="19" t="s">
        <v>882</v>
      </c>
    </row>
    <row r="650" spans="1:8">
      <c r="A650" s="19" t="s">
        <v>2353</v>
      </c>
      <c r="B650" s="19" t="s">
        <v>1527</v>
      </c>
      <c r="C650" s="19" t="s">
        <v>1539</v>
      </c>
      <c r="D650" s="19">
        <v>196</v>
      </c>
      <c r="E650" s="19">
        <v>20</v>
      </c>
      <c r="F650" s="19" t="e">
        <v>#N/A</v>
      </c>
      <c r="G650" s="19" t="s">
        <v>881</v>
      </c>
      <c r="H650" s="19" t="s">
        <v>882</v>
      </c>
    </row>
    <row r="651" spans="1:8">
      <c r="A651" s="19" t="s">
        <v>2354</v>
      </c>
      <c r="B651" s="19" t="s">
        <v>1527</v>
      </c>
      <c r="C651" s="19" t="s">
        <v>1539</v>
      </c>
      <c r="D651" s="19">
        <v>196</v>
      </c>
      <c r="E651" s="19">
        <v>21</v>
      </c>
      <c r="F651" s="19" t="e">
        <v>#N/A</v>
      </c>
      <c r="G651" s="19" t="s">
        <v>881</v>
      </c>
      <c r="H651" s="19" t="s">
        <v>882</v>
      </c>
    </row>
    <row r="652" spans="1:8">
      <c r="A652" s="19" t="s">
        <v>2355</v>
      </c>
      <c r="B652" s="19" t="s">
        <v>1527</v>
      </c>
      <c r="C652" s="19" t="s">
        <v>1539</v>
      </c>
      <c r="D652" s="19">
        <v>196</v>
      </c>
      <c r="E652" s="19">
        <v>22</v>
      </c>
      <c r="F652" s="19" t="e">
        <v>#N/A</v>
      </c>
      <c r="G652" s="19" t="s">
        <v>881</v>
      </c>
      <c r="H652" s="19" t="s">
        <v>882</v>
      </c>
    </row>
    <row r="653" spans="1:8">
      <c r="A653" s="19" t="s">
        <v>2356</v>
      </c>
      <c r="B653" s="19" t="s">
        <v>1527</v>
      </c>
      <c r="C653" s="19" t="s">
        <v>1539</v>
      </c>
      <c r="D653" s="19">
        <v>196</v>
      </c>
      <c r="E653" s="19">
        <v>23</v>
      </c>
      <c r="F653" s="19" t="e">
        <v>#N/A</v>
      </c>
      <c r="G653" s="19" t="s">
        <v>881</v>
      </c>
      <c r="H653" s="19" t="s">
        <v>882</v>
      </c>
    </row>
    <row r="654" spans="1:8">
      <c r="A654" s="19" t="s">
        <v>2357</v>
      </c>
      <c r="B654" s="19" t="s">
        <v>1527</v>
      </c>
      <c r="C654" s="19" t="s">
        <v>1539</v>
      </c>
      <c r="D654" s="19">
        <v>196</v>
      </c>
      <c r="E654" s="19">
        <v>24</v>
      </c>
      <c r="F654" s="19" t="e">
        <v>#N/A</v>
      </c>
      <c r="G654" s="19" t="s">
        <v>881</v>
      </c>
      <c r="H654" s="19" t="s">
        <v>882</v>
      </c>
    </row>
    <row r="655" spans="1:8">
      <c r="A655" s="19" t="s">
        <v>2358</v>
      </c>
      <c r="B655" s="19" t="s">
        <v>1527</v>
      </c>
      <c r="C655" s="19" t="s">
        <v>1539</v>
      </c>
      <c r="D655" s="19">
        <v>196</v>
      </c>
      <c r="E655" s="19">
        <v>25</v>
      </c>
      <c r="F655" s="19" t="e">
        <v>#N/A</v>
      </c>
      <c r="G655" s="19" t="s">
        <v>881</v>
      </c>
      <c r="H655" s="19" t="s">
        <v>882</v>
      </c>
    </row>
    <row r="656" spans="1:8">
      <c r="A656" s="19" t="s">
        <v>2359</v>
      </c>
      <c r="B656" s="19" t="s">
        <v>1527</v>
      </c>
      <c r="C656" s="19" t="s">
        <v>1539</v>
      </c>
      <c r="D656" s="19">
        <v>196</v>
      </c>
      <c r="E656" s="19">
        <v>26</v>
      </c>
      <c r="F656" s="19" t="e">
        <v>#N/A</v>
      </c>
      <c r="G656" s="19" t="s">
        <v>881</v>
      </c>
      <c r="H656" s="19" t="s">
        <v>882</v>
      </c>
    </row>
    <row r="657" spans="1:11">
      <c r="A657" s="19" t="s">
        <v>2360</v>
      </c>
      <c r="B657" s="19" t="s">
        <v>1527</v>
      </c>
      <c r="C657" s="19" t="s">
        <v>1539</v>
      </c>
      <c r="D657" s="19">
        <v>196</v>
      </c>
      <c r="E657" s="19">
        <v>29</v>
      </c>
      <c r="F657" s="19" t="e">
        <v>#N/A</v>
      </c>
      <c r="G657" s="19" t="s">
        <v>881</v>
      </c>
      <c r="H657" s="19" t="s">
        <v>882</v>
      </c>
    </row>
    <row r="658" spans="1:11">
      <c r="A658" s="19" t="s">
        <v>2361</v>
      </c>
      <c r="B658" s="19" t="s">
        <v>1527</v>
      </c>
      <c r="C658" s="19" t="s">
        <v>1539</v>
      </c>
      <c r="D658" s="19">
        <v>196</v>
      </c>
      <c r="E658" s="19">
        <v>31</v>
      </c>
      <c r="F658" s="19" t="e">
        <v>#N/A</v>
      </c>
      <c r="G658" s="19" t="s">
        <v>881</v>
      </c>
      <c r="H658" s="19" t="s">
        <v>882</v>
      </c>
    </row>
    <row r="659" spans="1:11">
      <c r="A659" s="19" t="s">
        <v>2362</v>
      </c>
      <c r="B659" s="19" t="s">
        <v>1527</v>
      </c>
      <c r="C659" s="19" t="s">
        <v>1539</v>
      </c>
      <c r="D659" s="19">
        <v>196</v>
      </c>
      <c r="E659" s="19">
        <v>35</v>
      </c>
      <c r="F659" s="19" t="e">
        <v>#N/A</v>
      </c>
      <c r="G659" s="19" t="s">
        <v>881</v>
      </c>
      <c r="H659" s="19" t="s">
        <v>882</v>
      </c>
    </row>
    <row r="660" spans="1:11">
      <c r="A660" s="19" t="s">
        <v>2363</v>
      </c>
      <c r="B660" s="19" t="s">
        <v>1527</v>
      </c>
      <c r="C660" s="19" t="s">
        <v>1539</v>
      </c>
      <c r="D660" s="19">
        <v>196</v>
      </c>
      <c r="E660" s="19">
        <v>36</v>
      </c>
      <c r="F660" s="19" t="e">
        <v>#N/A</v>
      </c>
      <c r="G660" s="19" t="s">
        <v>881</v>
      </c>
      <c r="H660" s="19" t="s">
        <v>882</v>
      </c>
    </row>
    <row r="661" spans="1:11">
      <c r="A661" s="19" t="s">
        <v>2364</v>
      </c>
      <c r="B661" s="19" t="s">
        <v>1527</v>
      </c>
      <c r="C661" s="19" t="s">
        <v>1539</v>
      </c>
      <c r="D661" s="19">
        <v>196</v>
      </c>
      <c r="E661" s="19">
        <v>39</v>
      </c>
      <c r="F661" s="19" t="e">
        <v>#N/A</v>
      </c>
      <c r="G661" s="19" t="s">
        <v>881</v>
      </c>
      <c r="H661" s="19" t="s">
        <v>882</v>
      </c>
    </row>
    <row r="662" spans="1:11">
      <c r="A662" s="19" t="s">
        <v>2365</v>
      </c>
      <c r="B662" s="19" t="s">
        <v>1527</v>
      </c>
      <c r="C662" s="19" t="s">
        <v>1539</v>
      </c>
      <c r="D662" s="19">
        <v>196</v>
      </c>
      <c r="E662" s="19">
        <v>40</v>
      </c>
      <c r="F662" s="19" t="e">
        <v>#N/A</v>
      </c>
      <c r="G662" s="19" t="s">
        <v>881</v>
      </c>
      <c r="H662" s="19" t="s">
        <v>882</v>
      </c>
    </row>
    <row r="663" spans="1:11">
      <c r="A663" s="19" t="s">
        <v>2366</v>
      </c>
      <c r="B663" s="19" t="s">
        <v>1527</v>
      </c>
      <c r="C663" s="19" t="s">
        <v>1539</v>
      </c>
      <c r="D663" s="19">
        <v>196</v>
      </c>
      <c r="E663" s="19">
        <v>42</v>
      </c>
      <c r="F663" s="19" t="e">
        <v>#N/A</v>
      </c>
      <c r="G663" s="19" t="s">
        <v>881</v>
      </c>
      <c r="H663" s="19" t="s">
        <v>882</v>
      </c>
    </row>
    <row r="664" spans="1:11">
      <c r="A664" s="19" t="s">
        <v>2367</v>
      </c>
      <c r="B664" s="19" t="s">
        <v>1527</v>
      </c>
      <c r="C664" s="19" t="s">
        <v>1539</v>
      </c>
      <c r="D664" s="19">
        <v>196</v>
      </c>
      <c r="E664" s="19">
        <v>45</v>
      </c>
      <c r="F664" s="19" t="e">
        <v>#N/A</v>
      </c>
      <c r="G664" s="19" t="s">
        <v>881</v>
      </c>
      <c r="H664" s="19" t="s">
        <v>882</v>
      </c>
    </row>
    <row r="665" spans="1:11">
      <c r="A665" s="19" t="s">
        <v>2368</v>
      </c>
      <c r="B665" s="19" t="s">
        <v>1527</v>
      </c>
      <c r="C665" s="19" t="s">
        <v>1539</v>
      </c>
      <c r="D665" s="19">
        <v>196</v>
      </c>
      <c r="E665" s="19">
        <v>46</v>
      </c>
      <c r="F665" s="19" t="e">
        <v>#N/A</v>
      </c>
      <c r="G665" s="19" t="s">
        <v>881</v>
      </c>
      <c r="H665" s="19" t="s">
        <v>882</v>
      </c>
    </row>
    <row r="666" spans="1:11">
      <c r="A666" s="19" t="s">
        <v>2369</v>
      </c>
      <c r="B666" s="19" t="s">
        <v>1527</v>
      </c>
      <c r="C666" s="19" t="s">
        <v>1539</v>
      </c>
      <c r="D666" s="19">
        <v>230</v>
      </c>
      <c r="E666" s="19">
        <v>3</v>
      </c>
      <c r="F666" s="19" t="e">
        <v>#N/A</v>
      </c>
      <c r="G666" s="19" t="s">
        <v>876</v>
      </c>
      <c r="H666" s="19" t="s">
        <v>2370</v>
      </c>
      <c r="I666" s="19" t="s">
        <v>2371</v>
      </c>
      <c r="J666" s="19" t="s">
        <v>2372</v>
      </c>
      <c r="K666" s="19" t="s">
        <v>2373</v>
      </c>
    </row>
    <row r="667" spans="1:11">
      <c r="A667" s="19" t="s">
        <v>2374</v>
      </c>
      <c r="B667" s="19" t="s">
        <v>1527</v>
      </c>
      <c r="C667" s="19" t="s">
        <v>1539</v>
      </c>
      <c r="D667" s="19">
        <v>230</v>
      </c>
      <c r="E667" s="19">
        <v>15</v>
      </c>
      <c r="F667" s="19" t="e">
        <v>#N/A</v>
      </c>
      <c r="G667" s="19" t="s">
        <v>883</v>
      </c>
      <c r="H667" s="19" t="s">
        <v>2375</v>
      </c>
      <c r="I667" s="19" t="s">
        <v>2376</v>
      </c>
      <c r="J667" s="19" t="s">
        <v>2377</v>
      </c>
    </row>
    <row r="668" spans="1:11">
      <c r="A668" s="19" t="s">
        <v>2378</v>
      </c>
      <c r="B668" s="19" t="s">
        <v>1527</v>
      </c>
      <c r="C668" s="19" t="s">
        <v>1539</v>
      </c>
      <c r="D668" s="19">
        <v>230</v>
      </c>
      <c r="E668" s="19">
        <v>9</v>
      </c>
      <c r="F668" s="19" t="e">
        <v>#N/A</v>
      </c>
      <c r="G668" s="19" t="s">
        <v>878</v>
      </c>
      <c r="H668" s="19" t="s">
        <v>2379</v>
      </c>
      <c r="I668" s="19" t="s">
        <v>2380</v>
      </c>
    </row>
    <row r="669" spans="1:11">
      <c r="A669" s="19" t="s">
        <v>2381</v>
      </c>
      <c r="B669" s="19" t="s">
        <v>1527</v>
      </c>
      <c r="C669" s="19" t="s">
        <v>1539</v>
      </c>
      <c r="D669" s="19">
        <v>230</v>
      </c>
      <c r="E669" s="19">
        <v>20</v>
      </c>
      <c r="F669" s="19" t="e">
        <v>#N/A</v>
      </c>
      <c r="G669" s="19" t="s">
        <v>878</v>
      </c>
      <c r="H669" s="19" t="s">
        <v>2382</v>
      </c>
      <c r="I669" s="19" t="s">
        <v>2383</v>
      </c>
    </row>
    <row r="670" spans="1:11">
      <c r="A670" s="19" t="s">
        <v>2384</v>
      </c>
      <c r="B670" s="19" t="s">
        <v>1527</v>
      </c>
      <c r="C670" s="19" t="s">
        <v>1539</v>
      </c>
      <c r="D670" s="19">
        <v>230</v>
      </c>
      <c r="E670" s="19">
        <v>5</v>
      </c>
      <c r="F670" s="19" t="e">
        <v>#N/A</v>
      </c>
      <c r="G670" s="19" t="s">
        <v>878</v>
      </c>
      <c r="H670" s="19" t="s">
        <v>2385</v>
      </c>
      <c r="I670" s="19" t="s">
        <v>2386</v>
      </c>
    </row>
    <row r="671" spans="1:11">
      <c r="A671" s="19" t="s">
        <v>2387</v>
      </c>
      <c r="B671" s="19" t="s">
        <v>1527</v>
      </c>
      <c r="C671" s="19" t="s">
        <v>1539</v>
      </c>
      <c r="D671" s="19">
        <v>230</v>
      </c>
      <c r="E671" s="19">
        <v>27</v>
      </c>
      <c r="F671" s="19" t="e">
        <v>#N/A</v>
      </c>
      <c r="G671" s="19" t="s">
        <v>878</v>
      </c>
      <c r="H671" s="19" t="s">
        <v>2388</v>
      </c>
      <c r="I671" s="19" t="s">
        <v>2389</v>
      </c>
    </row>
    <row r="672" spans="1:11">
      <c r="A672" s="19" t="s">
        <v>2390</v>
      </c>
      <c r="B672" s="19" t="s">
        <v>1527</v>
      </c>
      <c r="C672" s="19" t="s">
        <v>1539</v>
      </c>
      <c r="D672" s="19">
        <v>230</v>
      </c>
      <c r="E672" s="19">
        <v>21</v>
      </c>
      <c r="F672" s="19" t="e">
        <v>#N/A</v>
      </c>
      <c r="G672" s="19" t="s">
        <v>878</v>
      </c>
      <c r="H672" s="19" t="s">
        <v>2391</v>
      </c>
      <c r="I672" s="19" t="s">
        <v>2392</v>
      </c>
    </row>
    <row r="673" spans="1:9">
      <c r="A673" s="19" t="s">
        <v>2393</v>
      </c>
      <c r="B673" s="19" t="s">
        <v>1527</v>
      </c>
      <c r="C673" s="19" t="s">
        <v>1539</v>
      </c>
      <c r="D673" s="19">
        <v>230</v>
      </c>
      <c r="E673" s="19">
        <v>12</v>
      </c>
      <c r="F673" s="19" t="e">
        <v>#N/A</v>
      </c>
      <c r="G673" s="19" t="s">
        <v>878</v>
      </c>
      <c r="H673" s="19" t="s">
        <v>2394</v>
      </c>
      <c r="I673" s="19" t="s">
        <v>2395</v>
      </c>
    </row>
    <row r="674" spans="1:9">
      <c r="A674" s="19" t="s">
        <v>2396</v>
      </c>
      <c r="B674" s="19" t="s">
        <v>1527</v>
      </c>
      <c r="C674" s="19" t="s">
        <v>1539</v>
      </c>
      <c r="D674" s="19">
        <v>230</v>
      </c>
      <c r="E674" s="19">
        <v>4</v>
      </c>
      <c r="F674" s="19" t="e">
        <v>#N/A</v>
      </c>
      <c r="G674" s="19" t="s">
        <v>878</v>
      </c>
      <c r="H674" s="19" t="s">
        <v>2397</v>
      </c>
      <c r="I674" s="19" t="s">
        <v>2398</v>
      </c>
    </row>
    <row r="675" spans="1:9">
      <c r="A675" s="19" t="s">
        <v>2399</v>
      </c>
      <c r="B675" s="19" t="s">
        <v>1527</v>
      </c>
      <c r="C675" s="19" t="s">
        <v>1539</v>
      </c>
      <c r="D675" s="19">
        <v>230</v>
      </c>
      <c r="E675" s="19">
        <v>8</v>
      </c>
      <c r="F675" s="19" t="e">
        <v>#N/A</v>
      </c>
      <c r="G675" s="19" t="s">
        <v>878</v>
      </c>
      <c r="H675" s="19" t="s">
        <v>2400</v>
      </c>
      <c r="I675" s="19" t="s">
        <v>2401</v>
      </c>
    </row>
    <row r="676" spans="1:9">
      <c r="A676" s="19" t="s">
        <v>2402</v>
      </c>
      <c r="B676" s="19" t="s">
        <v>1527</v>
      </c>
      <c r="C676" s="19" t="s">
        <v>1539</v>
      </c>
      <c r="D676" s="19">
        <v>230</v>
      </c>
      <c r="E676" s="19">
        <v>31</v>
      </c>
      <c r="F676" s="19" t="e">
        <v>#N/A</v>
      </c>
      <c r="G676" s="19" t="s">
        <v>878</v>
      </c>
      <c r="H676" s="19" t="s">
        <v>2403</v>
      </c>
      <c r="I676" s="19" t="s">
        <v>2404</v>
      </c>
    </row>
    <row r="677" spans="1:9">
      <c r="A677" s="19" t="s">
        <v>2405</v>
      </c>
      <c r="B677" s="19" t="s">
        <v>1527</v>
      </c>
      <c r="C677" s="19" t="s">
        <v>1539</v>
      </c>
      <c r="D677" s="19">
        <v>230</v>
      </c>
      <c r="E677" s="19">
        <v>22</v>
      </c>
      <c r="F677" s="19" t="e">
        <v>#N/A</v>
      </c>
      <c r="G677" s="19" t="s">
        <v>878</v>
      </c>
      <c r="H677" s="19" t="s">
        <v>2406</v>
      </c>
      <c r="I677" s="19" t="s">
        <v>2407</v>
      </c>
    </row>
    <row r="678" spans="1:9">
      <c r="A678" s="19" t="s">
        <v>2408</v>
      </c>
      <c r="B678" s="19" t="s">
        <v>1527</v>
      </c>
      <c r="C678" s="19" t="s">
        <v>1539</v>
      </c>
      <c r="D678" s="19">
        <v>230</v>
      </c>
      <c r="E678" s="19">
        <v>29</v>
      </c>
      <c r="F678" s="19" t="e">
        <v>#N/A</v>
      </c>
      <c r="G678" s="19" t="s">
        <v>878</v>
      </c>
      <c r="H678" s="19" t="s">
        <v>2409</v>
      </c>
      <c r="I678" s="19" t="s">
        <v>2410</v>
      </c>
    </row>
    <row r="679" spans="1:9">
      <c r="A679" s="19" t="s">
        <v>2411</v>
      </c>
      <c r="B679" s="19" t="s">
        <v>1527</v>
      </c>
      <c r="C679" s="19" t="s">
        <v>1539</v>
      </c>
      <c r="D679" s="19">
        <v>230</v>
      </c>
      <c r="E679" s="19">
        <v>2</v>
      </c>
      <c r="F679" s="19" t="e">
        <v>#N/A</v>
      </c>
      <c r="G679" s="19" t="s">
        <v>878</v>
      </c>
      <c r="H679" s="19" t="s">
        <v>2412</v>
      </c>
      <c r="I679" s="19" t="s">
        <v>2413</v>
      </c>
    </row>
    <row r="680" spans="1:9">
      <c r="A680" s="19" t="s">
        <v>2414</v>
      </c>
      <c r="B680" s="19" t="s">
        <v>1527</v>
      </c>
      <c r="C680" s="19" t="s">
        <v>1539</v>
      </c>
      <c r="D680" s="19">
        <v>230</v>
      </c>
      <c r="E680" s="19">
        <v>6</v>
      </c>
      <c r="F680" s="19">
        <v>2</v>
      </c>
      <c r="G680" s="19" t="s">
        <v>878</v>
      </c>
      <c r="H680" s="19" t="s">
        <v>2415</v>
      </c>
      <c r="I680" s="19" t="s">
        <v>2416</v>
      </c>
    </row>
    <row r="681" spans="1:9">
      <c r="A681" s="19" t="s">
        <v>2417</v>
      </c>
      <c r="B681" s="19" t="s">
        <v>1527</v>
      </c>
      <c r="C681" s="19" t="s">
        <v>1539</v>
      </c>
      <c r="D681" s="19">
        <v>230</v>
      </c>
      <c r="E681" s="19">
        <v>17</v>
      </c>
      <c r="F681" s="19" t="e">
        <v>#N/A</v>
      </c>
      <c r="G681" s="19" t="s">
        <v>878</v>
      </c>
      <c r="H681" s="19" t="s">
        <v>2418</v>
      </c>
      <c r="I681" s="19" t="s">
        <v>2419</v>
      </c>
    </row>
    <row r="682" spans="1:9">
      <c r="A682" s="19" t="s">
        <v>2420</v>
      </c>
      <c r="B682" s="19" t="s">
        <v>1527</v>
      </c>
      <c r="C682" s="19" t="s">
        <v>1539</v>
      </c>
      <c r="D682" s="19">
        <v>230</v>
      </c>
      <c r="E682" s="19">
        <v>18</v>
      </c>
      <c r="F682" s="19" t="e">
        <v>#N/A</v>
      </c>
      <c r="G682" s="19" t="s">
        <v>878</v>
      </c>
      <c r="H682" s="19" t="s">
        <v>2421</v>
      </c>
      <c r="I682" s="19" t="s">
        <v>2422</v>
      </c>
    </row>
    <row r="683" spans="1:9">
      <c r="A683" s="19" t="s">
        <v>2423</v>
      </c>
      <c r="B683" s="19" t="s">
        <v>1527</v>
      </c>
      <c r="C683" s="19" t="s">
        <v>1539</v>
      </c>
      <c r="D683" s="19">
        <v>230</v>
      </c>
      <c r="E683" s="19">
        <v>16</v>
      </c>
      <c r="F683" s="19" t="e">
        <v>#N/A</v>
      </c>
      <c r="G683" s="19" t="s">
        <v>878</v>
      </c>
      <c r="H683" s="19" t="s">
        <v>2424</v>
      </c>
      <c r="I683" s="19" t="s">
        <v>2425</v>
      </c>
    </row>
    <row r="684" spans="1:9">
      <c r="A684" s="19" t="s">
        <v>2426</v>
      </c>
      <c r="B684" s="19" t="s">
        <v>1527</v>
      </c>
      <c r="C684" s="19" t="s">
        <v>1539</v>
      </c>
      <c r="D684" s="19">
        <v>230</v>
      </c>
      <c r="E684" s="19">
        <v>1</v>
      </c>
      <c r="F684" s="19" t="e">
        <v>#N/A</v>
      </c>
      <c r="G684" s="19" t="s">
        <v>875</v>
      </c>
      <c r="H684" s="19" t="s">
        <v>2427</v>
      </c>
    </row>
    <row r="685" spans="1:9">
      <c r="A685" s="19" t="s">
        <v>2428</v>
      </c>
      <c r="B685" s="19" t="s">
        <v>1527</v>
      </c>
      <c r="C685" s="19" t="s">
        <v>1539</v>
      </c>
      <c r="D685" s="19">
        <v>230</v>
      </c>
      <c r="E685" s="19">
        <v>33</v>
      </c>
      <c r="F685" s="19" t="e">
        <v>#N/A</v>
      </c>
      <c r="G685" s="19" t="s">
        <v>875</v>
      </c>
      <c r="H685" s="19" t="s">
        <v>2429</v>
      </c>
    </row>
    <row r="686" spans="1:9">
      <c r="A686" s="19" t="s">
        <v>2430</v>
      </c>
      <c r="B686" s="19" t="s">
        <v>1527</v>
      </c>
      <c r="C686" s="19" t="s">
        <v>1539</v>
      </c>
      <c r="D686" s="19">
        <v>230</v>
      </c>
      <c r="E686" s="19">
        <v>7</v>
      </c>
      <c r="F686" s="19" t="e">
        <v>#N/A</v>
      </c>
      <c r="G686" s="19" t="s">
        <v>881</v>
      </c>
      <c r="H686" s="19" t="s">
        <v>882</v>
      </c>
    </row>
    <row r="687" spans="1:9">
      <c r="A687" s="19" t="s">
        <v>2431</v>
      </c>
      <c r="B687" s="19" t="s">
        <v>1527</v>
      </c>
      <c r="C687" s="19" t="s">
        <v>1539</v>
      </c>
      <c r="D687" s="19">
        <v>230</v>
      </c>
      <c r="E687" s="19">
        <v>10</v>
      </c>
      <c r="F687" s="19" t="e">
        <v>#N/A</v>
      </c>
      <c r="G687" s="19" t="s">
        <v>881</v>
      </c>
      <c r="H687" s="19" t="s">
        <v>882</v>
      </c>
    </row>
    <row r="688" spans="1:9">
      <c r="A688" s="19" t="s">
        <v>2432</v>
      </c>
      <c r="B688" s="19" t="s">
        <v>1527</v>
      </c>
      <c r="C688" s="19" t="s">
        <v>1539</v>
      </c>
      <c r="D688" s="19">
        <v>230</v>
      </c>
      <c r="E688" s="19">
        <v>11</v>
      </c>
      <c r="F688" s="19" t="e">
        <v>#N/A</v>
      </c>
      <c r="G688" s="19" t="s">
        <v>881</v>
      </c>
      <c r="H688" s="19" t="s">
        <v>882</v>
      </c>
    </row>
    <row r="689" spans="1:8">
      <c r="A689" s="19" t="s">
        <v>2433</v>
      </c>
      <c r="B689" s="19" t="s">
        <v>1527</v>
      </c>
      <c r="C689" s="19" t="s">
        <v>1539</v>
      </c>
      <c r="D689" s="19">
        <v>230</v>
      </c>
      <c r="E689" s="19">
        <v>13</v>
      </c>
      <c r="F689" s="19" t="e">
        <v>#N/A</v>
      </c>
      <c r="G689" s="19" t="s">
        <v>881</v>
      </c>
      <c r="H689" s="19" t="s">
        <v>882</v>
      </c>
    </row>
    <row r="690" spans="1:8">
      <c r="A690" s="19" t="s">
        <v>2434</v>
      </c>
      <c r="B690" s="19" t="s">
        <v>1527</v>
      </c>
      <c r="C690" s="19" t="s">
        <v>1539</v>
      </c>
      <c r="D690" s="19">
        <v>230</v>
      </c>
      <c r="E690" s="19">
        <v>14</v>
      </c>
      <c r="F690" s="19" t="e">
        <v>#N/A</v>
      </c>
      <c r="G690" s="19" t="s">
        <v>881</v>
      </c>
      <c r="H690" s="19" t="s">
        <v>882</v>
      </c>
    </row>
    <row r="691" spans="1:8">
      <c r="A691" s="19" t="s">
        <v>2435</v>
      </c>
      <c r="B691" s="19" t="s">
        <v>1527</v>
      </c>
      <c r="C691" s="19" t="s">
        <v>1539</v>
      </c>
      <c r="D691" s="19">
        <v>230</v>
      </c>
      <c r="E691" s="19">
        <v>19</v>
      </c>
      <c r="F691" s="19" t="e">
        <v>#N/A</v>
      </c>
      <c r="G691" s="19" t="s">
        <v>881</v>
      </c>
      <c r="H691" s="19" t="s">
        <v>882</v>
      </c>
    </row>
    <row r="692" spans="1:8">
      <c r="A692" s="19" t="s">
        <v>2436</v>
      </c>
      <c r="B692" s="19" t="s">
        <v>1527</v>
      </c>
      <c r="C692" s="19" t="s">
        <v>1539</v>
      </c>
      <c r="D692" s="19">
        <v>230</v>
      </c>
      <c r="E692" s="19">
        <v>23</v>
      </c>
      <c r="F692" s="19" t="e">
        <v>#N/A</v>
      </c>
      <c r="G692" s="19" t="s">
        <v>881</v>
      </c>
      <c r="H692" s="19" t="s">
        <v>882</v>
      </c>
    </row>
    <row r="693" spans="1:8">
      <c r="A693" s="19" t="s">
        <v>2437</v>
      </c>
      <c r="B693" s="19" t="s">
        <v>1527</v>
      </c>
      <c r="C693" s="19" t="s">
        <v>1539</v>
      </c>
      <c r="D693" s="19">
        <v>230</v>
      </c>
      <c r="E693" s="19">
        <v>24</v>
      </c>
      <c r="F693" s="19" t="e">
        <v>#N/A</v>
      </c>
      <c r="G693" s="19" t="s">
        <v>881</v>
      </c>
      <c r="H693" s="19" t="s">
        <v>882</v>
      </c>
    </row>
    <row r="694" spans="1:8">
      <c r="A694" s="19" t="s">
        <v>2438</v>
      </c>
      <c r="B694" s="19" t="s">
        <v>1527</v>
      </c>
      <c r="C694" s="19" t="s">
        <v>1539</v>
      </c>
      <c r="D694" s="19">
        <v>230</v>
      </c>
      <c r="E694" s="19">
        <v>25</v>
      </c>
      <c r="F694" s="19" t="e">
        <v>#N/A</v>
      </c>
      <c r="G694" s="19" t="s">
        <v>881</v>
      </c>
      <c r="H694" s="19" t="s">
        <v>882</v>
      </c>
    </row>
    <row r="695" spans="1:8">
      <c r="A695" s="19" t="s">
        <v>2439</v>
      </c>
      <c r="B695" s="19" t="s">
        <v>1527</v>
      </c>
      <c r="C695" s="19" t="s">
        <v>1539</v>
      </c>
      <c r="D695" s="19">
        <v>230</v>
      </c>
      <c r="E695" s="19">
        <v>26</v>
      </c>
      <c r="F695" s="19" t="e">
        <v>#N/A</v>
      </c>
      <c r="G695" s="19" t="s">
        <v>881</v>
      </c>
      <c r="H695" s="19" t="s">
        <v>882</v>
      </c>
    </row>
    <row r="696" spans="1:8">
      <c r="A696" s="19" t="s">
        <v>2440</v>
      </c>
      <c r="B696" s="19" t="s">
        <v>1527</v>
      </c>
      <c r="C696" s="19" t="s">
        <v>1539</v>
      </c>
      <c r="D696" s="19">
        <v>230</v>
      </c>
      <c r="E696" s="19">
        <v>28</v>
      </c>
      <c r="F696" s="19" t="e">
        <v>#N/A</v>
      </c>
      <c r="G696" s="19" t="s">
        <v>881</v>
      </c>
      <c r="H696" s="19" t="s">
        <v>882</v>
      </c>
    </row>
    <row r="697" spans="1:8">
      <c r="A697" s="19" t="s">
        <v>2441</v>
      </c>
      <c r="B697" s="19" t="s">
        <v>1527</v>
      </c>
      <c r="C697" s="19" t="s">
        <v>1539</v>
      </c>
      <c r="D697" s="19">
        <v>230</v>
      </c>
      <c r="E697" s="19">
        <v>30</v>
      </c>
      <c r="F697" s="19" t="e">
        <v>#N/A</v>
      </c>
      <c r="G697" s="19" t="s">
        <v>881</v>
      </c>
      <c r="H697" s="19" t="s">
        <v>882</v>
      </c>
    </row>
    <row r="698" spans="1:8">
      <c r="A698" s="19" t="s">
        <v>2442</v>
      </c>
      <c r="B698" s="19" t="s">
        <v>1527</v>
      </c>
      <c r="C698" s="19" t="s">
        <v>1539</v>
      </c>
      <c r="D698" s="19">
        <v>230</v>
      </c>
      <c r="E698" s="19">
        <v>32</v>
      </c>
      <c r="F698" s="19" t="e">
        <v>#N/A</v>
      </c>
      <c r="G698" s="19" t="s">
        <v>881</v>
      </c>
      <c r="H698" s="19" t="s">
        <v>882</v>
      </c>
    </row>
    <row r="699" spans="1:8">
      <c r="A699" s="19" t="s">
        <v>2443</v>
      </c>
      <c r="B699" s="19" t="s">
        <v>1527</v>
      </c>
      <c r="C699" s="19" t="s">
        <v>1539</v>
      </c>
      <c r="D699" s="19">
        <v>230</v>
      </c>
      <c r="E699" s="19">
        <v>34</v>
      </c>
      <c r="F699" s="19" t="e">
        <v>#N/A</v>
      </c>
      <c r="G699" s="19" t="s">
        <v>881</v>
      </c>
      <c r="H699" s="19" t="s">
        <v>882</v>
      </c>
    </row>
    <row r="700" spans="1:8">
      <c r="A700" s="19" t="s">
        <v>2444</v>
      </c>
      <c r="B700" s="19" t="s">
        <v>1527</v>
      </c>
      <c r="C700" s="19" t="s">
        <v>1539</v>
      </c>
      <c r="D700" s="19">
        <v>230</v>
      </c>
      <c r="E700" s="19">
        <v>35</v>
      </c>
      <c r="F700" s="19" t="e">
        <v>#N/A</v>
      </c>
      <c r="G700" s="19" t="s">
        <v>881</v>
      </c>
      <c r="H700" s="19" t="s">
        <v>882</v>
      </c>
    </row>
    <row r="701" spans="1:8">
      <c r="A701" s="19" t="s">
        <v>2445</v>
      </c>
      <c r="B701" s="19" t="s">
        <v>1527</v>
      </c>
      <c r="C701" s="19" t="s">
        <v>1539</v>
      </c>
      <c r="D701" s="19">
        <v>230</v>
      </c>
      <c r="E701" s="19">
        <v>36</v>
      </c>
      <c r="F701" s="19" t="e">
        <v>#N/A</v>
      </c>
      <c r="G701" s="19" t="s">
        <v>881</v>
      </c>
      <c r="H701" s="19" t="s">
        <v>882</v>
      </c>
    </row>
    <row r="702" spans="1:8">
      <c r="A702" s="19" t="s">
        <v>2446</v>
      </c>
      <c r="B702" s="19" t="s">
        <v>1527</v>
      </c>
      <c r="C702" s="19" t="s">
        <v>1539</v>
      </c>
      <c r="D702" s="19">
        <v>230</v>
      </c>
      <c r="E702" s="19">
        <v>37</v>
      </c>
      <c r="F702" s="19" t="e">
        <v>#N/A</v>
      </c>
      <c r="G702" s="19" t="s">
        <v>881</v>
      </c>
      <c r="H702" s="19" t="s">
        <v>882</v>
      </c>
    </row>
    <row r="703" spans="1:8">
      <c r="A703" s="19" t="s">
        <v>2447</v>
      </c>
      <c r="B703" s="19" t="s">
        <v>1527</v>
      </c>
      <c r="C703" s="19" t="s">
        <v>1539</v>
      </c>
      <c r="D703" s="19">
        <v>230</v>
      </c>
      <c r="E703" s="19">
        <v>38</v>
      </c>
      <c r="F703" s="19" t="e">
        <v>#N/A</v>
      </c>
      <c r="G703" s="19" t="s">
        <v>881</v>
      </c>
      <c r="H703" s="19" t="s">
        <v>882</v>
      </c>
    </row>
    <row r="704" spans="1:8">
      <c r="A704" s="19" t="s">
        <v>2448</v>
      </c>
      <c r="B704" s="19" t="s">
        <v>1527</v>
      </c>
      <c r="C704" s="19" t="s">
        <v>1539</v>
      </c>
      <c r="D704" s="19">
        <v>230</v>
      </c>
      <c r="E704" s="19">
        <v>39</v>
      </c>
      <c r="F704" s="19" t="e">
        <v>#N/A</v>
      </c>
      <c r="G704" s="19" t="s">
        <v>881</v>
      </c>
      <c r="H704" s="19" t="s">
        <v>882</v>
      </c>
    </row>
    <row r="705" spans="1:10">
      <c r="A705" s="19" t="s">
        <v>2449</v>
      </c>
      <c r="B705" s="19" t="s">
        <v>1527</v>
      </c>
      <c r="C705" s="19" t="s">
        <v>1539</v>
      </c>
      <c r="D705" s="19">
        <v>230</v>
      </c>
      <c r="E705" s="19">
        <v>40</v>
      </c>
      <c r="F705" s="19" t="e">
        <v>#N/A</v>
      </c>
      <c r="G705" s="19" t="s">
        <v>881</v>
      </c>
      <c r="H705" s="19" t="s">
        <v>882</v>
      </c>
    </row>
    <row r="706" spans="1:10">
      <c r="A706" s="19" t="s">
        <v>2450</v>
      </c>
      <c r="B706" s="19" t="s">
        <v>1527</v>
      </c>
      <c r="C706" s="19" t="s">
        <v>1539</v>
      </c>
      <c r="D706" s="19">
        <v>239</v>
      </c>
      <c r="E706" s="19">
        <v>3</v>
      </c>
      <c r="F706" s="19" t="e">
        <v>#N/A</v>
      </c>
      <c r="G706" s="19" t="s">
        <v>883</v>
      </c>
      <c r="H706" s="19" t="s">
        <v>2451</v>
      </c>
      <c r="I706" s="19" t="s">
        <v>2452</v>
      </c>
      <c r="J706" s="19" t="s">
        <v>2453</v>
      </c>
    </row>
    <row r="707" spans="1:10">
      <c r="A707" s="19" t="s">
        <v>2454</v>
      </c>
      <c r="B707" s="19" t="s">
        <v>1527</v>
      </c>
      <c r="C707" s="19" t="s">
        <v>1539</v>
      </c>
      <c r="D707" s="19">
        <v>239</v>
      </c>
      <c r="E707" s="19">
        <v>28</v>
      </c>
      <c r="F707" s="19" t="e">
        <v>#N/A</v>
      </c>
      <c r="G707" s="19" t="s">
        <v>878</v>
      </c>
      <c r="H707" s="19" t="s">
        <v>2455</v>
      </c>
    </row>
    <row r="708" spans="1:10">
      <c r="A708" s="19" t="s">
        <v>2456</v>
      </c>
      <c r="B708" s="19" t="s">
        <v>1527</v>
      </c>
      <c r="C708" s="19" t="s">
        <v>1539</v>
      </c>
      <c r="D708" s="19">
        <v>239</v>
      </c>
      <c r="E708" s="19">
        <v>2</v>
      </c>
      <c r="F708" s="19" t="e">
        <v>#N/A</v>
      </c>
      <c r="G708" s="19" t="s">
        <v>878</v>
      </c>
      <c r="H708" s="19" t="s">
        <v>2457</v>
      </c>
      <c r="I708" s="19" t="s">
        <v>2458</v>
      </c>
    </row>
    <row r="709" spans="1:10">
      <c r="A709" s="19" t="s">
        <v>2459</v>
      </c>
      <c r="B709" s="19" t="s">
        <v>1527</v>
      </c>
      <c r="C709" s="19" t="s">
        <v>1539</v>
      </c>
      <c r="D709" s="19">
        <v>239</v>
      </c>
      <c r="E709" s="19">
        <v>14</v>
      </c>
      <c r="F709" s="19" t="e">
        <v>#N/A</v>
      </c>
      <c r="G709" s="19" t="s">
        <v>878</v>
      </c>
      <c r="H709" s="19" t="s">
        <v>2460</v>
      </c>
      <c r="I709" s="19" t="s">
        <v>2461</v>
      </c>
    </row>
    <row r="710" spans="1:10">
      <c r="A710" s="19" t="s">
        <v>2462</v>
      </c>
      <c r="B710" s="19" t="s">
        <v>1527</v>
      </c>
      <c r="C710" s="19" t="s">
        <v>1539</v>
      </c>
      <c r="D710" s="19">
        <v>239</v>
      </c>
      <c r="E710" s="19">
        <v>16</v>
      </c>
      <c r="F710" s="19" t="e">
        <v>#N/A</v>
      </c>
      <c r="G710" s="19" t="s">
        <v>878</v>
      </c>
      <c r="H710" s="19" t="s">
        <v>2463</v>
      </c>
      <c r="I710" s="19" t="s">
        <v>2464</v>
      </c>
    </row>
    <row r="711" spans="1:10">
      <c r="A711" s="19" t="s">
        <v>2465</v>
      </c>
      <c r="B711" s="19" t="s">
        <v>1527</v>
      </c>
      <c r="C711" s="19" t="s">
        <v>1539</v>
      </c>
      <c r="D711" s="19">
        <v>239</v>
      </c>
      <c r="E711" s="19">
        <v>24</v>
      </c>
      <c r="F711" s="19" t="e">
        <v>#N/A</v>
      </c>
      <c r="G711" s="19" t="s">
        <v>878</v>
      </c>
      <c r="H711" s="19" t="s">
        <v>2466</v>
      </c>
      <c r="I711" s="19" t="s">
        <v>2467</v>
      </c>
    </row>
    <row r="712" spans="1:10">
      <c r="A712" s="19" t="s">
        <v>2468</v>
      </c>
      <c r="B712" s="19" t="s">
        <v>1527</v>
      </c>
      <c r="C712" s="19" t="s">
        <v>1539</v>
      </c>
      <c r="D712" s="19">
        <v>239</v>
      </c>
      <c r="E712" s="19">
        <v>29</v>
      </c>
      <c r="F712" s="19" t="e">
        <v>#N/A</v>
      </c>
      <c r="G712" s="19" t="s">
        <v>878</v>
      </c>
      <c r="H712" s="19" t="s">
        <v>2469</v>
      </c>
      <c r="I712" s="19" t="s">
        <v>2470</v>
      </c>
    </row>
    <row r="713" spans="1:10">
      <c r="A713" s="19" t="s">
        <v>2471</v>
      </c>
      <c r="B713" s="19" t="s">
        <v>1527</v>
      </c>
      <c r="C713" s="19" t="s">
        <v>1539</v>
      </c>
      <c r="D713" s="19">
        <v>239</v>
      </c>
      <c r="E713" s="19">
        <v>19</v>
      </c>
      <c r="F713" s="19" t="e">
        <v>#N/A</v>
      </c>
      <c r="G713" s="19" t="s">
        <v>878</v>
      </c>
      <c r="H713" s="19" t="s">
        <v>2472</v>
      </c>
      <c r="I713" s="19" t="s">
        <v>2473</v>
      </c>
    </row>
    <row r="714" spans="1:10">
      <c r="A714" s="19" t="s">
        <v>2474</v>
      </c>
      <c r="B714" s="19" t="s">
        <v>1527</v>
      </c>
      <c r="C714" s="19" t="s">
        <v>1539</v>
      </c>
      <c r="D714" s="19">
        <v>239</v>
      </c>
      <c r="E714" s="19">
        <v>5</v>
      </c>
      <c r="F714" s="19" t="e">
        <v>#N/A</v>
      </c>
      <c r="G714" s="19" t="s">
        <v>878</v>
      </c>
      <c r="H714" s="19" t="s">
        <v>2475</v>
      </c>
      <c r="I714" s="19" t="s">
        <v>2476</v>
      </c>
    </row>
    <row r="715" spans="1:10">
      <c r="A715" s="19" t="s">
        <v>2477</v>
      </c>
      <c r="B715" s="19" t="s">
        <v>1527</v>
      </c>
      <c r="C715" s="19" t="s">
        <v>1539</v>
      </c>
      <c r="D715" s="19">
        <v>239</v>
      </c>
      <c r="E715" s="19">
        <v>18</v>
      </c>
      <c r="F715" s="19" t="e">
        <v>#N/A</v>
      </c>
      <c r="G715" s="19" t="s">
        <v>875</v>
      </c>
      <c r="H715" s="19" t="s">
        <v>2478</v>
      </c>
    </row>
    <row r="716" spans="1:10">
      <c r="A716" s="19" t="s">
        <v>2479</v>
      </c>
      <c r="B716" s="19" t="s">
        <v>1527</v>
      </c>
      <c r="C716" s="19" t="s">
        <v>1539</v>
      </c>
      <c r="D716" s="19">
        <v>239</v>
      </c>
      <c r="E716" s="19">
        <v>26</v>
      </c>
      <c r="F716" s="19" t="e">
        <v>#N/A</v>
      </c>
      <c r="G716" s="19" t="s">
        <v>875</v>
      </c>
      <c r="H716" s="19" t="s">
        <v>2480</v>
      </c>
    </row>
    <row r="717" spans="1:10">
      <c r="A717" s="19" t="s">
        <v>2481</v>
      </c>
      <c r="B717" s="19" t="s">
        <v>1527</v>
      </c>
      <c r="C717" s="19" t="s">
        <v>1539</v>
      </c>
      <c r="D717" s="19">
        <v>239</v>
      </c>
      <c r="E717" s="19">
        <v>25</v>
      </c>
      <c r="F717" s="19" t="e">
        <v>#N/A</v>
      </c>
      <c r="G717" s="19" t="s">
        <v>875</v>
      </c>
      <c r="H717" s="19" t="s">
        <v>2482</v>
      </c>
    </row>
    <row r="718" spans="1:10">
      <c r="A718" s="19" t="s">
        <v>2483</v>
      </c>
      <c r="B718" s="19" t="s">
        <v>1527</v>
      </c>
      <c r="C718" s="19" t="s">
        <v>1539</v>
      </c>
      <c r="D718" s="19">
        <v>239</v>
      </c>
      <c r="E718" s="19">
        <v>27</v>
      </c>
      <c r="F718" s="19" t="e">
        <v>#N/A</v>
      </c>
      <c r="G718" s="19" t="s">
        <v>875</v>
      </c>
      <c r="H718" s="19" t="s">
        <v>2484</v>
      </c>
    </row>
    <row r="719" spans="1:10">
      <c r="A719" s="19" t="s">
        <v>2485</v>
      </c>
      <c r="B719" s="19" t="s">
        <v>1527</v>
      </c>
      <c r="C719" s="19" t="s">
        <v>1539</v>
      </c>
      <c r="D719" s="19">
        <v>239</v>
      </c>
      <c r="E719" s="19">
        <v>30</v>
      </c>
      <c r="F719" s="19" t="e">
        <v>#N/A</v>
      </c>
      <c r="G719" s="19" t="s">
        <v>875</v>
      </c>
      <c r="H719" s="19" t="s">
        <v>2486</v>
      </c>
    </row>
    <row r="720" spans="1:10">
      <c r="A720" s="19" t="s">
        <v>2487</v>
      </c>
      <c r="B720" s="19" t="s">
        <v>1527</v>
      </c>
      <c r="C720" s="19" t="s">
        <v>1539</v>
      </c>
      <c r="D720" s="19">
        <v>239</v>
      </c>
      <c r="E720" s="19">
        <v>12</v>
      </c>
      <c r="F720" s="19" t="e">
        <v>#N/A</v>
      </c>
      <c r="G720" s="19" t="s">
        <v>875</v>
      </c>
      <c r="H720" s="19" t="s">
        <v>2488</v>
      </c>
    </row>
    <row r="721" spans="1:9">
      <c r="A721" s="19" t="s">
        <v>2489</v>
      </c>
      <c r="B721" s="19" t="s">
        <v>1527</v>
      </c>
      <c r="C721" s="19" t="s">
        <v>1539</v>
      </c>
      <c r="D721" s="19">
        <v>239</v>
      </c>
      <c r="E721" s="19">
        <v>1</v>
      </c>
      <c r="F721" s="19" t="e">
        <v>#N/A</v>
      </c>
      <c r="G721" s="19" t="s">
        <v>881</v>
      </c>
      <c r="H721" s="19" t="s">
        <v>882</v>
      </c>
    </row>
    <row r="722" spans="1:9">
      <c r="A722" s="19" t="s">
        <v>2490</v>
      </c>
      <c r="B722" s="19" t="s">
        <v>1527</v>
      </c>
      <c r="C722" s="19" t="s">
        <v>1539</v>
      </c>
      <c r="D722" s="19">
        <v>239</v>
      </c>
      <c r="E722" s="19">
        <v>4</v>
      </c>
      <c r="F722" s="19">
        <v>1</v>
      </c>
      <c r="G722" s="19" t="s">
        <v>881</v>
      </c>
      <c r="H722" s="19" t="s">
        <v>882</v>
      </c>
    </row>
    <row r="723" spans="1:9">
      <c r="A723" s="19" t="s">
        <v>2491</v>
      </c>
      <c r="B723" s="19" t="s">
        <v>1527</v>
      </c>
      <c r="C723" s="19" t="s">
        <v>1539</v>
      </c>
      <c r="D723" s="19">
        <v>239</v>
      </c>
      <c r="E723" s="19">
        <v>6</v>
      </c>
      <c r="F723" s="19" t="e">
        <v>#N/A</v>
      </c>
      <c r="G723" s="19" t="s">
        <v>881</v>
      </c>
      <c r="H723" s="19" t="s">
        <v>882</v>
      </c>
    </row>
    <row r="724" spans="1:9">
      <c r="A724" s="19" t="s">
        <v>2492</v>
      </c>
      <c r="B724" s="19" t="s">
        <v>1527</v>
      </c>
      <c r="C724" s="19" t="s">
        <v>1539</v>
      </c>
      <c r="D724" s="19">
        <v>239</v>
      </c>
      <c r="E724" s="19">
        <v>7</v>
      </c>
      <c r="F724" s="19" t="e">
        <v>#N/A</v>
      </c>
      <c r="G724" s="19" t="s">
        <v>881</v>
      </c>
      <c r="H724" s="19" t="s">
        <v>882</v>
      </c>
    </row>
    <row r="725" spans="1:9">
      <c r="A725" s="19" t="s">
        <v>2493</v>
      </c>
      <c r="B725" s="19" t="s">
        <v>1527</v>
      </c>
      <c r="C725" s="19" t="s">
        <v>1539</v>
      </c>
      <c r="D725" s="19">
        <v>239</v>
      </c>
      <c r="E725" s="19">
        <v>8</v>
      </c>
      <c r="F725" s="19" t="e">
        <v>#N/A</v>
      </c>
      <c r="G725" s="19" t="s">
        <v>881</v>
      </c>
      <c r="H725" s="19" t="s">
        <v>882</v>
      </c>
    </row>
    <row r="726" spans="1:9">
      <c r="A726" s="19" t="s">
        <v>2494</v>
      </c>
      <c r="B726" s="19" t="s">
        <v>1527</v>
      </c>
      <c r="C726" s="19" t="s">
        <v>1539</v>
      </c>
      <c r="D726" s="19">
        <v>239</v>
      </c>
      <c r="E726" s="19">
        <v>9</v>
      </c>
      <c r="F726" s="19" t="e">
        <v>#N/A</v>
      </c>
      <c r="G726" s="19" t="s">
        <v>881</v>
      </c>
      <c r="H726" s="19" t="s">
        <v>882</v>
      </c>
    </row>
    <row r="727" spans="1:9">
      <c r="A727" s="19" t="s">
        <v>2495</v>
      </c>
      <c r="B727" s="19" t="s">
        <v>1527</v>
      </c>
      <c r="C727" s="19" t="s">
        <v>1539</v>
      </c>
      <c r="D727" s="19">
        <v>239</v>
      </c>
      <c r="E727" s="19">
        <v>10</v>
      </c>
      <c r="F727" s="19" t="e">
        <v>#N/A</v>
      </c>
      <c r="G727" s="19" t="s">
        <v>881</v>
      </c>
      <c r="H727" s="19" t="s">
        <v>882</v>
      </c>
    </row>
    <row r="728" spans="1:9">
      <c r="A728" s="19" t="s">
        <v>2496</v>
      </c>
      <c r="B728" s="19" t="s">
        <v>1527</v>
      </c>
      <c r="C728" s="19" t="s">
        <v>1539</v>
      </c>
      <c r="D728" s="19">
        <v>239</v>
      </c>
      <c r="E728" s="19">
        <v>11</v>
      </c>
      <c r="F728" s="19" t="e">
        <v>#N/A</v>
      </c>
      <c r="G728" s="19" t="s">
        <v>881</v>
      </c>
      <c r="H728" s="19" t="s">
        <v>882</v>
      </c>
    </row>
    <row r="729" spans="1:9">
      <c r="A729" s="19" t="s">
        <v>2497</v>
      </c>
      <c r="B729" s="19" t="s">
        <v>1527</v>
      </c>
      <c r="C729" s="19" t="s">
        <v>1539</v>
      </c>
      <c r="D729" s="19">
        <v>239</v>
      </c>
      <c r="E729" s="19">
        <v>13</v>
      </c>
      <c r="F729" s="19" t="e">
        <v>#N/A</v>
      </c>
      <c r="G729" s="19" t="s">
        <v>881</v>
      </c>
      <c r="H729" s="19" t="s">
        <v>882</v>
      </c>
    </row>
    <row r="730" spans="1:9">
      <c r="A730" s="19" t="s">
        <v>2498</v>
      </c>
      <c r="B730" s="19" t="s">
        <v>1527</v>
      </c>
      <c r="C730" s="19" t="s">
        <v>1539</v>
      </c>
      <c r="D730" s="19">
        <v>239</v>
      </c>
      <c r="E730" s="19">
        <v>15</v>
      </c>
      <c r="F730" s="19" t="e">
        <v>#N/A</v>
      </c>
      <c r="G730" s="19" t="s">
        <v>881</v>
      </c>
      <c r="H730" s="19" t="s">
        <v>882</v>
      </c>
    </row>
    <row r="731" spans="1:9">
      <c r="A731" s="19" t="s">
        <v>2499</v>
      </c>
      <c r="B731" s="19" t="s">
        <v>1527</v>
      </c>
      <c r="C731" s="19" t="s">
        <v>1539</v>
      </c>
      <c r="D731" s="19">
        <v>239</v>
      </c>
      <c r="E731" s="19">
        <v>17</v>
      </c>
      <c r="F731" s="19" t="e">
        <v>#N/A</v>
      </c>
      <c r="G731" s="19" t="s">
        <v>881</v>
      </c>
      <c r="H731" s="19" t="s">
        <v>882</v>
      </c>
    </row>
    <row r="732" spans="1:9">
      <c r="A732" s="19" t="s">
        <v>2500</v>
      </c>
      <c r="B732" s="19" t="s">
        <v>1527</v>
      </c>
      <c r="C732" s="19" t="s">
        <v>1539</v>
      </c>
      <c r="D732" s="19">
        <v>239</v>
      </c>
      <c r="E732" s="19">
        <v>20</v>
      </c>
      <c r="F732" s="19" t="e">
        <v>#N/A</v>
      </c>
      <c r="G732" s="19" t="s">
        <v>881</v>
      </c>
      <c r="H732" s="19" t="s">
        <v>882</v>
      </c>
    </row>
    <row r="733" spans="1:9">
      <c r="A733" s="19" t="s">
        <v>2501</v>
      </c>
      <c r="B733" s="19" t="s">
        <v>1527</v>
      </c>
      <c r="C733" s="19" t="s">
        <v>1539</v>
      </c>
      <c r="D733" s="19">
        <v>239</v>
      </c>
      <c r="E733" s="19">
        <v>21</v>
      </c>
      <c r="F733" s="19" t="e">
        <v>#N/A</v>
      </c>
      <c r="G733" s="19" t="s">
        <v>881</v>
      </c>
      <c r="H733" s="19" t="s">
        <v>882</v>
      </c>
    </row>
    <row r="734" spans="1:9">
      <c r="A734" s="19" t="s">
        <v>2502</v>
      </c>
      <c r="B734" s="19" t="s">
        <v>1527</v>
      </c>
      <c r="C734" s="19" t="s">
        <v>1539</v>
      </c>
      <c r="D734" s="19">
        <v>239</v>
      </c>
      <c r="E734" s="19">
        <v>22</v>
      </c>
      <c r="F734" s="19" t="e">
        <v>#N/A</v>
      </c>
      <c r="G734" s="19" t="s">
        <v>881</v>
      </c>
      <c r="H734" s="19" t="s">
        <v>882</v>
      </c>
    </row>
    <row r="735" spans="1:9">
      <c r="A735" s="19" t="s">
        <v>2503</v>
      </c>
      <c r="B735" s="19" t="s">
        <v>1527</v>
      </c>
      <c r="C735" s="19" t="s">
        <v>1539</v>
      </c>
      <c r="D735" s="19">
        <v>239</v>
      </c>
      <c r="E735" s="19">
        <v>23</v>
      </c>
      <c r="F735" s="19" t="e">
        <v>#N/A</v>
      </c>
      <c r="G735" s="19" t="s">
        <v>881</v>
      </c>
      <c r="H735" s="19" t="s">
        <v>882</v>
      </c>
    </row>
    <row r="736" spans="1:9">
      <c r="A736" s="19" t="s">
        <v>2504</v>
      </c>
      <c r="B736" s="19" t="s">
        <v>1527</v>
      </c>
      <c r="C736" s="19" t="s">
        <v>1539</v>
      </c>
      <c r="D736" s="19">
        <v>27</v>
      </c>
      <c r="E736" s="19">
        <v>19</v>
      </c>
      <c r="F736" s="19" t="e">
        <v>#N/A</v>
      </c>
      <c r="G736" s="19" t="s">
        <v>878</v>
      </c>
      <c r="H736" s="19" t="s">
        <v>2505</v>
      </c>
      <c r="I736" s="19" t="s">
        <v>2506</v>
      </c>
    </row>
    <row r="737" spans="1:9">
      <c r="A737" s="19" t="s">
        <v>2507</v>
      </c>
      <c r="B737" s="19" t="s">
        <v>1527</v>
      </c>
      <c r="C737" s="19" t="s">
        <v>1539</v>
      </c>
      <c r="D737" s="19">
        <v>27</v>
      </c>
      <c r="E737" s="19">
        <v>27</v>
      </c>
      <c r="F737" s="19" t="e">
        <v>#N/A</v>
      </c>
      <c r="G737" s="19" t="s">
        <v>878</v>
      </c>
      <c r="H737" s="19" t="s">
        <v>2508</v>
      </c>
      <c r="I737" s="19" t="s">
        <v>2509</v>
      </c>
    </row>
    <row r="738" spans="1:9">
      <c r="A738" s="19" t="s">
        <v>2510</v>
      </c>
      <c r="B738" s="19" t="s">
        <v>1527</v>
      </c>
      <c r="C738" s="19" t="s">
        <v>1539</v>
      </c>
      <c r="D738" s="19">
        <v>27</v>
      </c>
      <c r="E738" s="19">
        <v>36</v>
      </c>
      <c r="F738" s="19" t="e">
        <v>#N/A</v>
      </c>
      <c r="G738" s="19" t="s">
        <v>878</v>
      </c>
      <c r="H738" s="19" t="s">
        <v>2511</v>
      </c>
      <c r="I738" s="19" t="s">
        <v>2512</v>
      </c>
    </row>
    <row r="739" spans="1:9">
      <c r="A739" s="19" t="s">
        <v>2513</v>
      </c>
      <c r="B739" s="19" t="s">
        <v>1527</v>
      </c>
      <c r="C739" s="19" t="s">
        <v>1539</v>
      </c>
      <c r="D739" s="19">
        <v>27</v>
      </c>
      <c r="E739" s="19">
        <v>60</v>
      </c>
      <c r="F739" s="19" t="e">
        <v>#N/A</v>
      </c>
      <c r="G739" s="19" t="s">
        <v>878</v>
      </c>
      <c r="H739" s="19" t="s">
        <v>2514</v>
      </c>
      <c r="I739" s="19" t="s">
        <v>2515</v>
      </c>
    </row>
    <row r="740" spans="1:9">
      <c r="A740" s="19" t="s">
        <v>2516</v>
      </c>
      <c r="B740" s="19" t="s">
        <v>1527</v>
      </c>
      <c r="C740" s="19" t="s">
        <v>1539</v>
      </c>
      <c r="D740" s="19">
        <v>27</v>
      </c>
      <c r="E740" s="19">
        <v>56</v>
      </c>
      <c r="F740" s="19" t="e">
        <v>#N/A</v>
      </c>
      <c r="G740" s="19" t="s">
        <v>878</v>
      </c>
      <c r="H740" s="19" t="s">
        <v>2517</v>
      </c>
      <c r="I740" s="19" t="s">
        <v>2518</v>
      </c>
    </row>
    <row r="741" spans="1:9">
      <c r="A741" s="19" t="s">
        <v>2519</v>
      </c>
      <c r="B741" s="19" t="s">
        <v>1527</v>
      </c>
      <c r="C741" s="19" t="s">
        <v>1539</v>
      </c>
      <c r="D741" s="19">
        <v>27</v>
      </c>
      <c r="E741" s="19">
        <v>64</v>
      </c>
      <c r="F741" s="19" t="e">
        <v>#N/A</v>
      </c>
      <c r="G741" s="19" t="s">
        <v>878</v>
      </c>
      <c r="H741" s="19" t="s">
        <v>2520</v>
      </c>
      <c r="I741" s="19" t="s">
        <v>2521</v>
      </c>
    </row>
    <row r="742" spans="1:9">
      <c r="A742" s="19" t="s">
        <v>2522</v>
      </c>
      <c r="B742" s="19" t="s">
        <v>1527</v>
      </c>
      <c r="C742" s="19" t="s">
        <v>1539</v>
      </c>
      <c r="D742" s="19">
        <v>27</v>
      </c>
      <c r="E742" s="19">
        <v>48</v>
      </c>
      <c r="F742" s="19" t="e">
        <v>#N/A</v>
      </c>
      <c r="G742" s="19" t="s">
        <v>875</v>
      </c>
      <c r="H742" s="19" t="s">
        <v>2523</v>
      </c>
    </row>
    <row r="743" spans="1:9">
      <c r="A743" s="19" t="s">
        <v>2524</v>
      </c>
      <c r="B743" s="19" t="s">
        <v>1527</v>
      </c>
      <c r="C743" s="19" t="s">
        <v>1539</v>
      </c>
      <c r="D743" s="19">
        <v>27</v>
      </c>
      <c r="E743" s="19">
        <v>73</v>
      </c>
      <c r="F743" s="19" t="e">
        <v>#N/A</v>
      </c>
      <c r="G743" s="19" t="s">
        <v>875</v>
      </c>
      <c r="H743" s="19" t="s">
        <v>2525</v>
      </c>
    </row>
    <row r="744" spans="1:9">
      <c r="A744" s="19" t="s">
        <v>2526</v>
      </c>
      <c r="B744" s="19" t="s">
        <v>1527</v>
      </c>
      <c r="C744" s="19" t="s">
        <v>1539</v>
      </c>
      <c r="D744" s="19">
        <v>27</v>
      </c>
      <c r="E744" s="19">
        <v>70</v>
      </c>
      <c r="F744" s="19" t="e">
        <v>#N/A</v>
      </c>
      <c r="G744" s="19" t="s">
        <v>875</v>
      </c>
      <c r="H744" s="19" t="s">
        <v>2527</v>
      </c>
    </row>
    <row r="745" spans="1:9">
      <c r="A745" s="19" t="s">
        <v>2528</v>
      </c>
      <c r="B745" s="19" t="s">
        <v>1527</v>
      </c>
      <c r="C745" s="19" t="s">
        <v>1539</v>
      </c>
      <c r="D745" s="19">
        <v>27</v>
      </c>
      <c r="E745" s="19">
        <v>50</v>
      </c>
      <c r="F745" s="19" t="e">
        <v>#N/A</v>
      </c>
      <c r="G745" s="19" t="s">
        <v>875</v>
      </c>
      <c r="H745" s="19" t="s">
        <v>2529</v>
      </c>
    </row>
    <row r="746" spans="1:9">
      <c r="A746" s="19" t="s">
        <v>2530</v>
      </c>
      <c r="B746" s="19" t="s">
        <v>1527</v>
      </c>
      <c r="C746" s="19" t="s">
        <v>1539</v>
      </c>
      <c r="D746" s="19">
        <v>27</v>
      </c>
      <c r="E746" s="19">
        <v>1</v>
      </c>
      <c r="F746" s="19" t="e">
        <v>#N/A</v>
      </c>
      <c r="G746" s="19" t="s">
        <v>881</v>
      </c>
      <c r="H746" s="19" t="s">
        <v>882</v>
      </c>
    </row>
    <row r="747" spans="1:9">
      <c r="A747" s="19" t="s">
        <v>2531</v>
      </c>
      <c r="B747" s="19" t="s">
        <v>1527</v>
      </c>
      <c r="C747" s="19" t="s">
        <v>1539</v>
      </c>
      <c r="D747" s="19">
        <v>27</v>
      </c>
      <c r="E747" s="19">
        <v>2</v>
      </c>
      <c r="F747" s="19" t="e">
        <v>#N/A</v>
      </c>
      <c r="G747" s="19" t="s">
        <v>881</v>
      </c>
      <c r="H747" s="19" t="s">
        <v>882</v>
      </c>
    </row>
    <row r="748" spans="1:9">
      <c r="A748" s="19" t="s">
        <v>2532</v>
      </c>
      <c r="B748" s="19" t="s">
        <v>1527</v>
      </c>
      <c r="C748" s="19" t="s">
        <v>1539</v>
      </c>
      <c r="D748" s="19">
        <v>27</v>
      </c>
      <c r="E748" s="19">
        <v>3</v>
      </c>
      <c r="F748" s="19" t="e">
        <v>#N/A</v>
      </c>
      <c r="G748" s="19" t="s">
        <v>881</v>
      </c>
      <c r="H748" s="19" t="s">
        <v>882</v>
      </c>
    </row>
    <row r="749" spans="1:9">
      <c r="A749" s="19" t="s">
        <v>2533</v>
      </c>
      <c r="B749" s="19" t="s">
        <v>1527</v>
      </c>
      <c r="C749" s="19" t="s">
        <v>1539</v>
      </c>
      <c r="D749" s="19">
        <v>27</v>
      </c>
      <c r="E749" s="19">
        <v>4</v>
      </c>
      <c r="F749" s="19" t="e">
        <v>#N/A</v>
      </c>
      <c r="G749" s="19" t="s">
        <v>881</v>
      </c>
      <c r="H749" s="19" t="s">
        <v>882</v>
      </c>
    </row>
    <row r="750" spans="1:9">
      <c r="A750" s="19" t="s">
        <v>2534</v>
      </c>
      <c r="B750" s="19" t="s">
        <v>1527</v>
      </c>
      <c r="C750" s="19" t="s">
        <v>1539</v>
      </c>
      <c r="D750" s="19">
        <v>27</v>
      </c>
      <c r="E750" s="19">
        <v>5</v>
      </c>
      <c r="F750" s="19" t="e">
        <v>#N/A</v>
      </c>
      <c r="G750" s="19" t="s">
        <v>881</v>
      </c>
      <c r="H750" s="19" t="s">
        <v>882</v>
      </c>
    </row>
    <row r="751" spans="1:9">
      <c r="A751" s="19" t="s">
        <v>2535</v>
      </c>
      <c r="B751" s="19" t="s">
        <v>1527</v>
      </c>
      <c r="C751" s="19" t="s">
        <v>1539</v>
      </c>
      <c r="D751" s="19">
        <v>27</v>
      </c>
      <c r="E751" s="19">
        <v>6</v>
      </c>
      <c r="F751" s="19" t="e">
        <v>#N/A</v>
      </c>
      <c r="G751" s="19" t="s">
        <v>881</v>
      </c>
      <c r="H751" s="19" t="s">
        <v>882</v>
      </c>
    </row>
    <row r="752" spans="1:9">
      <c r="A752" s="19" t="s">
        <v>2536</v>
      </c>
      <c r="B752" s="19" t="s">
        <v>1527</v>
      </c>
      <c r="C752" s="19" t="s">
        <v>1539</v>
      </c>
      <c r="D752" s="19">
        <v>27</v>
      </c>
      <c r="E752" s="19">
        <v>7</v>
      </c>
      <c r="F752" s="19" t="e">
        <v>#N/A</v>
      </c>
      <c r="G752" s="19" t="s">
        <v>881</v>
      </c>
      <c r="H752" s="19" t="s">
        <v>882</v>
      </c>
    </row>
    <row r="753" spans="1:8">
      <c r="A753" s="19" t="s">
        <v>2537</v>
      </c>
      <c r="B753" s="19" t="s">
        <v>1527</v>
      </c>
      <c r="C753" s="19" t="s">
        <v>1539</v>
      </c>
      <c r="D753" s="19">
        <v>27</v>
      </c>
      <c r="E753" s="19">
        <v>8</v>
      </c>
      <c r="F753" s="19" t="e">
        <v>#N/A</v>
      </c>
      <c r="G753" s="19" t="s">
        <v>881</v>
      </c>
      <c r="H753" s="19" t="s">
        <v>882</v>
      </c>
    </row>
    <row r="754" spans="1:8">
      <c r="A754" s="19" t="s">
        <v>2538</v>
      </c>
      <c r="B754" s="19" t="s">
        <v>1527</v>
      </c>
      <c r="C754" s="19" t="s">
        <v>1539</v>
      </c>
      <c r="D754" s="19">
        <v>27</v>
      </c>
      <c r="E754" s="19">
        <v>9</v>
      </c>
      <c r="F754" s="19" t="e">
        <v>#N/A</v>
      </c>
      <c r="G754" s="19" t="s">
        <v>881</v>
      </c>
      <c r="H754" s="19" t="s">
        <v>882</v>
      </c>
    </row>
    <row r="755" spans="1:8">
      <c r="A755" s="19" t="s">
        <v>2539</v>
      </c>
      <c r="B755" s="19" t="s">
        <v>1527</v>
      </c>
      <c r="C755" s="19" t="s">
        <v>1539</v>
      </c>
      <c r="D755" s="19">
        <v>27</v>
      </c>
      <c r="E755" s="19">
        <v>10</v>
      </c>
      <c r="F755" s="19" t="e">
        <v>#N/A</v>
      </c>
      <c r="G755" s="19" t="s">
        <v>881</v>
      </c>
      <c r="H755" s="19" t="s">
        <v>882</v>
      </c>
    </row>
    <row r="756" spans="1:8">
      <c r="A756" s="19" t="s">
        <v>2540</v>
      </c>
      <c r="B756" s="19" t="s">
        <v>1527</v>
      </c>
      <c r="C756" s="19" t="s">
        <v>1539</v>
      </c>
      <c r="D756" s="19">
        <v>27</v>
      </c>
      <c r="E756" s="19">
        <v>11</v>
      </c>
      <c r="F756" s="19" t="e">
        <v>#N/A</v>
      </c>
      <c r="G756" s="19" t="s">
        <v>881</v>
      </c>
      <c r="H756" s="19" t="s">
        <v>882</v>
      </c>
    </row>
    <row r="757" spans="1:8">
      <c r="A757" s="19" t="s">
        <v>2541</v>
      </c>
      <c r="B757" s="19" t="s">
        <v>1527</v>
      </c>
      <c r="C757" s="19" t="s">
        <v>1539</v>
      </c>
      <c r="D757" s="19">
        <v>27</v>
      </c>
      <c r="E757" s="19">
        <v>12</v>
      </c>
      <c r="F757" s="19" t="e">
        <v>#N/A</v>
      </c>
      <c r="G757" s="19" t="s">
        <v>881</v>
      </c>
      <c r="H757" s="19" t="s">
        <v>882</v>
      </c>
    </row>
    <row r="758" spans="1:8">
      <c r="A758" s="19" t="s">
        <v>2542</v>
      </c>
      <c r="B758" s="19" t="s">
        <v>1527</v>
      </c>
      <c r="C758" s="19" t="s">
        <v>1539</v>
      </c>
      <c r="D758" s="19">
        <v>27</v>
      </c>
      <c r="E758" s="19">
        <v>13</v>
      </c>
      <c r="F758" s="19" t="e">
        <v>#N/A</v>
      </c>
      <c r="G758" s="19" t="s">
        <v>881</v>
      </c>
      <c r="H758" s="19" t="s">
        <v>882</v>
      </c>
    </row>
    <row r="759" spans="1:8">
      <c r="A759" s="19" t="s">
        <v>2543</v>
      </c>
      <c r="B759" s="19" t="s">
        <v>1527</v>
      </c>
      <c r="C759" s="19" t="s">
        <v>1539</v>
      </c>
      <c r="D759" s="19">
        <v>27</v>
      </c>
      <c r="E759" s="19">
        <v>14</v>
      </c>
      <c r="F759" s="19" t="e">
        <v>#N/A</v>
      </c>
      <c r="G759" s="19" t="s">
        <v>881</v>
      </c>
      <c r="H759" s="19" t="s">
        <v>882</v>
      </c>
    </row>
    <row r="760" spans="1:8">
      <c r="A760" s="19" t="s">
        <v>2544</v>
      </c>
      <c r="B760" s="19" t="s">
        <v>1527</v>
      </c>
      <c r="C760" s="19" t="s">
        <v>1539</v>
      </c>
      <c r="D760" s="19">
        <v>27</v>
      </c>
      <c r="E760" s="19">
        <v>15</v>
      </c>
      <c r="F760" s="19" t="e">
        <v>#N/A</v>
      </c>
      <c r="G760" s="19" t="s">
        <v>881</v>
      </c>
      <c r="H760" s="19" t="s">
        <v>882</v>
      </c>
    </row>
    <row r="761" spans="1:8">
      <c r="A761" s="19" t="s">
        <v>2545</v>
      </c>
      <c r="B761" s="19" t="s">
        <v>1527</v>
      </c>
      <c r="C761" s="19" t="s">
        <v>1539</v>
      </c>
      <c r="D761" s="19">
        <v>27</v>
      </c>
      <c r="E761" s="19">
        <v>16</v>
      </c>
      <c r="F761" s="19" t="e">
        <v>#N/A</v>
      </c>
      <c r="G761" s="19" t="s">
        <v>881</v>
      </c>
      <c r="H761" s="19" t="s">
        <v>882</v>
      </c>
    </row>
    <row r="762" spans="1:8">
      <c r="A762" s="19" t="s">
        <v>2546</v>
      </c>
      <c r="B762" s="19" t="s">
        <v>1527</v>
      </c>
      <c r="C762" s="19" t="s">
        <v>1539</v>
      </c>
      <c r="D762" s="19">
        <v>27</v>
      </c>
      <c r="E762" s="19">
        <v>17</v>
      </c>
      <c r="F762" s="19" t="e">
        <v>#N/A</v>
      </c>
      <c r="G762" s="19" t="s">
        <v>881</v>
      </c>
      <c r="H762" s="19" t="s">
        <v>882</v>
      </c>
    </row>
    <row r="763" spans="1:8">
      <c r="A763" s="19" t="s">
        <v>2547</v>
      </c>
      <c r="B763" s="19" t="s">
        <v>1527</v>
      </c>
      <c r="C763" s="19" t="s">
        <v>1539</v>
      </c>
      <c r="D763" s="19">
        <v>27</v>
      </c>
      <c r="E763" s="19">
        <v>18</v>
      </c>
      <c r="F763" s="19" t="e">
        <v>#N/A</v>
      </c>
      <c r="G763" s="19" t="s">
        <v>881</v>
      </c>
      <c r="H763" s="19" t="s">
        <v>882</v>
      </c>
    </row>
    <row r="764" spans="1:8">
      <c r="A764" s="19" t="s">
        <v>2548</v>
      </c>
      <c r="B764" s="19" t="s">
        <v>1527</v>
      </c>
      <c r="C764" s="19" t="s">
        <v>1539</v>
      </c>
      <c r="D764" s="19">
        <v>27</v>
      </c>
      <c r="E764" s="19">
        <v>20</v>
      </c>
      <c r="F764" s="19" t="e">
        <v>#N/A</v>
      </c>
      <c r="G764" s="19" t="s">
        <v>881</v>
      </c>
      <c r="H764" s="19" t="s">
        <v>882</v>
      </c>
    </row>
    <row r="765" spans="1:8">
      <c r="A765" s="19" t="s">
        <v>2549</v>
      </c>
      <c r="B765" s="19" t="s">
        <v>1527</v>
      </c>
      <c r="C765" s="19" t="s">
        <v>1539</v>
      </c>
      <c r="D765" s="19">
        <v>27</v>
      </c>
      <c r="E765" s="19">
        <v>21</v>
      </c>
      <c r="F765" s="19" t="e">
        <v>#N/A</v>
      </c>
      <c r="G765" s="19" t="s">
        <v>881</v>
      </c>
      <c r="H765" s="19" t="s">
        <v>882</v>
      </c>
    </row>
    <row r="766" spans="1:8">
      <c r="A766" s="19" t="s">
        <v>2550</v>
      </c>
      <c r="B766" s="19" t="s">
        <v>1527</v>
      </c>
      <c r="C766" s="19" t="s">
        <v>1539</v>
      </c>
      <c r="D766" s="19">
        <v>27</v>
      </c>
      <c r="E766" s="19">
        <v>22</v>
      </c>
      <c r="F766" s="19" t="e">
        <v>#N/A</v>
      </c>
      <c r="G766" s="19" t="s">
        <v>881</v>
      </c>
      <c r="H766" s="19" t="s">
        <v>882</v>
      </c>
    </row>
    <row r="767" spans="1:8">
      <c r="A767" s="19" t="s">
        <v>2551</v>
      </c>
      <c r="B767" s="19" t="s">
        <v>1527</v>
      </c>
      <c r="C767" s="19" t="s">
        <v>1539</v>
      </c>
      <c r="D767" s="19">
        <v>27</v>
      </c>
      <c r="E767" s="19">
        <v>23</v>
      </c>
      <c r="F767" s="19" t="e">
        <v>#N/A</v>
      </c>
      <c r="G767" s="19" t="s">
        <v>881</v>
      </c>
      <c r="H767" s="19" t="s">
        <v>882</v>
      </c>
    </row>
    <row r="768" spans="1:8">
      <c r="A768" s="19" t="s">
        <v>2552</v>
      </c>
      <c r="B768" s="19" t="s">
        <v>1527</v>
      </c>
      <c r="C768" s="19" t="s">
        <v>1539</v>
      </c>
      <c r="D768" s="19">
        <v>27</v>
      </c>
      <c r="E768" s="19">
        <v>24</v>
      </c>
      <c r="F768" s="19" t="e">
        <v>#N/A</v>
      </c>
      <c r="G768" s="19" t="s">
        <v>881</v>
      </c>
      <c r="H768" s="19" t="s">
        <v>882</v>
      </c>
    </row>
    <row r="769" spans="1:8">
      <c r="A769" s="19" t="s">
        <v>2553</v>
      </c>
      <c r="B769" s="19" t="s">
        <v>1527</v>
      </c>
      <c r="C769" s="19" t="s">
        <v>1539</v>
      </c>
      <c r="D769" s="19">
        <v>27</v>
      </c>
      <c r="E769" s="19">
        <v>25</v>
      </c>
      <c r="F769" s="19" t="e">
        <v>#N/A</v>
      </c>
      <c r="G769" s="19" t="s">
        <v>881</v>
      </c>
      <c r="H769" s="19" t="s">
        <v>882</v>
      </c>
    </row>
    <row r="770" spans="1:8">
      <c r="A770" s="19" t="s">
        <v>2554</v>
      </c>
      <c r="B770" s="19" t="s">
        <v>1527</v>
      </c>
      <c r="C770" s="19" t="s">
        <v>1539</v>
      </c>
      <c r="D770" s="19">
        <v>27</v>
      </c>
      <c r="E770" s="19">
        <v>26</v>
      </c>
      <c r="F770" s="19" t="e">
        <v>#N/A</v>
      </c>
      <c r="G770" s="19" t="s">
        <v>881</v>
      </c>
      <c r="H770" s="19" t="s">
        <v>882</v>
      </c>
    </row>
    <row r="771" spans="1:8">
      <c r="A771" s="19" t="s">
        <v>2555</v>
      </c>
      <c r="B771" s="19" t="s">
        <v>1527</v>
      </c>
      <c r="C771" s="19" t="s">
        <v>1539</v>
      </c>
      <c r="D771" s="19">
        <v>27</v>
      </c>
      <c r="E771" s="19">
        <v>28</v>
      </c>
      <c r="F771" s="19" t="e">
        <v>#N/A</v>
      </c>
      <c r="G771" s="19" t="s">
        <v>881</v>
      </c>
      <c r="H771" s="19" t="s">
        <v>882</v>
      </c>
    </row>
    <row r="772" spans="1:8">
      <c r="A772" s="19" t="s">
        <v>2556</v>
      </c>
      <c r="B772" s="19" t="s">
        <v>1527</v>
      </c>
      <c r="C772" s="19" t="s">
        <v>1539</v>
      </c>
      <c r="D772" s="19">
        <v>27</v>
      </c>
      <c r="E772" s="19">
        <v>29</v>
      </c>
      <c r="F772" s="19" t="e">
        <v>#N/A</v>
      </c>
      <c r="G772" s="19" t="s">
        <v>881</v>
      </c>
      <c r="H772" s="19" t="s">
        <v>882</v>
      </c>
    </row>
    <row r="773" spans="1:8">
      <c r="A773" s="19" t="s">
        <v>2557</v>
      </c>
      <c r="B773" s="19" t="s">
        <v>1527</v>
      </c>
      <c r="C773" s="19" t="s">
        <v>1539</v>
      </c>
      <c r="D773" s="19">
        <v>27</v>
      </c>
      <c r="E773" s="19">
        <v>30</v>
      </c>
      <c r="F773" s="19" t="e">
        <v>#N/A</v>
      </c>
      <c r="G773" s="19" t="s">
        <v>881</v>
      </c>
      <c r="H773" s="19" t="s">
        <v>882</v>
      </c>
    </row>
    <row r="774" spans="1:8">
      <c r="A774" s="19" t="s">
        <v>2558</v>
      </c>
      <c r="B774" s="19" t="s">
        <v>1527</v>
      </c>
      <c r="C774" s="19" t="s">
        <v>1539</v>
      </c>
      <c r="D774" s="19">
        <v>27</v>
      </c>
      <c r="E774" s="19">
        <v>31</v>
      </c>
      <c r="F774" s="19">
        <v>2</v>
      </c>
      <c r="G774" s="19" t="s">
        <v>881</v>
      </c>
      <c r="H774" s="19" t="s">
        <v>882</v>
      </c>
    </row>
    <row r="775" spans="1:8">
      <c r="A775" s="19" t="s">
        <v>2559</v>
      </c>
      <c r="B775" s="19" t="s">
        <v>1527</v>
      </c>
      <c r="C775" s="19" t="s">
        <v>1539</v>
      </c>
      <c r="D775" s="19">
        <v>27</v>
      </c>
      <c r="E775" s="19">
        <v>32</v>
      </c>
      <c r="F775" s="19" t="e">
        <v>#N/A</v>
      </c>
      <c r="G775" s="19" t="s">
        <v>881</v>
      </c>
      <c r="H775" s="19" t="s">
        <v>882</v>
      </c>
    </row>
    <row r="776" spans="1:8">
      <c r="A776" s="19" t="s">
        <v>2560</v>
      </c>
      <c r="B776" s="19" t="s">
        <v>1527</v>
      </c>
      <c r="C776" s="19" t="s">
        <v>1539</v>
      </c>
      <c r="D776" s="19">
        <v>27</v>
      </c>
      <c r="E776" s="19">
        <v>33</v>
      </c>
      <c r="F776" s="19" t="e">
        <v>#N/A</v>
      </c>
      <c r="G776" s="19" t="s">
        <v>881</v>
      </c>
      <c r="H776" s="19" t="s">
        <v>882</v>
      </c>
    </row>
    <row r="777" spans="1:8">
      <c r="A777" s="19" t="s">
        <v>2561</v>
      </c>
      <c r="B777" s="19" t="s">
        <v>1527</v>
      </c>
      <c r="C777" s="19" t="s">
        <v>1539</v>
      </c>
      <c r="D777" s="19">
        <v>27</v>
      </c>
      <c r="E777" s="19">
        <v>34</v>
      </c>
      <c r="F777" s="19" t="e">
        <v>#N/A</v>
      </c>
      <c r="G777" s="19" t="s">
        <v>881</v>
      </c>
      <c r="H777" s="19" t="s">
        <v>882</v>
      </c>
    </row>
    <row r="778" spans="1:8">
      <c r="A778" s="19" t="s">
        <v>2562</v>
      </c>
      <c r="B778" s="19" t="s">
        <v>1527</v>
      </c>
      <c r="C778" s="19" t="s">
        <v>1539</v>
      </c>
      <c r="D778" s="19">
        <v>27</v>
      </c>
      <c r="E778" s="19">
        <v>35</v>
      </c>
      <c r="F778" s="19" t="e">
        <v>#N/A</v>
      </c>
      <c r="G778" s="19" t="s">
        <v>881</v>
      </c>
      <c r="H778" s="19" t="s">
        <v>882</v>
      </c>
    </row>
    <row r="779" spans="1:8">
      <c r="A779" s="19" t="s">
        <v>2563</v>
      </c>
      <c r="B779" s="19" t="s">
        <v>1527</v>
      </c>
      <c r="C779" s="19" t="s">
        <v>1539</v>
      </c>
      <c r="D779" s="19">
        <v>27</v>
      </c>
      <c r="E779" s="19">
        <v>37</v>
      </c>
      <c r="F779" s="19" t="e">
        <v>#N/A</v>
      </c>
      <c r="G779" s="19" t="s">
        <v>881</v>
      </c>
      <c r="H779" s="19" t="s">
        <v>882</v>
      </c>
    </row>
    <row r="780" spans="1:8">
      <c r="A780" s="19" t="s">
        <v>2564</v>
      </c>
      <c r="B780" s="19" t="s">
        <v>1527</v>
      </c>
      <c r="C780" s="19" t="s">
        <v>1539</v>
      </c>
      <c r="D780" s="19">
        <v>27</v>
      </c>
      <c r="E780" s="19">
        <v>38</v>
      </c>
      <c r="F780" s="19" t="e">
        <v>#N/A</v>
      </c>
      <c r="G780" s="19" t="s">
        <v>881</v>
      </c>
      <c r="H780" s="19" t="s">
        <v>882</v>
      </c>
    </row>
    <row r="781" spans="1:8">
      <c r="A781" s="19" t="s">
        <v>2565</v>
      </c>
      <c r="B781" s="19" t="s">
        <v>1527</v>
      </c>
      <c r="C781" s="19" t="s">
        <v>1539</v>
      </c>
      <c r="D781" s="19">
        <v>27</v>
      </c>
      <c r="E781" s="19">
        <v>39</v>
      </c>
      <c r="F781" s="19" t="e">
        <v>#N/A</v>
      </c>
      <c r="G781" s="19" t="s">
        <v>881</v>
      </c>
      <c r="H781" s="19" t="s">
        <v>882</v>
      </c>
    </row>
    <row r="782" spans="1:8">
      <c r="A782" s="19" t="s">
        <v>2566</v>
      </c>
      <c r="B782" s="19" t="s">
        <v>1527</v>
      </c>
      <c r="C782" s="19" t="s">
        <v>1539</v>
      </c>
      <c r="D782" s="19">
        <v>27</v>
      </c>
      <c r="E782" s="19">
        <v>40</v>
      </c>
      <c r="F782" s="19" t="e">
        <v>#N/A</v>
      </c>
      <c r="G782" s="19" t="s">
        <v>881</v>
      </c>
      <c r="H782" s="19" t="s">
        <v>882</v>
      </c>
    </row>
    <row r="783" spans="1:8">
      <c r="A783" s="19" t="s">
        <v>2567</v>
      </c>
      <c r="B783" s="19" t="s">
        <v>1527</v>
      </c>
      <c r="C783" s="19" t="s">
        <v>1539</v>
      </c>
      <c r="D783" s="19">
        <v>27</v>
      </c>
      <c r="E783" s="19">
        <v>41</v>
      </c>
      <c r="F783" s="19" t="e">
        <v>#N/A</v>
      </c>
      <c r="G783" s="19" t="s">
        <v>881</v>
      </c>
      <c r="H783" s="19" t="s">
        <v>882</v>
      </c>
    </row>
    <row r="784" spans="1:8">
      <c r="A784" s="19" t="s">
        <v>2568</v>
      </c>
      <c r="B784" s="19" t="s">
        <v>1527</v>
      </c>
      <c r="C784" s="19" t="s">
        <v>1539</v>
      </c>
      <c r="D784" s="19">
        <v>27</v>
      </c>
      <c r="E784" s="19">
        <v>42</v>
      </c>
      <c r="F784" s="19" t="e">
        <v>#N/A</v>
      </c>
      <c r="G784" s="19" t="s">
        <v>881</v>
      </c>
      <c r="H784" s="19" t="s">
        <v>882</v>
      </c>
    </row>
    <row r="785" spans="1:8">
      <c r="A785" s="19" t="s">
        <v>2569</v>
      </c>
      <c r="B785" s="19" t="s">
        <v>1527</v>
      </c>
      <c r="C785" s="19" t="s">
        <v>1539</v>
      </c>
      <c r="D785" s="19">
        <v>27</v>
      </c>
      <c r="E785" s="19">
        <v>43</v>
      </c>
      <c r="F785" s="19" t="e">
        <v>#N/A</v>
      </c>
      <c r="G785" s="19" t="s">
        <v>881</v>
      </c>
      <c r="H785" s="19" t="s">
        <v>882</v>
      </c>
    </row>
    <row r="786" spans="1:8">
      <c r="A786" s="19" t="s">
        <v>2570</v>
      </c>
      <c r="B786" s="19" t="s">
        <v>1527</v>
      </c>
      <c r="C786" s="19" t="s">
        <v>1539</v>
      </c>
      <c r="D786" s="19">
        <v>27</v>
      </c>
      <c r="E786" s="19">
        <v>44</v>
      </c>
      <c r="F786" s="19" t="e">
        <v>#N/A</v>
      </c>
      <c r="G786" s="19" t="s">
        <v>881</v>
      </c>
      <c r="H786" s="19" t="s">
        <v>882</v>
      </c>
    </row>
    <row r="787" spans="1:8">
      <c r="A787" s="19" t="s">
        <v>2571</v>
      </c>
      <c r="B787" s="19" t="s">
        <v>1527</v>
      </c>
      <c r="C787" s="19" t="s">
        <v>1539</v>
      </c>
      <c r="D787" s="19">
        <v>27</v>
      </c>
      <c r="E787" s="19">
        <v>45</v>
      </c>
      <c r="F787" s="19" t="e">
        <v>#N/A</v>
      </c>
      <c r="G787" s="19" t="s">
        <v>881</v>
      </c>
      <c r="H787" s="19" t="s">
        <v>882</v>
      </c>
    </row>
    <row r="788" spans="1:8">
      <c r="A788" s="19" t="s">
        <v>2572</v>
      </c>
      <c r="B788" s="19" t="s">
        <v>1527</v>
      </c>
      <c r="C788" s="19" t="s">
        <v>1539</v>
      </c>
      <c r="D788" s="19">
        <v>27</v>
      </c>
      <c r="E788" s="19">
        <v>46</v>
      </c>
      <c r="F788" s="19" t="e">
        <v>#N/A</v>
      </c>
      <c r="G788" s="19" t="s">
        <v>881</v>
      </c>
      <c r="H788" s="19" t="s">
        <v>882</v>
      </c>
    </row>
    <row r="789" spans="1:8">
      <c r="A789" s="19" t="s">
        <v>2573</v>
      </c>
      <c r="B789" s="19" t="s">
        <v>1527</v>
      </c>
      <c r="C789" s="19" t="s">
        <v>1539</v>
      </c>
      <c r="D789" s="19">
        <v>27</v>
      </c>
      <c r="E789" s="19">
        <v>47</v>
      </c>
      <c r="F789" s="19" t="e">
        <v>#N/A</v>
      </c>
      <c r="G789" s="19" t="s">
        <v>881</v>
      </c>
      <c r="H789" s="19" t="s">
        <v>882</v>
      </c>
    </row>
    <row r="790" spans="1:8">
      <c r="A790" s="19" t="s">
        <v>2574</v>
      </c>
      <c r="B790" s="19" t="s">
        <v>1527</v>
      </c>
      <c r="C790" s="19" t="s">
        <v>1539</v>
      </c>
      <c r="D790" s="19">
        <v>27</v>
      </c>
      <c r="E790" s="19">
        <v>49</v>
      </c>
      <c r="F790" s="19" t="e">
        <v>#N/A</v>
      </c>
      <c r="G790" s="19" t="s">
        <v>881</v>
      </c>
      <c r="H790" s="19" t="s">
        <v>882</v>
      </c>
    </row>
    <row r="791" spans="1:8">
      <c r="A791" s="19" t="s">
        <v>2575</v>
      </c>
      <c r="B791" s="19" t="s">
        <v>1527</v>
      </c>
      <c r="C791" s="19" t="s">
        <v>1539</v>
      </c>
      <c r="D791" s="19">
        <v>27</v>
      </c>
      <c r="E791" s="19">
        <v>51</v>
      </c>
      <c r="F791" s="19" t="e">
        <v>#N/A</v>
      </c>
      <c r="G791" s="19" t="s">
        <v>881</v>
      </c>
      <c r="H791" s="19" t="s">
        <v>882</v>
      </c>
    </row>
    <row r="792" spans="1:8">
      <c r="A792" s="19" t="s">
        <v>2576</v>
      </c>
      <c r="B792" s="19" t="s">
        <v>1527</v>
      </c>
      <c r="C792" s="19" t="s">
        <v>1539</v>
      </c>
      <c r="D792" s="19">
        <v>27</v>
      </c>
      <c r="E792" s="19">
        <v>52</v>
      </c>
      <c r="F792" s="19" t="e">
        <v>#N/A</v>
      </c>
      <c r="G792" s="19" t="s">
        <v>881</v>
      </c>
      <c r="H792" s="19" t="s">
        <v>882</v>
      </c>
    </row>
    <row r="793" spans="1:8">
      <c r="A793" s="19" t="s">
        <v>2577</v>
      </c>
      <c r="B793" s="19" t="s">
        <v>1527</v>
      </c>
      <c r="C793" s="19" t="s">
        <v>1539</v>
      </c>
      <c r="D793" s="19">
        <v>27</v>
      </c>
      <c r="E793" s="19">
        <v>53</v>
      </c>
      <c r="F793" s="19" t="e">
        <v>#N/A</v>
      </c>
      <c r="G793" s="19" t="s">
        <v>881</v>
      </c>
      <c r="H793" s="19" t="s">
        <v>882</v>
      </c>
    </row>
    <row r="794" spans="1:8">
      <c r="A794" s="19" t="s">
        <v>2578</v>
      </c>
      <c r="B794" s="19" t="s">
        <v>1527</v>
      </c>
      <c r="C794" s="19" t="s">
        <v>1539</v>
      </c>
      <c r="D794" s="19">
        <v>27</v>
      </c>
      <c r="E794" s="19">
        <v>54</v>
      </c>
      <c r="F794" s="19" t="e">
        <v>#N/A</v>
      </c>
      <c r="G794" s="19" t="s">
        <v>881</v>
      </c>
      <c r="H794" s="19" t="s">
        <v>882</v>
      </c>
    </row>
    <row r="795" spans="1:8">
      <c r="A795" s="19" t="s">
        <v>2579</v>
      </c>
      <c r="B795" s="19" t="s">
        <v>1527</v>
      </c>
      <c r="C795" s="19" t="s">
        <v>1539</v>
      </c>
      <c r="D795" s="19">
        <v>27</v>
      </c>
      <c r="E795" s="19">
        <v>55</v>
      </c>
      <c r="F795" s="19" t="e">
        <v>#N/A</v>
      </c>
      <c r="G795" s="19" t="s">
        <v>881</v>
      </c>
      <c r="H795" s="19" t="s">
        <v>882</v>
      </c>
    </row>
    <row r="796" spans="1:8">
      <c r="A796" s="19" t="s">
        <v>2580</v>
      </c>
      <c r="B796" s="19" t="s">
        <v>1527</v>
      </c>
      <c r="C796" s="19" t="s">
        <v>1539</v>
      </c>
      <c r="D796" s="19">
        <v>27</v>
      </c>
      <c r="E796" s="19">
        <v>57</v>
      </c>
      <c r="F796" s="19" t="e">
        <v>#N/A</v>
      </c>
      <c r="G796" s="19" t="s">
        <v>881</v>
      </c>
      <c r="H796" s="19" t="s">
        <v>882</v>
      </c>
    </row>
    <row r="797" spans="1:8">
      <c r="A797" s="19" t="s">
        <v>2581</v>
      </c>
      <c r="B797" s="19" t="s">
        <v>1527</v>
      </c>
      <c r="C797" s="19" t="s">
        <v>1539</v>
      </c>
      <c r="D797" s="19">
        <v>27</v>
      </c>
      <c r="E797" s="19">
        <v>58</v>
      </c>
      <c r="F797" s="19" t="e">
        <v>#N/A</v>
      </c>
      <c r="G797" s="19" t="s">
        <v>881</v>
      </c>
      <c r="H797" s="19" t="s">
        <v>882</v>
      </c>
    </row>
    <row r="798" spans="1:8">
      <c r="A798" s="19" t="s">
        <v>2582</v>
      </c>
      <c r="B798" s="19" t="s">
        <v>1527</v>
      </c>
      <c r="C798" s="19" t="s">
        <v>1539</v>
      </c>
      <c r="D798" s="19">
        <v>27</v>
      </c>
      <c r="E798" s="19">
        <v>59</v>
      </c>
      <c r="F798" s="19" t="e">
        <v>#N/A</v>
      </c>
      <c r="G798" s="19" t="s">
        <v>881</v>
      </c>
      <c r="H798" s="19" t="s">
        <v>882</v>
      </c>
    </row>
    <row r="799" spans="1:8">
      <c r="A799" s="19" t="s">
        <v>2583</v>
      </c>
      <c r="B799" s="19" t="s">
        <v>1527</v>
      </c>
      <c r="C799" s="19" t="s">
        <v>1539</v>
      </c>
      <c r="D799" s="19">
        <v>27</v>
      </c>
      <c r="E799" s="19">
        <v>61</v>
      </c>
      <c r="F799" s="19" t="e">
        <v>#N/A</v>
      </c>
      <c r="G799" s="19" t="s">
        <v>881</v>
      </c>
      <c r="H799" s="19" t="s">
        <v>882</v>
      </c>
    </row>
    <row r="800" spans="1:8">
      <c r="A800" s="19" t="s">
        <v>2584</v>
      </c>
      <c r="B800" s="19" t="s">
        <v>1527</v>
      </c>
      <c r="C800" s="19" t="s">
        <v>1539</v>
      </c>
      <c r="D800" s="19">
        <v>27</v>
      </c>
      <c r="E800" s="19">
        <v>62</v>
      </c>
      <c r="F800" s="19" t="e">
        <v>#N/A</v>
      </c>
      <c r="G800" s="19" t="s">
        <v>881</v>
      </c>
      <c r="H800" s="19" t="s">
        <v>882</v>
      </c>
    </row>
    <row r="801" spans="1:9">
      <c r="A801" s="19" t="s">
        <v>2585</v>
      </c>
      <c r="B801" s="19" t="s">
        <v>1527</v>
      </c>
      <c r="C801" s="19" t="s">
        <v>1539</v>
      </c>
      <c r="D801" s="19">
        <v>27</v>
      </c>
      <c r="E801" s="19">
        <v>63</v>
      </c>
      <c r="F801" s="19" t="e">
        <v>#N/A</v>
      </c>
      <c r="G801" s="19" t="s">
        <v>881</v>
      </c>
      <c r="H801" s="19" t="s">
        <v>882</v>
      </c>
    </row>
    <row r="802" spans="1:9">
      <c r="A802" s="19" t="s">
        <v>2586</v>
      </c>
      <c r="B802" s="19" t="s">
        <v>1527</v>
      </c>
      <c r="C802" s="19" t="s">
        <v>1539</v>
      </c>
      <c r="D802" s="19">
        <v>27</v>
      </c>
      <c r="E802" s="19">
        <v>65</v>
      </c>
      <c r="F802" s="19" t="e">
        <v>#N/A</v>
      </c>
      <c r="G802" s="19" t="s">
        <v>881</v>
      </c>
      <c r="H802" s="19" t="s">
        <v>882</v>
      </c>
    </row>
    <row r="803" spans="1:9">
      <c r="A803" s="19" t="s">
        <v>2587</v>
      </c>
      <c r="B803" s="19" t="s">
        <v>1527</v>
      </c>
      <c r="C803" s="19" t="s">
        <v>1539</v>
      </c>
      <c r="D803" s="19">
        <v>27</v>
      </c>
      <c r="E803" s="19">
        <v>66</v>
      </c>
      <c r="F803" s="19" t="e">
        <v>#N/A</v>
      </c>
      <c r="G803" s="19" t="s">
        <v>881</v>
      </c>
      <c r="H803" s="19" t="s">
        <v>882</v>
      </c>
    </row>
    <row r="804" spans="1:9">
      <c r="A804" s="19" t="s">
        <v>2588</v>
      </c>
      <c r="B804" s="19" t="s">
        <v>1527</v>
      </c>
      <c r="C804" s="19" t="s">
        <v>1539</v>
      </c>
      <c r="D804" s="19">
        <v>27</v>
      </c>
      <c r="E804" s="19">
        <v>67</v>
      </c>
      <c r="F804" s="19" t="e">
        <v>#N/A</v>
      </c>
      <c r="G804" s="19" t="s">
        <v>881</v>
      </c>
      <c r="H804" s="19" t="s">
        <v>882</v>
      </c>
    </row>
    <row r="805" spans="1:9">
      <c r="A805" s="19" t="s">
        <v>2589</v>
      </c>
      <c r="B805" s="19" t="s">
        <v>1527</v>
      </c>
      <c r="C805" s="19" t="s">
        <v>1539</v>
      </c>
      <c r="D805" s="19">
        <v>27</v>
      </c>
      <c r="E805" s="19">
        <v>68</v>
      </c>
      <c r="F805" s="19" t="e">
        <v>#N/A</v>
      </c>
      <c r="G805" s="19" t="s">
        <v>881</v>
      </c>
      <c r="H805" s="19" t="s">
        <v>882</v>
      </c>
    </row>
    <row r="806" spans="1:9">
      <c r="A806" s="19" t="s">
        <v>2590</v>
      </c>
      <c r="B806" s="19" t="s">
        <v>1527</v>
      </c>
      <c r="C806" s="19" t="s">
        <v>1539</v>
      </c>
      <c r="D806" s="19">
        <v>27</v>
      </c>
      <c r="E806" s="19">
        <v>69</v>
      </c>
      <c r="F806" s="19" t="e">
        <v>#N/A</v>
      </c>
      <c r="G806" s="19" t="s">
        <v>881</v>
      </c>
      <c r="H806" s="19" t="s">
        <v>882</v>
      </c>
    </row>
    <row r="807" spans="1:9">
      <c r="A807" s="19" t="s">
        <v>2591</v>
      </c>
      <c r="B807" s="19" t="s">
        <v>1527</v>
      </c>
      <c r="C807" s="19" t="s">
        <v>1539</v>
      </c>
      <c r="D807" s="19">
        <v>27</v>
      </c>
      <c r="E807" s="19">
        <v>71</v>
      </c>
      <c r="F807" s="19" t="e">
        <v>#N/A</v>
      </c>
      <c r="G807" s="19" t="s">
        <v>881</v>
      </c>
      <c r="H807" s="19" t="s">
        <v>882</v>
      </c>
    </row>
    <row r="808" spans="1:9">
      <c r="A808" s="19" t="s">
        <v>2592</v>
      </c>
      <c r="B808" s="19" t="s">
        <v>1527</v>
      </c>
      <c r="C808" s="19" t="s">
        <v>1539</v>
      </c>
      <c r="D808" s="19">
        <v>27</v>
      </c>
      <c r="E808" s="19">
        <v>72</v>
      </c>
      <c r="F808" s="19" t="e">
        <v>#N/A</v>
      </c>
      <c r="G808" s="19" t="s">
        <v>881</v>
      </c>
      <c r="H808" s="19" t="s">
        <v>882</v>
      </c>
    </row>
    <row r="809" spans="1:9">
      <c r="A809" s="19" t="s">
        <v>2593</v>
      </c>
      <c r="B809" s="19" t="s">
        <v>1527</v>
      </c>
      <c r="C809" s="19" t="s">
        <v>1539</v>
      </c>
      <c r="D809" s="19">
        <v>3949</v>
      </c>
      <c r="E809" s="19">
        <v>6</v>
      </c>
      <c r="F809" s="19" t="e">
        <v>#N/A</v>
      </c>
      <c r="G809" s="19" t="s">
        <v>878</v>
      </c>
      <c r="H809" s="19" t="s">
        <v>2594</v>
      </c>
      <c r="I809" s="19" t="s">
        <v>2595</v>
      </c>
    </row>
    <row r="810" spans="1:9">
      <c r="A810" s="19" t="s">
        <v>2596</v>
      </c>
      <c r="B810" s="19" t="s">
        <v>1527</v>
      </c>
      <c r="C810" s="19" t="s">
        <v>1539</v>
      </c>
      <c r="D810" s="19">
        <v>3949</v>
      </c>
      <c r="E810" s="19">
        <v>13</v>
      </c>
      <c r="F810" s="19" t="e">
        <v>#N/A</v>
      </c>
      <c r="G810" s="19" t="s">
        <v>878</v>
      </c>
      <c r="H810" s="19" t="s">
        <v>2597</v>
      </c>
      <c r="I810" s="19" t="s">
        <v>2598</v>
      </c>
    </row>
    <row r="811" spans="1:9">
      <c r="A811" s="19" t="s">
        <v>2599</v>
      </c>
      <c r="B811" s="19" t="s">
        <v>1527</v>
      </c>
      <c r="C811" s="19" t="s">
        <v>1539</v>
      </c>
      <c r="D811" s="19">
        <v>3949</v>
      </c>
      <c r="E811" s="19">
        <v>2</v>
      </c>
      <c r="F811" s="19" t="e">
        <v>#N/A</v>
      </c>
      <c r="G811" s="19" t="s">
        <v>878</v>
      </c>
      <c r="H811" s="19" t="s">
        <v>2600</v>
      </c>
      <c r="I811" s="19" t="s">
        <v>2601</v>
      </c>
    </row>
    <row r="812" spans="1:9">
      <c r="A812" s="19" t="s">
        <v>2602</v>
      </c>
      <c r="B812" s="19" t="s">
        <v>1527</v>
      </c>
      <c r="C812" s="19" t="s">
        <v>1539</v>
      </c>
      <c r="D812" s="19">
        <v>3949</v>
      </c>
      <c r="E812" s="19">
        <v>8</v>
      </c>
      <c r="F812" s="19">
        <v>8</v>
      </c>
      <c r="G812" s="19" t="s">
        <v>875</v>
      </c>
      <c r="H812" s="19" t="s">
        <v>2603</v>
      </c>
    </row>
    <row r="813" spans="1:9">
      <c r="A813" s="19" t="s">
        <v>2604</v>
      </c>
      <c r="B813" s="19" t="s">
        <v>1527</v>
      </c>
      <c r="C813" s="19" t="s">
        <v>1539</v>
      </c>
      <c r="D813" s="19">
        <v>3949</v>
      </c>
      <c r="E813" s="19">
        <v>1</v>
      </c>
      <c r="F813" s="19" t="e">
        <v>#N/A</v>
      </c>
      <c r="G813" s="19" t="s">
        <v>881</v>
      </c>
      <c r="H813" s="19" t="s">
        <v>882</v>
      </c>
    </row>
    <row r="814" spans="1:9">
      <c r="A814" s="19" t="s">
        <v>2605</v>
      </c>
      <c r="B814" s="19" t="s">
        <v>1527</v>
      </c>
      <c r="C814" s="19" t="s">
        <v>1539</v>
      </c>
      <c r="D814" s="19">
        <v>3949</v>
      </c>
      <c r="E814" s="19">
        <v>3</v>
      </c>
      <c r="F814" s="19" t="e">
        <v>#N/A</v>
      </c>
      <c r="G814" s="19" t="s">
        <v>881</v>
      </c>
      <c r="H814" s="19" t="s">
        <v>882</v>
      </c>
    </row>
    <row r="815" spans="1:9">
      <c r="A815" s="19" t="s">
        <v>2606</v>
      </c>
      <c r="B815" s="19" t="s">
        <v>1527</v>
      </c>
      <c r="C815" s="19" t="s">
        <v>1539</v>
      </c>
      <c r="D815" s="19">
        <v>3949</v>
      </c>
      <c r="E815" s="19">
        <v>4</v>
      </c>
      <c r="F815" s="19" t="e">
        <v>#N/A</v>
      </c>
      <c r="G815" s="19" t="s">
        <v>881</v>
      </c>
      <c r="H815" s="19" t="s">
        <v>882</v>
      </c>
    </row>
    <row r="816" spans="1:9">
      <c r="A816" s="19" t="s">
        <v>2607</v>
      </c>
      <c r="B816" s="19" t="s">
        <v>1527</v>
      </c>
      <c r="C816" s="19" t="s">
        <v>1539</v>
      </c>
      <c r="D816" s="19">
        <v>3949</v>
      </c>
      <c r="E816" s="19">
        <v>5</v>
      </c>
      <c r="F816" s="19" t="e">
        <v>#N/A</v>
      </c>
      <c r="G816" s="19" t="s">
        <v>881</v>
      </c>
      <c r="H816" s="19" t="s">
        <v>882</v>
      </c>
    </row>
    <row r="817" spans="1:11">
      <c r="A817" s="19" t="s">
        <v>2608</v>
      </c>
      <c r="B817" s="19" t="s">
        <v>1527</v>
      </c>
      <c r="C817" s="19" t="s">
        <v>1539</v>
      </c>
      <c r="D817" s="19">
        <v>3949</v>
      </c>
      <c r="E817" s="19">
        <v>7</v>
      </c>
      <c r="F817" s="19" t="e">
        <v>#N/A</v>
      </c>
      <c r="G817" s="19" t="s">
        <v>881</v>
      </c>
      <c r="H817" s="19" t="s">
        <v>882</v>
      </c>
    </row>
    <row r="818" spans="1:11">
      <c r="A818" s="19" t="s">
        <v>2609</v>
      </c>
      <c r="B818" s="19" t="s">
        <v>1527</v>
      </c>
      <c r="C818" s="19" t="s">
        <v>1539</v>
      </c>
      <c r="D818" s="19">
        <v>3949</v>
      </c>
      <c r="E818" s="19">
        <v>9</v>
      </c>
      <c r="F818" s="19" t="e">
        <v>#N/A</v>
      </c>
      <c r="G818" s="19" t="s">
        <v>881</v>
      </c>
      <c r="H818" s="19" t="s">
        <v>882</v>
      </c>
    </row>
    <row r="819" spans="1:11">
      <c r="A819" s="19" t="s">
        <v>2610</v>
      </c>
      <c r="B819" s="19" t="s">
        <v>1527</v>
      </c>
      <c r="C819" s="19" t="s">
        <v>1539</v>
      </c>
      <c r="D819" s="19">
        <v>3949</v>
      </c>
      <c r="E819" s="19">
        <v>10</v>
      </c>
      <c r="F819" s="19" t="e">
        <v>#N/A</v>
      </c>
      <c r="G819" s="19" t="s">
        <v>881</v>
      </c>
      <c r="H819" s="19" t="s">
        <v>882</v>
      </c>
    </row>
    <row r="820" spans="1:11">
      <c r="A820" s="19" t="s">
        <v>2611</v>
      </c>
      <c r="B820" s="19" t="s">
        <v>1527</v>
      </c>
      <c r="C820" s="19" t="s">
        <v>1539</v>
      </c>
      <c r="D820" s="19">
        <v>3949</v>
      </c>
      <c r="E820" s="19">
        <v>11</v>
      </c>
      <c r="F820" s="19" t="e">
        <v>#N/A</v>
      </c>
      <c r="G820" s="19" t="s">
        <v>881</v>
      </c>
      <c r="H820" s="19" t="s">
        <v>882</v>
      </c>
    </row>
    <row r="821" spans="1:11">
      <c r="A821" s="19" t="s">
        <v>2612</v>
      </c>
      <c r="B821" s="19" t="s">
        <v>1527</v>
      </c>
      <c r="C821" s="19" t="s">
        <v>1539</v>
      </c>
      <c r="D821" s="19">
        <v>3949</v>
      </c>
      <c r="E821" s="19">
        <v>12</v>
      </c>
      <c r="F821" s="19" t="e">
        <v>#N/A</v>
      </c>
      <c r="G821" s="19" t="s">
        <v>881</v>
      </c>
      <c r="H821" s="19" t="s">
        <v>882</v>
      </c>
    </row>
    <row r="822" spans="1:11">
      <c r="A822" s="19" t="s">
        <v>2613</v>
      </c>
      <c r="B822" s="19" t="s">
        <v>1527</v>
      </c>
      <c r="C822" s="19" t="s">
        <v>1539</v>
      </c>
      <c r="D822" s="19">
        <v>46</v>
      </c>
      <c r="E822" s="19">
        <v>38</v>
      </c>
      <c r="F822" s="19" t="e">
        <v>#N/A</v>
      </c>
      <c r="G822" s="19" t="s">
        <v>876</v>
      </c>
      <c r="H822" s="19" t="s">
        <v>2614</v>
      </c>
      <c r="I822" s="19" t="s">
        <v>2615</v>
      </c>
      <c r="J822" s="19" t="s">
        <v>2616</v>
      </c>
      <c r="K822" s="19" t="s">
        <v>2617</v>
      </c>
    </row>
    <row r="823" spans="1:11">
      <c r="A823" s="19" t="s">
        <v>2618</v>
      </c>
      <c r="B823" s="19" t="s">
        <v>1527</v>
      </c>
      <c r="C823" s="19" t="s">
        <v>1539</v>
      </c>
      <c r="D823" s="19">
        <v>46</v>
      </c>
      <c r="E823" s="19">
        <v>63</v>
      </c>
      <c r="F823" s="19" t="e">
        <v>#N/A</v>
      </c>
      <c r="G823" s="19" t="s">
        <v>883</v>
      </c>
      <c r="H823" s="19" t="s">
        <v>2619</v>
      </c>
      <c r="I823" s="19" t="s">
        <v>2620</v>
      </c>
      <c r="J823" s="19" t="s">
        <v>2621</v>
      </c>
    </row>
    <row r="824" spans="1:11">
      <c r="A824" s="19" t="s">
        <v>2622</v>
      </c>
      <c r="B824" s="19" t="s">
        <v>1527</v>
      </c>
      <c r="C824" s="19" t="s">
        <v>1539</v>
      </c>
      <c r="D824" s="19">
        <v>46</v>
      </c>
      <c r="E824" s="19">
        <v>2</v>
      </c>
      <c r="F824" s="19" t="e">
        <v>#N/A</v>
      </c>
      <c r="G824" s="19" t="s">
        <v>878</v>
      </c>
      <c r="H824" s="19" t="s">
        <v>2623</v>
      </c>
      <c r="I824" s="19" t="s">
        <v>2624</v>
      </c>
    </row>
    <row r="825" spans="1:11">
      <c r="A825" s="19" t="s">
        <v>2625</v>
      </c>
      <c r="B825" s="19" t="s">
        <v>1527</v>
      </c>
      <c r="C825" s="19" t="s">
        <v>1539</v>
      </c>
      <c r="D825" s="19">
        <v>46</v>
      </c>
      <c r="E825" s="19">
        <v>35</v>
      </c>
      <c r="F825" s="19" t="e">
        <v>#N/A</v>
      </c>
      <c r="G825" s="19" t="s">
        <v>878</v>
      </c>
      <c r="H825" s="19" t="s">
        <v>2626</v>
      </c>
      <c r="I825" s="19" t="s">
        <v>2627</v>
      </c>
    </row>
    <row r="826" spans="1:11">
      <c r="A826" s="19" t="s">
        <v>2628</v>
      </c>
      <c r="B826" s="19" t="s">
        <v>1527</v>
      </c>
      <c r="C826" s="19" t="s">
        <v>1539</v>
      </c>
      <c r="D826" s="19">
        <v>46</v>
      </c>
      <c r="E826" s="19">
        <v>19</v>
      </c>
      <c r="F826" s="19" t="e">
        <v>#N/A</v>
      </c>
      <c r="G826" s="19" t="s">
        <v>878</v>
      </c>
      <c r="H826" s="19" t="s">
        <v>2629</v>
      </c>
      <c r="I826" s="19" t="s">
        <v>2630</v>
      </c>
    </row>
    <row r="827" spans="1:11">
      <c r="A827" s="19" t="s">
        <v>2631</v>
      </c>
      <c r="B827" s="19" t="s">
        <v>1527</v>
      </c>
      <c r="C827" s="19" t="s">
        <v>1539</v>
      </c>
      <c r="D827" s="19">
        <v>46</v>
      </c>
      <c r="E827" s="19">
        <v>20</v>
      </c>
      <c r="F827" s="19" t="e">
        <v>#N/A</v>
      </c>
      <c r="G827" s="19" t="s">
        <v>878</v>
      </c>
      <c r="H827" s="19" t="s">
        <v>2632</v>
      </c>
      <c r="I827" s="19" t="s">
        <v>2633</v>
      </c>
    </row>
    <row r="828" spans="1:11">
      <c r="A828" s="19" t="s">
        <v>2634</v>
      </c>
      <c r="B828" s="19" t="s">
        <v>1527</v>
      </c>
      <c r="C828" s="19" t="s">
        <v>1539</v>
      </c>
      <c r="D828" s="19">
        <v>46</v>
      </c>
      <c r="E828" s="19">
        <v>45</v>
      </c>
      <c r="F828" s="19" t="e">
        <v>#N/A</v>
      </c>
      <c r="G828" s="19" t="s">
        <v>878</v>
      </c>
      <c r="H828" s="19" t="s">
        <v>2635</v>
      </c>
      <c r="I828" s="19" t="s">
        <v>2636</v>
      </c>
    </row>
    <row r="829" spans="1:11">
      <c r="A829" s="19" t="s">
        <v>2637</v>
      </c>
      <c r="B829" s="19" t="s">
        <v>1527</v>
      </c>
      <c r="C829" s="19" t="s">
        <v>1539</v>
      </c>
      <c r="D829" s="19">
        <v>46</v>
      </c>
      <c r="E829" s="19">
        <v>50</v>
      </c>
      <c r="F829" s="19" t="e">
        <v>#N/A</v>
      </c>
      <c r="G829" s="19" t="s">
        <v>878</v>
      </c>
      <c r="H829" s="19" t="s">
        <v>2638</v>
      </c>
      <c r="I829" s="19" t="s">
        <v>2639</v>
      </c>
    </row>
    <row r="830" spans="1:11">
      <c r="A830" s="19" t="s">
        <v>2640</v>
      </c>
      <c r="B830" s="19" t="s">
        <v>1527</v>
      </c>
      <c r="C830" s="19" t="s">
        <v>1539</v>
      </c>
      <c r="D830" s="19">
        <v>46</v>
      </c>
      <c r="E830" s="19">
        <v>49</v>
      </c>
      <c r="F830" s="19" t="e">
        <v>#N/A</v>
      </c>
      <c r="G830" s="19" t="s">
        <v>878</v>
      </c>
      <c r="H830" s="19" t="s">
        <v>2641</v>
      </c>
      <c r="I830" s="19" t="s">
        <v>2642</v>
      </c>
    </row>
    <row r="831" spans="1:11">
      <c r="A831" s="19" t="s">
        <v>2643</v>
      </c>
      <c r="B831" s="19" t="s">
        <v>1527</v>
      </c>
      <c r="C831" s="19" t="s">
        <v>1539</v>
      </c>
      <c r="D831" s="19">
        <v>46</v>
      </c>
      <c r="E831" s="19">
        <v>31</v>
      </c>
      <c r="F831" s="19" t="e">
        <v>#N/A</v>
      </c>
      <c r="G831" s="19" t="s">
        <v>878</v>
      </c>
      <c r="H831" s="19" t="s">
        <v>2644</v>
      </c>
      <c r="I831" s="19" t="s">
        <v>2645</v>
      </c>
    </row>
    <row r="832" spans="1:11">
      <c r="A832" s="19" t="s">
        <v>2646</v>
      </c>
      <c r="B832" s="19" t="s">
        <v>1527</v>
      </c>
      <c r="C832" s="19" t="s">
        <v>1539</v>
      </c>
      <c r="D832" s="19">
        <v>46</v>
      </c>
      <c r="E832" s="19">
        <v>29</v>
      </c>
      <c r="F832" s="19" t="e">
        <v>#N/A</v>
      </c>
      <c r="G832" s="19" t="s">
        <v>878</v>
      </c>
      <c r="H832" s="19" t="s">
        <v>2647</v>
      </c>
      <c r="I832" s="19" t="s">
        <v>2648</v>
      </c>
    </row>
    <row r="833" spans="1:8">
      <c r="A833" s="19" t="s">
        <v>2649</v>
      </c>
      <c r="B833" s="19" t="s">
        <v>1527</v>
      </c>
      <c r="C833" s="19" t="s">
        <v>1539</v>
      </c>
      <c r="D833" s="19">
        <v>46</v>
      </c>
      <c r="E833" s="19">
        <v>9</v>
      </c>
      <c r="F833" s="19" t="e">
        <v>#N/A</v>
      </c>
      <c r="G833" s="19" t="s">
        <v>875</v>
      </c>
      <c r="H833" s="19" t="s">
        <v>2650</v>
      </c>
    </row>
    <row r="834" spans="1:8">
      <c r="A834" s="19" t="s">
        <v>2651</v>
      </c>
      <c r="B834" s="19" t="s">
        <v>1527</v>
      </c>
      <c r="C834" s="19" t="s">
        <v>1539</v>
      </c>
      <c r="D834" s="19">
        <v>46</v>
      </c>
      <c r="E834" s="19">
        <v>12</v>
      </c>
      <c r="F834" s="19" t="e">
        <v>#N/A</v>
      </c>
      <c r="G834" s="19" t="s">
        <v>875</v>
      </c>
      <c r="H834" s="19" t="s">
        <v>2652</v>
      </c>
    </row>
    <row r="835" spans="1:8">
      <c r="A835" s="19" t="s">
        <v>2653</v>
      </c>
      <c r="B835" s="19" t="s">
        <v>1527</v>
      </c>
      <c r="C835" s="19" t="s">
        <v>1539</v>
      </c>
      <c r="D835" s="19">
        <v>46</v>
      </c>
      <c r="E835" s="19">
        <v>37</v>
      </c>
      <c r="F835" s="19" t="e">
        <v>#N/A</v>
      </c>
      <c r="G835" s="19" t="s">
        <v>875</v>
      </c>
      <c r="H835" s="19" t="s">
        <v>2654</v>
      </c>
    </row>
    <row r="836" spans="1:8">
      <c r="A836" s="19" t="s">
        <v>2655</v>
      </c>
      <c r="B836" s="19" t="s">
        <v>1527</v>
      </c>
      <c r="C836" s="19" t="s">
        <v>1539</v>
      </c>
      <c r="D836" s="19">
        <v>46</v>
      </c>
      <c r="E836" s="19">
        <v>60</v>
      </c>
      <c r="F836" s="19" t="e">
        <v>#N/A</v>
      </c>
      <c r="G836" s="19" t="s">
        <v>875</v>
      </c>
      <c r="H836" s="19" t="s">
        <v>2656</v>
      </c>
    </row>
    <row r="837" spans="1:8">
      <c r="A837" s="19" t="s">
        <v>2657</v>
      </c>
      <c r="B837" s="19" t="s">
        <v>1527</v>
      </c>
      <c r="C837" s="19" t="s">
        <v>1539</v>
      </c>
      <c r="D837" s="19">
        <v>46</v>
      </c>
      <c r="E837" s="19">
        <v>32</v>
      </c>
      <c r="F837" s="19" t="e">
        <v>#N/A</v>
      </c>
      <c r="G837" s="19" t="s">
        <v>875</v>
      </c>
      <c r="H837" s="19" t="s">
        <v>2658</v>
      </c>
    </row>
    <row r="838" spans="1:8">
      <c r="A838" s="19" t="s">
        <v>2659</v>
      </c>
      <c r="B838" s="19" t="s">
        <v>1527</v>
      </c>
      <c r="C838" s="19" t="s">
        <v>1539</v>
      </c>
      <c r="D838" s="19">
        <v>46</v>
      </c>
      <c r="E838" s="19">
        <v>43</v>
      </c>
      <c r="F838" s="19" t="e">
        <v>#N/A</v>
      </c>
      <c r="G838" s="19" t="s">
        <v>875</v>
      </c>
      <c r="H838" s="19" t="s">
        <v>2660</v>
      </c>
    </row>
    <row r="839" spans="1:8">
      <c r="A839" s="19" t="s">
        <v>2661</v>
      </c>
      <c r="B839" s="19" t="s">
        <v>1527</v>
      </c>
      <c r="C839" s="19" t="s">
        <v>1539</v>
      </c>
      <c r="D839" s="19">
        <v>46</v>
      </c>
      <c r="E839" s="19">
        <v>1</v>
      </c>
      <c r="F839" s="19" t="e">
        <v>#N/A</v>
      </c>
      <c r="G839" s="19" t="s">
        <v>881</v>
      </c>
      <c r="H839" s="19" t="s">
        <v>882</v>
      </c>
    </row>
    <row r="840" spans="1:8">
      <c r="A840" s="19" t="s">
        <v>2662</v>
      </c>
      <c r="B840" s="19" t="s">
        <v>1527</v>
      </c>
      <c r="C840" s="19" t="s">
        <v>1539</v>
      </c>
      <c r="D840" s="19">
        <v>46</v>
      </c>
      <c r="E840" s="19">
        <v>3</v>
      </c>
      <c r="F840" s="19" t="e">
        <v>#N/A</v>
      </c>
      <c r="G840" s="19" t="s">
        <v>881</v>
      </c>
      <c r="H840" s="19" t="s">
        <v>882</v>
      </c>
    </row>
    <row r="841" spans="1:8">
      <c r="A841" s="19" t="s">
        <v>2663</v>
      </c>
      <c r="B841" s="19" t="s">
        <v>1527</v>
      </c>
      <c r="C841" s="19" t="s">
        <v>1539</v>
      </c>
      <c r="D841" s="19">
        <v>46</v>
      </c>
      <c r="E841" s="19">
        <v>4</v>
      </c>
      <c r="F841" s="19" t="e">
        <v>#N/A</v>
      </c>
      <c r="G841" s="19" t="s">
        <v>881</v>
      </c>
      <c r="H841" s="19" t="s">
        <v>882</v>
      </c>
    </row>
    <row r="842" spans="1:8">
      <c r="A842" s="19" t="s">
        <v>2664</v>
      </c>
      <c r="B842" s="19" t="s">
        <v>1527</v>
      </c>
      <c r="C842" s="19" t="s">
        <v>1539</v>
      </c>
      <c r="D842" s="19">
        <v>46</v>
      </c>
      <c r="E842" s="19">
        <v>5</v>
      </c>
      <c r="F842" s="19" t="e">
        <v>#N/A</v>
      </c>
      <c r="G842" s="19" t="s">
        <v>881</v>
      </c>
      <c r="H842" s="19" t="s">
        <v>882</v>
      </c>
    </row>
    <row r="843" spans="1:8">
      <c r="A843" s="19" t="s">
        <v>2665</v>
      </c>
      <c r="B843" s="19" t="s">
        <v>1527</v>
      </c>
      <c r="C843" s="19" t="s">
        <v>1539</v>
      </c>
      <c r="D843" s="19">
        <v>46</v>
      </c>
      <c r="E843" s="19">
        <v>6</v>
      </c>
      <c r="F843" s="19" t="e">
        <v>#N/A</v>
      </c>
      <c r="G843" s="19" t="s">
        <v>881</v>
      </c>
      <c r="H843" s="19" t="s">
        <v>882</v>
      </c>
    </row>
    <row r="844" spans="1:8">
      <c r="A844" s="19" t="s">
        <v>2666</v>
      </c>
      <c r="B844" s="19" t="s">
        <v>1527</v>
      </c>
      <c r="C844" s="19" t="s">
        <v>1539</v>
      </c>
      <c r="D844" s="19">
        <v>46</v>
      </c>
      <c r="E844" s="19">
        <v>7</v>
      </c>
      <c r="F844" s="19" t="e">
        <v>#N/A</v>
      </c>
      <c r="G844" s="19" t="s">
        <v>881</v>
      </c>
      <c r="H844" s="19" t="s">
        <v>882</v>
      </c>
    </row>
    <row r="845" spans="1:8">
      <c r="A845" s="19" t="s">
        <v>2667</v>
      </c>
      <c r="B845" s="19" t="s">
        <v>1527</v>
      </c>
      <c r="C845" s="19" t="s">
        <v>1539</v>
      </c>
      <c r="D845" s="19">
        <v>46</v>
      </c>
      <c r="E845" s="19">
        <v>8</v>
      </c>
      <c r="F845" s="19" t="e">
        <v>#N/A</v>
      </c>
      <c r="G845" s="19" t="s">
        <v>881</v>
      </c>
      <c r="H845" s="19" t="s">
        <v>882</v>
      </c>
    </row>
    <row r="846" spans="1:8">
      <c r="A846" s="19" t="s">
        <v>2668</v>
      </c>
      <c r="B846" s="19" t="s">
        <v>1527</v>
      </c>
      <c r="C846" s="19" t="s">
        <v>1539</v>
      </c>
      <c r="D846" s="19">
        <v>46</v>
      </c>
      <c r="E846" s="19">
        <v>10</v>
      </c>
      <c r="F846" s="19" t="e">
        <v>#N/A</v>
      </c>
      <c r="G846" s="19" t="s">
        <v>881</v>
      </c>
      <c r="H846" s="19" t="s">
        <v>882</v>
      </c>
    </row>
    <row r="847" spans="1:8">
      <c r="A847" s="19" t="s">
        <v>2669</v>
      </c>
      <c r="B847" s="19" t="s">
        <v>1527</v>
      </c>
      <c r="C847" s="19" t="s">
        <v>1539</v>
      </c>
      <c r="D847" s="19">
        <v>46</v>
      </c>
      <c r="E847" s="19">
        <v>11</v>
      </c>
      <c r="F847" s="19" t="e">
        <v>#N/A</v>
      </c>
      <c r="G847" s="19" t="s">
        <v>881</v>
      </c>
      <c r="H847" s="19" t="s">
        <v>882</v>
      </c>
    </row>
    <row r="848" spans="1:8">
      <c r="A848" s="19" t="s">
        <v>2670</v>
      </c>
      <c r="B848" s="19" t="s">
        <v>1527</v>
      </c>
      <c r="C848" s="19" t="s">
        <v>1539</v>
      </c>
      <c r="D848" s="19">
        <v>46</v>
      </c>
      <c r="E848" s="19">
        <v>13</v>
      </c>
      <c r="F848" s="19" t="e">
        <v>#N/A</v>
      </c>
      <c r="G848" s="19" t="s">
        <v>881</v>
      </c>
      <c r="H848" s="19" t="s">
        <v>882</v>
      </c>
    </row>
    <row r="849" spans="1:8">
      <c r="A849" s="19" t="s">
        <v>2671</v>
      </c>
      <c r="B849" s="19" t="s">
        <v>1527</v>
      </c>
      <c r="C849" s="19" t="s">
        <v>1539</v>
      </c>
      <c r="D849" s="19">
        <v>46</v>
      </c>
      <c r="E849" s="19">
        <v>14</v>
      </c>
      <c r="F849" s="19" t="e">
        <v>#N/A</v>
      </c>
      <c r="G849" s="19" t="s">
        <v>881</v>
      </c>
      <c r="H849" s="19" t="s">
        <v>882</v>
      </c>
    </row>
    <row r="850" spans="1:8">
      <c r="A850" s="19" t="s">
        <v>2672</v>
      </c>
      <c r="B850" s="19" t="s">
        <v>1527</v>
      </c>
      <c r="C850" s="19" t="s">
        <v>1539</v>
      </c>
      <c r="D850" s="19">
        <v>46</v>
      </c>
      <c r="E850" s="19">
        <v>15</v>
      </c>
      <c r="F850" s="19" t="e">
        <v>#N/A</v>
      </c>
      <c r="G850" s="19" t="s">
        <v>881</v>
      </c>
      <c r="H850" s="19" t="s">
        <v>882</v>
      </c>
    </row>
    <row r="851" spans="1:8">
      <c r="A851" s="19" t="s">
        <v>2673</v>
      </c>
      <c r="B851" s="19" t="s">
        <v>1527</v>
      </c>
      <c r="C851" s="19" t="s">
        <v>1539</v>
      </c>
      <c r="D851" s="19">
        <v>46</v>
      </c>
      <c r="E851" s="19">
        <v>16</v>
      </c>
      <c r="F851" s="19" t="e">
        <v>#N/A</v>
      </c>
      <c r="G851" s="19" t="s">
        <v>881</v>
      </c>
      <c r="H851" s="19" t="s">
        <v>882</v>
      </c>
    </row>
    <row r="852" spans="1:8">
      <c r="A852" s="19" t="s">
        <v>2674</v>
      </c>
      <c r="B852" s="19" t="s">
        <v>1527</v>
      </c>
      <c r="C852" s="19" t="s">
        <v>1539</v>
      </c>
      <c r="D852" s="19">
        <v>46</v>
      </c>
      <c r="E852" s="19">
        <v>17</v>
      </c>
      <c r="F852" s="19" t="e">
        <v>#N/A</v>
      </c>
      <c r="G852" s="19" t="s">
        <v>881</v>
      </c>
      <c r="H852" s="19" t="s">
        <v>882</v>
      </c>
    </row>
    <row r="853" spans="1:8">
      <c r="A853" s="19" t="s">
        <v>2675</v>
      </c>
      <c r="B853" s="19" t="s">
        <v>1527</v>
      </c>
      <c r="C853" s="19" t="s">
        <v>1539</v>
      </c>
      <c r="D853" s="19">
        <v>46</v>
      </c>
      <c r="E853" s="19">
        <v>18</v>
      </c>
      <c r="F853" s="19" t="e">
        <v>#N/A</v>
      </c>
      <c r="G853" s="19" t="s">
        <v>881</v>
      </c>
      <c r="H853" s="19" t="s">
        <v>882</v>
      </c>
    </row>
    <row r="854" spans="1:8">
      <c r="A854" s="19" t="s">
        <v>2676</v>
      </c>
      <c r="B854" s="19" t="s">
        <v>1527</v>
      </c>
      <c r="C854" s="19" t="s">
        <v>1539</v>
      </c>
      <c r="D854" s="19">
        <v>46</v>
      </c>
      <c r="E854" s="19">
        <v>21</v>
      </c>
      <c r="F854" s="19" t="e">
        <v>#N/A</v>
      </c>
      <c r="G854" s="19" t="s">
        <v>881</v>
      </c>
      <c r="H854" s="19" t="s">
        <v>882</v>
      </c>
    </row>
    <row r="855" spans="1:8">
      <c r="A855" s="19" t="s">
        <v>2677</v>
      </c>
      <c r="B855" s="19" t="s">
        <v>1527</v>
      </c>
      <c r="C855" s="19" t="s">
        <v>1539</v>
      </c>
      <c r="D855" s="19">
        <v>46</v>
      </c>
      <c r="E855" s="19">
        <v>22</v>
      </c>
      <c r="F855" s="19" t="e">
        <v>#N/A</v>
      </c>
      <c r="G855" s="19" t="s">
        <v>881</v>
      </c>
      <c r="H855" s="19" t="s">
        <v>882</v>
      </c>
    </row>
    <row r="856" spans="1:8">
      <c r="A856" s="19" t="s">
        <v>2678</v>
      </c>
      <c r="B856" s="19" t="s">
        <v>1527</v>
      </c>
      <c r="C856" s="19" t="s">
        <v>1539</v>
      </c>
      <c r="D856" s="19">
        <v>46</v>
      </c>
      <c r="E856" s="19">
        <v>23</v>
      </c>
      <c r="F856" s="19" t="e">
        <v>#N/A</v>
      </c>
      <c r="G856" s="19" t="s">
        <v>881</v>
      </c>
      <c r="H856" s="19" t="s">
        <v>882</v>
      </c>
    </row>
    <row r="857" spans="1:8">
      <c r="A857" s="19" t="s">
        <v>2679</v>
      </c>
      <c r="B857" s="19" t="s">
        <v>1527</v>
      </c>
      <c r="C857" s="19" t="s">
        <v>1539</v>
      </c>
      <c r="D857" s="19">
        <v>46</v>
      </c>
      <c r="E857" s="19">
        <v>24</v>
      </c>
      <c r="F857" s="19" t="e">
        <v>#N/A</v>
      </c>
      <c r="G857" s="19" t="s">
        <v>881</v>
      </c>
      <c r="H857" s="19" t="s">
        <v>882</v>
      </c>
    </row>
    <row r="858" spans="1:8">
      <c r="A858" s="19" t="s">
        <v>2680</v>
      </c>
      <c r="B858" s="19" t="s">
        <v>1527</v>
      </c>
      <c r="C858" s="19" t="s">
        <v>1539</v>
      </c>
      <c r="D858" s="19">
        <v>46</v>
      </c>
      <c r="E858" s="19">
        <v>25</v>
      </c>
      <c r="F858" s="19" t="e">
        <v>#N/A</v>
      </c>
      <c r="G858" s="19" t="s">
        <v>881</v>
      </c>
      <c r="H858" s="19" t="s">
        <v>882</v>
      </c>
    </row>
    <row r="859" spans="1:8">
      <c r="A859" s="19" t="s">
        <v>2681</v>
      </c>
      <c r="B859" s="19" t="s">
        <v>1527</v>
      </c>
      <c r="C859" s="19" t="s">
        <v>1539</v>
      </c>
      <c r="D859" s="19">
        <v>46</v>
      </c>
      <c r="E859" s="19">
        <v>26</v>
      </c>
      <c r="F859" s="19" t="e">
        <v>#N/A</v>
      </c>
      <c r="G859" s="19" t="s">
        <v>881</v>
      </c>
      <c r="H859" s="19" t="s">
        <v>882</v>
      </c>
    </row>
    <row r="860" spans="1:8">
      <c r="A860" s="19" t="s">
        <v>2682</v>
      </c>
      <c r="B860" s="19" t="s">
        <v>1527</v>
      </c>
      <c r="C860" s="19" t="s">
        <v>1539</v>
      </c>
      <c r="D860" s="19">
        <v>46</v>
      </c>
      <c r="E860" s="19">
        <v>27</v>
      </c>
      <c r="F860" s="19" t="e">
        <v>#N/A</v>
      </c>
      <c r="G860" s="19" t="s">
        <v>881</v>
      </c>
      <c r="H860" s="19" t="s">
        <v>882</v>
      </c>
    </row>
    <row r="861" spans="1:8">
      <c r="A861" s="19" t="s">
        <v>2683</v>
      </c>
      <c r="B861" s="19" t="s">
        <v>1527</v>
      </c>
      <c r="C861" s="19" t="s">
        <v>1539</v>
      </c>
      <c r="D861" s="19">
        <v>46</v>
      </c>
      <c r="E861" s="19">
        <v>28</v>
      </c>
      <c r="F861" s="19" t="e">
        <v>#N/A</v>
      </c>
      <c r="G861" s="19" t="s">
        <v>881</v>
      </c>
      <c r="H861" s="19" t="s">
        <v>882</v>
      </c>
    </row>
    <row r="862" spans="1:8">
      <c r="A862" s="19" t="s">
        <v>2684</v>
      </c>
      <c r="B862" s="19" t="s">
        <v>1527</v>
      </c>
      <c r="C862" s="19" t="s">
        <v>1539</v>
      </c>
      <c r="D862" s="19">
        <v>46</v>
      </c>
      <c r="E862" s="19">
        <v>30</v>
      </c>
      <c r="F862" s="19" t="e">
        <v>#N/A</v>
      </c>
      <c r="G862" s="19" t="s">
        <v>881</v>
      </c>
      <c r="H862" s="19" t="s">
        <v>882</v>
      </c>
    </row>
    <row r="863" spans="1:8">
      <c r="A863" s="19" t="s">
        <v>2685</v>
      </c>
      <c r="B863" s="19" t="s">
        <v>1527</v>
      </c>
      <c r="C863" s="19" t="s">
        <v>1539</v>
      </c>
      <c r="D863" s="19">
        <v>46</v>
      </c>
      <c r="E863" s="19">
        <v>33</v>
      </c>
      <c r="F863" s="19">
        <v>1</v>
      </c>
      <c r="G863" s="19" t="s">
        <v>881</v>
      </c>
      <c r="H863" s="19" t="s">
        <v>882</v>
      </c>
    </row>
    <row r="864" spans="1:8">
      <c r="A864" s="19" t="s">
        <v>2686</v>
      </c>
      <c r="B864" s="19" t="s">
        <v>1527</v>
      </c>
      <c r="C864" s="19" t="s">
        <v>1539</v>
      </c>
      <c r="D864" s="19">
        <v>46</v>
      </c>
      <c r="E864" s="19">
        <v>34</v>
      </c>
      <c r="F864" s="19" t="e">
        <v>#N/A</v>
      </c>
      <c r="G864" s="19" t="s">
        <v>881</v>
      </c>
      <c r="H864" s="19" t="s">
        <v>882</v>
      </c>
    </row>
    <row r="865" spans="1:8">
      <c r="A865" s="19" t="s">
        <v>2687</v>
      </c>
      <c r="B865" s="19" t="s">
        <v>1527</v>
      </c>
      <c r="C865" s="19" t="s">
        <v>1539</v>
      </c>
      <c r="D865" s="19">
        <v>46</v>
      </c>
      <c r="E865" s="19">
        <v>36</v>
      </c>
      <c r="F865" s="19" t="e">
        <v>#N/A</v>
      </c>
      <c r="G865" s="19" t="s">
        <v>881</v>
      </c>
      <c r="H865" s="19" t="s">
        <v>882</v>
      </c>
    </row>
    <row r="866" spans="1:8">
      <c r="A866" s="19" t="s">
        <v>2688</v>
      </c>
      <c r="B866" s="19" t="s">
        <v>1527</v>
      </c>
      <c r="C866" s="19" t="s">
        <v>1539</v>
      </c>
      <c r="D866" s="19">
        <v>46</v>
      </c>
      <c r="E866" s="19">
        <v>39</v>
      </c>
      <c r="F866" s="19" t="e">
        <v>#N/A</v>
      </c>
      <c r="G866" s="19" t="s">
        <v>881</v>
      </c>
      <c r="H866" s="19" t="s">
        <v>882</v>
      </c>
    </row>
    <row r="867" spans="1:8">
      <c r="A867" s="19" t="s">
        <v>2689</v>
      </c>
      <c r="B867" s="19" t="s">
        <v>1527</v>
      </c>
      <c r="C867" s="19" t="s">
        <v>1539</v>
      </c>
      <c r="D867" s="19">
        <v>46</v>
      </c>
      <c r="E867" s="19">
        <v>40</v>
      </c>
      <c r="F867" s="19" t="e">
        <v>#N/A</v>
      </c>
      <c r="G867" s="19" t="s">
        <v>881</v>
      </c>
      <c r="H867" s="19" t="s">
        <v>882</v>
      </c>
    </row>
    <row r="868" spans="1:8">
      <c r="A868" s="19" t="s">
        <v>2690</v>
      </c>
      <c r="B868" s="19" t="s">
        <v>1527</v>
      </c>
      <c r="C868" s="19" t="s">
        <v>1539</v>
      </c>
      <c r="D868" s="19">
        <v>46</v>
      </c>
      <c r="E868" s="19">
        <v>41</v>
      </c>
      <c r="F868" s="19" t="e">
        <v>#N/A</v>
      </c>
      <c r="G868" s="19" t="s">
        <v>881</v>
      </c>
      <c r="H868" s="19" t="s">
        <v>882</v>
      </c>
    </row>
    <row r="869" spans="1:8">
      <c r="A869" s="19" t="s">
        <v>2691</v>
      </c>
      <c r="B869" s="19" t="s">
        <v>1527</v>
      </c>
      <c r="C869" s="19" t="s">
        <v>1539</v>
      </c>
      <c r="D869" s="19">
        <v>46</v>
      </c>
      <c r="E869" s="19">
        <v>42</v>
      </c>
      <c r="F869" s="19" t="e">
        <v>#N/A</v>
      </c>
      <c r="G869" s="19" t="s">
        <v>881</v>
      </c>
      <c r="H869" s="19" t="s">
        <v>882</v>
      </c>
    </row>
    <row r="870" spans="1:8">
      <c r="A870" s="19" t="s">
        <v>2692</v>
      </c>
      <c r="B870" s="19" t="s">
        <v>1527</v>
      </c>
      <c r="C870" s="19" t="s">
        <v>1539</v>
      </c>
      <c r="D870" s="19">
        <v>46</v>
      </c>
      <c r="E870" s="19">
        <v>44</v>
      </c>
      <c r="F870" s="19" t="e">
        <v>#N/A</v>
      </c>
      <c r="G870" s="19" t="s">
        <v>881</v>
      </c>
      <c r="H870" s="19" t="s">
        <v>882</v>
      </c>
    </row>
    <row r="871" spans="1:8">
      <c r="A871" s="19" t="s">
        <v>2693</v>
      </c>
      <c r="B871" s="19" t="s">
        <v>1527</v>
      </c>
      <c r="C871" s="19" t="s">
        <v>1539</v>
      </c>
      <c r="D871" s="19">
        <v>46</v>
      </c>
      <c r="E871" s="19">
        <v>46</v>
      </c>
      <c r="F871" s="19" t="e">
        <v>#N/A</v>
      </c>
      <c r="G871" s="19" t="s">
        <v>881</v>
      </c>
      <c r="H871" s="19" t="s">
        <v>882</v>
      </c>
    </row>
    <row r="872" spans="1:8">
      <c r="A872" s="19" t="s">
        <v>2694</v>
      </c>
      <c r="B872" s="19" t="s">
        <v>1527</v>
      </c>
      <c r="C872" s="19" t="s">
        <v>1539</v>
      </c>
      <c r="D872" s="19">
        <v>46</v>
      </c>
      <c r="E872" s="19">
        <v>47</v>
      </c>
      <c r="F872" s="19" t="e">
        <v>#N/A</v>
      </c>
      <c r="G872" s="19" t="s">
        <v>881</v>
      </c>
      <c r="H872" s="19" t="s">
        <v>882</v>
      </c>
    </row>
    <row r="873" spans="1:8">
      <c r="A873" s="19" t="s">
        <v>2695</v>
      </c>
      <c r="B873" s="19" t="s">
        <v>1527</v>
      </c>
      <c r="C873" s="19" t="s">
        <v>1539</v>
      </c>
      <c r="D873" s="19">
        <v>46</v>
      </c>
      <c r="E873" s="19">
        <v>48</v>
      </c>
      <c r="F873" s="19" t="e">
        <v>#N/A</v>
      </c>
      <c r="G873" s="19" t="s">
        <v>881</v>
      </c>
      <c r="H873" s="19" t="s">
        <v>882</v>
      </c>
    </row>
    <row r="874" spans="1:8">
      <c r="A874" s="19" t="s">
        <v>2696</v>
      </c>
      <c r="B874" s="19" t="s">
        <v>1527</v>
      </c>
      <c r="C874" s="19" t="s">
        <v>1539</v>
      </c>
      <c r="D874" s="19">
        <v>46</v>
      </c>
      <c r="E874" s="19">
        <v>51</v>
      </c>
      <c r="F874" s="19" t="e">
        <v>#N/A</v>
      </c>
      <c r="G874" s="19" t="s">
        <v>881</v>
      </c>
      <c r="H874" s="19" t="s">
        <v>882</v>
      </c>
    </row>
    <row r="875" spans="1:8">
      <c r="A875" s="19" t="s">
        <v>2697</v>
      </c>
      <c r="B875" s="19" t="s">
        <v>1527</v>
      </c>
      <c r="C875" s="19" t="s">
        <v>1539</v>
      </c>
      <c r="D875" s="19">
        <v>46</v>
      </c>
      <c r="E875" s="19">
        <v>52</v>
      </c>
      <c r="F875" s="19" t="e">
        <v>#N/A</v>
      </c>
      <c r="G875" s="19" t="s">
        <v>881</v>
      </c>
      <c r="H875" s="19" t="s">
        <v>882</v>
      </c>
    </row>
    <row r="876" spans="1:8">
      <c r="A876" s="19" t="s">
        <v>2698</v>
      </c>
      <c r="B876" s="19" t="s">
        <v>1527</v>
      </c>
      <c r="C876" s="19" t="s">
        <v>1539</v>
      </c>
      <c r="D876" s="19">
        <v>46</v>
      </c>
      <c r="E876" s="19">
        <v>53</v>
      </c>
      <c r="F876" s="19" t="e">
        <v>#N/A</v>
      </c>
      <c r="G876" s="19" t="s">
        <v>881</v>
      </c>
      <c r="H876" s="19" t="s">
        <v>882</v>
      </c>
    </row>
    <row r="877" spans="1:8">
      <c r="A877" s="19" t="s">
        <v>2699</v>
      </c>
      <c r="B877" s="19" t="s">
        <v>1527</v>
      </c>
      <c r="C877" s="19" t="s">
        <v>1539</v>
      </c>
      <c r="D877" s="19">
        <v>46</v>
      </c>
      <c r="E877" s="19">
        <v>54</v>
      </c>
      <c r="F877" s="19" t="e">
        <v>#N/A</v>
      </c>
      <c r="G877" s="19" t="s">
        <v>881</v>
      </c>
      <c r="H877" s="19" t="s">
        <v>882</v>
      </c>
    </row>
    <row r="878" spans="1:8">
      <c r="A878" s="19" t="s">
        <v>2700</v>
      </c>
      <c r="B878" s="19" t="s">
        <v>1527</v>
      </c>
      <c r="C878" s="19" t="s">
        <v>1539</v>
      </c>
      <c r="D878" s="19">
        <v>46</v>
      </c>
      <c r="E878" s="19">
        <v>55</v>
      </c>
      <c r="F878" s="19" t="e">
        <v>#N/A</v>
      </c>
      <c r="G878" s="19" t="s">
        <v>881</v>
      </c>
      <c r="H878" s="19" t="s">
        <v>882</v>
      </c>
    </row>
    <row r="879" spans="1:8">
      <c r="A879" s="19" t="s">
        <v>2701</v>
      </c>
      <c r="B879" s="19" t="s">
        <v>1527</v>
      </c>
      <c r="C879" s="19" t="s">
        <v>1539</v>
      </c>
      <c r="D879" s="19">
        <v>46</v>
      </c>
      <c r="E879" s="19">
        <v>56</v>
      </c>
      <c r="F879" s="19" t="e">
        <v>#N/A</v>
      </c>
      <c r="G879" s="19" t="s">
        <v>881</v>
      </c>
      <c r="H879" s="19" t="s">
        <v>882</v>
      </c>
    </row>
    <row r="880" spans="1:8">
      <c r="A880" s="19" t="s">
        <v>2702</v>
      </c>
      <c r="B880" s="19" t="s">
        <v>1527</v>
      </c>
      <c r="C880" s="19" t="s">
        <v>1539</v>
      </c>
      <c r="D880" s="19">
        <v>46</v>
      </c>
      <c r="E880" s="19">
        <v>57</v>
      </c>
      <c r="F880" s="19" t="e">
        <v>#N/A</v>
      </c>
      <c r="G880" s="19" t="s">
        <v>881</v>
      </c>
      <c r="H880" s="19" t="s">
        <v>882</v>
      </c>
    </row>
    <row r="881" spans="1:11">
      <c r="A881" s="19" t="s">
        <v>2703</v>
      </c>
      <c r="B881" s="19" t="s">
        <v>1527</v>
      </c>
      <c r="C881" s="19" t="s">
        <v>1539</v>
      </c>
      <c r="D881" s="19">
        <v>46</v>
      </c>
      <c r="E881" s="19">
        <v>58</v>
      </c>
      <c r="F881" s="19" t="e">
        <v>#N/A</v>
      </c>
      <c r="G881" s="19" t="s">
        <v>881</v>
      </c>
      <c r="H881" s="19" t="s">
        <v>882</v>
      </c>
    </row>
    <row r="882" spans="1:11">
      <c r="A882" s="19" t="s">
        <v>2704</v>
      </c>
      <c r="B882" s="19" t="s">
        <v>1527</v>
      </c>
      <c r="C882" s="19" t="s">
        <v>1539</v>
      </c>
      <c r="D882" s="19">
        <v>46</v>
      </c>
      <c r="E882" s="19">
        <v>59</v>
      </c>
      <c r="F882" s="19" t="e">
        <v>#N/A</v>
      </c>
      <c r="G882" s="19" t="s">
        <v>881</v>
      </c>
      <c r="H882" s="19" t="s">
        <v>882</v>
      </c>
    </row>
    <row r="883" spans="1:11">
      <c r="A883" s="19" t="s">
        <v>2705</v>
      </c>
      <c r="B883" s="19" t="s">
        <v>1527</v>
      </c>
      <c r="C883" s="19" t="s">
        <v>1539</v>
      </c>
      <c r="D883" s="19">
        <v>46</v>
      </c>
      <c r="E883" s="19">
        <v>61</v>
      </c>
      <c r="F883" s="19" t="e">
        <v>#N/A</v>
      </c>
      <c r="G883" s="19" t="s">
        <v>881</v>
      </c>
      <c r="H883" s="19" t="s">
        <v>882</v>
      </c>
    </row>
    <row r="884" spans="1:11">
      <c r="A884" s="19" t="s">
        <v>2706</v>
      </c>
      <c r="B884" s="19" t="s">
        <v>1527</v>
      </c>
      <c r="C884" s="19" t="s">
        <v>1539</v>
      </c>
      <c r="D884" s="19">
        <v>46</v>
      </c>
      <c r="E884" s="19">
        <v>62</v>
      </c>
      <c r="F884" s="19" t="e">
        <v>#N/A</v>
      </c>
      <c r="G884" s="19" t="s">
        <v>881</v>
      </c>
      <c r="H884" s="19" t="s">
        <v>882</v>
      </c>
    </row>
    <row r="885" spans="1:11">
      <c r="A885" s="19" t="s">
        <v>2707</v>
      </c>
      <c r="B885" s="19" t="s">
        <v>1527</v>
      </c>
      <c r="C885" s="19" t="s">
        <v>1539</v>
      </c>
      <c r="D885" s="19">
        <v>73</v>
      </c>
      <c r="E885" s="19">
        <v>37</v>
      </c>
      <c r="F885" s="19" t="e">
        <v>#N/A</v>
      </c>
      <c r="G885" s="19" t="s">
        <v>876</v>
      </c>
      <c r="H885" s="19" t="s">
        <v>2708</v>
      </c>
      <c r="I885" s="19" t="s">
        <v>2709</v>
      </c>
      <c r="J885" s="19" t="s">
        <v>2710</v>
      </c>
      <c r="K885" s="19" t="s">
        <v>2711</v>
      </c>
    </row>
    <row r="886" spans="1:11">
      <c r="A886" s="19" t="s">
        <v>2712</v>
      </c>
      <c r="B886" s="19" t="s">
        <v>1527</v>
      </c>
      <c r="C886" s="19" t="s">
        <v>1539</v>
      </c>
      <c r="D886" s="19">
        <v>73</v>
      </c>
      <c r="E886" s="19">
        <v>52</v>
      </c>
      <c r="F886" s="19" t="e">
        <v>#N/A</v>
      </c>
      <c r="G886" s="19" t="s">
        <v>876</v>
      </c>
      <c r="H886" s="19" t="s">
        <v>877</v>
      </c>
      <c r="I886" s="19" t="s">
        <v>2713</v>
      </c>
      <c r="J886" s="19" t="s">
        <v>2714</v>
      </c>
      <c r="K886" s="19" t="s">
        <v>2715</v>
      </c>
    </row>
    <row r="887" spans="1:11">
      <c r="A887" s="19" t="s">
        <v>2716</v>
      </c>
      <c r="B887" s="19" t="s">
        <v>1527</v>
      </c>
      <c r="C887" s="19" t="s">
        <v>1539</v>
      </c>
      <c r="D887" s="19">
        <v>73</v>
      </c>
      <c r="E887" s="19">
        <v>3</v>
      </c>
      <c r="F887" s="19" t="e">
        <v>#N/A</v>
      </c>
      <c r="G887" s="19" t="s">
        <v>876</v>
      </c>
      <c r="H887" s="19" t="s">
        <v>2717</v>
      </c>
      <c r="I887" s="19" t="s">
        <v>2718</v>
      </c>
      <c r="J887" s="19" t="s">
        <v>2719</v>
      </c>
      <c r="K887" s="19" t="s">
        <v>2720</v>
      </c>
    </row>
    <row r="888" spans="1:11">
      <c r="A888" s="19" t="s">
        <v>2721</v>
      </c>
      <c r="B888" s="19" t="s">
        <v>1527</v>
      </c>
      <c r="C888" s="19" t="s">
        <v>1539</v>
      </c>
      <c r="D888" s="19">
        <v>73</v>
      </c>
      <c r="E888" s="19">
        <v>64</v>
      </c>
      <c r="F888" s="19" t="e">
        <v>#N/A</v>
      </c>
      <c r="G888" s="19" t="s">
        <v>883</v>
      </c>
      <c r="H888" s="19" t="s">
        <v>2722</v>
      </c>
      <c r="I888" s="19" t="s">
        <v>2723</v>
      </c>
      <c r="J888" s="19" t="s">
        <v>2724</v>
      </c>
    </row>
    <row r="889" spans="1:11">
      <c r="A889" s="19" t="s">
        <v>2725</v>
      </c>
      <c r="B889" s="19" t="s">
        <v>1527</v>
      </c>
      <c r="C889" s="19" t="s">
        <v>1539</v>
      </c>
      <c r="D889" s="19">
        <v>73</v>
      </c>
      <c r="E889" s="19">
        <v>32</v>
      </c>
      <c r="F889" s="19" t="e">
        <v>#N/A</v>
      </c>
      <c r="G889" s="19" t="s">
        <v>883</v>
      </c>
      <c r="H889" s="19" t="s">
        <v>2726</v>
      </c>
      <c r="I889" s="19" t="s">
        <v>2727</v>
      </c>
      <c r="J889" s="19" t="s">
        <v>2728</v>
      </c>
    </row>
    <row r="890" spans="1:11">
      <c r="A890" s="19" t="s">
        <v>2729</v>
      </c>
      <c r="B890" s="19" t="s">
        <v>1527</v>
      </c>
      <c r="C890" s="19" t="s">
        <v>1539</v>
      </c>
      <c r="D890" s="19">
        <v>73</v>
      </c>
      <c r="E890" s="19">
        <v>47</v>
      </c>
      <c r="F890" s="19" t="e">
        <v>#N/A</v>
      </c>
      <c r="G890" s="19" t="s">
        <v>883</v>
      </c>
      <c r="H890" s="19" t="s">
        <v>2730</v>
      </c>
      <c r="I890" s="19" t="s">
        <v>2731</v>
      </c>
    </row>
    <row r="891" spans="1:11">
      <c r="A891" s="19" t="s">
        <v>2732</v>
      </c>
      <c r="B891" s="19" t="s">
        <v>1527</v>
      </c>
      <c r="C891" s="19" t="s">
        <v>1539</v>
      </c>
      <c r="D891" s="19">
        <v>73</v>
      </c>
      <c r="E891" s="19">
        <v>50</v>
      </c>
      <c r="F891" s="19" t="e">
        <v>#N/A</v>
      </c>
      <c r="G891" s="19" t="s">
        <v>883</v>
      </c>
      <c r="H891" s="19" t="s">
        <v>2733</v>
      </c>
      <c r="I891" s="19" t="s">
        <v>2734</v>
      </c>
      <c r="J891" s="19" t="s">
        <v>2735</v>
      </c>
    </row>
    <row r="892" spans="1:11">
      <c r="A892" s="19" t="s">
        <v>2736</v>
      </c>
      <c r="B892" s="19" t="s">
        <v>1527</v>
      </c>
      <c r="C892" s="19" t="s">
        <v>1539</v>
      </c>
      <c r="D892" s="19">
        <v>73</v>
      </c>
      <c r="E892" s="19">
        <v>58</v>
      </c>
      <c r="F892" s="19" t="e">
        <v>#N/A</v>
      </c>
      <c r="G892" s="19" t="s">
        <v>883</v>
      </c>
      <c r="H892" s="19" t="s">
        <v>2737</v>
      </c>
      <c r="I892" s="19" t="s">
        <v>2738</v>
      </c>
      <c r="J892" s="19" t="s">
        <v>2739</v>
      </c>
    </row>
    <row r="893" spans="1:11">
      <c r="A893" s="19" t="s">
        <v>2740</v>
      </c>
      <c r="B893" s="19" t="s">
        <v>1527</v>
      </c>
      <c r="C893" s="19" t="s">
        <v>1539</v>
      </c>
      <c r="D893" s="19">
        <v>73</v>
      </c>
      <c r="E893" s="19">
        <v>40</v>
      </c>
      <c r="F893" s="19" t="e">
        <v>#N/A</v>
      </c>
      <c r="G893" s="19" t="s">
        <v>883</v>
      </c>
      <c r="H893" s="19" t="s">
        <v>2741</v>
      </c>
      <c r="I893" s="19" t="s">
        <v>2742</v>
      </c>
      <c r="J893" s="19" t="s">
        <v>2743</v>
      </c>
    </row>
    <row r="894" spans="1:11">
      <c r="A894" s="19" t="s">
        <v>2744</v>
      </c>
      <c r="B894" s="19" t="s">
        <v>1527</v>
      </c>
      <c r="C894" s="19" t="s">
        <v>1539</v>
      </c>
      <c r="D894" s="19">
        <v>73</v>
      </c>
      <c r="E894" s="19">
        <v>48</v>
      </c>
      <c r="F894" s="19" t="e">
        <v>#N/A</v>
      </c>
      <c r="G894" s="19" t="s">
        <v>883</v>
      </c>
      <c r="H894" s="19" t="s">
        <v>2745</v>
      </c>
      <c r="I894" s="19" t="s">
        <v>2746</v>
      </c>
      <c r="J894" s="19" t="s">
        <v>2747</v>
      </c>
    </row>
    <row r="895" spans="1:11">
      <c r="A895" s="19" t="s">
        <v>2748</v>
      </c>
      <c r="B895" s="19" t="s">
        <v>1527</v>
      </c>
      <c r="C895" s="19" t="s">
        <v>1539</v>
      </c>
      <c r="D895" s="19">
        <v>73</v>
      </c>
      <c r="E895" s="19">
        <v>55</v>
      </c>
      <c r="F895" s="19">
        <v>1</v>
      </c>
      <c r="G895" s="19" t="s">
        <v>883</v>
      </c>
      <c r="H895" s="19" t="s">
        <v>2749</v>
      </c>
      <c r="I895" s="19" t="s">
        <v>2750</v>
      </c>
    </row>
    <row r="896" spans="1:11">
      <c r="A896" s="19" t="s">
        <v>2751</v>
      </c>
      <c r="B896" s="19" t="s">
        <v>1527</v>
      </c>
      <c r="C896" s="19" t="s">
        <v>1539</v>
      </c>
      <c r="D896" s="19">
        <v>73</v>
      </c>
      <c r="E896" s="19">
        <v>49</v>
      </c>
      <c r="F896" s="19" t="e">
        <v>#N/A</v>
      </c>
      <c r="G896" s="19" t="s">
        <v>883</v>
      </c>
      <c r="H896" s="19" t="s">
        <v>2752</v>
      </c>
      <c r="I896" s="19" t="s">
        <v>2753</v>
      </c>
      <c r="J896" s="19" t="s">
        <v>2754</v>
      </c>
    </row>
    <row r="897" spans="1:10">
      <c r="A897" s="19" t="s">
        <v>2755</v>
      </c>
      <c r="B897" s="19" t="s">
        <v>1527</v>
      </c>
      <c r="C897" s="19" t="s">
        <v>1539</v>
      </c>
      <c r="D897" s="19">
        <v>73</v>
      </c>
      <c r="E897" s="19">
        <v>57</v>
      </c>
      <c r="F897" s="19" t="e">
        <v>#N/A</v>
      </c>
      <c r="G897" s="19" t="s">
        <v>883</v>
      </c>
      <c r="H897" s="19" t="s">
        <v>2756</v>
      </c>
      <c r="I897" s="19" t="s">
        <v>2757</v>
      </c>
      <c r="J897" s="19" t="s">
        <v>2758</v>
      </c>
    </row>
    <row r="898" spans="1:10">
      <c r="A898" s="19" t="s">
        <v>2759</v>
      </c>
      <c r="B898" s="19" t="s">
        <v>1527</v>
      </c>
      <c r="C898" s="19" t="s">
        <v>1539</v>
      </c>
      <c r="D898" s="19">
        <v>73</v>
      </c>
      <c r="E898" s="19">
        <v>9</v>
      </c>
      <c r="F898" s="19" t="e">
        <v>#N/A</v>
      </c>
      <c r="G898" s="19" t="s">
        <v>878</v>
      </c>
      <c r="H898" s="19" t="s">
        <v>2760</v>
      </c>
      <c r="I898" s="19" t="s">
        <v>2761</v>
      </c>
    </row>
    <row r="899" spans="1:10">
      <c r="A899" s="19" t="s">
        <v>2762</v>
      </c>
      <c r="B899" s="19" t="s">
        <v>1527</v>
      </c>
      <c r="C899" s="19" t="s">
        <v>1539</v>
      </c>
      <c r="D899" s="19">
        <v>73</v>
      </c>
      <c r="E899" s="19">
        <v>17</v>
      </c>
      <c r="F899" s="19" t="e">
        <v>#N/A</v>
      </c>
      <c r="G899" s="19" t="s">
        <v>878</v>
      </c>
      <c r="H899" s="19" t="s">
        <v>2763</v>
      </c>
      <c r="I899" s="19" t="s">
        <v>2764</v>
      </c>
    </row>
    <row r="900" spans="1:10">
      <c r="A900" s="19" t="s">
        <v>2765</v>
      </c>
      <c r="B900" s="19" t="s">
        <v>1527</v>
      </c>
      <c r="C900" s="19" t="s">
        <v>1539</v>
      </c>
      <c r="D900" s="19">
        <v>73</v>
      </c>
      <c r="E900" s="19">
        <v>7</v>
      </c>
      <c r="F900" s="19" t="e">
        <v>#N/A</v>
      </c>
      <c r="G900" s="19" t="s">
        <v>878</v>
      </c>
      <c r="H900" s="19" t="s">
        <v>2766</v>
      </c>
      <c r="I900" s="19" t="s">
        <v>2767</v>
      </c>
    </row>
    <row r="901" spans="1:10">
      <c r="A901" s="19" t="s">
        <v>2768</v>
      </c>
      <c r="B901" s="19" t="s">
        <v>1527</v>
      </c>
      <c r="C901" s="19" t="s">
        <v>1539</v>
      </c>
      <c r="D901" s="19">
        <v>73</v>
      </c>
      <c r="E901" s="19">
        <v>42</v>
      </c>
      <c r="F901" s="19" t="e">
        <v>#N/A</v>
      </c>
      <c r="G901" s="19" t="s">
        <v>878</v>
      </c>
      <c r="H901" s="19" t="s">
        <v>2769</v>
      </c>
      <c r="I901" s="19" t="s">
        <v>2770</v>
      </c>
    </row>
    <row r="902" spans="1:10">
      <c r="A902" s="19" t="s">
        <v>2771</v>
      </c>
      <c r="B902" s="19" t="s">
        <v>1527</v>
      </c>
      <c r="C902" s="19" t="s">
        <v>1539</v>
      </c>
      <c r="D902" s="19">
        <v>73</v>
      </c>
      <c r="E902" s="19">
        <v>41</v>
      </c>
      <c r="F902" s="19" t="e">
        <v>#N/A</v>
      </c>
      <c r="G902" s="19" t="s">
        <v>878</v>
      </c>
      <c r="H902" s="19" t="s">
        <v>2772</v>
      </c>
      <c r="I902" s="19" t="s">
        <v>2773</v>
      </c>
    </row>
    <row r="903" spans="1:10">
      <c r="A903" s="19" t="s">
        <v>2774</v>
      </c>
      <c r="B903" s="19" t="s">
        <v>1527</v>
      </c>
      <c r="C903" s="19" t="s">
        <v>1539</v>
      </c>
      <c r="D903" s="19">
        <v>73</v>
      </c>
      <c r="E903" s="19">
        <v>10</v>
      </c>
      <c r="F903" s="19" t="e">
        <v>#N/A</v>
      </c>
      <c r="G903" s="19" t="s">
        <v>878</v>
      </c>
      <c r="H903" s="19" t="s">
        <v>2775</v>
      </c>
      <c r="I903" s="19" t="s">
        <v>2776</v>
      </c>
    </row>
    <row r="904" spans="1:10">
      <c r="A904" s="19" t="s">
        <v>2777</v>
      </c>
      <c r="B904" s="19" t="s">
        <v>1527</v>
      </c>
      <c r="C904" s="19" t="s">
        <v>1539</v>
      </c>
      <c r="D904" s="19">
        <v>73</v>
      </c>
      <c r="E904" s="19">
        <v>51</v>
      </c>
      <c r="F904" s="19" t="e">
        <v>#N/A</v>
      </c>
      <c r="G904" s="19" t="s">
        <v>878</v>
      </c>
      <c r="H904" s="19" t="s">
        <v>2778</v>
      </c>
      <c r="I904" s="19" t="s">
        <v>2779</v>
      </c>
    </row>
    <row r="905" spans="1:10">
      <c r="A905" s="19" t="s">
        <v>2780</v>
      </c>
      <c r="B905" s="19" t="s">
        <v>1527</v>
      </c>
      <c r="C905" s="19" t="s">
        <v>1539</v>
      </c>
      <c r="D905" s="19">
        <v>73</v>
      </c>
      <c r="E905" s="19">
        <v>2</v>
      </c>
      <c r="F905" s="19" t="e">
        <v>#N/A</v>
      </c>
      <c r="G905" s="19" t="s">
        <v>878</v>
      </c>
      <c r="H905" s="19" t="s">
        <v>2781</v>
      </c>
      <c r="I905" s="19" t="s">
        <v>2782</v>
      </c>
    </row>
    <row r="906" spans="1:10">
      <c r="A906" s="19" t="s">
        <v>2783</v>
      </c>
      <c r="B906" s="19" t="s">
        <v>1527</v>
      </c>
      <c r="C906" s="19" t="s">
        <v>1539</v>
      </c>
      <c r="D906" s="19">
        <v>73</v>
      </c>
      <c r="E906" s="19">
        <v>6</v>
      </c>
      <c r="F906" s="19" t="e">
        <v>#N/A</v>
      </c>
      <c r="G906" s="19" t="s">
        <v>878</v>
      </c>
      <c r="H906" s="19" t="s">
        <v>2784</v>
      </c>
      <c r="I906" s="19" t="s">
        <v>2785</v>
      </c>
    </row>
    <row r="907" spans="1:10">
      <c r="A907" s="19" t="s">
        <v>2786</v>
      </c>
      <c r="B907" s="19" t="s">
        <v>1527</v>
      </c>
      <c r="C907" s="19" t="s">
        <v>1539</v>
      </c>
      <c r="D907" s="19">
        <v>73</v>
      </c>
      <c r="E907" s="19">
        <v>54</v>
      </c>
      <c r="F907" s="19" t="e">
        <v>#N/A</v>
      </c>
      <c r="G907" s="19" t="s">
        <v>878</v>
      </c>
      <c r="H907" s="19" t="s">
        <v>2787</v>
      </c>
      <c r="I907" s="19" t="s">
        <v>2788</v>
      </c>
    </row>
    <row r="908" spans="1:10">
      <c r="A908" s="19" t="s">
        <v>2789</v>
      </c>
      <c r="B908" s="19" t="s">
        <v>1527</v>
      </c>
      <c r="C908" s="19" t="s">
        <v>1539</v>
      </c>
      <c r="D908" s="19">
        <v>73</v>
      </c>
      <c r="E908" s="19">
        <v>62</v>
      </c>
      <c r="F908" s="19" t="e">
        <v>#N/A</v>
      </c>
      <c r="G908" s="19" t="s">
        <v>878</v>
      </c>
      <c r="H908" s="19" t="s">
        <v>2790</v>
      </c>
      <c r="I908" s="19" t="s">
        <v>2791</v>
      </c>
    </row>
    <row r="909" spans="1:10">
      <c r="A909" s="19" t="s">
        <v>2792</v>
      </c>
      <c r="B909" s="19" t="s">
        <v>1527</v>
      </c>
      <c r="C909" s="19" t="s">
        <v>1539</v>
      </c>
      <c r="D909" s="19">
        <v>73</v>
      </c>
      <c r="E909" s="19">
        <v>26</v>
      </c>
      <c r="F909" s="19" t="e">
        <v>#N/A</v>
      </c>
      <c r="G909" s="19" t="s">
        <v>875</v>
      </c>
      <c r="H909" s="19" t="s">
        <v>2793</v>
      </c>
    </row>
    <row r="910" spans="1:10">
      <c r="A910" s="19" t="s">
        <v>2794</v>
      </c>
      <c r="B910" s="19" t="s">
        <v>1527</v>
      </c>
      <c r="C910" s="19" t="s">
        <v>1539</v>
      </c>
      <c r="D910" s="19">
        <v>73</v>
      </c>
      <c r="E910" s="19">
        <v>18</v>
      </c>
      <c r="F910" s="19" t="e">
        <v>#N/A</v>
      </c>
      <c r="G910" s="19" t="s">
        <v>875</v>
      </c>
      <c r="H910" s="19" t="s">
        <v>2795</v>
      </c>
    </row>
    <row r="911" spans="1:10">
      <c r="A911" s="19" t="s">
        <v>2796</v>
      </c>
      <c r="B911" s="19" t="s">
        <v>1527</v>
      </c>
      <c r="C911" s="19" t="s">
        <v>1539</v>
      </c>
      <c r="D911" s="19">
        <v>73</v>
      </c>
      <c r="E911" s="19">
        <v>29</v>
      </c>
      <c r="F911" s="19" t="e">
        <v>#N/A</v>
      </c>
      <c r="G911" s="19" t="s">
        <v>875</v>
      </c>
      <c r="H911" s="19" t="s">
        <v>2797</v>
      </c>
    </row>
    <row r="912" spans="1:10">
      <c r="A912" s="19" t="s">
        <v>2798</v>
      </c>
      <c r="B912" s="19" t="s">
        <v>1527</v>
      </c>
      <c r="C912" s="19" t="s">
        <v>1539</v>
      </c>
      <c r="D912" s="19">
        <v>73</v>
      </c>
      <c r="E912" s="19">
        <v>56</v>
      </c>
      <c r="F912" s="19" t="e">
        <v>#N/A</v>
      </c>
      <c r="G912" s="19" t="s">
        <v>875</v>
      </c>
      <c r="H912" s="19" t="s">
        <v>2799</v>
      </c>
    </row>
    <row r="913" spans="1:8">
      <c r="A913" s="19" t="s">
        <v>2800</v>
      </c>
      <c r="B913" s="19" t="s">
        <v>1527</v>
      </c>
      <c r="C913" s="19" t="s">
        <v>1539</v>
      </c>
      <c r="D913" s="19">
        <v>73</v>
      </c>
      <c r="E913" s="19">
        <v>39</v>
      </c>
      <c r="F913" s="19" t="e">
        <v>#N/A</v>
      </c>
      <c r="G913" s="19" t="s">
        <v>875</v>
      </c>
      <c r="H913" s="19" t="s">
        <v>2801</v>
      </c>
    </row>
    <row r="914" spans="1:8">
      <c r="A914" s="19" t="s">
        <v>2802</v>
      </c>
      <c r="B914" s="19" t="s">
        <v>1527</v>
      </c>
      <c r="C914" s="19" t="s">
        <v>1539</v>
      </c>
      <c r="D914" s="19">
        <v>73</v>
      </c>
      <c r="E914" s="19">
        <v>60</v>
      </c>
      <c r="F914" s="19" t="e">
        <v>#N/A</v>
      </c>
      <c r="G914" s="19" t="s">
        <v>875</v>
      </c>
      <c r="H914" s="19" t="s">
        <v>2803</v>
      </c>
    </row>
    <row r="915" spans="1:8">
      <c r="A915" s="19" t="s">
        <v>2804</v>
      </c>
      <c r="B915" s="19" t="s">
        <v>1527</v>
      </c>
      <c r="C915" s="19" t="s">
        <v>1539</v>
      </c>
      <c r="D915" s="19">
        <v>73</v>
      </c>
      <c r="E915" s="19">
        <v>63</v>
      </c>
      <c r="F915" s="19" t="e">
        <v>#N/A</v>
      </c>
      <c r="G915" s="19" t="s">
        <v>875</v>
      </c>
      <c r="H915" s="19" t="s">
        <v>2805</v>
      </c>
    </row>
    <row r="916" spans="1:8">
      <c r="A916" s="19" t="s">
        <v>2806</v>
      </c>
      <c r="B916" s="19" t="s">
        <v>1527</v>
      </c>
      <c r="C916" s="19" t="s">
        <v>1539</v>
      </c>
      <c r="D916" s="19">
        <v>73</v>
      </c>
      <c r="E916" s="19">
        <v>53</v>
      </c>
      <c r="F916" s="19" t="e">
        <v>#N/A</v>
      </c>
      <c r="G916" s="19" t="s">
        <v>875</v>
      </c>
      <c r="H916" s="19" t="s">
        <v>2807</v>
      </c>
    </row>
    <row r="917" spans="1:8">
      <c r="A917" s="19" t="s">
        <v>2808</v>
      </c>
      <c r="B917" s="19" t="s">
        <v>1527</v>
      </c>
      <c r="C917" s="19" t="s">
        <v>1539</v>
      </c>
      <c r="D917" s="19">
        <v>73</v>
      </c>
      <c r="E917" s="19">
        <v>61</v>
      </c>
      <c r="F917" s="19" t="e">
        <v>#N/A</v>
      </c>
      <c r="G917" s="19" t="s">
        <v>875</v>
      </c>
      <c r="H917" s="19" t="s">
        <v>2809</v>
      </c>
    </row>
    <row r="918" spans="1:8">
      <c r="A918" s="19" t="s">
        <v>2810</v>
      </c>
      <c r="B918" s="19" t="s">
        <v>1527</v>
      </c>
      <c r="C918" s="19" t="s">
        <v>1539</v>
      </c>
      <c r="D918" s="19">
        <v>73</v>
      </c>
      <c r="E918" s="19">
        <v>1</v>
      </c>
      <c r="F918" s="19" t="e">
        <v>#N/A</v>
      </c>
      <c r="G918" s="19" t="s">
        <v>881</v>
      </c>
      <c r="H918" s="19" t="s">
        <v>882</v>
      </c>
    </row>
    <row r="919" spans="1:8">
      <c r="A919" s="19" t="s">
        <v>2811</v>
      </c>
      <c r="B919" s="19" t="s">
        <v>1527</v>
      </c>
      <c r="C919" s="19" t="s">
        <v>1539</v>
      </c>
      <c r="D919" s="19">
        <v>73</v>
      </c>
      <c r="E919" s="19">
        <v>4</v>
      </c>
      <c r="F919" s="19" t="e">
        <v>#N/A</v>
      </c>
      <c r="G919" s="19" t="s">
        <v>881</v>
      </c>
      <c r="H919" s="19" t="s">
        <v>882</v>
      </c>
    </row>
    <row r="920" spans="1:8">
      <c r="A920" s="19" t="s">
        <v>2812</v>
      </c>
      <c r="B920" s="19" t="s">
        <v>1527</v>
      </c>
      <c r="C920" s="19" t="s">
        <v>1539</v>
      </c>
      <c r="D920" s="19">
        <v>73</v>
      </c>
      <c r="E920" s="19">
        <v>5</v>
      </c>
      <c r="F920" s="19" t="e">
        <v>#N/A</v>
      </c>
      <c r="G920" s="19" t="s">
        <v>881</v>
      </c>
      <c r="H920" s="19" t="s">
        <v>882</v>
      </c>
    </row>
    <row r="921" spans="1:8">
      <c r="A921" s="19" t="s">
        <v>2813</v>
      </c>
      <c r="B921" s="19" t="s">
        <v>1527</v>
      </c>
      <c r="C921" s="19" t="s">
        <v>1539</v>
      </c>
      <c r="D921" s="19">
        <v>73</v>
      </c>
      <c r="E921" s="19">
        <v>8</v>
      </c>
      <c r="F921" s="19" t="e">
        <v>#N/A</v>
      </c>
      <c r="G921" s="19" t="s">
        <v>881</v>
      </c>
      <c r="H921" s="19" t="s">
        <v>882</v>
      </c>
    </row>
    <row r="922" spans="1:8">
      <c r="A922" s="19" t="s">
        <v>2814</v>
      </c>
      <c r="B922" s="19" t="s">
        <v>1527</v>
      </c>
      <c r="C922" s="19" t="s">
        <v>1539</v>
      </c>
      <c r="D922" s="19">
        <v>73</v>
      </c>
      <c r="E922" s="19">
        <v>11</v>
      </c>
      <c r="F922" s="19" t="e">
        <v>#N/A</v>
      </c>
      <c r="G922" s="19" t="s">
        <v>881</v>
      </c>
      <c r="H922" s="19" t="s">
        <v>882</v>
      </c>
    </row>
    <row r="923" spans="1:8">
      <c r="A923" s="19" t="s">
        <v>2815</v>
      </c>
      <c r="B923" s="19" t="s">
        <v>1527</v>
      </c>
      <c r="C923" s="19" t="s">
        <v>1539</v>
      </c>
      <c r="D923" s="19">
        <v>73</v>
      </c>
      <c r="E923" s="19">
        <v>12</v>
      </c>
      <c r="F923" s="19" t="e">
        <v>#N/A</v>
      </c>
      <c r="G923" s="19" t="s">
        <v>881</v>
      </c>
      <c r="H923" s="19" t="s">
        <v>882</v>
      </c>
    </row>
    <row r="924" spans="1:8">
      <c r="A924" s="19" t="s">
        <v>2816</v>
      </c>
      <c r="B924" s="19" t="s">
        <v>1527</v>
      </c>
      <c r="C924" s="19" t="s">
        <v>1539</v>
      </c>
      <c r="D924" s="19">
        <v>73</v>
      </c>
      <c r="E924" s="19">
        <v>13</v>
      </c>
      <c r="F924" s="19" t="e">
        <v>#N/A</v>
      </c>
      <c r="G924" s="19" t="s">
        <v>881</v>
      </c>
      <c r="H924" s="19" t="s">
        <v>882</v>
      </c>
    </row>
    <row r="925" spans="1:8">
      <c r="A925" s="19" t="s">
        <v>2817</v>
      </c>
      <c r="B925" s="19" t="s">
        <v>1527</v>
      </c>
      <c r="C925" s="19" t="s">
        <v>1539</v>
      </c>
      <c r="D925" s="19">
        <v>73</v>
      </c>
      <c r="E925" s="19">
        <v>14</v>
      </c>
      <c r="F925" s="19" t="e">
        <v>#N/A</v>
      </c>
      <c r="G925" s="19" t="s">
        <v>881</v>
      </c>
      <c r="H925" s="19" t="s">
        <v>882</v>
      </c>
    </row>
    <row r="926" spans="1:8">
      <c r="A926" s="19" t="s">
        <v>2818</v>
      </c>
      <c r="B926" s="19" t="s">
        <v>1527</v>
      </c>
      <c r="C926" s="19" t="s">
        <v>1539</v>
      </c>
      <c r="D926" s="19">
        <v>73</v>
      </c>
      <c r="E926" s="19">
        <v>15</v>
      </c>
      <c r="F926" s="19" t="e">
        <v>#N/A</v>
      </c>
      <c r="G926" s="19" t="s">
        <v>881</v>
      </c>
      <c r="H926" s="19" t="s">
        <v>882</v>
      </c>
    </row>
    <row r="927" spans="1:8">
      <c r="A927" s="19" t="s">
        <v>2819</v>
      </c>
      <c r="B927" s="19" t="s">
        <v>1527</v>
      </c>
      <c r="C927" s="19" t="s">
        <v>1539</v>
      </c>
      <c r="D927" s="19">
        <v>73</v>
      </c>
      <c r="E927" s="19">
        <v>16</v>
      </c>
      <c r="F927" s="19" t="e">
        <v>#N/A</v>
      </c>
      <c r="G927" s="19" t="s">
        <v>881</v>
      </c>
      <c r="H927" s="19" t="s">
        <v>882</v>
      </c>
    </row>
    <row r="928" spans="1:8">
      <c r="A928" s="19" t="s">
        <v>2820</v>
      </c>
      <c r="B928" s="19" t="s">
        <v>1527</v>
      </c>
      <c r="C928" s="19" t="s">
        <v>1539</v>
      </c>
      <c r="D928" s="19">
        <v>73</v>
      </c>
      <c r="E928" s="19">
        <v>19</v>
      </c>
      <c r="F928" s="19" t="e">
        <v>#N/A</v>
      </c>
      <c r="G928" s="19" t="s">
        <v>881</v>
      </c>
      <c r="H928" s="19" t="s">
        <v>882</v>
      </c>
    </row>
    <row r="929" spans="1:8">
      <c r="A929" s="19" t="s">
        <v>2821</v>
      </c>
      <c r="B929" s="19" t="s">
        <v>1527</v>
      </c>
      <c r="C929" s="19" t="s">
        <v>1539</v>
      </c>
      <c r="D929" s="19">
        <v>73</v>
      </c>
      <c r="E929" s="19">
        <v>20</v>
      </c>
      <c r="F929" s="19" t="e">
        <v>#N/A</v>
      </c>
      <c r="G929" s="19" t="s">
        <v>881</v>
      </c>
      <c r="H929" s="19" t="s">
        <v>882</v>
      </c>
    </row>
    <row r="930" spans="1:8">
      <c r="A930" s="19" t="s">
        <v>2822</v>
      </c>
      <c r="B930" s="19" t="s">
        <v>1527</v>
      </c>
      <c r="C930" s="19" t="s">
        <v>1539</v>
      </c>
      <c r="D930" s="19">
        <v>73</v>
      </c>
      <c r="E930" s="19">
        <v>21</v>
      </c>
      <c r="F930" s="19" t="e">
        <v>#N/A</v>
      </c>
      <c r="G930" s="19" t="s">
        <v>881</v>
      </c>
      <c r="H930" s="19" t="s">
        <v>882</v>
      </c>
    </row>
    <row r="931" spans="1:8">
      <c r="A931" s="19" t="s">
        <v>2823</v>
      </c>
      <c r="B931" s="19" t="s">
        <v>1527</v>
      </c>
      <c r="C931" s="19" t="s">
        <v>1539</v>
      </c>
      <c r="D931" s="19">
        <v>73</v>
      </c>
      <c r="E931" s="19">
        <v>22</v>
      </c>
      <c r="F931" s="19" t="e">
        <v>#N/A</v>
      </c>
      <c r="G931" s="19" t="s">
        <v>881</v>
      </c>
      <c r="H931" s="19" t="s">
        <v>882</v>
      </c>
    </row>
    <row r="932" spans="1:8">
      <c r="A932" s="19" t="s">
        <v>2824</v>
      </c>
      <c r="B932" s="19" t="s">
        <v>1527</v>
      </c>
      <c r="C932" s="19" t="s">
        <v>1539</v>
      </c>
      <c r="D932" s="19">
        <v>73</v>
      </c>
      <c r="E932" s="19">
        <v>23</v>
      </c>
      <c r="F932" s="19" t="e">
        <v>#N/A</v>
      </c>
      <c r="G932" s="19" t="s">
        <v>881</v>
      </c>
      <c r="H932" s="19" t="s">
        <v>882</v>
      </c>
    </row>
    <row r="933" spans="1:8">
      <c r="A933" s="19" t="s">
        <v>2825</v>
      </c>
      <c r="B933" s="19" t="s">
        <v>1527</v>
      </c>
      <c r="C933" s="19" t="s">
        <v>1539</v>
      </c>
      <c r="D933" s="19">
        <v>73</v>
      </c>
      <c r="E933" s="19">
        <v>24</v>
      </c>
      <c r="F933" s="19" t="e">
        <v>#N/A</v>
      </c>
      <c r="G933" s="19" t="s">
        <v>881</v>
      </c>
      <c r="H933" s="19" t="s">
        <v>882</v>
      </c>
    </row>
    <row r="934" spans="1:8">
      <c r="A934" s="19" t="s">
        <v>2826</v>
      </c>
      <c r="B934" s="19" t="s">
        <v>1527</v>
      </c>
      <c r="C934" s="19" t="s">
        <v>1539</v>
      </c>
      <c r="D934" s="19">
        <v>73</v>
      </c>
      <c r="E934" s="19">
        <v>25</v>
      </c>
      <c r="F934" s="19" t="e">
        <v>#N/A</v>
      </c>
      <c r="G934" s="19" t="s">
        <v>881</v>
      </c>
      <c r="H934" s="19" t="s">
        <v>882</v>
      </c>
    </row>
    <row r="935" spans="1:8">
      <c r="A935" s="19" t="s">
        <v>2827</v>
      </c>
      <c r="B935" s="19" t="s">
        <v>1527</v>
      </c>
      <c r="C935" s="19" t="s">
        <v>1539</v>
      </c>
      <c r="D935" s="19">
        <v>73</v>
      </c>
      <c r="E935" s="19">
        <v>27</v>
      </c>
      <c r="F935" s="19" t="e">
        <v>#N/A</v>
      </c>
      <c r="G935" s="19" t="s">
        <v>881</v>
      </c>
      <c r="H935" s="19" t="s">
        <v>882</v>
      </c>
    </row>
    <row r="936" spans="1:8">
      <c r="A936" s="19" t="s">
        <v>2828</v>
      </c>
      <c r="B936" s="19" t="s">
        <v>1527</v>
      </c>
      <c r="C936" s="19" t="s">
        <v>1539</v>
      </c>
      <c r="D936" s="19">
        <v>73</v>
      </c>
      <c r="E936" s="19">
        <v>28</v>
      </c>
      <c r="F936" s="19" t="e">
        <v>#N/A</v>
      </c>
      <c r="G936" s="19" t="s">
        <v>881</v>
      </c>
      <c r="H936" s="19" t="s">
        <v>882</v>
      </c>
    </row>
    <row r="937" spans="1:8">
      <c r="A937" s="19" t="s">
        <v>2829</v>
      </c>
      <c r="B937" s="19" t="s">
        <v>1527</v>
      </c>
      <c r="C937" s="19" t="s">
        <v>1539</v>
      </c>
      <c r="D937" s="19">
        <v>73</v>
      </c>
      <c r="E937" s="19">
        <v>30</v>
      </c>
      <c r="F937" s="19" t="e">
        <v>#N/A</v>
      </c>
      <c r="G937" s="19" t="s">
        <v>881</v>
      </c>
      <c r="H937" s="19" t="s">
        <v>882</v>
      </c>
    </row>
    <row r="938" spans="1:8">
      <c r="A938" s="19" t="s">
        <v>2830</v>
      </c>
      <c r="B938" s="19" t="s">
        <v>1527</v>
      </c>
      <c r="C938" s="19" t="s">
        <v>1539</v>
      </c>
      <c r="D938" s="19">
        <v>73</v>
      </c>
      <c r="E938" s="19">
        <v>31</v>
      </c>
      <c r="F938" s="19" t="e">
        <v>#N/A</v>
      </c>
      <c r="G938" s="19" t="s">
        <v>881</v>
      </c>
      <c r="H938" s="19" t="s">
        <v>882</v>
      </c>
    </row>
    <row r="939" spans="1:8">
      <c r="A939" s="19" t="s">
        <v>2831</v>
      </c>
      <c r="B939" s="19" t="s">
        <v>1527</v>
      </c>
      <c r="C939" s="19" t="s">
        <v>1539</v>
      </c>
      <c r="D939" s="19">
        <v>73</v>
      </c>
      <c r="E939" s="19">
        <v>33</v>
      </c>
      <c r="F939" s="19" t="e">
        <v>#N/A</v>
      </c>
      <c r="G939" s="19" t="s">
        <v>881</v>
      </c>
      <c r="H939" s="19" t="s">
        <v>882</v>
      </c>
    </row>
    <row r="940" spans="1:8">
      <c r="A940" s="19" t="s">
        <v>2832</v>
      </c>
      <c r="B940" s="19" t="s">
        <v>1527</v>
      </c>
      <c r="C940" s="19" t="s">
        <v>1539</v>
      </c>
      <c r="D940" s="19">
        <v>73</v>
      </c>
      <c r="E940" s="19">
        <v>34</v>
      </c>
      <c r="F940" s="19" t="e">
        <v>#N/A</v>
      </c>
      <c r="G940" s="19" t="s">
        <v>881</v>
      </c>
      <c r="H940" s="19" t="s">
        <v>882</v>
      </c>
    </row>
    <row r="941" spans="1:8">
      <c r="A941" s="19" t="s">
        <v>2833</v>
      </c>
      <c r="B941" s="19" t="s">
        <v>1527</v>
      </c>
      <c r="C941" s="19" t="s">
        <v>1539</v>
      </c>
      <c r="D941" s="19">
        <v>73</v>
      </c>
      <c r="E941" s="19">
        <v>35</v>
      </c>
      <c r="F941" s="19" t="e">
        <v>#N/A</v>
      </c>
      <c r="G941" s="19" t="s">
        <v>881</v>
      </c>
      <c r="H941" s="19" t="s">
        <v>882</v>
      </c>
    </row>
    <row r="942" spans="1:8">
      <c r="A942" s="19" t="s">
        <v>2834</v>
      </c>
      <c r="B942" s="19" t="s">
        <v>1527</v>
      </c>
      <c r="C942" s="19" t="s">
        <v>1539</v>
      </c>
      <c r="D942" s="19">
        <v>73</v>
      </c>
      <c r="E942" s="19">
        <v>36</v>
      </c>
      <c r="F942" s="19" t="e">
        <v>#N/A</v>
      </c>
      <c r="G942" s="19" t="s">
        <v>881</v>
      </c>
      <c r="H942" s="19" t="s">
        <v>882</v>
      </c>
    </row>
    <row r="943" spans="1:8">
      <c r="A943" s="19" t="s">
        <v>2835</v>
      </c>
      <c r="B943" s="19" t="s">
        <v>1527</v>
      </c>
      <c r="C943" s="19" t="s">
        <v>1539</v>
      </c>
      <c r="D943" s="19">
        <v>73</v>
      </c>
      <c r="E943" s="19">
        <v>38</v>
      </c>
      <c r="F943" s="19" t="e">
        <v>#N/A</v>
      </c>
      <c r="G943" s="19" t="s">
        <v>881</v>
      </c>
      <c r="H943" s="19" t="s">
        <v>882</v>
      </c>
    </row>
    <row r="944" spans="1:8">
      <c r="A944" s="19" t="s">
        <v>2836</v>
      </c>
      <c r="B944" s="19" t="s">
        <v>1527</v>
      </c>
      <c r="C944" s="19" t="s">
        <v>1539</v>
      </c>
      <c r="D944" s="19">
        <v>73</v>
      </c>
      <c r="E944" s="19">
        <v>43</v>
      </c>
      <c r="F944" s="19" t="e">
        <v>#N/A</v>
      </c>
      <c r="G944" s="19" t="s">
        <v>881</v>
      </c>
      <c r="H944" s="19" t="s">
        <v>882</v>
      </c>
    </row>
    <row r="945" spans="1:10">
      <c r="A945" s="19" t="s">
        <v>2837</v>
      </c>
      <c r="B945" s="19" t="s">
        <v>1527</v>
      </c>
      <c r="C945" s="19" t="s">
        <v>1539</v>
      </c>
      <c r="D945" s="19">
        <v>73</v>
      </c>
      <c r="E945" s="19">
        <v>44</v>
      </c>
      <c r="F945" s="19" t="e">
        <v>#N/A</v>
      </c>
      <c r="G945" s="19" t="s">
        <v>881</v>
      </c>
      <c r="H945" s="19" t="s">
        <v>882</v>
      </c>
    </row>
    <row r="946" spans="1:10">
      <c r="A946" s="19" t="s">
        <v>2838</v>
      </c>
      <c r="B946" s="19" t="s">
        <v>1527</v>
      </c>
      <c r="C946" s="19" t="s">
        <v>1539</v>
      </c>
      <c r="D946" s="19">
        <v>73</v>
      </c>
      <c r="E946" s="19">
        <v>45</v>
      </c>
      <c r="F946" s="19" t="e">
        <v>#N/A</v>
      </c>
      <c r="G946" s="19" t="s">
        <v>881</v>
      </c>
      <c r="H946" s="19" t="s">
        <v>882</v>
      </c>
    </row>
    <row r="947" spans="1:10">
      <c r="A947" s="19" t="s">
        <v>2839</v>
      </c>
      <c r="B947" s="19" t="s">
        <v>1527</v>
      </c>
      <c r="C947" s="19" t="s">
        <v>1539</v>
      </c>
      <c r="D947" s="19">
        <v>73</v>
      </c>
      <c r="E947" s="19">
        <v>46</v>
      </c>
      <c r="F947" s="19" t="e">
        <v>#N/A</v>
      </c>
      <c r="G947" s="19" t="s">
        <v>881</v>
      </c>
      <c r="H947" s="19" t="s">
        <v>882</v>
      </c>
    </row>
    <row r="948" spans="1:10">
      <c r="A948" s="19" t="s">
        <v>2840</v>
      </c>
      <c r="B948" s="19" t="s">
        <v>1527</v>
      </c>
      <c r="C948" s="19" t="s">
        <v>1539</v>
      </c>
      <c r="D948" s="19">
        <v>73</v>
      </c>
      <c r="E948" s="19">
        <v>59</v>
      </c>
      <c r="F948" s="19" t="e">
        <v>#N/A</v>
      </c>
      <c r="G948" s="19" t="s">
        <v>881</v>
      </c>
      <c r="H948" s="19" t="s">
        <v>2841</v>
      </c>
    </row>
    <row r="949" spans="1:10">
      <c r="A949" s="19" t="s">
        <v>2842</v>
      </c>
      <c r="B949" s="19" t="s">
        <v>1527</v>
      </c>
      <c r="C949" s="19" t="s">
        <v>1539</v>
      </c>
      <c r="D949" s="19">
        <v>990</v>
      </c>
      <c r="E949" s="19">
        <v>13</v>
      </c>
      <c r="F949" s="19" t="e">
        <v>#N/A</v>
      </c>
      <c r="G949" s="19" t="s">
        <v>883</v>
      </c>
      <c r="H949" s="19" t="s">
        <v>2843</v>
      </c>
      <c r="I949" s="19" t="s">
        <v>2844</v>
      </c>
      <c r="J949" s="19" t="s">
        <v>2845</v>
      </c>
    </row>
    <row r="950" spans="1:10">
      <c r="A950" s="19" t="s">
        <v>2846</v>
      </c>
      <c r="B950" s="19" t="s">
        <v>1527</v>
      </c>
      <c r="C950" s="19" t="s">
        <v>1539</v>
      </c>
      <c r="D950" s="19">
        <v>990</v>
      </c>
      <c r="E950" s="19">
        <v>1</v>
      </c>
      <c r="F950" s="19" t="e">
        <v>#N/A</v>
      </c>
      <c r="G950" s="19" t="s">
        <v>878</v>
      </c>
      <c r="H950" s="19" t="s">
        <v>2847</v>
      </c>
      <c r="I950" s="19" t="s">
        <v>2848</v>
      </c>
    </row>
    <row r="951" spans="1:10">
      <c r="A951" s="19" t="s">
        <v>2849</v>
      </c>
      <c r="B951" s="19" t="s">
        <v>1527</v>
      </c>
      <c r="C951" s="19" t="s">
        <v>1539</v>
      </c>
      <c r="D951" s="19">
        <v>990</v>
      </c>
      <c r="E951" s="19">
        <v>3</v>
      </c>
      <c r="F951" s="19" t="e">
        <v>#N/A</v>
      </c>
      <c r="G951" s="19" t="s">
        <v>878</v>
      </c>
      <c r="H951" s="19" t="s">
        <v>2850</v>
      </c>
      <c r="I951" s="19" t="s">
        <v>2851</v>
      </c>
    </row>
    <row r="952" spans="1:10">
      <c r="A952" s="19" t="s">
        <v>2852</v>
      </c>
      <c r="B952" s="19" t="s">
        <v>1527</v>
      </c>
      <c r="C952" s="19" t="s">
        <v>1539</v>
      </c>
      <c r="D952" s="19">
        <v>990</v>
      </c>
      <c r="E952" s="19">
        <v>21</v>
      </c>
      <c r="F952" s="19" t="e">
        <v>#N/A</v>
      </c>
      <c r="G952" s="19" t="s">
        <v>878</v>
      </c>
      <c r="H952" s="19" t="s">
        <v>2853</v>
      </c>
      <c r="I952" s="19" t="s">
        <v>2854</v>
      </c>
    </row>
    <row r="953" spans="1:10">
      <c r="A953" s="19" t="s">
        <v>2855</v>
      </c>
      <c r="B953" s="19" t="s">
        <v>1527</v>
      </c>
      <c r="C953" s="19" t="s">
        <v>1539</v>
      </c>
      <c r="D953" s="19">
        <v>990</v>
      </c>
      <c r="E953" s="19">
        <v>2</v>
      </c>
      <c r="F953" s="19" t="e">
        <v>#N/A</v>
      </c>
      <c r="G953" s="19" t="s">
        <v>878</v>
      </c>
      <c r="H953" s="19" t="s">
        <v>2856</v>
      </c>
      <c r="I953" s="19" t="s">
        <v>2857</v>
      </c>
    </row>
    <row r="954" spans="1:10">
      <c r="A954" s="19" t="s">
        <v>2858</v>
      </c>
      <c r="B954" s="19" t="s">
        <v>1527</v>
      </c>
      <c r="C954" s="19" t="s">
        <v>1539</v>
      </c>
      <c r="D954" s="19">
        <v>990</v>
      </c>
      <c r="E954" s="19">
        <v>14</v>
      </c>
      <c r="F954" s="19" t="e">
        <v>#N/A</v>
      </c>
      <c r="G954" s="19" t="s">
        <v>878</v>
      </c>
      <c r="H954" s="19" t="s">
        <v>2859</v>
      </c>
      <c r="I954" s="19" t="s">
        <v>2860</v>
      </c>
    </row>
    <row r="955" spans="1:10">
      <c r="A955" s="19" t="s">
        <v>2861</v>
      </c>
      <c r="B955" s="19" t="s">
        <v>1527</v>
      </c>
      <c r="C955" s="19" t="s">
        <v>1539</v>
      </c>
      <c r="D955" s="19">
        <v>990</v>
      </c>
      <c r="E955" s="19">
        <v>18</v>
      </c>
      <c r="F955" s="19" t="e">
        <v>#N/A</v>
      </c>
      <c r="G955" s="19" t="s">
        <v>878</v>
      </c>
      <c r="H955" s="19" t="s">
        <v>2862</v>
      </c>
      <c r="I955" s="19" t="s">
        <v>2863</v>
      </c>
    </row>
    <row r="956" spans="1:10">
      <c r="A956" s="19" t="s">
        <v>2864</v>
      </c>
      <c r="B956" s="19" t="s">
        <v>1527</v>
      </c>
      <c r="C956" s="19" t="s">
        <v>1539</v>
      </c>
      <c r="D956" s="19">
        <v>990</v>
      </c>
      <c r="E956" s="19">
        <v>24</v>
      </c>
      <c r="F956" s="19" t="e">
        <v>#N/A</v>
      </c>
      <c r="G956" s="19" t="s">
        <v>878</v>
      </c>
      <c r="H956" s="19" t="s">
        <v>2865</v>
      </c>
      <c r="I956" s="19" t="s">
        <v>2866</v>
      </c>
    </row>
    <row r="957" spans="1:10">
      <c r="A957" s="19" t="s">
        <v>2867</v>
      </c>
      <c r="B957" s="19" t="s">
        <v>1527</v>
      </c>
      <c r="C957" s="19" t="s">
        <v>1539</v>
      </c>
      <c r="D957" s="19">
        <v>990</v>
      </c>
      <c r="E957" s="19">
        <v>8</v>
      </c>
      <c r="F957" s="19" t="e">
        <v>#N/A</v>
      </c>
      <c r="G957" s="19" t="s">
        <v>878</v>
      </c>
      <c r="H957" s="19" t="s">
        <v>2868</v>
      </c>
      <c r="I957" s="19" t="s">
        <v>2869</v>
      </c>
    </row>
    <row r="958" spans="1:10">
      <c r="A958" s="19" t="s">
        <v>2870</v>
      </c>
      <c r="B958" s="19" t="s">
        <v>1527</v>
      </c>
      <c r="C958" s="19" t="s">
        <v>1539</v>
      </c>
      <c r="D958" s="19">
        <v>990</v>
      </c>
      <c r="E958" s="19">
        <v>29</v>
      </c>
      <c r="F958" s="19" t="e">
        <v>#N/A</v>
      </c>
      <c r="G958" s="19" t="s">
        <v>878</v>
      </c>
      <c r="H958" s="19" t="s">
        <v>2871</v>
      </c>
      <c r="I958" s="19" t="s">
        <v>2872</v>
      </c>
    </row>
    <row r="959" spans="1:10">
      <c r="A959" s="19" t="s">
        <v>2873</v>
      </c>
      <c r="B959" s="19" t="s">
        <v>1527</v>
      </c>
      <c r="C959" s="19" t="s">
        <v>1539</v>
      </c>
      <c r="D959" s="19">
        <v>990</v>
      </c>
      <c r="E959" s="19">
        <v>20</v>
      </c>
      <c r="F959" s="19" t="e">
        <v>#N/A</v>
      </c>
      <c r="G959" s="19" t="s">
        <v>878</v>
      </c>
      <c r="H959" s="19" t="s">
        <v>2874</v>
      </c>
      <c r="I959" s="19" t="s">
        <v>2875</v>
      </c>
    </row>
    <row r="960" spans="1:10">
      <c r="A960" s="19" t="s">
        <v>2876</v>
      </c>
      <c r="B960" s="19" t="s">
        <v>1527</v>
      </c>
      <c r="C960" s="19" t="s">
        <v>1539</v>
      </c>
      <c r="D960" s="19">
        <v>990</v>
      </c>
      <c r="E960" s="19">
        <v>25</v>
      </c>
      <c r="F960" s="19" t="e">
        <v>#N/A</v>
      </c>
      <c r="G960" s="19" t="s">
        <v>878</v>
      </c>
      <c r="H960" s="19" t="s">
        <v>2877</v>
      </c>
      <c r="I960" s="19" t="s">
        <v>2878</v>
      </c>
    </row>
    <row r="961" spans="1:9">
      <c r="A961" s="19" t="s">
        <v>2879</v>
      </c>
      <c r="B961" s="19" t="s">
        <v>1527</v>
      </c>
      <c r="C961" s="19" t="s">
        <v>1539</v>
      </c>
      <c r="D961" s="19">
        <v>990</v>
      </c>
      <c r="E961" s="19">
        <v>27</v>
      </c>
      <c r="F961" s="19" t="e">
        <v>#N/A</v>
      </c>
      <c r="G961" s="19" t="s">
        <v>878</v>
      </c>
      <c r="H961" s="19" t="s">
        <v>2880</v>
      </c>
      <c r="I961" s="19" t="s">
        <v>2881</v>
      </c>
    </row>
    <row r="962" spans="1:9">
      <c r="A962" s="19" t="s">
        <v>2882</v>
      </c>
      <c r="B962" s="19" t="s">
        <v>1527</v>
      </c>
      <c r="C962" s="19" t="s">
        <v>1539</v>
      </c>
      <c r="D962" s="19">
        <v>990</v>
      </c>
      <c r="E962" s="19">
        <v>26</v>
      </c>
      <c r="F962" s="19" t="e">
        <v>#N/A</v>
      </c>
      <c r="G962" s="19" t="s">
        <v>878</v>
      </c>
      <c r="H962" s="19" t="s">
        <v>2883</v>
      </c>
      <c r="I962" s="19" t="s">
        <v>2884</v>
      </c>
    </row>
    <row r="963" spans="1:9">
      <c r="A963" s="19" t="s">
        <v>2885</v>
      </c>
      <c r="B963" s="19" t="s">
        <v>1527</v>
      </c>
      <c r="C963" s="19" t="s">
        <v>1539</v>
      </c>
      <c r="D963" s="19">
        <v>990</v>
      </c>
      <c r="E963" s="19">
        <v>11</v>
      </c>
      <c r="F963" s="19">
        <v>3</v>
      </c>
      <c r="G963" s="19" t="s">
        <v>878</v>
      </c>
      <c r="H963" s="19" t="s">
        <v>2886</v>
      </c>
      <c r="I963" s="19" t="s">
        <v>2887</v>
      </c>
    </row>
    <row r="964" spans="1:9">
      <c r="A964" s="19" t="s">
        <v>2888</v>
      </c>
      <c r="B964" s="19" t="s">
        <v>1527</v>
      </c>
      <c r="C964" s="19" t="s">
        <v>1539</v>
      </c>
      <c r="D964" s="19">
        <v>990</v>
      </c>
      <c r="E964" s="19">
        <v>9</v>
      </c>
      <c r="F964" s="19" t="e">
        <v>#N/A</v>
      </c>
      <c r="G964" s="19" t="s">
        <v>878</v>
      </c>
      <c r="H964" s="19" t="s">
        <v>2889</v>
      </c>
      <c r="I964" s="19" t="s">
        <v>2890</v>
      </c>
    </row>
    <row r="965" spans="1:9">
      <c r="A965" s="19" t="s">
        <v>2891</v>
      </c>
      <c r="B965" s="19" t="s">
        <v>1527</v>
      </c>
      <c r="C965" s="19" t="s">
        <v>1539</v>
      </c>
      <c r="D965" s="19">
        <v>990</v>
      </c>
      <c r="E965" s="19">
        <v>17</v>
      </c>
      <c r="F965" s="19" t="e">
        <v>#N/A</v>
      </c>
      <c r="G965" s="19" t="s">
        <v>878</v>
      </c>
      <c r="H965" s="19" t="s">
        <v>2892</v>
      </c>
      <c r="I965" s="19" t="s">
        <v>2893</v>
      </c>
    </row>
    <row r="966" spans="1:9">
      <c r="A966" s="19" t="s">
        <v>2894</v>
      </c>
      <c r="B966" s="19" t="s">
        <v>1527</v>
      </c>
      <c r="C966" s="19" t="s">
        <v>1539</v>
      </c>
      <c r="D966" s="19">
        <v>990</v>
      </c>
      <c r="E966" s="19">
        <v>7</v>
      </c>
      <c r="F966" s="19" t="e">
        <v>#N/A</v>
      </c>
      <c r="G966" s="19" t="s">
        <v>878</v>
      </c>
      <c r="H966" s="19" t="s">
        <v>2895</v>
      </c>
      <c r="I966" s="19" t="s">
        <v>2896</v>
      </c>
    </row>
    <row r="967" spans="1:9">
      <c r="A967" s="19" t="s">
        <v>2897</v>
      </c>
      <c r="B967" s="19" t="s">
        <v>1527</v>
      </c>
      <c r="C967" s="19" t="s">
        <v>1539</v>
      </c>
      <c r="D967" s="19">
        <v>990</v>
      </c>
      <c r="E967" s="19">
        <v>6</v>
      </c>
      <c r="F967" s="19" t="e">
        <v>#N/A</v>
      </c>
      <c r="G967" s="19" t="s">
        <v>875</v>
      </c>
      <c r="H967" s="19" t="s">
        <v>2898</v>
      </c>
    </row>
    <row r="968" spans="1:9">
      <c r="A968" s="19" t="s">
        <v>2899</v>
      </c>
      <c r="B968" s="19" t="s">
        <v>1527</v>
      </c>
      <c r="C968" s="19" t="s">
        <v>1539</v>
      </c>
      <c r="D968" s="19">
        <v>990</v>
      </c>
      <c r="E968" s="19">
        <v>4</v>
      </c>
      <c r="F968" s="19" t="e">
        <v>#N/A</v>
      </c>
      <c r="G968" s="19" t="s">
        <v>875</v>
      </c>
      <c r="H968" s="19" t="s">
        <v>2900</v>
      </c>
    </row>
    <row r="969" spans="1:9">
      <c r="A969" s="19" t="s">
        <v>2901</v>
      </c>
      <c r="B969" s="19" t="s">
        <v>1527</v>
      </c>
      <c r="C969" s="19" t="s">
        <v>1539</v>
      </c>
      <c r="D969" s="19">
        <v>990</v>
      </c>
      <c r="E969" s="19">
        <v>5</v>
      </c>
      <c r="F969" s="19" t="e">
        <v>#N/A</v>
      </c>
      <c r="G969" s="19" t="s">
        <v>881</v>
      </c>
      <c r="H969" s="19" t="s">
        <v>882</v>
      </c>
    </row>
    <row r="970" spans="1:9">
      <c r="A970" s="19" t="s">
        <v>2902</v>
      </c>
      <c r="B970" s="19" t="s">
        <v>1527</v>
      </c>
      <c r="C970" s="19" t="s">
        <v>1539</v>
      </c>
      <c r="D970" s="19">
        <v>990</v>
      </c>
      <c r="E970" s="19">
        <v>10</v>
      </c>
      <c r="F970" s="19" t="e">
        <v>#N/A</v>
      </c>
      <c r="G970" s="19" t="s">
        <v>881</v>
      </c>
      <c r="H970" s="19" t="s">
        <v>882</v>
      </c>
    </row>
    <row r="971" spans="1:9">
      <c r="A971" s="19" t="s">
        <v>2903</v>
      </c>
      <c r="B971" s="19" t="s">
        <v>1527</v>
      </c>
      <c r="C971" s="19" t="s">
        <v>1539</v>
      </c>
      <c r="D971" s="19">
        <v>990</v>
      </c>
      <c r="E971" s="19">
        <v>12</v>
      </c>
      <c r="F971" s="19" t="e">
        <v>#N/A</v>
      </c>
      <c r="G971" s="19" t="s">
        <v>881</v>
      </c>
      <c r="H971" s="19" t="s">
        <v>882</v>
      </c>
    </row>
    <row r="972" spans="1:9">
      <c r="A972" s="19" t="s">
        <v>2904</v>
      </c>
      <c r="B972" s="19" t="s">
        <v>1527</v>
      </c>
      <c r="C972" s="19" t="s">
        <v>1539</v>
      </c>
      <c r="D972" s="19">
        <v>990</v>
      </c>
      <c r="E972" s="19">
        <v>15</v>
      </c>
      <c r="F972" s="19" t="e">
        <v>#N/A</v>
      </c>
      <c r="G972" s="19" t="s">
        <v>881</v>
      </c>
      <c r="H972" s="19" t="s">
        <v>882</v>
      </c>
    </row>
    <row r="973" spans="1:9">
      <c r="A973" s="19" t="s">
        <v>2905</v>
      </c>
      <c r="B973" s="19" t="s">
        <v>1527</v>
      </c>
      <c r="C973" s="19" t="s">
        <v>1539</v>
      </c>
      <c r="D973" s="19">
        <v>990</v>
      </c>
      <c r="E973" s="19">
        <v>16</v>
      </c>
      <c r="F973" s="19" t="e">
        <v>#N/A</v>
      </c>
      <c r="G973" s="19" t="s">
        <v>881</v>
      </c>
      <c r="H973" s="19" t="s">
        <v>882</v>
      </c>
    </row>
    <row r="974" spans="1:9">
      <c r="A974" s="19" t="s">
        <v>2906</v>
      </c>
      <c r="B974" s="19" t="s">
        <v>1527</v>
      </c>
      <c r="C974" s="19" t="s">
        <v>1539</v>
      </c>
      <c r="D974" s="19">
        <v>990</v>
      </c>
      <c r="E974" s="19">
        <v>19</v>
      </c>
      <c r="F974" s="19" t="e">
        <v>#N/A</v>
      </c>
      <c r="G974" s="19" t="s">
        <v>881</v>
      </c>
      <c r="H974" s="19" t="s">
        <v>882</v>
      </c>
    </row>
    <row r="975" spans="1:9">
      <c r="A975" s="19" t="s">
        <v>2907</v>
      </c>
      <c r="B975" s="19" t="s">
        <v>1527</v>
      </c>
      <c r="C975" s="19" t="s">
        <v>1539</v>
      </c>
      <c r="D975" s="19">
        <v>990</v>
      </c>
      <c r="E975" s="19">
        <v>22</v>
      </c>
      <c r="F975" s="19" t="e">
        <v>#N/A</v>
      </c>
      <c r="G975" s="19" t="s">
        <v>881</v>
      </c>
      <c r="H975" s="19" t="s">
        <v>882</v>
      </c>
    </row>
    <row r="976" spans="1:9">
      <c r="A976" s="19" t="s">
        <v>2908</v>
      </c>
      <c r="B976" s="19" t="s">
        <v>1527</v>
      </c>
      <c r="C976" s="19" t="s">
        <v>1539</v>
      </c>
      <c r="D976" s="19">
        <v>990</v>
      </c>
      <c r="E976" s="19">
        <v>23</v>
      </c>
      <c r="F976" s="19" t="e">
        <v>#N/A</v>
      </c>
      <c r="G976" s="19" t="s">
        <v>881</v>
      </c>
      <c r="H976" s="19" t="s">
        <v>882</v>
      </c>
    </row>
    <row r="977" spans="1:11">
      <c r="A977" s="19" t="s">
        <v>2909</v>
      </c>
      <c r="B977" s="19" t="s">
        <v>1527</v>
      </c>
      <c r="C977" s="19" t="s">
        <v>1539</v>
      </c>
      <c r="D977" s="19">
        <v>990</v>
      </c>
      <c r="E977" s="19">
        <v>28</v>
      </c>
      <c r="F977" s="19" t="e">
        <v>#N/A</v>
      </c>
      <c r="G977" s="19" t="s">
        <v>881</v>
      </c>
      <c r="H977" s="19" t="s">
        <v>882</v>
      </c>
    </row>
    <row r="978" spans="1:11">
      <c r="A978" s="19" t="s">
        <v>2910</v>
      </c>
      <c r="B978" s="19" t="s">
        <v>1527</v>
      </c>
      <c r="C978" s="19" t="s">
        <v>1539</v>
      </c>
      <c r="D978" s="19">
        <v>990</v>
      </c>
      <c r="E978" s="19">
        <v>30</v>
      </c>
      <c r="F978" s="19" t="e">
        <v>#N/A</v>
      </c>
      <c r="G978" s="19" t="s">
        <v>881</v>
      </c>
      <c r="H978" s="19" t="s">
        <v>882</v>
      </c>
    </row>
    <row r="979" spans="1:11">
      <c r="A979" s="19" t="s">
        <v>2911</v>
      </c>
      <c r="B979" s="19" t="s">
        <v>1527</v>
      </c>
      <c r="C979" s="19" t="s">
        <v>1539</v>
      </c>
      <c r="D979" s="19">
        <v>990</v>
      </c>
      <c r="E979" s="19">
        <v>31</v>
      </c>
      <c r="F979" s="19" t="e">
        <v>#N/A</v>
      </c>
      <c r="G979" s="19" t="s">
        <v>881</v>
      </c>
      <c r="H979" s="19" t="s">
        <v>882</v>
      </c>
    </row>
    <row r="980" spans="1:11">
      <c r="A980" s="19" t="s">
        <v>2912</v>
      </c>
      <c r="B980" s="19" t="s">
        <v>1529</v>
      </c>
      <c r="C980" s="19" t="s">
        <v>1539</v>
      </c>
      <c r="D980" s="19">
        <v>579</v>
      </c>
      <c r="E980" s="19">
        <v>4</v>
      </c>
      <c r="F980" s="19" t="e">
        <v>#N/A</v>
      </c>
      <c r="G980" s="19" t="s">
        <v>876</v>
      </c>
      <c r="H980" s="19" t="s">
        <v>2913</v>
      </c>
      <c r="I980" s="19" t="s">
        <v>2914</v>
      </c>
      <c r="J980" s="19" t="s">
        <v>2915</v>
      </c>
      <c r="K980" s="19" t="s">
        <v>2916</v>
      </c>
    </row>
    <row r="981" spans="1:11">
      <c r="A981" s="19" t="s">
        <v>2917</v>
      </c>
      <c r="B981" s="19" t="s">
        <v>1529</v>
      </c>
      <c r="C981" s="19" t="s">
        <v>1539</v>
      </c>
      <c r="D981" s="19">
        <v>579</v>
      </c>
      <c r="E981" s="19">
        <v>14</v>
      </c>
      <c r="F981" s="19" t="e">
        <v>#N/A</v>
      </c>
      <c r="G981" s="19" t="s">
        <v>876</v>
      </c>
      <c r="H981" s="19" t="s">
        <v>2918</v>
      </c>
      <c r="I981" s="19" t="s">
        <v>2919</v>
      </c>
      <c r="J981" s="19" t="s">
        <v>2920</v>
      </c>
      <c r="K981" s="19" t="s">
        <v>2921</v>
      </c>
    </row>
    <row r="982" spans="1:11">
      <c r="A982" s="19" t="s">
        <v>2922</v>
      </c>
      <c r="B982" s="19" t="s">
        <v>1529</v>
      </c>
      <c r="C982" s="19" t="s">
        <v>1539</v>
      </c>
      <c r="D982" s="19">
        <v>579</v>
      </c>
      <c r="E982" s="19">
        <v>15</v>
      </c>
      <c r="F982" s="19" t="e">
        <v>#N/A</v>
      </c>
      <c r="G982" s="19" t="s">
        <v>876</v>
      </c>
      <c r="H982" s="19" t="s">
        <v>2923</v>
      </c>
      <c r="I982" s="19" t="s">
        <v>2924</v>
      </c>
      <c r="J982" s="19" t="s">
        <v>2925</v>
      </c>
      <c r="K982" s="19" t="s">
        <v>2926</v>
      </c>
    </row>
    <row r="983" spans="1:11">
      <c r="A983" s="19" t="s">
        <v>2927</v>
      </c>
      <c r="B983" s="19" t="s">
        <v>1529</v>
      </c>
      <c r="C983" s="19" t="s">
        <v>1539</v>
      </c>
      <c r="D983" s="19">
        <v>579</v>
      </c>
      <c r="E983" s="19">
        <v>12</v>
      </c>
      <c r="F983" s="19" t="e">
        <v>#N/A</v>
      </c>
      <c r="G983" s="19" t="s">
        <v>876</v>
      </c>
      <c r="H983" s="19" t="s">
        <v>1880</v>
      </c>
      <c r="I983" s="19" t="s">
        <v>2928</v>
      </c>
      <c r="J983" s="19" t="s">
        <v>2929</v>
      </c>
      <c r="K983" s="19" t="s">
        <v>2930</v>
      </c>
    </row>
    <row r="984" spans="1:11">
      <c r="A984" s="19" t="s">
        <v>2931</v>
      </c>
      <c r="B984" s="19" t="s">
        <v>1529</v>
      </c>
      <c r="C984" s="19" t="s">
        <v>1539</v>
      </c>
      <c r="D984" s="19">
        <v>579</v>
      </c>
      <c r="E984" s="19">
        <v>27</v>
      </c>
      <c r="F984" s="19" t="e">
        <v>#N/A</v>
      </c>
      <c r="G984" s="19" t="s">
        <v>883</v>
      </c>
      <c r="H984" s="19" t="s">
        <v>2932</v>
      </c>
      <c r="I984" s="19" t="s">
        <v>2933</v>
      </c>
      <c r="J984" s="19" t="s">
        <v>2934</v>
      </c>
    </row>
    <row r="985" spans="1:11">
      <c r="A985" s="19" t="s">
        <v>2935</v>
      </c>
      <c r="B985" s="19" t="s">
        <v>1529</v>
      </c>
      <c r="C985" s="19" t="s">
        <v>1539</v>
      </c>
      <c r="D985" s="19">
        <v>579</v>
      </c>
      <c r="E985" s="19">
        <v>26</v>
      </c>
      <c r="F985" s="19" t="e">
        <v>#N/A</v>
      </c>
      <c r="G985" s="19" t="s">
        <v>878</v>
      </c>
      <c r="H985" s="19" t="s">
        <v>2936</v>
      </c>
      <c r="I985" s="19" t="s">
        <v>2937</v>
      </c>
    </row>
    <row r="986" spans="1:11">
      <c r="A986" s="19" t="s">
        <v>2938</v>
      </c>
      <c r="B986" s="19" t="s">
        <v>1529</v>
      </c>
      <c r="C986" s="19" t="s">
        <v>1539</v>
      </c>
      <c r="D986" s="19">
        <v>579</v>
      </c>
      <c r="E986" s="19">
        <v>3</v>
      </c>
      <c r="F986" s="19" t="e">
        <v>#N/A</v>
      </c>
      <c r="G986" s="19" t="s">
        <v>878</v>
      </c>
      <c r="H986" s="19" t="s">
        <v>2939</v>
      </c>
      <c r="I986" s="19" t="s">
        <v>2940</v>
      </c>
    </row>
    <row r="987" spans="1:11">
      <c r="A987" s="19" t="s">
        <v>2941</v>
      </c>
      <c r="B987" s="19" t="s">
        <v>1529</v>
      </c>
      <c r="C987" s="19" t="s">
        <v>1539</v>
      </c>
      <c r="D987" s="19">
        <v>579</v>
      </c>
      <c r="E987" s="19">
        <v>29</v>
      </c>
      <c r="F987" s="19" t="e">
        <v>#N/A</v>
      </c>
      <c r="G987" s="19" t="s">
        <v>878</v>
      </c>
      <c r="H987" s="19" t="s">
        <v>2942</v>
      </c>
      <c r="I987" s="19" t="s">
        <v>2943</v>
      </c>
    </row>
    <row r="988" spans="1:11">
      <c r="A988" s="19" t="s">
        <v>2944</v>
      </c>
      <c r="B988" s="19" t="s">
        <v>1529</v>
      </c>
      <c r="C988" s="19" t="s">
        <v>1539</v>
      </c>
      <c r="D988" s="19">
        <v>579</v>
      </c>
      <c r="E988" s="19">
        <v>45</v>
      </c>
      <c r="F988" s="19" t="e">
        <v>#N/A</v>
      </c>
      <c r="G988" s="19" t="s">
        <v>878</v>
      </c>
      <c r="H988" s="19" t="s">
        <v>2945</v>
      </c>
      <c r="I988" s="19" t="s">
        <v>2946</v>
      </c>
    </row>
    <row r="989" spans="1:11">
      <c r="A989" s="19" t="s">
        <v>2947</v>
      </c>
      <c r="B989" s="19" t="s">
        <v>1529</v>
      </c>
      <c r="C989" s="19" t="s">
        <v>1539</v>
      </c>
      <c r="D989" s="19">
        <v>579</v>
      </c>
      <c r="E989" s="19">
        <v>31</v>
      </c>
      <c r="F989" s="19" t="e">
        <v>#N/A</v>
      </c>
      <c r="G989" s="19" t="s">
        <v>878</v>
      </c>
      <c r="H989" s="19" t="s">
        <v>2948</v>
      </c>
      <c r="I989" s="19" t="s">
        <v>2949</v>
      </c>
    </row>
    <row r="990" spans="1:11">
      <c r="A990" s="19" t="s">
        <v>2950</v>
      </c>
      <c r="B990" s="19" t="s">
        <v>1529</v>
      </c>
      <c r="C990" s="19" t="s">
        <v>1539</v>
      </c>
      <c r="D990" s="19">
        <v>579</v>
      </c>
      <c r="E990" s="19">
        <v>42</v>
      </c>
      <c r="F990" s="19" t="e">
        <v>#N/A</v>
      </c>
      <c r="G990" s="19" t="s">
        <v>878</v>
      </c>
      <c r="H990" s="19" t="s">
        <v>2951</v>
      </c>
      <c r="I990" s="19" t="s">
        <v>2952</v>
      </c>
    </row>
    <row r="991" spans="1:11">
      <c r="A991" s="19" t="s">
        <v>2953</v>
      </c>
      <c r="B991" s="19" t="s">
        <v>1529</v>
      </c>
      <c r="C991" s="19" t="s">
        <v>1539</v>
      </c>
      <c r="D991" s="19">
        <v>579</v>
      </c>
      <c r="E991" s="19">
        <v>16</v>
      </c>
      <c r="F991" s="19" t="e">
        <v>#N/A</v>
      </c>
      <c r="G991" s="19" t="s">
        <v>878</v>
      </c>
      <c r="H991" s="19" t="s">
        <v>2954</v>
      </c>
      <c r="I991" s="19" t="s">
        <v>2955</v>
      </c>
    </row>
    <row r="992" spans="1:11">
      <c r="A992" s="19" t="s">
        <v>2956</v>
      </c>
      <c r="B992" s="19" t="s">
        <v>1529</v>
      </c>
      <c r="C992" s="19" t="s">
        <v>1539</v>
      </c>
      <c r="D992" s="19">
        <v>579</v>
      </c>
      <c r="E992" s="19">
        <v>38</v>
      </c>
      <c r="F992" s="19" t="e">
        <v>#N/A</v>
      </c>
      <c r="G992" s="19" t="s">
        <v>878</v>
      </c>
      <c r="H992" s="19" t="s">
        <v>2957</v>
      </c>
      <c r="I992" s="19" t="s">
        <v>2958</v>
      </c>
    </row>
    <row r="993" spans="1:9">
      <c r="A993" s="19" t="s">
        <v>2959</v>
      </c>
      <c r="B993" s="19" t="s">
        <v>1529</v>
      </c>
      <c r="C993" s="19" t="s">
        <v>1539</v>
      </c>
      <c r="D993" s="19">
        <v>579</v>
      </c>
      <c r="E993" s="19">
        <v>37</v>
      </c>
      <c r="F993" s="19" t="e">
        <v>#N/A</v>
      </c>
      <c r="G993" s="19" t="s">
        <v>878</v>
      </c>
      <c r="H993" s="19" t="s">
        <v>2960</v>
      </c>
      <c r="I993" s="19" t="s">
        <v>2961</v>
      </c>
    </row>
    <row r="994" spans="1:9">
      <c r="A994" s="19" t="s">
        <v>2962</v>
      </c>
      <c r="B994" s="19" t="s">
        <v>1529</v>
      </c>
      <c r="C994" s="19" t="s">
        <v>1539</v>
      </c>
      <c r="D994" s="19">
        <v>579</v>
      </c>
      <c r="E994" s="19">
        <v>13</v>
      </c>
      <c r="F994" s="19" t="e">
        <v>#N/A</v>
      </c>
      <c r="G994" s="19" t="s">
        <v>878</v>
      </c>
      <c r="H994" s="19" t="s">
        <v>2963</v>
      </c>
      <c r="I994" s="19" t="s">
        <v>2964</v>
      </c>
    </row>
    <row r="995" spans="1:9">
      <c r="A995" s="19" t="s">
        <v>2965</v>
      </c>
      <c r="B995" s="19" t="s">
        <v>1529</v>
      </c>
      <c r="C995" s="19" t="s">
        <v>1539</v>
      </c>
      <c r="D995" s="19">
        <v>579</v>
      </c>
      <c r="E995" s="19">
        <v>32</v>
      </c>
      <c r="F995" s="19" t="e">
        <v>#N/A</v>
      </c>
      <c r="G995" s="19" t="s">
        <v>878</v>
      </c>
      <c r="H995" s="19" t="s">
        <v>2966</v>
      </c>
      <c r="I995" s="19" t="s">
        <v>2967</v>
      </c>
    </row>
    <row r="996" spans="1:9">
      <c r="A996" s="19" t="s">
        <v>2968</v>
      </c>
      <c r="B996" s="19" t="s">
        <v>1529</v>
      </c>
      <c r="C996" s="19" t="s">
        <v>1539</v>
      </c>
      <c r="D996" s="19">
        <v>579</v>
      </c>
      <c r="E996" s="19">
        <v>55</v>
      </c>
      <c r="F996" s="19" t="e">
        <v>#N/A</v>
      </c>
      <c r="G996" s="19" t="s">
        <v>878</v>
      </c>
      <c r="H996" s="19" t="s">
        <v>2969</v>
      </c>
      <c r="I996" s="19" t="s">
        <v>2970</v>
      </c>
    </row>
    <row r="997" spans="1:9">
      <c r="A997" s="19" t="s">
        <v>2971</v>
      </c>
      <c r="B997" s="19" t="s">
        <v>1529</v>
      </c>
      <c r="C997" s="19" t="s">
        <v>1539</v>
      </c>
      <c r="D997" s="19">
        <v>579</v>
      </c>
      <c r="E997" s="19">
        <v>50</v>
      </c>
      <c r="F997" s="19" t="e">
        <v>#N/A</v>
      </c>
      <c r="G997" s="19" t="s">
        <v>878</v>
      </c>
      <c r="H997" s="19" t="s">
        <v>2972</v>
      </c>
      <c r="I997" s="19" t="s">
        <v>2973</v>
      </c>
    </row>
    <row r="998" spans="1:9">
      <c r="A998" s="19" t="s">
        <v>2974</v>
      </c>
      <c r="B998" s="19" t="s">
        <v>1529</v>
      </c>
      <c r="C998" s="19" t="s">
        <v>1539</v>
      </c>
      <c r="D998" s="19">
        <v>579</v>
      </c>
      <c r="E998" s="19">
        <v>1</v>
      </c>
      <c r="F998" s="19" t="e">
        <v>#N/A</v>
      </c>
      <c r="G998" s="19" t="s">
        <v>878</v>
      </c>
      <c r="H998" s="19" t="s">
        <v>2975</v>
      </c>
      <c r="I998" s="19" t="s">
        <v>2976</v>
      </c>
    </row>
    <row r="999" spans="1:9">
      <c r="A999" s="19" t="s">
        <v>2977</v>
      </c>
      <c r="B999" s="19" t="s">
        <v>1529</v>
      </c>
      <c r="C999" s="19" t="s">
        <v>1539</v>
      </c>
      <c r="D999" s="19">
        <v>579</v>
      </c>
      <c r="E999" s="19">
        <v>47</v>
      </c>
      <c r="F999" s="19" t="e">
        <v>#N/A</v>
      </c>
      <c r="G999" s="19" t="s">
        <v>878</v>
      </c>
      <c r="H999" s="19" t="s">
        <v>2978</v>
      </c>
      <c r="I999" s="19" t="s">
        <v>2979</v>
      </c>
    </row>
    <row r="1000" spans="1:9">
      <c r="A1000" s="19" t="s">
        <v>2980</v>
      </c>
      <c r="B1000" s="19" t="s">
        <v>1529</v>
      </c>
      <c r="C1000" s="19" t="s">
        <v>1539</v>
      </c>
      <c r="D1000" s="19">
        <v>579</v>
      </c>
      <c r="E1000" s="19">
        <v>46</v>
      </c>
      <c r="F1000" s="19" t="e">
        <v>#N/A</v>
      </c>
      <c r="G1000" s="19" t="s">
        <v>878</v>
      </c>
      <c r="H1000" s="19" t="s">
        <v>2981</v>
      </c>
      <c r="I1000" s="19" t="s">
        <v>2982</v>
      </c>
    </row>
    <row r="1001" spans="1:9">
      <c r="A1001" s="19" t="s">
        <v>2983</v>
      </c>
      <c r="B1001" s="19" t="s">
        <v>1529</v>
      </c>
      <c r="C1001" s="19" t="s">
        <v>1539</v>
      </c>
      <c r="D1001" s="19">
        <v>579</v>
      </c>
      <c r="E1001" s="19">
        <v>44</v>
      </c>
      <c r="F1001" s="19" t="e">
        <v>#N/A</v>
      </c>
      <c r="G1001" s="19" t="s">
        <v>878</v>
      </c>
      <c r="H1001" s="19" t="s">
        <v>2984</v>
      </c>
      <c r="I1001" s="19" t="s">
        <v>2985</v>
      </c>
    </row>
    <row r="1002" spans="1:9">
      <c r="A1002" s="19" t="s">
        <v>2986</v>
      </c>
      <c r="B1002" s="19" t="s">
        <v>1529</v>
      </c>
      <c r="C1002" s="19" t="s">
        <v>1539</v>
      </c>
      <c r="D1002" s="19">
        <v>579</v>
      </c>
      <c r="E1002" s="19">
        <v>28</v>
      </c>
      <c r="F1002" s="19" t="e">
        <v>#N/A</v>
      </c>
      <c r="G1002" s="19" t="s">
        <v>878</v>
      </c>
      <c r="H1002" s="19" t="s">
        <v>2987</v>
      </c>
      <c r="I1002" s="19" t="s">
        <v>2988</v>
      </c>
    </row>
    <row r="1003" spans="1:9">
      <c r="A1003" s="19" t="s">
        <v>2989</v>
      </c>
      <c r="B1003" s="19" t="s">
        <v>1529</v>
      </c>
      <c r="C1003" s="19" t="s">
        <v>1539</v>
      </c>
      <c r="D1003" s="19">
        <v>579</v>
      </c>
      <c r="E1003" s="19">
        <v>2</v>
      </c>
      <c r="F1003" s="19" t="e">
        <v>#N/A</v>
      </c>
      <c r="G1003" s="19" t="s">
        <v>878</v>
      </c>
      <c r="H1003" s="19" t="s">
        <v>2990</v>
      </c>
      <c r="I1003" s="19" t="s">
        <v>2991</v>
      </c>
    </row>
    <row r="1004" spans="1:9">
      <c r="A1004" s="19" t="s">
        <v>2992</v>
      </c>
      <c r="B1004" s="19" t="s">
        <v>1529</v>
      </c>
      <c r="C1004" s="19" t="s">
        <v>1539</v>
      </c>
      <c r="D1004" s="19">
        <v>579</v>
      </c>
      <c r="E1004" s="19">
        <v>20</v>
      </c>
      <c r="F1004" s="19" t="e">
        <v>#N/A</v>
      </c>
      <c r="G1004" s="19" t="s">
        <v>878</v>
      </c>
      <c r="H1004" s="19" t="s">
        <v>2993</v>
      </c>
      <c r="I1004" s="19" t="s">
        <v>2994</v>
      </c>
    </row>
    <row r="1005" spans="1:9">
      <c r="A1005" s="19" t="s">
        <v>2995</v>
      </c>
      <c r="B1005" s="19" t="s">
        <v>1529</v>
      </c>
      <c r="C1005" s="19" t="s">
        <v>1539</v>
      </c>
      <c r="D1005" s="19">
        <v>579</v>
      </c>
      <c r="E1005" s="19">
        <v>9</v>
      </c>
      <c r="F1005" s="19" t="e">
        <v>#N/A</v>
      </c>
      <c r="G1005" s="19" t="s">
        <v>875</v>
      </c>
      <c r="H1005" s="19" t="s">
        <v>2996</v>
      </c>
    </row>
    <row r="1006" spans="1:9">
      <c r="A1006" s="19" t="s">
        <v>2997</v>
      </c>
      <c r="B1006" s="19" t="s">
        <v>1529</v>
      </c>
      <c r="C1006" s="19" t="s">
        <v>1539</v>
      </c>
      <c r="D1006" s="19">
        <v>579</v>
      </c>
      <c r="E1006" s="19">
        <v>17</v>
      </c>
      <c r="F1006" s="19" t="e">
        <v>#N/A</v>
      </c>
      <c r="G1006" s="19" t="s">
        <v>875</v>
      </c>
      <c r="H1006" s="19" t="s">
        <v>2998</v>
      </c>
    </row>
    <row r="1007" spans="1:9">
      <c r="A1007" s="19" t="s">
        <v>2999</v>
      </c>
      <c r="B1007" s="19" t="s">
        <v>1529</v>
      </c>
      <c r="C1007" s="19" t="s">
        <v>1539</v>
      </c>
      <c r="D1007" s="19">
        <v>579</v>
      </c>
      <c r="E1007" s="19">
        <v>8</v>
      </c>
      <c r="F1007" s="19" t="e">
        <v>#N/A</v>
      </c>
      <c r="G1007" s="19" t="s">
        <v>875</v>
      </c>
      <c r="H1007" s="19" t="s">
        <v>3000</v>
      </c>
    </row>
    <row r="1008" spans="1:9">
      <c r="A1008" s="19" t="s">
        <v>3001</v>
      </c>
      <c r="B1008" s="19" t="s">
        <v>1529</v>
      </c>
      <c r="C1008" s="19" t="s">
        <v>1539</v>
      </c>
      <c r="D1008" s="19">
        <v>579</v>
      </c>
      <c r="E1008" s="19">
        <v>30</v>
      </c>
      <c r="F1008" s="19" t="e">
        <v>#N/A</v>
      </c>
      <c r="G1008" s="19" t="s">
        <v>875</v>
      </c>
      <c r="H1008" s="19" t="s">
        <v>3002</v>
      </c>
    </row>
    <row r="1009" spans="1:8">
      <c r="A1009" s="19" t="s">
        <v>3003</v>
      </c>
      <c r="B1009" s="19" t="s">
        <v>1529</v>
      </c>
      <c r="C1009" s="19" t="s">
        <v>1539</v>
      </c>
      <c r="D1009" s="19">
        <v>579</v>
      </c>
      <c r="E1009" s="19">
        <v>10</v>
      </c>
      <c r="F1009" s="19" t="e">
        <v>#N/A</v>
      </c>
      <c r="G1009" s="19" t="s">
        <v>875</v>
      </c>
      <c r="H1009" s="19" t="s">
        <v>3004</v>
      </c>
    </row>
    <row r="1010" spans="1:8">
      <c r="A1010" s="19" t="s">
        <v>3005</v>
      </c>
      <c r="B1010" s="19" t="s">
        <v>1529</v>
      </c>
      <c r="C1010" s="19" t="s">
        <v>1539</v>
      </c>
      <c r="D1010" s="19">
        <v>579</v>
      </c>
      <c r="E1010" s="19">
        <v>7</v>
      </c>
      <c r="F1010" s="19">
        <v>2</v>
      </c>
      <c r="G1010" s="19" t="s">
        <v>875</v>
      </c>
      <c r="H1010" s="19" t="s">
        <v>3006</v>
      </c>
    </row>
    <row r="1011" spans="1:8">
      <c r="A1011" s="19" t="s">
        <v>3007</v>
      </c>
      <c r="B1011" s="19" t="s">
        <v>1529</v>
      </c>
      <c r="C1011" s="19" t="s">
        <v>1539</v>
      </c>
      <c r="D1011" s="19">
        <v>579</v>
      </c>
      <c r="E1011" s="19">
        <v>23</v>
      </c>
      <c r="F1011" s="19" t="e">
        <v>#N/A</v>
      </c>
      <c r="G1011" s="19" t="s">
        <v>875</v>
      </c>
      <c r="H1011" s="19" t="s">
        <v>3008</v>
      </c>
    </row>
    <row r="1012" spans="1:8">
      <c r="A1012" s="19" t="s">
        <v>3009</v>
      </c>
      <c r="B1012" s="19" t="s">
        <v>1529</v>
      </c>
      <c r="C1012" s="19" t="s">
        <v>1539</v>
      </c>
      <c r="D1012" s="19">
        <v>579</v>
      </c>
      <c r="E1012" s="19">
        <v>11</v>
      </c>
      <c r="F1012" s="19" t="e">
        <v>#N/A</v>
      </c>
      <c r="G1012" s="19" t="s">
        <v>875</v>
      </c>
      <c r="H1012" s="19" t="s">
        <v>3010</v>
      </c>
    </row>
    <row r="1013" spans="1:8">
      <c r="A1013" s="19" t="s">
        <v>3011</v>
      </c>
      <c r="B1013" s="19" t="s">
        <v>1529</v>
      </c>
      <c r="C1013" s="19" t="s">
        <v>1539</v>
      </c>
      <c r="D1013" s="19">
        <v>579</v>
      </c>
      <c r="E1013" s="19">
        <v>48</v>
      </c>
      <c r="F1013" s="19" t="e">
        <v>#N/A</v>
      </c>
      <c r="G1013" s="19" t="s">
        <v>875</v>
      </c>
      <c r="H1013" s="19" t="s">
        <v>3012</v>
      </c>
    </row>
    <row r="1014" spans="1:8">
      <c r="A1014" s="19" t="s">
        <v>3013</v>
      </c>
      <c r="B1014" s="19" t="s">
        <v>1529</v>
      </c>
      <c r="C1014" s="19" t="s">
        <v>1539</v>
      </c>
      <c r="D1014" s="19">
        <v>579</v>
      </c>
      <c r="E1014" s="19">
        <v>5</v>
      </c>
      <c r="F1014" s="19" t="e">
        <v>#N/A</v>
      </c>
      <c r="G1014" s="19" t="s">
        <v>881</v>
      </c>
      <c r="H1014" s="19" t="s">
        <v>882</v>
      </c>
    </row>
    <row r="1015" spans="1:8">
      <c r="A1015" s="19" t="s">
        <v>3014</v>
      </c>
      <c r="B1015" s="19" t="s">
        <v>1529</v>
      </c>
      <c r="C1015" s="19" t="s">
        <v>1539</v>
      </c>
      <c r="D1015" s="19">
        <v>579</v>
      </c>
      <c r="E1015" s="19">
        <v>6</v>
      </c>
      <c r="F1015" s="19" t="e">
        <v>#N/A</v>
      </c>
      <c r="G1015" s="19" t="s">
        <v>881</v>
      </c>
      <c r="H1015" s="19" t="s">
        <v>882</v>
      </c>
    </row>
    <row r="1016" spans="1:8">
      <c r="A1016" s="19" t="s">
        <v>3015</v>
      </c>
      <c r="B1016" s="19" t="s">
        <v>1529</v>
      </c>
      <c r="C1016" s="19" t="s">
        <v>1539</v>
      </c>
      <c r="D1016" s="19">
        <v>579</v>
      </c>
      <c r="E1016" s="19">
        <v>18</v>
      </c>
      <c r="F1016" s="19" t="e">
        <v>#N/A</v>
      </c>
      <c r="G1016" s="19" t="s">
        <v>881</v>
      </c>
      <c r="H1016" s="19" t="s">
        <v>882</v>
      </c>
    </row>
    <row r="1017" spans="1:8">
      <c r="A1017" s="19" t="s">
        <v>3016</v>
      </c>
      <c r="B1017" s="19" t="s">
        <v>1529</v>
      </c>
      <c r="C1017" s="19" t="s">
        <v>1539</v>
      </c>
      <c r="D1017" s="19">
        <v>579</v>
      </c>
      <c r="E1017" s="19">
        <v>19</v>
      </c>
      <c r="F1017" s="19" t="e">
        <v>#N/A</v>
      </c>
      <c r="G1017" s="19" t="s">
        <v>881</v>
      </c>
      <c r="H1017" s="19" t="s">
        <v>882</v>
      </c>
    </row>
    <row r="1018" spans="1:8">
      <c r="A1018" s="19" t="s">
        <v>3017</v>
      </c>
      <c r="B1018" s="19" t="s">
        <v>1529</v>
      </c>
      <c r="C1018" s="19" t="s">
        <v>1539</v>
      </c>
      <c r="D1018" s="19">
        <v>579</v>
      </c>
      <c r="E1018" s="19">
        <v>21</v>
      </c>
      <c r="F1018" s="19" t="e">
        <v>#N/A</v>
      </c>
      <c r="G1018" s="19" t="s">
        <v>881</v>
      </c>
      <c r="H1018" s="19" t="s">
        <v>882</v>
      </c>
    </row>
    <row r="1019" spans="1:8">
      <c r="A1019" s="19" t="s">
        <v>3018</v>
      </c>
      <c r="B1019" s="19" t="s">
        <v>1529</v>
      </c>
      <c r="C1019" s="19" t="s">
        <v>1539</v>
      </c>
      <c r="D1019" s="19">
        <v>579</v>
      </c>
      <c r="E1019" s="19">
        <v>22</v>
      </c>
      <c r="F1019" s="19" t="e">
        <v>#N/A</v>
      </c>
      <c r="G1019" s="19" t="s">
        <v>881</v>
      </c>
      <c r="H1019" s="19" t="s">
        <v>882</v>
      </c>
    </row>
    <row r="1020" spans="1:8">
      <c r="A1020" s="19" t="s">
        <v>3019</v>
      </c>
      <c r="B1020" s="19" t="s">
        <v>1529</v>
      </c>
      <c r="C1020" s="19" t="s">
        <v>1539</v>
      </c>
      <c r="D1020" s="19">
        <v>579</v>
      </c>
      <c r="E1020" s="19">
        <v>24</v>
      </c>
      <c r="F1020" s="19" t="e">
        <v>#N/A</v>
      </c>
      <c r="G1020" s="19" t="s">
        <v>881</v>
      </c>
      <c r="H1020" s="19" t="s">
        <v>882</v>
      </c>
    </row>
    <row r="1021" spans="1:8">
      <c r="A1021" s="19" t="s">
        <v>3020</v>
      </c>
      <c r="B1021" s="19" t="s">
        <v>1529</v>
      </c>
      <c r="C1021" s="19" t="s">
        <v>1539</v>
      </c>
      <c r="D1021" s="19">
        <v>579</v>
      </c>
      <c r="E1021" s="19">
        <v>25</v>
      </c>
      <c r="F1021" s="19" t="e">
        <v>#N/A</v>
      </c>
      <c r="G1021" s="19" t="s">
        <v>881</v>
      </c>
      <c r="H1021" s="19" t="s">
        <v>882</v>
      </c>
    </row>
    <row r="1022" spans="1:8">
      <c r="A1022" s="19" t="s">
        <v>3021</v>
      </c>
      <c r="B1022" s="19" t="s">
        <v>1529</v>
      </c>
      <c r="C1022" s="19" t="s">
        <v>1539</v>
      </c>
      <c r="D1022" s="19">
        <v>579</v>
      </c>
      <c r="E1022" s="19">
        <v>33</v>
      </c>
      <c r="F1022" s="19" t="e">
        <v>#N/A</v>
      </c>
      <c r="G1022" s="19" t="s">
        <v>881</v>
      </c>
      <c r="H1022" s="19" t="s">
        <v>882</v>
      </c>
    </row>
    <row r="1023" spans="1:8">
      <c r="A1023" s="19" t="s">
        <v>3022</v>
      </c>
      <c r="B1023" s="19" t="s">
        <v>1529</v>
      </c>
      <c r="C1023" s="19" t="s">
        <v>1539</v>
      </c>
      <c r="D1023" s="19">
        <v>579</v>
      </c>
      <c r="E1023" s="19">
        <v>34</v>
      </c>
      <c r="F1023" s="19" t="e">
        <v>#N/A</v>
      </c>
      <c r="G1023" s="19" t="s">
        <v>881</v>
      </c>
      <c r="H1023" s="19" t="s">
        <v>882</v>
      </c>
    </row>
    <row r="1024" spans="1:8">
      <c r="A1024" s="19" t="s">
        <v>3023</v>
      </c>
      <c r="B1024" s="19" t="s">
        <v>1529</v>
      </c>
      <c r="C1024" s="19" t="s">
        <v>1539</v>
      </c>
      <c r="D1024" s="19">
        <v>579</v>
      </c>
      <c r="E1024" s="19">
        <v>35</v>
      </c>
      <c r="F1024" s="19" t="e">
        <v>#N/A</v>
      </c>
      <c r="G1024" s="19" t="s">
        <v>881</v>
      </c>
      <c r="H1024" s="19" t="s">
        <v>882</v>
      </c>
    </row>
    <row r="1025" spans="1:11">
      <c r="A1025" s="19" t="s">
        <v>3024</v>
      </c>
      <c r="B1025" s="19" t="s">
        <v>1529</v>
      </c>
      <c r="C1025" s="19" t="s">
        <v>1539</v>
      </c>
      <c r="D1025" s="19">
        <v>579</v>
      </c>
      <c r="E1025" s="19">
        <v>36</v>
      </c>
      <c r="F1025" s="19" t="e">
        <v>#N/A</v>
      </c>
      <c r="G1025" s="19" t="s">
        <v>881</v>
      </c>
      <c r="H1025" s="19" t="s">
        <v>882</v>
      </c>
    </row>
    <row r="1026" spans="1:11">
      <c r="A1026" s="19" t="s">
        <v>3025</v>
      </c>
      <c r="B1026" s="19" t="s">
        <v>1529</v>
      </c>
      <c r="C1026" s="19" t="s">
        <v>1539</v>
      </c>
      <c r="D1026" s="19">
        <v>579</v>
      </c>
      <c r="E1026" s="19">
        <v>39</v>
      </c>
      <c r="F1026" s="19" t="e">
        <v>#N/A</v>
      </c>
      <c r="G1026" s="19" t="s">
        <v>881</v>
      </c>
      <c r="H1026" s="19" t="s">
        <v>882</v>
      </c>
    </row>
    <row r="1027" spans="1:11">
      <c r="A1027" s="19" t="s">
        <v>3026</v>
      </c>
      <c r="B1027" s="19" t="s">
        <v>1529</v>
      </c>
      <c r="C1027" s="19" t="s">
        <v>1539</v>
      </c>
      <c r="D1027" s="19">
        <v>579</v>
      </c>
      <c r="E1027" s="19">
        <v>40</v>
      </c>
      <c r="F1027" s="19" t="e">
        <v>#N/A</v>
      </c>
      <c r="G1027" s="19" t="s">
        <v>881</v>
      </c>
      <c r="H1027" s="19" t="s">
        <v>882</v>
      </c>
    </row>
    <row r="1028" spans="1:11">
      <c r="A1028" s="19" t="s">
        <v>3027</v>
      </c>
      <c r="B1028" s="19" t="s">
        <v>1529</v>
      </c>
      <c r="C1028" s="19" t="s">
        <v>1539</v>
      </c>
      <c r="D1028" s="19">
        <v>579</v>
      </c>
      <c r="E1028" s="19">
        <v>41</v>
      </c>
      <c r="F1028" s="19" t="e">
        <v>#N/A</v>
      </c>
      <c r="G1028" s="19" t="s">
        <v>881</v>
      </c>
      <c r="H1028" s="19" t="s">
        <v>882</v>
      </c>
    </row>
    <row r="1029" spans="1:11">
      <c r="A1029" s="19" t="s">
        <v>3028</v>
      </c>
      <c r="B1029" s="19" t="s">
        <v>1529</v>
      </c>
      <c r="C1029" s="19" t="s">
        <v>1539</v>
      </c>
      <c r="D1029" s="19">
        <v>579</v>
      </c>
      <c r="E1029" s="19">
        <v>43</v>
      </c>
      <c r="F1029" s="19" t="e">
        <v>#N/A</v>
      </c>
      <c r="G1029" s="19" t="s">
        <v>881</v>
      </c>
      <c r="H1029" s="19" t="s">
        <v>882</v>
      </c>
    </row>
    <row r="1030" spans="1:11">
      <c r="A1030" s="19" t="s">
        <v>3029</v>
      </c>
      <c r="B1030" s="19" t="s">
        <v>1529</v>
      </c>
      <c r="C1030" s="19" t="s">
        <v>1539</v>
      </c>
      <c r="D1030" s="19">
        <v>579</v>
      </c>
      <c r="E1030" s="19">
        <v>49</v>
      </c>
      <c r="F1030" s="19" t="e">
        <v>#N/A</v>
      </c>
      <c r="G1030" s="19" t="s">
        <v>881</v>
      </c>
      <c r="H1030" s="19" t="s">
        <v>882</v>
      </c>
    </row>
    <row r="1031" spans="1:11">
      <c r="A1031" s="19" t="s">
        <v>3030</v>
      </c>
      <c r="B1031" s="19" t="s">
        <v>1529</v>
      </c>
      <c r="C1031" s="19" t="s">
        <v>1539</v>
      </c>
      <c r="D1031" s="19">
        <v>579</v>
      </c>
      <c r="E1031" s="19">
        <v>51</v>
      </c>
      <c r="F1031" s="19" t="e">
        <v>#N/A</v>
      </c>
      <c r="G1031" s="19" t="s">
        <v>881</v>
      </c>
      <c r="H1031" s="19" t="s">
        <v>882</v>
      </c>
    </row>
    <row r="1032" spans="1:11">
      <c r="A1032" s="19" t="s">
        <v>3031</v>
      </c>
      <c r="B1032" s="19" t="s">
        <v>1529</v>
      </c>
      <c r="C1032" s="19" t="s">
        <v>1539</v>
      </c>
      <c r="D1032" s="19">
        <v>579</v>
      </c>
      <c r="E1032" s="19">
        <v>52</v>
      </c>
      <c r="F1032" s="19" t="e">
        <v>#N/A</v>
      </c>
      <c r="G1032" s="19" t="s">
        <v>881</v>
      </c>
      <c r="H1032" s="19" t="s">
        <v>882</v>
      </c>
    </row>
    <row r="1033" spans="1:11">
      <c r="A1033" s="19" t="s">
        <v>3032</v>
      </c>
      <c r="B1033" s="19" t="s">
        <v>1529</v>
      </c>
      <c r="C1033" s="19" t="s">
        <v>1539</v>
      </c>
      <c r="D1033" s="19">
        <v>579</v>
      </c>
      <c r="E1033" s="19">
        <v>53</v>
      </c>
      <c r="F1033" s="19" t="e">
        <v>#N/A</v>
      </c>
      <c r="G1033" s="19" t="s">
        <v>881</v>
      </c>
      <c r="H1033" s="19" t="s">
        <v>882</v>
      </c>
    </row>
    <row r="1034" spans="1:11">
      <c r="A1034" s="19" t="s">
        <v>3033</v>
      </c>
      <c r="B1034" s="19" t="s">
        <v>1529</v>
      </c>
      <c r="C1034" s="19" t="s">
        <v>1539</v>
      </c>
      <c r="D1034" s="19">
        <v>579</v>
      </c>
      <c r="E1034" s="19">
        <v>54</v>
      </c>
      <c r="F1034" s="19" t="e">
        <v>#N/A</v>
      </c>
      <c r="G1034" s="19" t="s">
        <v>881</v>
      </c>
      <c r="H1034" s="19" t="s">
        <v>882</v>
      </c>
    </row>
    <row r="1035" spans="1:11">
      <c r="A1035" s="19" t="s">
        <v>3034</v>
      </c>
      <c r="B1035" s="19" t="s">
        <v>1528</v>
      </c>
      <c r="C1035" s="19" t="s">
        <v>1539</v>
      </c>
      <c r="D1035" s="19">
        <v>140</v>
      </c>
      <c r="E1035" s="19">
        <v>190</v>
      </c>
      <c r="F1035" s="19" t="e">
        <v>#N/A</v>
      </c>
      <c r="G1035" s="19" t="s">
        <v>876</v>
      </c>
      <c r="H1035" s="19" t="s">
        <v>877</v>
      </c>
      <c r="I1035" s="19" t="s">
        <v>3035</v>
      </c>
      <c r="J1035" s="19" t="s">
        <v>3036</v>
      </c>
      <c r="K1035" s="19" t="s">
        <v>3037</v>
      </c>
    </row>
    <row r="1036" spans="1:11">
      <c r="A1036" s="19" t="s">
        <v>3038</v>
      </c>
      <c r="B1036" s="19" t="s">
        <v>1528</v>
      </c>
      <c r="C1036" s="19" t="s">
        <v>1539</v>
      </c>
      <c r="D1036" s="19">
        <v>140</v>
      </c>
      <c r="E1036" s="19">
        <v>23</v>
      </c>
      <c r="F1036" s="19" t="e">
        <v>#N/A</v>
      </c>
      <c r="G1036" s="19" t="s">
        <v>876</v>
      </c>
      <c r="H1036" s="19" t="s">
        <v>3039</v>
      </c>
      <c r="I1036" s="19" t="s">
        <v>3040</v>
      </c>
      <c r="J1036" s="19" t="s">
        <v>3041</v>
      </c>
    </row>
    <row r="1037" spans="1:11">
      <c r="A1037" s="19" t="s">
        <v>3042</v>
      </c>
      <c r="B1037" s="19" t="s">
        <v>1528</v>
      </c>
      <c r="C1037" s="19" t="s">
        <v>1539</v>
      </c>
      <c r="D1037" s="19">
        <v>140</v>
      </c>
      <c r="E1037" s="19">
        <v>220</v>
      </c>
      <c r="F1037" s="19" t="e">
        <v>#N/A</v>
      </c>
      <c r="G1037" s="19" t="s">
        <v>876</v>
      </c>
      <c r="H1037" s="19" t="s">
        <v>3043</v>
      </c>
      <c r="I1037" s="19" t="s">
        <v>3044</v>
      </c>
      <c r="J1037" s="19" t="s">
        <v>3045</v>
      </c>
      <c r="K1037" s="19" t="s">
        <v>3046</v>
      </c>
    </row>
    <row r="1038" spans="1:11">
      <c r="A1038" s="19" t="s">
        <v>3047</v>
      </c>
      <c r="B1038" s="19" t="s">
        <v>1528</v>
      </c>
      <c r="C1038" s="19" t="s">
        <v>1539</v>
      </c>
      <c r="D1038" s="19">
        <v>140</v>
      </c>
      <c r="E1038" s="19">
        <v>94</v>
      </c>
      <c r="F1038" s="19" t="e">
        <v>#N/A</v>
      </c>
      <c r="G1038" s="19" t="s">
        <v>876</v>
      </c>
      <c r="H1038" s="19" t="s">
        <v>3048</v>
      </c>
      <c r="I1038" s="19" t="s">
        <v>3049</v>
      </c>
      <c r="J1038" s="19" t="s">
        <v>3050</v>
      </c>
      <c r="K1038" s="19" t="s">
        <v>3051</v>
      </c>
    </row>
    <row r="1039" spans="1:11">
      <c r="A1039" s="19" t="s">
        <v>3052</v>
      </c>
      <c r="B1039" s="19" t="s">
        <v>1528</v>
      </c>
      <c r="C1039" s="19" t="s">
        <v>1539</v>
      </c>
      <c r="D1039" s="19">
        <v>140</v>
      </c>
      <c r="E1039" s="19">
        <v>52</v>
      </c>
      <c r="F1039" s="19" t="e">
        <v>#N/A</v>
      </c>
      <c r="G1039" s="19" t="s">
        <v>883</v>
      </c>
      <c r="H1039" s="19" t="s">
        <v>3053</v>
      </c>
      <c r="I1039" s="19" t="s">
        <v>3054</v>
      </c>
    </row>
    <row r="1040" spans="1:11">
      <c r="A1040" s="19" t="s">
        <v>3055</v>
      </c>
      <c r="B1040" s="19" t="s">
        <v>1528</v>
      </c>
      <c r="C1040" s="19" t="s">
        <v>1539</v>
      </c>
      <c r="D1040" s="19">
        <v>140</v>
      </c>
      <c r="E1040" s="19">
        <v>211</v>
      </c>
      <c r="F1040" s="19" t="e">
        <v>#N/A</v>
      </c>
      <c r="G1040" s="19" t="s">
        <v>883</v>
      </c>
      <c r="H1040" s="19" t="s">
        <v>3056</v>
      </c>
      <c r="I1040" s="19" t="s">
        <v>3057</v>
      </c>
      <c r="J1040" s="19" t="s">
        <v>3058</v>
      </c>
    </row>
    <row r="1041" spans="1:10">
      <c r="A1041" s="19" t="s">
        <v>3059</v>
      </c>
      <c r="B1041" s="19" t="s">
        <v>1528</v>
      </c>
      <c r="C1041" s="19" t="s">
        <v>1539</v>
      </c>
      <c r="D1041" s="19">
        <v>140</v>
      </c>
      <c r="E1041" s="19">
        <v>55</v>
      </c>
      <c r="F1041" s="19" t="e">
        <v>#N/A</v>
      </c>
      <c r="G1041" s="19" t="s">
        <v>883</v>
      </c>
      <c r="H1041" s="19" t="s">
        <v>3060</v>
      </c>
      <c r="I1041" s="19" t="s">
        <v>3061</v>
      </c>
      <c r="J1041" s="19" t="s">
        <v>3062</v>
      </c>
    </row>
    <row r="1042" spans="1:10">
      <c r="A1042" s="19" t="s">
        <v>3063</v>
      </c>
      <c r="B1042" s="19" t="s">
        <v>1528</v>
      </c>
      <c r="C1042" s="19" t="s">
        <v>1539</v>
      </c>
      <c r="D1042" s="19">
        <v>140</v>
      </c>
      <c r="E1042" s="19">
        <v>44</v>
      </c>
      <c r="F1042" s="19" t="e">
        <v>#N/A</v>
      </c>
      <c r="G1042" s="19" t="s">
        <v>883</v>
      </c>
      <c r="H1042" s="19" t="s">
        <v>3064</v>
      </c>
      <c r="I1042" s="19" t="s">
        <v>3065</v>
      </c>
      <c r="J1042" s="19" t="s">
        <v>3066</v>
      </c>
    </row>
    <row r="1043" spans="1:10">
      <c r="A1043" s="19" t="s">
        <v>3067</v>
      </c>
      <c r="B1043" s="19" t="s">
        <v>1528</v>
      </c>
      <c r="C1043" s="19" t="s">
        <v>1539</v>
      </c>
      <c r="D1043" s="19">
        <v>140</v>
      </c>
      <c r="E1043" s="19">
        <v>45</v>
      </c>
      <c r="F1043" s="19" t="e">
        <v>#N/A</v>
      </c>
      <c r="G1043" s="19" t="s">
        <v>883</v>
      </c>
      <c r="H1043" s="19" t="s">
        <v>3068</v>
      </c>
      <c r="I1043" s="19" t="s">
        <v>3069</v>
      </c>
    </row>
    <row r="1044" spans="1:10">
      <c r="A1044" s="19" t="s">
        <v>3070</v>
      </c>
      <c r="B1044" s="19" t="s">
        <v>1528</v>
      </c>
      <c r="C1044" s="19" t="s">
        <v>1539</v>
      </c>
      <c r="D1044" s="19">
        <v>140</v>
      </c>
      <c r="E1044" s="19">
        <v>91</v>
      </c>
      <c r="F1044" s="19" t="e">
        <v>#N/A</v>
      </c>
      <c r="G1044" s="19" t="s">
        <v>883</v>
      </c>
      <c r="H1044" s="19" t="s">
        <v>3071</v>
      </c>
      <c r="I1044" s="19" t="s">
        <v>3072</v>
      </c>
      <c r="J1044" s="19" t="s">
        <v>3073</v>
      </c>
    </row>
    <row r="1045" spans="1:10">
      <c r="A1045" s="19" t="s">
        <v>3074</v>
      </c>
      <c r="B1045" s="19" t="s">
        <v>1528</v>
      </c>
      <c r="C1045" s="19" t="s">
        <v>1539</v>
      </c>
      <c r="D1045" s="19">
        <v>140</v>
      </c>
      <c r="E1045" s="19">
        <v>37</v>
      </c>
      <c r="F1045" s="19" t="e">
        <v>#N/A</v>
      </c>
      <c r="G1045" s="19" t="s">
        <v>883</v>
      </c>
      <c r="H1045" s="19" t="s">
        <v>3075</v>
      </c>
      <c r="I1045" s="19" t="s">
        <v>3076</v>
      </c>
      <c r="J1045" s="19" t="s">
        <v>3077</v>
      </c>
    </row>
    <row r="1046" spans="1:10">
      <c r="A1046" s="19" t="s">
        <v>3078</v>
      </c>
      <c r="B1046" s="19" t="s">
        <v>1528</v>
      </c>
      <c r="C1046" s="19" t="s">
        <v>1539</v>
      </c>
      <c r="D1046" s="19">
        <v>140</v>
      </c>
      <c r="E1046" s="19">
        <v>2</v>
      </c>
      <c r="F1046" s="19" t="e">
        <v>#N/A</v>
      </c>
      <c r="G1046" s="19" t="s">
        <v>883</v>
      </c>
      <c r="H1046" s="19" t="s">
        <v>3079</v>
      </c>
      <c r="I1046" s="19" t="s">
        <v>3080</v>
      </c>
      <c r="J1046" s="19" t="s">
        <v>3081</v>
      </c>
    </row>
    <row r="1047" spans="1:10">
      <c r="A1047" s="19" t="s">
        <v>3082</v>
      </c>
      <c r="B1047" s="19" t="s">
        <v>1528</v>
      </c>
      <c r="C1047" s="19" t="s">
        <v>1539</v>
      </c>
      <c r="D1047" s="19">
        <v>140</v>
      </c>
      <c r="E1047" s="19">
        <v>93</v>
      </c>
      <c r="F1047" s="19" t="e">
        <v>#N/A</v>
      </c>
      <c r="G1047" s="19" t="s">
        <v>883</v>
      </c>
      <c r="H1047" s="19" t="s">
        <v>3083</v>
      </c>
      <c r="I1047" s="19" t="s">
        <v>3084</v>
      </c>
      <c r="J1047" s="19" t="s">
        <v>3085</v>
      </c>
    </row>
    <row r="1048" spans="1:10">
      <c r="A1048" s="19" t="s">
        <v>3086</v>
      </c>
      <c r="B1048" s="19" t="s">
        <v>1528</v>
      </c>
      <c r="C1048" s="19" t="s">
        <v>1539</v>
      </c>
      <c r="D1048" s="19">
        <v>140</v>
      </c>
      <c r="E1048" s="19">
        <v>60</v>
      </c>
      <c r="F1048" s="19" t="e">
        <v>#N/A</v>
      </c>
      <c r="G1048" s="19" t="s">
        <v>883</v>
      </c>
      <c r="H1048" s="19" t="s">
        <v>3087</v>
      </c>
      <c r="I1048" s="19" t="s">
        <v>3088</v>
      </c>
      <c r="J1048" s="19" t="s">
        <v>3089</v>
      </c>
    </row>
    <row r="1049" spans="1:10">
      <c r="A1049" s="19" t="s">
        <v>3090</v>
      </c>
      <c r="B1049" s="19" t="s">
        <v>1528</v>
      </c>
      <c r="C1049" s="19" t="s">
        <v>1539</v>
      </c>
      <c r="D1049" s="19">
        <v>140</v>
      </c>
      <c r="E1049" s="19">
        <v>61</v>
      </c>
      <c r="F1049" s="19" t="e">
        <v>#N/A</v>
      </c>
      <c r="G1049" s="19" t="s">
        <v>883</v>
      </c>
      <c r="H1049" s="19" t="s">
        <v>3091</v>
      </c>
      <c r="I1049" s="19" t="s">
        <v>3092</v>
      </c>
      <c r="J1049" s="19" t="s">
        <v>3093</v>
      </c>
    </row>
    <row r="1050" spans="1:10">
      <c r="A1050" s="19" t="s">
        <v>3094</v>
      </c>
      <c r="B1050" s="19" t="s">
        <v>1528</v>
      </c>
      <c r="C1050" s="19" t="s">
        <v>1539</v>
      </c>
      <c r="D1050" s="19">
        <v>140</v>
      </c>
      <c r="E1050" s="19">
        <v>9</v>
      </c>
      <c r="F1050" s="19" t="e">
        <v>#N/A</v>
      </c>
      <c r="G1050" s="19" t="s">
        <v>878</v>
      </c>
      <c r="H1050" s="19" t="s">
        <v>3095</v>
      </c>
      <c r="I1050" s="19" t="s">
        <v>3096</v>
      </c>
    </row>
    <row r="1051" spans="1:10">
      <c r="A1051" s="19" t="s">
        <v>3097</v>
      </c>
      <c r="B1051" s="19" t="s">
        <v>1528</v>
      </c>
      <c r="C1051" s="19" t="s">
        <v>1539</v>
      </c>
      <c r="D1051" s="19">
        <v>140</v>
      </c>
      <c r="E1051" s="19">
        <v>20</v>
      </c>
      <c r="F1051" s="19" t="e">
        <v>#N/A</v>
      </c>
      <c r="G1051" s="19" t="s">
        <v>878</v>
      </c>
      <c r="H1051" s="19" t="s">
        <v>3098</v>
      </c>
      <c r="I1051" s="19" t="s">
        <v>3099</v>
      </c>
    </row>
    <row r="1052" spans="1:10">
      <c r="A1052" s="19" t="s">
        <v>3100</v>
      </c>
      <c r="B1052" s="19" t="s">
        <v>1528</v>
      </c>
      <c r="C1052" s="19" t="s">
        <v>1539</v>
      </c>
      <c r="D1052" s="19">
        <v>140</v>
      </c>
      <c r="E1052" s="19">
        <v>19</v>
      </c>
      <c r="F1052" s="19" t="e">
        <v>#N/A</v>
      </c>
      <c r="G1052" s="19" t="s">
        <v>878</v>
      </c>
      <c r="H1052" s="19" t="s">
        <v>3101</v>
      </c>
      <c r="I1052" s="19" t="s">
        <v>3102</v>
      </c>
    </row>
    <row r="1053" spans="1:10">
      <c r="A1053" s="19" t="s">
        <v>3103</v>
      </c>
      <c r="B1053" s="19" t="s">
        <v>1528</v>
      </c>
      <c r="C1053" s="19" t="s">
        <v>1539</v>
      </c>
      <c r="D1053" s="19">
        <v>140</v>
      </c>
      <c r="E1053" s="19">
        <v>11</v>
      </c>
      <c r="F1053" s="19" t="e">
        <v>#N/A</v>
      </c>
      <c r="G1053" s="19" t="s">
        <v>878</v>
      </c>
      <c r="H1053" s="19" t="s">
        <v>3104</v>
      </c>
      <c r="I1053" s="19" t="s">
        <v>3105</v>
      </c>
    </row>
    <row r="1054" spans="1:10">
      <c r="A1054" s="19" t="s">
        <v>3106</v>
      </c>
      <c r="B1054" s="19" t="s">
        <v>1528</v>
      </c>
      <c r="C1054" s="19" t="s">
        <v>1539</v>
      </c>
      <c r="D1054" s="19">
        <v>140</v>
      </c>
      <c r="E1054" s="19">
        <v>51</v>
      </c>
      <c r="F1054" s="19" t="e">
        <v>#N/A</v>
      </c>
      <c r="G1054" s="19" t="s">
        <v>878</v>
      </c>
      <c r="H1054" s="19" t="s">
        <v>3107</v>
      </c>
      <c r="I1054" s="19" t="s">
        <v>3108</v>
      </c>
    </row>
    <row r="1055" spans="1:10">
      <c r="A1055" s="19" t="s">
        <v>3109</v>
      </c>
      <c r="B1055" s="19" t="s">
        <v>1528</v>
      </c>
      <c r="C1055" s="19" t="s">
        <v>1539</v>
      </c>
      <c r="D1055" s="19">
        <v>140</v>
      </c>
      <c r="E1055" s="19">
        <v>47</v>
      </c>
      <c r="F1055" s="19" t="e">
        <v>#N/A</v>
      </c>
      <c r="G1055" s="19" t="s">
        <v>878</v>
      </c>
      <c r="H1055" s="19" t="s">
        <v>3110</v>
      </c>
      <c r="I1055" s="19" t="s">
        <v>3111</v>
      </c>
    </row>
    <row r="1056" spans="1:10">
      <c r="A1056" s="19" t="s">
        <v>3112</v>
      </c>
      <c r="B1056" s="19" t="s">
        <v>1528</v>
      </c>
      <c r="C1056" s="19" t="s">
        <v>1539</v>
      </c>
      <c r="D1056" s="19">
        <v>140</v>
      </c>
      <c r="E1056" s="19">
        <v>13</v>
      </c>
      <c r="F1056" s="19" t="e">
        <v>#N/A</v>
      </c>
      <c r="G1056" s="19" t="s">
        <v>878</v>
      </c>
      <c r="H1056" s="19" t="s">
        <v>3113</v>
      </c>
      <c r="I1056" s="19" t="s">
        <v>3114</v>
      </c>
    </row>
    <row r="1057" spans="1:9">
      <c r="A1057" s="19" t="s">
        <v>3115</v>
      </c>
      <c r="B1057" s="19" t="s">
        <v>1528</v>
      </c>
      <c r="C1057" s="19" t="s">
        <v>1539</v>
      </c>
      <c r="D1057" s="19">
        <v>140</v>
      </c>
      <c r="E1057" s="19">
        <v>73</v>
      </c>
      <c r="F1057" s="19" t="e">
        <v>#N/A</v>
      </c>
      <c r="G1057" s="19" t="s">
        <v>878</v>
      </c>
      <c r="H1057" s="19" t="s">
        <v>3116</v>
      </c>
      <c r="I1057" s="19" t="s">
        <v>3117</v>
      </c>
    </row>
    <row r="1058" spans="1:9">
      <c r="A1058" s="19" t="s">
        <v>3118</v>
      </c>
      <c r="B1058" s="19" t="s">
        <v>1528</v>
      </c>
      <c r="C1058" s="19" t="s">
        <v>1539</v>
      </c>
      <c r="D1058" s="19">
        <v>140</v>
      </c>
      <c r="E1058" s="19">
        <v>42</v>
      </c>
      <c r="F1058" s="19" t="e">
        <v>#N/A</v>
      </c>
      <c r="G1058" s="19" t="s">
        <v>878</v>
      </c>
      <c r="H1058" s="19" t="s">
        <v>3119</v>
      </c>
      <c r="I1058" s="19" t="s">
        <v>3120</v>
      </c>
    </row>
    <row r="1059" spans="1:9">
      <c r="A1059" s="19" t="s">
        <v>3121</v>
      </c>
      <c r="B1059" s="19" t="s">
        <v>1528</v>
      </c>
      <c r="C1059" s="19" t="s">
        <v>1539</v>
      </c>
      <c r="D1059" s="19">
        <v>140</v>
      </c>
      <c r="E1059" s="19">
        <v>58</v>
      </c>
      <c r="F1059" s="19" t="e">
        <v>#N/A</v>
      </c>
      <c r="G1059" s="19" t="s">
        <v>878</v>
      </c>
      <c r="H1059" s="19" t="s">
        <v>3122</v>
      </c>
      <c r="I1059" s="19" t="s">
        <v>3123</v>
      </c>
    </row>
    <row r="1060" spans="1:9">
      <c r="A1060" s="19" t="s">
        <v>3124</v>
      </c>
      <c r="B1060" s="19" t="s">
        <v>1528</v>
      </c>
      <c r="C1060" s="19" t="s">
        <v>1539</v>
      </c>
      <c r="D1060" s="19">
        <v>140</v>
      </c>
      <c r="E1060" s="19">
        <v>49</v>
      </c>
      <c r="F1060" s="19" t="e">
        <v>#N/A</v>
      </c>
      <c r="G1060" s="19" t="s">
        <v>878</v>
      </c>
      <c r="H1060" s="19" t="s">
        <v>3125</v>
      </c>
      <c r="I1060" s="19" t="s">
        <v>3126</v>
      </c>
    </row>
    <row r="1061" spans="1:9">
      <c r="A1061" s="19" t="s">
        <v>3127</v>
      </c>
      <c r="B1061" s="19" t="s">
        <v>1528</v>
      </c>
      <c r="C1061" s="19" t="s">
        <v>1539</v>
      </c>
      <c r="D1061" s="19">
        <v>140</v>
      </c>
      <c r="E1061" s="19">
        <v>41</v>
      </c>
      <c r="F1061" s="19" t="e">
        <v>#N/A</v>
      </c>
      <c r="G1061" s="19" t="s">
        <v>878</v>
      </c>
      <c r="H1061" s="19" t="s">
        <v>3128</v>
      </c>
      <c r="I1061" s="19" t="s">
        <v>3129</v>
      </c>
    </row>
    <row r="1062" spans="1:9">
      <c r="A1062" s="19" t="s">
        <v>3130</v>
      </c>
      <c r="B1062" s="19" t="s">
        <v>1528</v>
      </c>
      <c r="C1062" s="19" t="s">
        <v>1539</v>
      </c>
      <c r="D1062" s="19">
        <v>140</v>
      </c>
      <c r="E1062" s="19">
        <v>74</v>
      </c>
      <c r="F1062" s="19" t="e">
        <v>#N/A</v>
      </c>
      <c r="G1062" s="19" t="s">
        <v>878</v>
      </c>
      <c r="H1062" s="19" t="s">
        <v>3131</v>
      </c>
      <c r="I1062" s="19" t="s">
        <v>3132</v>
      </c>
    </row>
    <row r="1063" spans="1:9">
      <c r="A1063" s="19" t="s">
        <v>3133</v>
      </c>
      <c r="B1063" s="19" t="s">
        <v>1528</v>
      </c>
      <c r="C1063" s="19" t="s">
        <v>1539</v>
      </c>
      <c r="D1063" s="19">
        <v>140</v>
      </c>
      <c r="E1063" s="19">
        <v>77</v>
      </c>
      <c r="F1063" s="19" t="e">
        <v>#N/A</v>
      </c>
      <c r="G1063" s="19" t="s">
        <v>878</v>
      </c>
      <c r="H1063" s="19" t="s">
        <v>3134</v>
      </c>
      <c r="I1063" s="19" t="s">
        <v>3135</v>
      </c>
    </row>
    <row r="1064" spans="1:9">
      <c r="A1064" s="19" t="s">
        <v>3136</v>
      </c>
      <c r="B1064" s="19" t="s">
        <v>1528</v>
      </c>
      <c r="C1064" s="19" t="s">
        <v>1539</v>
      </c>
      <c r="D1064" s="19">
        <v>140</v>
      </c>
      <c r="E1064" s="19">
        <v>48</v>
      </c>
      <c r="F1064" s="19" t="e">
        <v>#N/A</v>
      </c>
      <c r="G1064" s="19" t="s">
        <v>878</v>
      </c>
      <c r="H1064" s="19" t="s">
        <v>3137</v>
      </c>
      <c r="I1064" s="19" t="s">
        <v>3138</v>
      </c>
    </row>
    <row r="1065" spans="1:9">
      <c r="A1065" s="19" t="s">
        <v>3139</v>
      </c>
      <c r="B1065" s="19" t="s">
        <v>1528</v>
      </c>
      <c r="C1065" s="19" t="s">
        <v>1539</v>
      </c>
      <c r="D1065" s="19">
        <v>140</v>
      </c>
      <c r="E1065" s="19">
        <v>14</v>
      </c>
      <c r="F1065" s="19" t="e">
        <v>#N/A</v>
      </c>
      <c r="G1065" s="19" t="s">
        <v>878</v>
      </c>
      <c r="H1065" s="19" t="s">
        <v>3140</v>
      </c>
      <c r="I1065" s="19" t="s">
        <v>3141</v>
      </c>
    </row>
    <row r="1066" spans="1:9">
      <c r="A1066" s="19" t="s">
        <v>3142</v>
      </c>
      <c r="B1066" s="19" t="s">
        <v>1528</v>
      </c>
      <c r="C1066" s="19" t="s">
        <v>1539</v>
      </c>
      <c r="D1066" s="19">
        <v>140</v>
      </c>
      <c r="E1066" s="19">
        <v>56</v>
      </c>
      <c r="F1066" s="19" t="e">
        <v>#N/A</v>
      </c>
      <c r="G1066" s="19" t="s">
        <v>878</v>
      </c>
      <c r="H1066" s="19" t="s">
        <v>3143</v>
      </c>
      <c r="I1066" s="19" t="s">
        <v>3144</v>
      </c>
    </row>
    <row r="1067" spans="1:9">
      <c r="A1067" s="19" t="s">
        <v>3145</v>
      </c>
      <c r="B1067" s="19" t="s">
        <v>1528</v>
      </c>
      <c r="C1067" s="19" t="s">
        <v>1539</v>
      </c>
      <c r="D1067" s="19">
        <v>140</v>
      </c>
      <c r="E1067" s="19">
        <v>67</v>
      </c>
      <c r="F1067" s="19" t="e">
        <v>#N/A</v>
      </c>
      <c r="G1067" s="19" t="s">
        <v>878</v>
      </c>
      <c r="H1067" s="19" t="s">
        <v>3146</v>
      </c>
      <c r="I1067" s="19" t="s">
        <v>3147</v>
      </c>
    </row>
    <row r="1068" spans="1:9">
      <c r="A1068" s="19" t="s">
        <v>3148</v>
      </c>
      <c r="B1068" s="19" t="s">
        <v>1528</v>
      </c>
      <c r="C1068" s="19" t="s">
        <v>1539</v>
      </c>
      <c r="D1068" s="19">
        <v>140</v>
      </c>
      <c r="E1068" s="19">
        <v>65</v>
      </c>
      <c r="F1068" s="19" t="e">
        <v>#N/A</v>
      </c>
      <c r="G1068" s="19" t="s">
        <v>878</v>
      </c>
      <c r="H1068" s="19" t="s">
        <v>3149</v>
      </c>
      <c r="I1068" s="19" t="s">
        <v>3150</v>
      </c>
    </row>
    <row r="1069" spans="1:9">
      <c r="A1069" s="19" t="s">
        <v>3151</v>
      </c>
      <c r="B1069" s="19" t="s">
        <v>1528</v>
      </c>
      <c r="C1069" s="19" t="s">
        <v>1539</v>
      </c>
      <c r="D1069" s="19">
        <v>140</v>
      </c>
      <c r="E1069" s="19">
        <v>68</v>
      </c>
      <c r="F1069" s="19" t="e">
        <v>#N/A</v>
      </c>
      <c r="G1069" s="19" t="s">
        <v>878</v>
      </c>
      <c r="H1069" s="19" t="s">
        <v>3152</v>
      </c>
      <c r="I1069" s="19" t="s">
        <v>3153</v>
      </c>
    </row>
    <row r="1070" spans="1:9">
      <c r="A1070" s="19" t="s">
        <v>3154</v>
      </c>
      <c r="B1070" s="19" t="s">
        <v>1528</v>
      </c>
      <c r="C1070" s="19" t="s">
        <v>1539</v>
      </c>
      <c r="D1070" s="19">
        <v>140</v>
      </c>
      <c r="E1070" s="19">
        <v>22</v>
      </c>
      <c r="F1070" s="19" t="e">
        <v>#N/A</v>
      </c>
      <c r="G1070" s="19" t="s">
        <v>878</v>
      </c>
      <c r="H1070" s="19" t="s">
        <v>3155</v>
      </c>
      <c r="I1070" s="19" t="s">
        <v>3156</v>
      </c>
    </row>
    <row r="1071" spans="1:9">
      <c r="A1071" s="19" t="s">
        <v>3157</v>
      </c>
      <c r="B1071" s="19" t="s">
        <v>1528</v>
      </c>
      <c r="C1071" s="19" t="s">
        <v>1539</v>
      </c>
      <c r="D1071" s="19">
        <v>140</v>
      </c>
      <c r="E1071" s="19">
        <v>115</v>
      </c>
      <c r="F1071" s="19" t="e">
        <v>#N/A</v>
      </c>
      <c r="G1071" s="19" t="s">
        <v>878</v>
      </c>
      <c r="H1071" s="19" t="s">
        <v>3158</v>
      </c>
    </row>
    <row r="1072" spans="1:9">
      <c r="A1072" s="19" t="s">
        <v>3159</v>
      </c>
      <c r="B1072" s="19" t="s">
        <v>1528</v>
      </c>
      <c r="C1072" s="19" t="s">
        <v>1539</v>
      </c>
      <c r="D1072" s="19">
        <v>140</v>
      </c>
      <c r="E1072" s="19">
        <v>15</v>
      </c>
      <c r="F1072" s="19" t="e">
        <v>#N/A</v>
      </c>
      <c r="G1072" s="19" t="s">
        <v>878</v>
      </c>
      <c r="H1072" s="19" t="s">
        <v>3160</v>
      </c>
      <c r="I1072" s="19" t="s">
        <v>3161</v>
      </c>
    </row>
    <row r="1073" spans="1:9">
      <c r="A1073" s="19" t="s">
        <v>3162</v>
      </c>
      <c r="B1073" s="19" t="s">
        <v>1528</v>
      </c>
      <c r="C1073" s="19" t="s">
        <v>1539</v>
      </c>
      <c r="D1073" s="19">
        <v>140</v>
      </c>
      <c r="E1073" s="19">
        <v>121</v>
      </c>
      <c r="F1073" s="19" t="e">
        <v>#N/A</v>
      </c>
      <c r="G1073" s="19" t="s">
        <v>878</v>
      </c>
      <c r="H1073" s="19" t="s">
        <v>3163</v>
      </c>
      <c r="I1073" s="19" t="s">
        <v>3164</v>
      </c>
    </row>
    <row r="1074" spans="1:9">
      <c r="A1074" s="19" t="s">
        <v>3165</v>
      </c>
      <c r="B1074" s="19" t="s">
        <v>1528</v>
      </c>
      <c r="C1074" s="19" t="s">
        <v>1539</v>
      </c>
      <c r="D1074" s="19">
        <v>140</v>
      </c>
      <c r="E1074" s="19">
        <v>105</v>
      </c>
      <c r="F1074" s="19" t="e">
        <v>#N/A</v>
      </c>
      <c r="G1074" s="19" t="s">
        <v>878</v>
      </c>
      <c r="H1074" s="19" t="s">
        <v>3166</v>
      </c>
      <c r="I1074" s="19" t="s">
        <v>3167</v>
      </c>
    </row>
    <row r="1075" spans="1:9">
      <c r="A1075" s="19" t="s">
        <v>3168</v>
      </c>
      <c r="B1075" s="19" t="s">
        <v>1528</v>
      </c>
      <c r="C1075" s="19" t="s">
        <v>1539</v>
      </c>
      <c r="D1075" s="19">
        <v>140</v>
      </c>
      <c r="E1075" s="19">
        <v>54</v>
      </c>
      <c r="F1075" s="19" t="e">
        <v>#N/A</v>
      </c>
      <c r="G1075" s="19" t="s">
        <v>878</v>
      </c>
      <c r="H1075" s="19" t="s">
        <v>3169</v>
      </c>
      <c r="I1075" s="19" t="s">
        <v>3170</v>
      </c>
    </row>
    <row r="1076" spans="1:9">
      <c r="A1076" s="19" t="s">
        <v>3171</v>
      </c>
      <c r="B1076" s="19" t="s">
        <v>1528</v>
      </c>
      <c r="C1076" s="19" t="s">
        <v>1539</v>
      </c>
      <c r="D1076" s="19">
        <v>140</v>
      </c>
      <c r="E1076" s="19">
        <v>97</v>
      </c>
      <c r="F1076" s="19" t="e">
        <v>#N/A</v>
      </c>
      <c r="G1076" s="19" t="s">
        <v>878</v>
      </c>
      <c r="H1076" s="19" t="s">
        <v>3172</v>
      </c>
      <c r="I1076" s="19" t="s">
        <v>3173</v>
      </c>
    </row>
    <row r="1077" spans="1:9">
      <c r="A1077" s="19" t="s">
        <v>3174</v>
      </c>
      <c r="B1077" s="19" t="s">
        <v>1528</v>
      </c>
      <c r="C1077" s="19" t="s">
        <v>1539</v>
      </c>
      <c r="D1077" s="19">
        <v>140</v>
      </c>
      <c r="E1077" s="19">
        <v>128</v>
      </c>
      <c r="F1077" s="19" t="e">
        <v>#N/A</v>
      </c>
      <c r="G1077" s="19" t="s">
        <v>878</v>
      </c>
      <c r="H1077" s="19" t="s">
        <v>3175</v>
      </c>
      <c r="I1077" s="19" t="s">
        <v>3176</v>
      </c>
    </row>
    <row r="1078" spans="1:9">
      <c r="A1078" s="19" t="s">
        <v>3177</v>
      </c>
      <c r="B1078" s="19" t="s">
        <v>1528</v>
      </c>
      <c r="C1078" s="19" t="s">
        <v>1539</v>
      </c>
      <c r="D1078" s="19">
        <v>140</v>
      </c>
      <c r="E1078" s="19">
        <v>153</v>
      </c>
      <c r="F1078" s="19" t="e">
        <v>#N/A</v>
      </c>
      <c r="G1078" s="19" t="s">
        <v>878</v>
      </c>
      <c r="H1078" s="19" t="s">
        <v>3178</v>
      </c>
      <c r="I1078" s="19" t="s">
        <v>3179</v>
      </c>
    </row>
    <row r="1079" spans="1:9">
      <c r="A1079" s="19" t="s">
        <v>3180</v>
      </c>
      <c r="B1079" s="19" t="s">
        <v>1528</v>
      </c>
      <c r="C1079" s="19" t="s">
        <v>1539</v>
      </c>
      <c r="D1079" s="19">
        <v>140</v>
      </c>
      <c r="E1079" s="19">
        <v>111</v>
      </c>
      <c r="F1079" s="19" t="e">
        <v>#N/A</v>
      </c>
      <c r="G1079" s="19" t="s">
        <v>878</v>
      </c>
      <c r="H1079" s="19" t="s">
        <v>3181</v>
      </c>
      <c r="I1079" s="19" t="s">
        <v>3182</v>
      </c>
    </row>
    <row r="1080" spans="1:9">
      <c r="A1080" s="19" t="s">
        <v>3183</v>
      </c>
      <c r="B1080" s="19" t="s">
        <v>1528</v>
      </c>
      <c r="C1080" s="19" t="s">
        <v>1539</v>
      </c>
      <c r="D1080" s="19">
        <v>140</v>
      </c>
      <c r="E1080" s="19">
        <v>145</v>
      </c>
      <c r="F1080" s="19" t="e">
        <v>#N/A</v>
      </c>
      <c r="G1080" s="19" t="s">
        <v>878</v>
      </c>
      <c r="H1080" s="19" t="s">
        <v>3184</v>
      </c>
      <c r="I1080" s="19" t="s">
        <v>3185</v>
      </c>
    </row>
    <row r="1081" spans="1:9">
      <c r="A1081" s="19" t="s">
        <v>3186</v>
      </c>
      <c r="B1081" s="19" t="s">
        <v>1528</v>
      </c>
      <c r="C1081" s="19" t="s">
        <v>1539</v>
      </c>
      <c r="D1081" s="19">
        <v>140</v>
      </c>
      <c r="E1081" s="19">
        <v>110</v>
      </c>
      <c r="F1081" s="19" t="e">
        <v>#N/A</v>
      </c>
      <c r="G1081" s="19" t="s">
        <v>878</v>
      </c>
      <c r="H1081" s="19" t="s">
        <v>3187</v>
      </c>
      <c r="I1081" s="19" t="s">
        <v>3188</v>
      </c>
    </row>
    <row r="1082" spans="1:9">
      <c r="A1082" s="19" t="s">
        <v>3189</v>
      </c>
      <c r="B1082" s="19" t="s">
        <v>1528</v>
      </c>
      <c r="C1082" s="19" t="s">
        <v>1539</v>
      </c>
      <c r="D1082" s="19">
        <v>140</v>
      </c>
      <c r="E1082" s="19">
        <v>78</v>
      </c>
      <c r="F1082" s="19" t="e">
        <v>#N/A</v>
      </c>
      <c r="G1082" s="19" t="s">
        <v>878</v>
      </c>
      <c r="H1082" s="19" t="s">
        <v>3190</v>
      </c>
      <c r="I1082" s="19" t="s">
        <v>3191</v>
      </c>
    </row>
    <row r="1083" spans="1:9">
      <c r="A1083" s="19" t="s">
        <v>3192</v>
      </c>
      <c r="B1083" s="19" t="s">
        <v>1528</v>
      </c>
      <c r="C1083" s="19" t="s">
        <v>1539</v>
      </c>
      <c r="D1083" s="19">
        <v>140</v>
      </c>
      <c r="E1083" s="19">
        <v>159</v>
      </c>
      <c r="F1083" s="19" t="e">
        <v>#N/A</v>
      </c>
      <c r="G1083" s="19" t="s">
        <v>878</v>
      </c>
      <c r="H1083" s="19" t="s">
        <v>3193</v>
      </c>
      <c r="I1083" s="19" t="s">
        <v>3194</v>
      </c>
    </row>
    <row r="1084" spans="1:9">
      <c r="A1084" s="19" t="s">
        <v>3195</v>
      </c>
      <c r="B1084" s="19" t="s">
        <v>1528</v>
      </c>
      <c r="C1084" s="19" t="s">
        <v>1539</v>
      </c>
      <c r="D1084" s="19">
        <v>140</v>
      </c>
      <c r="E1084" s="19">
        <v>136</v>
      </c>
      <c r="F1084" s="19" t="e">
        <v>#N/A</v>
      </c>
      <c r="G1084" s="19" t="s">
        <v>878</v>
      </c>
      <c r="H1084" s="19" t="s">
        <v>3196</v>
      </c>
      <c r="I1084" s="19" t="s">
        <v>3197</v>
      </c>
    </row>
    <row r="1085" spans="1:9">
      <c r="A1085" s="19" t="s">
        <v>3198</v>
      </c>
      <c r="B1085" s="19" t="s">
        <v>1528</v>
      </c>
      <c r="C1085" s="19" t="s">
        <v>1539</v>
      </c>
      <c r="D1085" s="19">
        <v>140</v>
      </c>
      <c r="E1085" s="19">
        <v>193</v>
      </c>
      <c r="F1085" s="19" t="e">
        <v>#N/A</v>
      </c>
      <c r="G1085" s="19" t="s">
        <v>878</v>
      </c>
      <c r="H1085" s="19" t="s">
        <v>3199</v>
      </c>
      <c r="I1085" s="19" t="s">
        <v>3200</v>
      </c>
    </row>
    <row r="1086" spans="1:9">
      <c r="A1086" s="19" t="s">
        <v>3201</v>
      </c>
      <c r="B1086" s="19" t="s">
        <v>1528</v>
      </c>
      <c r="C1086" s="19" t="s">
        <v>1539</v>
      </c>
      <c r="D1086" s="19">
        <v>140</v>
      </c>
      <c r="E1086" s="19">
        <v>185</v>
      </c>
      <c r="F1086" s="19" t="e">
        <v>#N/A</v>
      </c>
      <c r="G1086" s="19" t="s">
        <v>878</v>
      </c>
      <c r="H1086" s="19" t="s">
        <v>3202</v>
      </c>
      <c r="I1086" s="19" t="s">
        <v>3203</v>
      </c>
    </row>
    <row r="1087" spans="1:9">
      <c r="A1087" s="19" t="s">
        <v>3204</v>
      </c>
      <c r="B1087" s="19" t="s">
        <v>1528</v>
      </c>
      <c r="C1087" s="19" t="s">
        <v>1539</v>
      </c>
      <c r="D1087" s="19">
        <v>140</v>
      </c>
      <c r="E1087" s="19">
        <v>83</v>
      </c>
      <c r="F1087" s="19" t="e">
        <v>#N/A</v>
      </c>
      <c r="G1087" s="19" t="s">
        <v>878</v>
      </c>
      <c r="H1087" s="19" t="s">
        <v>3205</v>
      </c>
      <c r="I1087" s="19" t="s">
        <v>3206</v>
      </c>
    </row>
    <row r="1088" spans="1:9">
      <c r="A1088" s="19" t="s">
        <v>3207</v>
      </c>
      <c r="B1088" s="19" t="s">
        <v>1528</v>
      </c>
      <c r="C1088" s="19" t="s">
        <v>1539</v>
      </c>
      <c r="D1088" s="19">
        <v>140</v>
      </c>
      <c r="E1088" s="19">
        <v>117</v>
      </c>
      <c r="F1088" s="19" t="e">
        <v>#N/A</v>
      </c>
      <c r="G1088" s="19" t="s">
        <v>878</v>
      </c>
      <c r="H1088" s="19" t="s">
        <v>3208</v>
      </c>
      <c r="I1088" s="19" t="s">
        <v>3209</v>
      </c>
    </row>
    <row r="1089" spans="1:9">
      <c r="A1089" s="19" t="s">
        <v>3210</v>
      </c>
      <c r="B1089" s="19" t="s">
        <v>1528</v>
      </c>
      <c r="C1089" s="19" t="s">
        <v>1539</v>
      </c>
      <c r="D1089" s="19">
        <v>140</v>
      </c>
      <c r="E1089" s="19">
        <v>76</v>
      </c>
      <c r="F1089" s="19" t="e">
        <v>#N/A</v>
      </c>
      <c r="G1089" s="19" t="s">
        <v>878</v>
      </c>
      <c r="H1089" s="19" t="s">
        <v>3211</v>
      </c>
      <c r="I1089" s="19" t="s">
        <v>3212</v>
      </c>
    </row>
    <row r="1090" spans="1:9">
      <c r="A1090" s="19" t="s">
        <v>3213</v>
      </c>
      <c r="B1090" s="19" t="s">
        <v>1528</v>
      </c>
      <c r="C1090" s="19" t="s">
        <v>1539</v>
      </c>
      <c r="D1090" s="19">
        <v>140</v>
      </c>
      <c r="E1090" s="19">
        <v>106</v>
      </c>
      <c r="F1090" s="19">
        <v>2</v>
      </c>
      <c r="G1090" s="19" t="s">
        <v>878</v>
      </c>
      <c r="H1090" s="19" t="s">
        <v>3214</v>
      </c>
      <c r="I1090" s="19" t="s">
        <v>3215</v>
      </c>
    </row>
    <row r="1091" spans="1:9">
      <c r="A1091" s="19" t="s">
        <v>3216</v>
      </c>
      <c r="B1091" s="19" t="s">
        <v>1528</v>
      </c>
      <c r="C1091" s="19" t="s">
        <v>1539</v>
      </c>
      <c r="D1091" s="19">
        <v>140</v>
      </c>
      <c r="E1091" s="19">
        <v>79</v>
      </c>
      <c r="F1091" s="19" t="e">
        <v>#N/A</v>
      </c>
      <c r="G1091" s="19" t="s">
        <v>878</v>
      </c>
      <c r="H1091" s="19" t="s">
        <v>3217</v>
      </c>
      <c r="I1091" s="19" t="s">
        <v>3218</v>
      </c>
    </row>
    <row r="1092" spans="1:9">
      <c r="A1092" s="19" t="s">
        <v>3219</v>
      </c>
      <c r="B1092" s="19" t="s">
        <v>1528</v>
      </c>
      <c r="C1092" s="19" t="s">
        <v>1539</v>
      </c>
      <c r="D1092" s="19">
        <v>140</v>
      </c>
      <c r="E1092" s="19">
        <v>218</v>
      </c>
      <c r="F1092" s="19" t="e">
        <v>#N/A</v>
      </c>
      <c r="G1092" s="19" t="s">
        <v>878</v>
      </c>
      <c r="H1092" s="19" t="s">
        <v>3220</v>
      </c>
      <c r="I1092" s="19" t="s">
        <v>3221</v>
      </c>
    </row>
    <row r="1093" spans="1:9">
      <c r="A1093" s="19" t="s">
        <v>3222</v>
      </c>
      <c r="B1093" s="19" t="s">
        <v>1528</v>
      </c>
      <c r="C1093" s="19" t="s">
        <v>1539</v>
      </c>
      <c r="D1093" s="19">
        <v>140</v>
      </c>
      <c r="E1093" s="19">
        <v>197</v>
      </c>
      <c r="F1093" s="19" t="e">
        <v>#N/A</v>
      </c>
      <c r="G1093" s="19" t="s">
        <v>878</v>
      </c>
      <c r="H1093" s="19" t="s">
        <v>3223</v>
      </c>
      <c r="I1093" s="19" t="s">
        <v>3224</v>
      </c>
    </row>
    <row r="1094" spans="1:9">
      <c r="A1094" s="19" t="s">
        <v>3225</v>
      </c>
      <c r="B1094" s="19" t="s">
        <v>1528</v>
      </c>
      <c r="C1094" s="19" t="s">
        <v>1539</v>
      </c>
      <c r="D1094" s="19">
        <v>140</v>
      </c>
      <c r="E1094" s="19">
        <v>17</v>
      </c>
      <c r="F1094" s="19" t="e">
        <v>#N/A</v>
      </c>
      <c r="G1094" s="19" t="s">
        <v>878</v>
      </c>
      <c r="H1094" s="19" t="s">
        <v>3226</v>
      </c>
      <c r="I1094" s="19" t="s">
        <v>3227</v>
      </c>
    </row>
    <row r="1095" spans="1:9">
      <c r="A1095" s="19" t="s">
        <v>3228</v>
      </c>
      <c r="B1095" s="19" t="s">
        <v>1528</v>
      </c>
      <c r="C1095" s="19" t="s">
        <v>1539</v>
      </c>
      <c r="D1095" s="19">
        <v>140</v>
      </c>
      <c r="E1095" s="19">
        <v>207</v>
      </c>
      <c r="F1095" s="19" t="e">
        <v>#N/A</v>
      </c>
      <c r="G1095" s="19" t="s">
        <v>878</v>
      </c>
      <c r="H1095" s="19" t="s">
        <v>3229</v>
      </c>
      <c r="I1095" s="19" t="s">
        <v>3230</v>
      </c>
    </row>
    <row r="1096" spans="1:9">
      <c r="A1096" s="19" t="s">
        <v>3231</v>
      </c>
      <c r="B1096" s="19" t="s">
        <v>1528</v>
      </c>
      <c r="C1096" s="19" t="s">
        <v>1539</v>
      </c>
      <c r="D1096" s="19">
        <v>140</v>
      </c>
      <c r="E1096" s="19">
        <v>119</v>
      </c>
      <c r="F1096" s="19" t="e">
        <v>#N/A</v>
      </c>
      <c r="G1096" s="19" t="s">
        <v>878</v>
      </c>
      <c r="H1096" s="19" t="s">
        <v>3232</v>
      </c>
      <c r="I1096" s="19" t="s">
        <v>3233</v>
      </c>
    </row>
    <row r="1097" spans="1:9">
      <c r="A1097" s="19" t="s">
        <v>3234</v>
      </c>
      <c r="B1097" s="19" t="s">
        <v>1528</v>
      </c>
      <c r="C1097" s="19" t="s">
        <v>1539</v>
      </c>
      <c r="D1097" s="19">
        <v>140</v>
      </c>
      <c r="E1097" s="19">
        <v>221</v>
      </c>
      <c r="F1097" s="19" t="e">
        <v>#N/A</v>
      </c>
      <c r="G1097" s="19" t="s">
        <v>878</v>
      </c>
      <c r="H1097" s="19" t="s">
        <v>3235</v>
      </c>
      <c r="I1097" s="19" t="s">
        <v>3236</v>
      </c>
    </row>
    <row r="1098" spans="1:9">
      <c r="A1098" s="19" t="s">
        <v>3237</v>
      </c>
      <c r="B1098" s="19" t="s">
        <v>1528</v>
      </c>
      <c r="C1098" s="19" t="s">
        <v>1539</v>
      </c>
      <c r="D1098" s="19">
        <v>140</v>
      </c>
      <c r="E1098" s="19">
        <v>178</v>
      </c>
      <c r="F1098" s="19" t="e">
        <v>#N/A</v>
      </c>
      <c r="G1098" s="19" t="s">
        <v>878</v>
      </c>
      <c r="H1098" s="19" t="s">
        <v>3238</v>
      </c>
      <c r="I1098" s="19" t="s">
        <v>3239</v>
      </c>
    </row>
    <row r="1099" spans="1:9">
      <c r="A1099" s="19" t="s">
        <v>3240</v>
      </c>
      <c r="B1099" s="19" t="s">
        <v>1528</v>
      </c>
      <c r="C1099" s="19" t="s">
        <v>1539</v>
      </c>
      <c r="D1099" s="19">
        <v>140</v>
      </c>
      <c r="E1099" s="19">
        <v>181</v>
      </c>
      <c r="F1099" s="19" t="e">
        <v>#N/A</v>
      </c>
      <c r="G1099" s="19" t="s">
        <v>878</v>
      </c>
      <c r="H1099" s="19" t="s">
        <v>3241</v>
      </c>
      <c r="I1099" s="19" t="s">
        <v>3242</v>
      </c>
    </row>
    <row r="1100" spans="1:9">
      <c r="A1100" s="19" t="s">
        <v>3243</v>
      </c>
      <c r="B1100" s="19" t="s">
        <v>1528</v>
      </c>
      <c r="C1100" s="19" t="s">
        <v>1539</v>
      </c>
      <c r="D1100" s="19">
        <v>140</v>
      </c>
      <c r="E1100" s="19">
        <v>116</v>
      </c>
      <c r="F1100" s="19" t="e">
        <v>#N/A</v>
      </c>
      <c r="G1100" s="19" t="s">
        <v>878</v>
      </c>
      <c r="H1100" s="19" t="s">
        <v>3244</v>
      </c>
      <c r="I1100" s="19" t="s">
        <v>3245</v>
      </c>
    </row>
    <row r="1101" spans="1:9">
      <c r="A1101" s="19" t="s">
        <v>3246</v>
      </c>
      <c r="B1101" s="19" t="s">
        <v>1528</v>
      </c>
      <c r="C1101" s="19" t="s">
        <v>1539</v>
      </c>
      <c r="D1101" s="19">
        <v>140</v>
      </c>
      <c r="E1101" s="19">
        <v>118</v>
      </c>
      <c r="F1101" s="19" t="e">
        <v>#N/A</v>
      </c>
      <c r="G1101" s="19" t="s">
        <v>878</v>
      </c>
      <c r="H1101" s="19" t="s">
        <v>3247</v>
      </c>
      <c r="I1101" s="19" t="s">
        <v>3248</v>
      </c>
    </row>
    <row r="1102" spans="1:9">
      <c r="A1102" s="19" t="s">
        <v>3249</v>
      </c>
      <c r="B1102" s="19" t="s">
        <v>1528</v>
      </c>
      <c r="C1102" s="19" t="s">
        <v>1539</v>
      </c>
      <c r="D1102" s="19">
        <v>140</v>
      </c>
      <c r="E1102" s="19">
        <v>112</v>
      </c>
      <c r="F1102" s="19" t="e">
        <v>#N/A</v>
      </c>
      <c r="G1102" s="19" t="s">
        <v>878</v>
      </c>
      <c r="H1102" s="19" t="s">
        <v>3250</v>
      </c>
      <c r="I1102" s="19" t="s">
        <v>3251</v>
      </c>
    </row>
    <row r="1103" spans="1:9">
      <c r="A1103" s="19" t="s">
        <v>3252</v>
      </c>
      <c r="B1103" s="19" t="s">
        <v>1528</v>
      </c>
      <c r="C1103" s="19" t="s">
        <v>1539</v>
      </c>
      <c r="D1103" s="19">
        <v>140</v>
      </c>
      <c r="E1103" s="19">
        <v>212</v>
      </c>
      <c r="F1103" s="19" t="e">
        <v>#N/A</v>
      </c>
      <c r="G1103" s="19" t="s">
        <v>878</v>
      </c>
      <c r="H1103" s="19" t="s">
        <v>3253</v>
      </c>
      <c r="I1103" s="19" t="s">
        <v>3254</v>
      </c>
    </row>
    <row r="1104" spans="1:9">
      <c r="A1104" s="19" t="s">
        <v>3255</v>
      </c>
      <c r="B1104" s="19" t="s">
        <v>1528</v>
      </c>
      <c r="C1104" s="19" t="s">
        <v>1539</v>
      </c>
      <c r="D1104" s="19">
        <v>140</v>
      </c>
      <c r="E1104" s="19">
        <v>71</v>
      </c>
      <c r="F1104" s="19" t="e">
        <v>#N/A</v>
      </c>
      <c r="G1104" s="19" t="s">
        <v>878</v>
      </c>
      <c r="H1104" s="19" t="s">
        <v>3256</v>
      </c>
      <c r="I1104" s="19" t="s">
        <v>3257</v>
      </c>
    </row>
    <row r="1105" spans="1:9">
      <c r="A1105" s="19" t="s">
        <v>3258</v>
      </c>
      <c r="B1105" s="19" t="s">
        <v>1528</v>
      </c>
      <c r="C1105" s="19" t="s">
        <v>1539</v>
      </c>
      <c r="D1105" s="19">
        <v>140</v>
      </c>
      <c r="E1105" s="19">
        <v>194</v>
      </c>
      <c r="F1105" s="19" t="e">
        <v>#N/A</v>
      </c>
      <c r="G1105" s="19" t="s">
        <v>878</v>
      </c>
      <c r="H1105" s="19" t="s">
        <v>3259</v>
      </c>
      <c r="I1105" s="19" t="s">
        <v>3260</v>
      </c>
    </row>
    <row r="1106" spans="1:9">
      <c r="A1106" s="19" t="s">
        <v>3261</v>
      </c>
      <c r="B1106" s="19" t="s">
        <v>1528</v>
      </c>
      <c r="C1106" s="19" t="s">
        <v>1539</v>
      </c>
      <c r="D1106" s="19">
        <v>140</v>
      </c>
      <c r="E1106" s="19">
        <v>109</v>
      </c>
      <c r="F1106" s="19" t="e">
        <v>#N/A</v>
      </c>
      <c r="G1106" s="19" t="s">
        <v>878</v>
      </c>
      <c r="H1106" s="19" t="s">
        <v>3262</v>
      </c>
      <c r="I1106" s="19" t="s">
        <v>3263</v>
      </c>
    </row>
    <row r="1107" spans="1:9">
      <c r="A1107" s="19" t="s">
        <v>3264</v>
      </c>
      <c r="B1107" s="19" t="s">
        <v>1528</v>
      </c>
      <c r="C1107" s="19" t="s">
        <v>1539</v>
      </c>
      <c r="D1107" s="19">
        <v>140</v>
      </c>
      <c r="E1107" s="19">
        <v>108</v>
      </c>
      <c r="F1107" s="19" t="e">
        <v>#N/A</v>
      </c>
      <c r="G1107" s="19" t="s">
        <v>878</v>
      </c>
      <c r="H1107" s="19" t="s">
        <v>3265</v>
      </c>
      <c r="I1107" s="19" t="s">
        <v>3266</v>
      </c>
    </row>
    <row r="1108" spans="1:9">
      <c r="A1108" s="19" t="s">
        <v>3267</v>
      </c>
      <c r="B1108" s="19" t="s">
        <v>1528</v>
      </c>
      <c r="C1108" s="19" t="s">
        <v>1539</v>
      </c>
      <c r="D1108" s="19">
        <v>140</v>
      </c>
      <c r="E1108" s="19">
        <v>205</v>
      </c>
      <c r="F1108" s="19" t="e">
        <v>#N/A</v>
      </c>
      <c r="G1108" s="19" t="s">
        <v>878</v>
      </c>
      <c r="H1108" s="19" t="s">
        <v>3268</v>
      </c>
      <c r="I1108" s="19" t="s">
        <v>3269</v>
      </c>
    </row>
    <row r="1109" spans="1:9">
      <c r="A1109" s="19" t="s">
        <v>3270</v>
      </c>
      <c r="B1109" s="19" t="s">
        <v>1528</v>
      </c>
      <c r="C1109" s="19" t="s">
        <v>1539</v>
      </c>
      <c r="D1109" s="19">
        <v>140</v>
      </c>
      <c r="E1109" s="19">
        <v>63</v>
      </c>
      <c r="F1109" s="19" t="e">
        <v>#N/A</v>
      </c>
      <c r="G1109" s="19" t="s">
        <v>878</v>
      </c>
      <c r="H1109" s="19" t="s">
        <v>3271</v>
      </c>
      <c r="I1109" s="19" t="s">
        <v>3272</v>
      </c>
    </row>
    <row r="1110" spans="1:9">
      <c r="A1110" s="19" t="s">
        <v>3273</v>
      </c>
      <c r="B1110" s="19" t="s">
        <v>1528</v>
      </c>
      <c r="C1110" s="19" t="s">
        <v>1539</v>
      </c>
      <c r="D1110" s="19">
        <v>140</v>
      </c>
      <c r="E1110" s="19">
        <v>206</v>
      </c>
      <c r="F1110" s="19" t="e">
        <v>#N/A</v>
      </c>
      <c r="G1110" s="19" t="s">
        <v>878</v>
      </c>
      <c r="H1110" s="19" t="s">
        <v>3274</v>
      </c>
      <c r="I1110" s="19" t="s">
        <v>3275</v>
      </c>
    </row>
    <row r="1111" spans="1:9">
      <c r="A1111" s="19" t="s">
        <v>3276</v>
      </c>
      <c r="B1111" s="19" t="s">
        <v>1528</v>
      </c>
      <c r="C1111" s="19" t="s">
        <v>1539</v>
      </c>
      <c r="D1111" s="19">
        <v>140</v>
      </c>
      <c r="E1111" s="19">
        <v>120</v>
      </c>
      <c r="F1111" s="19" t="e">
        <v>#N/A</v>
      </c>
      <c r="G1111" s="19" t="s">
        <v>878</v>
      </c>
      <c r="H1111" s="19" t="s">
        <v>3277</v>
      </c>
      <c r="I1111" s="19" t="s">
        <v>3278</v>
      </c>
    </row>
    <row r="1112" spans="1:9">
      <c r="A1112" s="19" t="s">
        <v>3279</v>
      </c>
      <c r="B1112" s="19" t="s">
        <v>1528</v>
      </c>
      <c r="C1112" s="19" t="s">
        <v>1539</v>
      </c>
      <c r="D1112" s="19">
        <v>140</v>
      </c>
      <c r="E1112" s="19">
        <v>208</v>
      </c>
      <c r="F1112" s="19" t="e">
        <v>#N/A</v>
      </c>
      <c r="G1112" s="19" t="s">
        <v>878</v>
      </c>
      <c r="H1112" s="19" t="s">
        <v>3280</v>
      </c>
      <c r="I1112" s="19" t="s">
        <v>3281</v>
      </c>
    </row>
    <row r="1113" spans="1:9">
      <c r="A1113" s="19" t="s">
        <v>3282</v>
      </c>
      <c r="B1113" s="19" t="s">
        <v>1528</v>
      </c>
      <c r="C1113" s="19" t="s">
        <v>1539</v>
      </c>
      <c r="D1113" s="19">
        <v>140</v>
      </c>
      <c r="E1113" s="19">
        <v>81</v>
      </c>
      <c r="F1113" s="19" t="e">
        <v>#N/A</v>
      </c>
      <c r="G1113" s="19" t="s">
        <v>878</v>
      </c>
      <c r="H1113" s="19" t="s">
        <v>3283</v>
      </c>
      <c r="I1113" s="19" t="s">
        <v>3284</v>
      </c>
    </row>
    <row r="1114" spans="1:9">
      <c r="A1114" s="19" t="s">
        <v>3285</v>
      </c>
      <c r="B1114" s="19" t="s">
        <v>1528</v>
      </c>
      <c r="C1114" s="19" t="s">
        <v>1539</v>
      </c>
      <c r="D1114" s="19">
        <v>140</v>
      </c>
      <c r="E1114" s="19">
        <v>50</v>
      </c>
      <c r="F1114" s="19" t="e">
        <v>#N/A</v>
      </c>
      <c r="G1114" s="19" t="s">
        <v>875</v>
      </c>
      <c r="H1114" s="19" t="s">
        <v>3286</v>
      </c>
    </row>
    <row r="1115" spans="1:9">
      <c r="A1115" s="19" t="s">
        <v>3287</v>
      </c>
      <c r="B1115" s="19" t="s">
        <v>1528</v>
      </c>
      <c r="C1115" s="19" t="s">
        <v>1539</v>
      </c>
      <c r="D1115" s="19">
        <v>140</v>
      </c>
      <c r="E1115" s="19">
        <v>39</v>
      </c>
      <c r="F1115" s="19" t="e">
        <v>#N/A</v>
      </c>
      <c r="G1115" s="19" t="s">
        <v>875</v>
      </c>
      <c r="H1115" s="19" t="s">
        <v>3288</v>
      </c>
    </row>
    <row r="1116" spans="1:9">
      <c r="A1116" s="19" t="s">
        <v>3289</v>
      </c>
      <c r="B1116" s="19" t="s">
        <v>1528</v>
      </c>
      <c r="C1116" s="19" t="s">
        <v>1539</v>
      </c>
      <c r="D1116" s="19">
        <v>140</v>
      </c>
      <c r="E1116" s="19">
        <v>7</v>
      </c>
      <c r="F1116" s="19" t="e">
        <v>#N/A</v>
      </c>
      <c r="G1116" s="19" t="s">
        <v>875</v>
      </c>
      <c r="H1116" s="19" t="s">
        <v>3290</v>
      </c>
    </row>
    <row r="1117" spans="1:9">
      <c r="A1117" s="19" t="s">
        <v>3291</v>
      </c>
      <c r="B1117" s="19" t="s">
        <v>1528</v>
      </c>
      <c r="C1117" s="19" t="s">
        <v>1539</v>
      </c>
      <c r="D1117" s="19">
        <v>140</v>
      </c>
      <c r="E1117" s="19">
        <v>70</v>
      </c>
      <c r="F1117" s="19" t="e">
        <v>#N/A</v>
      </c>
      <c r="G1117" s="19" t="s">
        <v>875</v>
      </c>
      <c r="H1117" s="19" t="s">
        <v>3292</v>
      </c>
    </row>
    <row r="1118" spans="1:9">
      <c r="A1118" s="19" t="s">
        <v>3293</v>
      </c>
      <c r="B1118" s="19" t="s">
        <v>1528</v>
      </c>
      <c r="C1118" s="19" t="s">
        <v>1539</v>
      </c>
      <c r="D1118" s="19">
        <v>140</v>
      </c>
      <c r="E1118" s="19">
        <v>59</v>
      </c>
      <c r="F1118" s="19" t="e">
        <v>#N/A</v>
      </c>
      <c r="G1118" s="19" t="s">
        <v>875</v>
      </c>
      <c r="H1118" s="19" t="s">
        <v>3294</v>
      </c>
    </row>
    <row r="1119" spans="1:9">
      <c r="A1119" s="19" t="s">
        <v>3295</v>
      </c>
      <c r="B1119" s="19" t="s">
        <v>1528</v>
      </c>
      <c r="C1119" s="19" t="s">
        <v>1539</v>
      </c>
      <c r="D1119" s="19">
        <v>140</v>
      </c>
      <c r="E1119" s="19">
        <v>86</v>
      </c>
      <c r="F1119" s="19" t="e">
        <v>#N/A</v>
      </c>
      <c r="G1119" s="19" t="s">
        <v>875</v>
      </c>
      <c r="H1119" s="19" t="s">
        <v>3296</v>
      </c>
    </row>
    <row r="1120" spans="1:9">
      <c r="A1120" s="19" t="s">
        <v>3297</v>
      </c>
      <c r="B1120" s="19" t="s">
        <v>1528</v>
      </c>
      <c r="C1120" s="19" t="s">
        <v>1539</v>
      </c>
      <c r="D1120" s="19">
        <v>140</v>
      </c>
      <c r="E1120" s="19">
        <v>46</v>
      </c>
      <c r="F1120" s="19" t="e">
        <v>#N/A</v>
      </c>
      <c r="G1120" s="19" t="s">
        <v>875</v>
      </c>
      <c r="H1120" s="19" t="s">
        <v>3298</v>
      </c>
    </row>
    <row r="1121" spans="1:8">
      <c r="A1121" s="19" t="s">
        <v>3299</v>
      </c>
      <c r="B1121" s="19" t="s">
        <v>1528</v>
      </c>
      <c r="C1121" s="19" t="s">
        <v>1539</v>
      </c>
      <c r="D1121" s="19">
        <v>140</v>
      </c>
      <c r="E1121" s="19">
        <v>69</v>
      </c>
      <c r="F1121" s="19" t="e">
        <v>#N/A</v>
      </c>
      <c r="G1121" s="19" t="s">
        <v>875</v>
      </c>
      <c r="H1121" s="19" t="s">
        <v>3300</v>
      </c>
    </row>
    <row r="1122" spans="1:8">
      <c r="A1122" s="19" t="s">
        <v>3301</v>
      </c>
      <c r="B1122" s="19" t="s">
        <v>1528</v>
      </c>
      <c r="C1122" s="19" t="s">
        <v>1539</v>
      </c>
      <c r="D1122" s="19">
        <v>140</v>
      </c>
      <c r="E1122" s="19">
        <v>62</v>
      </c>
      <c r="F1122" s="19" t="e">
        <v>#N/A</v>
      </c>
      <c r="G1122" s="19" t="s">
        <v>875</v>
      </c>
      <c r="H1122" s="19" t="s">
        <v>3302</v>
      </c>
    </row>
    <row r="1123" spans="1:8">
      <c r="A1123" s="19" t="s">
        <v>3303</v>
      </c>
      <c r="B1123" s="19" t="s">
        <v>1528</v>
      </c>
      <c r="C1123" s="19" t="s">
        <v>1539</v>
      </c>
      <c r="D1123" s="19">
        <v>140</v>
      </c>
      <c r="E1123" s="19">
        <v>84</v>
      </c>
      <c r="F1123" s="19" t="e">
        <v>#N/A</v>
      </c>
      <c r="G1123" s="19" t="s">
        <v>875</v>
      </c>
      <c r="H1123" s="19" t="s">
        <v>3304</v>
      </c>
    </row>
    <row r="1124" spans="1:8">
      <c r="A1124" s="19" t="s">
        <v>3305</v>
      </c>
      <c r="B1124" s="19" t="s">
        <v>1528</v>
      </c>
      <c r="C1124" s="19" t="s">
        <v>1539</v>
      </c>
      <c r="D1124" s="19">
        <v>140</v>
      </c>
      <c r="E1124" s="19">
        <v>104</v>
      </c>
      <c r="F1124" s="19" t="e">
        <v>#N/A</v>
      </c>
      <c r="G1124" s="19" t="s">
        <v>875</v>
      </c>
      <c r="H1124" s="19" t="s">
        <v>3306</v>
      </c>
    </row>
    <row r="1125" spans="1:8">
      <c r="A1125" s="19" t="s">
        <v>3307</v>
      </c>
      <c r="B1125" s="19" t="s">
        <v>1528</v>
      </c>
      <c r="C1125" s="19" t="s">
        <v>1539</v>
      </c>
      <c r="D1125" s="19">
        <v>140</v>
      </c>
      <c r="E1125" s="19">
        <v>124</v>
      </c>
      <c r="F1125" s="19" t="e">
        <v>#N/A</v>
      </c>
      <c r="G1125" s="19" t="s">
        <v>875</v>
      </c>
      <c r="H1125" s="19" t="s">
        <v>3308</v>
      </c>
    </row>
    <row r="1126" spans="1:8">
      <c r="A1126" s="19" t="s">
        <v>3309</v>
      </c>
      <c r="B1126" s="19" t="s">
        <v>1528</v>
      </c>
      <c r="C1126" s="19" t="s">
        <v>1539</v>
      </c>
      <c r="D1126" s="19">
        <v>140</v>
      </c>
      <c r="E1126" s="19">
        <v>53</v>
      </c>
      <c r="F1126" s="19" t="e">
        <v>#N/A</v>
      </c>
      <c r="G1126" s="19" t="s">
        <v>875</v>
      </c>
      <c r="H1126" s="19" t="s">
        <v>3310</v>
      </c>
    </row>
    <row r="1127" spans="1:8">
      <c r="A1127" s="19" t="s">
        <v>3311</v>
      </c>
      <c r="B1127" s="19" t="s">
        <v>1528</v>
      </c>
      <c r="C1127" s="19" t="s">
        <v>1539</v>
      </c>
      <c r="D1127" s="19">
        <v>140</v>
      </c>
      <c r="E1127" s="19">
        <v>92</v>
      </c>
      <c r="F1127" s="19" t="e">
        <v>#N/A</v>
      </c>
      <c r="G1127" s="19" t="s">
        <v>875</v>
      </c>
      <c r="H1127" s="19" t="s">
        <v>3312</v>
      </c>
    </row>
    <row r="1128" spans="1:8">
      <c r="A1128" s="19" t="s">
        <v>3313</v>
      </c>
      <c r="B1128" s="19" t="s">
        <v>1528</v>
      </c>
      <c r="C1128" s="19" t="s">
        <v>1539</v>
      </c>
      <c r="D1128" s="19">
        <v>140</v>
      </c>
      <c r="E1128" s="19">
        <v>141</v>
      </c>
      <c r="F1128" s="19" t="e">
        <v>#N/A</v>
      </c>
      <c r="G1128" s="19" t="s">
        <v>875</v>
      </c>
      <c r="H1128" s="19" t="s">
        <v>3314</v>
      </c>
    </row>
    <row r="1129" spans="1:8">
      <c r="A1129" s="19" t="s">
        <v>3315</v>
      </c>
      <c r="B1129" s="19" t="s">
        <v>1528</v>
      </c>
      <c r="C1129" s="19" t="s">
        <v>1539</v>
      </c>
      <c r="D1129" s="19">
        <v>140</v>
      </c>
      <c r="E1129" s="19">
        <v>100</v>
      </c>
      <c r="F1129" s="19" t="e">
        <v>#N/A</v>
      </c>
      <c r="G1129" s="19" t="s">
        <v>875</v>
      </c>
      <c r="H1129" s="19" t="s">
        <v>3316</v>
      </c>
    </row>
    <row r="1130" spans="1:8">
      <c r="A1130" s="19" t="s">
        <v>3317</v>
      </c>
      <c r="B1130" s="19" t="s">
        <v>1528</v>
      </c>
      <c r="C1130" s="19" t="s">
        <v>1539</v>
      </c>
      <c r="D1130" s="19">
        <v>140</v>
      </c>
      <c r="E1130" s="19">
        <v>113</v>
      </c>
      <c r="F1130" s="19" t="e">
        <v>#N/A</v>
      </c>
      <c r="G1130" s="19" t="s">
        <v>875</v>
      </c>
      <c r="H1130" s="19" t="s">
        <v>3318</v>
      </c>
    </row>
    <row r="1131" spans="1:8">
      <c r="A1131" s="19" t="s">
        <v>3319</v>
      </c>
      <c r="B1131" s="19" t="s">
        <v>1528</v>
      </c>
      <c r="C1131" s="19" t="s">
        <v>1539</v>
      </c>
      <c r="D1131" s="19">
        <v>140</v>
      </c>
      <c r="E1131" s="19">
        <v>89</v>
      </c>
      <c r="F1131" s="19" t="e">
        <v>#N/A</v>
      </c>
      <c r="G1131" s="19" t="s">
        <v>875</v>
      </c>
      <c r="H1131" s="19" t="s">
        <v>3320</v>
      </c>
    </row>
    <row r="1132" spans="1:8">
      <c r="A1132" s="19" t="s">
        <v>3321</v>
      </c>
      <c r="B1132" s="19" t="s">
        <v>1528</v>
      </c>
      <c r="C1132" s="19" t="s">
        <v>1539</v>
      </c>
      <c r="D1132" s="19">
        <v>140</v>
      </c>
      <c r="E1132" s="19">
        <v>146</v>
      </c>
      <c r="F1132" s="19" t="e">
        <v>#N/A</v>
      </c>
      <c r="G1132" s="19" t="s">
        <v>875</v>
      </c>
      <c r="H1132" s="19" t="s">
        <v>3322</v>
      </c>
    </row>
    <row r="1133" spans="1:8">
      <c r="A1133" s="19" t="s">
        <v>3323</v>
      </c>
      <c r="B1133" s="19" t="s">
        <v>1528</v>
      </c>
      <c r="C1133" s="19" t="s">
        <v>1539</v>
      </c>
      <c r="D1133" s="19">
        <v>140</v>
      </c>
      <c r="E1133" s="19">
        <v>177</v>
      </c>
      <c r="F1133" s="19" t="e">
        <v>#N/A</v>
      </c>
      <c r="G1133" s="19" t="s">
        <v>875</v>
      </c>
      <c r="H1133" s="19" t="s">
        <v>3324</v>
      </c>
    </row>
    <row r="1134" spans="1:8">
      <c r="A1134" s="19" t="s">
        <v>3325</v>
      </c>
      <c r="B1134" s="19" t="s">
        <v>1528</v>
      </c>
      <c r="C1134" s="19" t="s">
        <v>1539</v>
      </c>
      <c r="D1134" s="19">
        <v>140</v>
      </c>
      <c r="E1134" s="19">
        <v>101</v>
      </c>
      <c r="F1134" s="19" t="e">
        <v>#N/A</v>
      </c>
      <c r="G1134" s="19" t="s">
        <v>875</v>
      </c>
      <c r="H1134" s="19" t="s">
        <v>3326</v>
      </c>
    </row>
    <row r="1135" spans="1:8">
      <c r="A1135" s="19" t="s">
        <v>3327</v>
      </c>
      <c r="B1135" s="19" t="s">
        <v>1528</v>
      </c>
      <c r="C1135" s="19" t="s">
        <v>1539</v>
      </c>
      <c r="D1135" s="19">
        <v>140</v>
      </c>
      <c r="E1135" s="19">
        <v>165</v>
      </c>
      <c r="F1135" s="19" t="e">
        <v>#N/A</v>
      </c>
      <c r="G1135" s="19" t="s">
        <v>875</v>
      </c>
      <c r="H1135" s="19" t="s">
        <v>3328</v>
      </c>
    </row>
    <row r="1136" spans="1:8">
      <c r="A1136" s="19" t="s">
        <v>3329</v>
      </c>
      <c r="B1136" s="19" t="s">
        <v>1528</v>
      </c>
      <c r="C1136" s="19" t="s">
        <v>1539</v>
      </c>
      <c r="D1136" s="19">
        <v>140</v>
      </c>
      <c r="E1136" s="19">
        <v>210</v>
      </c>
      <c r="F1136" s="19" t="e">
        <v>#N/A</v>
      </c>
      <c r="G1136" s="19" t="s">
        <v>875</v>
      </c>
      <c r="H1136" s="19" t="s">
        <v>3330</v>
      </c>
    </row>
    <row r="1137" spans="1:8">
      <c r="A1137" s="19" t="s">
        <v>3331</v>
      </c>
      <c r="B1137" s="19" t="s">
        <v>1528</v>
      </c>
      <c r="C1137" s="19" t="s">
        <v>1539</v>
      </c>
      <c r="D1137" s="19">
        <v>140</v>
      </c>
      <c r="E1137" s="19">
        <v>103</v>
      </c>
      <c r="F1137" s="19" t="e">
        <v>#N/A</v>
      </c>
      <c r="G1137" s="19" t="s">
        <v>875</v>
      </c>
      <c r="H1137" s="19" t="s">
        <v>3332</v>
      </c>
    </row>
    <row r="1138" spans="1:8">
      <c r="A1138" s="19" t="s">
        <v>3333</v>
      </c>
      <c r="B1138" s="19" t="s">
        <v>1528</v>
      </c>
      <c r="C1138" s="19" t="s">
        <v>1539</v>
      </c>
      <c r="D1138" s="19">
        <v>140</v>
      </c>
      <c r="E1138" s="19">
        <v>180</v>
      </c>
      <c r="F1138" s="19" t="e">
        <v>#N/A</v>
      </c>
      <c r="G1138" s="19" t="s">
        <v>875</v>
      </c>
      <c r="H1138" s="19" t="s">
        <v>3334</v>
      </c>
    </row>
    <row r="1139" spans="1:8">
      <c r="A1139" s="19" t="s">
        <v>3335</v>
      </c>
      <c r="B1139" s="19" t="s">
        <v>1528</v>
      </c>
      <c r="C1139" s="19" t="s">
        <v>1539</v>
      </c>
      <c r="D1139" s="19">
        <v>140</v>
      </c>
      <c r="E1139" s="19">
        <v>200</v>
      </c>
      <c r="F1139" s="19" t="e">
        <v>#N/A</v>
      </c>
      <c r="G1139" s="19" t="s">
        <v>875</v>
      </c>
      <c r="H1139" s="19" t="s">
        <v>3336</v>
      </c>
    </row>
    <row r="1140" spans="1:8">
      <c r="A1140" s="19" t="s">
        <v>3337</v>
      </c>
      <c r="B1140" s="19" t="s">
        <v>1528</v>
      </c>
      <c r="C1140" s="19" t="s">
        <v>1539</v>
      </c>
      <c r="D1140" s="19">
        <v>140</v>
      </c>
      <c r="E1140" s="19">
        <v>199</v>
      </c>
      <c r="F1140" s="19" t="e">
        <v>#N/A</v>
      </c>
      <c r="G1140" s="19" t="s">
        <v>875</v>
      </c>
      <c r="H1140" s="19" t="s">
        <v>3338</v>
      </c>
    </row>
    <row r="1141" spans="1:8">
      <c r="A1141" s="19" t="s">
        <v>3339</v>
      </c>
      <c r="B1141" s="19" t="s">
        <v>1528</v>
      </c>
      <c r="C1141" s="19" t="s">
        <v>1539</v>
      </c>
      <c r="D1141" s="19">
        <v>140</v>
      </c>
      <c r="E1141" s="19">
        <v>209</v>
      </c>
      <c r="F1141" s="19" t="e">
        <v>#N/A</v>
      </c>
      <c r="G1141" s="19" t="s">
        <v>875</v>
      </c>
      <c r="H1141" s="19" t="s">
        <v>3340</v>
      </c>
    </row>
    <row r="1142" spans="1:8">
      <c r="A1142" s="19" t="s">
        <v>3341</v>
      </c>
      <c r="B1142" s="19" t="s">
        <v>1528</v>
      </c>
      <c r="C1142" s="19" t="s">
        <v>1539</v>
      </c>
      <c r="D1142" s="19">
        <v>140</v>
      </c>
      <c r="E1142" s="19">
        <v>88</v>
      </c>
      <c r="F1142" s="19" t="e">
        <v>#N/A</v>
      </c>
      <c r="G1142" s="19" t="s">
        <v>875</v>
      </c>
      <c r="H1142" s="19" t="s">
        <v>3342</v>
      </c>
    </row>
    <row r="1143" spans="1:8">
      <c r="A1143" s="19" t="s">
        <v>3343</v>
      </c>
      <c r="B1143" s="19" t="s">
        <v>1528</v>
      </c>
      <c r="C1143" s="19" t="s">
        <v>1539</v>
      </c>
      <c r="D1143" s="19">
        <v>140</v>
      </c>
      <c r="E1143" s="19">
        <v>1</v>
      </c>
      <c r="F1143" s="19" t="e">
        <v>#N/A</v>
      </c>
      <c r="G1143" s="19" t="s">
        <v>881</v>
      </c>
      <c r="H1143" s="19" t="s">
        <v>882</v>
      </c>
    </row>
    <row r="1144" spans="1:8">
      <c r="A1144" s="19" t="s">
        <v>3344</v>
      </c>
      <c r="B1144" s="19" t="s">
        <v>1528</v>
      </c>
      <c r="C1144" s="19" t="s">
        <v>1539</v>
      </c>
      <c r="D1144" s="19">
        <v>140</v>
      </c>
      <c r="E1144" s="19">
        <v>3</v>
      </c>
      <c r="F1144" s="19" t="e">
        <v>#N/A</v>
      </c>
      <c r="G1144" s="19" t="s">
        <v>881</v>
      </c>
      <c r="H1144" s="19" t="s">
        <v>882</v>
      </c>
    </row>
    <row r="1145" spans="1:8">
      <c r="A1145" s="19" t="s">
        <v>3345</v>
      </c>
      <c r="B1145" s="19" t="s">
        <v>1528</v>
      </c>
      <c r="C1145" s="19" t="s">
        <v>1539</v>
      </c>
      <c r="D1145" s="19">
        <v>140</v>
      </c>
      <c r="E1145" s="19">
        <v>4</v>
      </c>
      <c r="F1145" s="19" t="e">
        <v>#N/A</v>
      </c>
      <c r="G1145" s="19" t="s">
        <v>881</v>
      </c>
      <c r="H1145" s="19" t="s">
        <v>882</v>
      </c>
    </row>
    <row r="1146" spans="1:8">
      <c r="A1146" s="19" t="s">
        <v>3346</v>
      </c>
      <c r="B1146" s="19" t="s">
        <v>1528</v>
      </c>
      <c r="C1146" s="19" t="s">
        <v>1539</v>
      </c>
      <c r="D1146" s="19">
        <v>140</v>
      </c>
      <c r="E1146" s="19">
        <v>5</v>
      </c>
      <c r="F1146" s="19" t="e">
        <v>#N/A</v>
      </c>
      <c r="G1146" s="19" t="s">
        <v>881</v>
      </c>
      <c r="H1146" s="19" t="s">
        <v>882</v>
      </c>
    </row>
    <row r="1147" spans="1:8">
      <c r="A1147" s="19" t="s">
        <v>3347</v>
      </c>
      <c r="B1147" s="19" t="s">
        <v>1528</v>
      </c>
      <c r="C1147" s="19" t="s">
        <v>1539</v>
      </c>
      <c r="D1147" s="19">
        <v>140</v>
      </c>
      <c r="E1147" s="19">
        <v>6</v>
      </c>
      <c r="F1147" s="19" t="e">
        <v>#N/A</v>
      </c>
      <c r="G1147" s="19" t="s">
        <v>881</v>
      </c>
      <c r="H1147" s="19" t="s">
        <v>882</v>
      </c>
    </row>
    <row r="1148" spans="1:8">
      <c r="A1148" s="19" t="s">
        <v>3348</v>
      </c>
      <c r="B1148" s="19" t="s">
        <v>1528</v>
      </c>
      <c r="C1148" s="19" t="s">
        <v>1539</v>
      </c>
      <c r="D1148" s="19">
        <v>140</v>
      </c>
      <c r="E1148" s="19">
        <v>8</v>
      </c>
      <c r="F1148" s="19" t="e">
        <v>#N/A</v>
      </c>
      <c r="G1148" s="19" t="s">
        <v>881</v>
      </c>
      <c r="H1148" s="19" t="s">
        <v>882</v>
      </c>
    </row>
    <row r="1149" spans="1:8">
      <c r="A1149" s="19" t="s">
        <v>3349</v>
      </c>
      <c r="B1149" s="19" t="s">
        <v>1528</v>
      </c>
      <c r="C1149" s="19" t="s">
        <v>1539</v>
      </c>
      <c r="D1149" s="19">
        <v>140</v>
      </c>
      <c r="E1149" s="19">
        <v>10</v>
      </c>
      <c r="F1149" s="19" t="e">
        <v>#N/A</v>
      </c>
      <c r="G1149" s="19" t="s">
        <v>881</v>
      </c>
      <c r="H1149" s="19" t="s">
        <v>882</v>
      </c>
    </row>
    <row r="1150" spans="1:8">
      <c r="A1150" s="19" t="s">
        <v>3350</v>
      </c>
      <c r="B1150" s="19" t="s">
        <v>1528</v>
      </c>
      <c r="C1150" s="19" t="s">
        <v>1539</v>
      </c>
      <c r="D1150" s="19">
        <v>140</v>
      </c>
      <c r="E1150" s="19">
        <v>12</v>
      </c>
      <c r="F1150" s="19" t="e">
        <v>#N/A</v>
      </c>
      <c r="G1150" s="19" t="s">
        <v>881</v>
      </c>
      <c r="H1150" s="19" t="s">
        <v>882</v>
      </c>
    </row>
    <row r="1151" spans="1:8">
      <c r="A1151" s="19" t="s">
        <v>3351</v>
      </c>
      <c r="B1151" s="19" t="s">
        <v>1528</v>
      </c>
      <c r="C1151" s="19" t="s">
        <v>1539</v>
      </c>
      <c r="D1151" s="19">
        <v>140</v>
      </c>
      <c r="E1151" s="19">
        <v>16</v>
      </c>
      <c r="F1151" s="19" t="e">
        <v>#N/A</v>
      </c>
      <c r="G1151" s="19" t="s">
        <v>881</v>
      </c>
      <c r="H1151" s="19" t="s">
        <v>882</v>
      </c>
    </row>
    <row r="1152" spans="1:8">
      <c r="A1152" s="19" t="s">
        <v>3352</v>
      </c>
      <c r="B1152" s="19" t="s">
        <v>1528</v>
      </c>
      <c r="C1152" s="19" t="s">
        <v>1539</v>
      </c>
      <c r="D1152" s="19">
        <v>140</v>
      </c>
      <c r="E1152" s="19">
        <v>18</v>
      </c>
      <c r="F1152" s="19" t="e">
        <v>#N/A</v>
      </c>
      <c r="G1152" s="19" t="s">
        <v>881</v>
      </c>
      <c r="H1152" s="19" t="s">
        <v>882</v>
      </c>
    </row>
    <row r="1153" spans="1:8">
      <c r="A1153" s="19" t="s">
        <v>3353</v>
      </c>
      <c r="B1153" s="19" t="s">
        <v>1528</v>
      </c>
      <c r="C1153" s="19" t="s">
        <v>1539</v>
      </c>
      <c r="D1153" s="19">
        <v>140</v>
      </c>
      <c r="E1153" s="19">
        <v>21</v>
      </c>
      <c r="F1153" s="19" t="e">
        <v>#N/A</v>
      </c>
      <c r="G1153" s="19" t="s">
        <v>881</v>
      </c>
      <c r="H1153" s="19" t="s">
        <v>882</v>
      </c>
    </row>
    <row r="1154" spans="1:8">
      <c r="A1154" s="19" t="s">
        <v>3354</v>
      </c>
      <c r="B1154" s="19" t="s">
        <v>1528</v>
      </c>
      <c r="C1154" s="19" t="s">
        <v>1539</v>
      </c>
      <c r="D1154" s="19">
        <v>140</v>
      </c>
      <c r="E1154" s="19">
        <v>24</v>
      </c>
      <c r="F1154" s="19" t="e">
        <v>#N/A</v>
      </c>
      <c r="G1154" s="19" t="s">
        <v>881</v>
      </c>
      <c r="H1154" s="19" t="s">
        <v>882</v>
      </c>
    </row>
    <row r="1155" spans="1:8">
      <c r="A1155" s="19" t="s">
        <v>3355</v>
      </c>
      <c r="B1155" s="19" t="s">
        <v>1528</v>
      </c>
      <c r="C1155" s="19" t="s">
        <v>1539</v>
      </c>
      <c r="D1155" s="19">
        <v>140</v>
      </c>
      <c r="E1155" s="19">
        <v>25</v>
      </c>
      <c r="F1155" s="19" t="e">
        <v>#N/A</v>
      </c>
      <c r="G1155" s="19" t="s">
        <v>881</v>
      </c>
      <c r="H1155" s="19" t="s">
        <v>882</v>
      </c>
    </row>
    <row r="1156" spans="1:8">
      <c r="A1156" s="19" t="s">
        <v>3356</v>
      </c>
      <c r="B1156" s="19" t="s">
        <v>1528</v>
      </c>
      <c r="C1156" s="19" t="s">
        <v>1539</v>
      </c>
      <c r="D1156" s="19">
        <v>140</v>
      </c>
      <c r="E1156" s="19">
        <v>26</v>
      </c>
      <c r="F1156" s="19" t="e">
        <v>#N/A</v>
      </c>
      <c r="G1156" s="19" t="s">
        <v>881</v>
      </c>
      <c r="H1156" s="19" t="s">
        <v>882</v>
      </c>
    </row>
    <row r="1157" spans="1:8">
      <c r="A1157" s="19" t="s">
        <v>3357</v>
      </c>
      <c r="B1157" s="19" t="s">
        <v>1528</v>
      </c>
      <c r="C1157" s="19" t="s">
        <v>1539</v>
      </c>
      <c r="D1157" s="19">
        <v>140</v>
      </c>
      <c r="E1157" s="19">
        <v>27</v>
      </c>
      <c r="F1157" s="19" t="e">
        <v>#N/A</v>
      </c>
      <c r="G1157" s="19" t="s">
        <v>881</v>
      </c>
      <c r="H1157" s="19" t="s">
        <v>882</v>
      </c>
    </row>
    <row r="1158" spans="1:8">
      <c r="A1158" s="19" t="s">
        <v>3358</v>
      </c>
      <c r="B1158" s="19" t="s">
        <v>1528</v>
      </c>
      <c r="C1158" s="19" t="s">
        <v>1539</v>
      </c>
      <c r="D1158" s="19">
        <v>140</v>
      </c>
      <c r="E1158" s="19">
        <v>28</v>
      </c>
      <c r="F1158" s="19" t="e">
        <v>#N/A</v>
      </c>
      <c r="G1158" s="19" t="s">
        <v>881</v>
      </c>
      <c r="H1158" s="19" t="s">
        <v>882</v>
      </c>
    </row>
    <row r="1159" spans="1:8">
      <c r="A1159" s="19" t="s">
        <v>3359</v>
      </c>
      <c r="B1159" s="19" t="s">
        <v>1528</v>
      </c>
      <c r="C1159" s="19" t="s">
        <v>1539</v>
      </c>
      <c r="D1159" s="19">
        <v>140</v>
      </c>
      <c r="E1159" s="19">
        <v>29</v>
      </c>
      <c r="F1159" s="19" t="e">
        <v>#N/A</v>
      </c>
      <c r="G1159" s="19" t="s">
        <v>881</v>
      </c>
      <c r="H1159" s="19" t="s">
        <v>882</v>
      </c>
    </row>
    <row r="1160" spans="1:8">
      <c r="A1160" s="19" t="s">
        <v>3360</v>
      </c>
      <c r="B1160" s="19" t="s">
        <v>1528</v>
      </c>
      <c r="C1160" s="19" t="s">
        <v>1539</v>
      </c>
      <c r="D1160" s="19">
        <v>140</v>
      </c>
      <c r="E1160" s="19">
        <v>30</v>
      </c>
      <c r="F1160" s="19" t="e">
        <v>#N/A</v>
      </c>
      <c r="G1160" s="19" t="s">
        <v>881</v>
      </c>
      <c r="H1160" s="19" t="s">
        <v>882</v>
      </c>
    </row>
    <row r="1161" spans="1:8">
      <c r="A1161" s="19" t="s">
        <v>3361</v>
      </c>
      <c r="B1161" s="19" t="s">
        <v>1528</v>
      </c>
      <c r="C1161" s="19" t="s">
        <v>1539</v>
      </c>
      <c r="D1161" s="19">
        <v>140</v>
      </c>
      <c r="E1161" s="19">
        <v>31</v>
      </c>
      <c r="F1161" s="19" t="e">
        <v>#N/A</v>
      </c>
      <c r="G1161" s="19" t="s">
        <v>881</v>
      </c>
      <c r="H1161" s="19" t="s">
        <v>882</v>
      </c>
    </row>
    <row r="1162" spans="1:8">
      <c r="A1162" s="19" t="s">
        <v>3362</v>
      </c>
      <c r="B1162" s="19" t="s">
        <v>1528</v>
      </c>
      <c r="C1162" s="19" t="s">
        <v>1539</v>
      </c>
      <c r="D1162" s="19">
        <v>140</v>
      </c>
      <c r="E1162" s="19">
        <v>32</v>
      </c>
      <c r="F1162" s="19" t="e">
        <v>#N/A</v>
      </c>
      <c r="G1162" s="19" t="s">
        <v>881</v>
      </c>
      <c r="H1162" s="19" t="s">
        <v>882</v>
      </c>
    </row>
    <row r="1163" spans="1:8">
      <c r="A1163" s="19" t="s">
        <v>3363</v>
      </c>
      <c r="B1163" s="19" t="s">
        <v>1528</v>
      </c>
      <c r="C1163" s="19" t="s">
        <v>1539</v>
      </c>
      <c r="D1163" s="19">
        <v>140</v>
      </c>
      <c r="E1163" s="19">
        <v>33</v>
      </c>
      <c r="F1163" s="19" t="e">
        <v>#N/A</v>
      </c>
      <c r="G1163" s="19" t="s">
        <v>881</v>
      </c>
      <c r="H1163" s="19" t="s">
        <v>882</v>
      </c>
    </row>
    <row r="1164" spans="1:8">
      <c r="A1164" s="19" t="s">
        <v>3364</v>
      </c>
      <c r="B1164" s="19" t="s">
        <v>1528</v>
      </c>
      <c r="C1164" s="19" t="s">
        <v>1539</v>
      </c>
      <c r="D1164" s="19">
        <v>140</v>
      </c>
      <c r="E1164" s="19">
        <v>34</v>
      </c>
      <c r="F1164" s="19" t="e">
        <v>#N/A</v>
      </c>
      <c r="G1164" s="19" t="s">
        <v>881</v>
      </c>
      <c r="H1164" s="19" t="s">
        <v>882</v>
      </c>
    </row>
    <row r="1165" spans="1:8">
      <c r="A1165" s="19" t="s">
        <v>3365</v>
      </c>
      <c r="B1165" s="19" t="s">
        <v>1528</v>
      </c>
      <c r="C1165" s="19" t="s">
        <v>1539</v>
      </c>
      <c r="D1165" s="19">
        <v>140</v>
      </c>
      <c r="E1165" s="19">
        <v>35</v>
      </c>
      <c r="F1165" s="19" t="e">
        <v>#N/A</v>
      </c>
      <c r="G1165" s="19" t="s">
        <v>881</v>
      </c>
      <c r="H1165" s="19" t="s">
        <v>882</v>
      </c>
    </row>
    <row r="1166" spans="1:8">
      <c r="A1166" s="19" t="s">
        <v>3366</v>
      </c>
      <c r="B1166" s="19" t="s">
        <v>1528</v>
      </c>
      <c r="C1166" s="19" t="s">
        <v>1539</v>
      </c>
      <c r="D1166" s="19">
        <v>140</v>
      </c>
      <c r="E1166" s="19">
        <v>36</v>
      </c>
      <c r="F1166" s="19" t="e">
        <v>#N/A</v>
      </c>
      <c r="G1166" s="19" t="s">
        <v>881</v>
      </c>
      <c r="H1166" s="19" t="s">
        <v>882</v>
      </c>
    </row>
    <row r="1167" spans="1:8">
      <c r="A1167" s="19" t="s">
        <v>3367</v>
      </c>
      <c r="B1167" s="19" t="s">
        <v>1528</v>
      </c>
      <c r="C1167" s="19" t="s">
        <v>1539</v>
      </c>
      <c r="D1167" s="19">
        <v>140</v>
      </c>
      <c r="E1167" s="19">
        <v>38</v>
      </c>
      <c r="F1167" s="19" t="e">
        <v>#N/A</v>
      </c>
      <c r="G1167" s="19" t="s">
        <v>881</v>
      </c>
      <c r="H1167" s="19" t="s">
        <v>882</v>
      </c>
    </row>
    <row r="1168" spans="1:8">
      <c r="A1168" s="19" t="s">
        <v>3368</v>
      </c>
      <c r="B1168" s="19" t="s">
        <v>1528</v>
      </c>
      <c r="C1168" s="19" t="s">
        <v>1539</v>
      </c>
      <c r="D1168" s="19">
        <v>140</v>
      </c>
      <c r="E1168" s="19">
        <v>40</v>
      </c>
      <c r="F1168" s="19" t="e">
        <v>#N/A</v>
      </c>
      <c r="G1168" s="19" t="s">
        <v>881</v>
      </c>
      <c r="H1168" s="19" t="s">
        <v>882</v>
      </c>
    </row>
    <row r="1169" spans="1:8">
      <c r="A1169" s="19" t="s">
        <v>3369</v>
      </c>
      <c r="B1169" s="19" t="s">
        <v>1528</v>
      </c>
      <c r="C1169" s="19" t="s">
        <v>1539</v>
      </c>
      <c r="D1169" s="19">
        <v>140</v>
      </c>
      <c r="E1169" s="19">
        <v>43</v>
      </c>
      <c r="F1169" s="19" t="e">
        <v>#N/A</v>
      </c>
      <c r="G1169" s="19" t="s">
        <v>881</v>
      </c>
      <c r="H1169" s="19" t="s">
        <v>882</v>
      </c>
    </row>
    <row r="1170" spans="1:8">
      <c r="A1170" s="19" t="s">
        <v>3370</v>
      </c>
      <c r="B1170" s="19" t="s">
        <v>1528</v>
      </c>
      <c r="C1170" s="19" t="s">
        <v>1539</v>
      </c>
      <c r="D1170" s="19">
        <v>140</v>
      </c>
      <c r="E1170" s="19">
        <v>57</v>
      </c>
      <c r="F1170" s="19" t="e">
        <v>#N/A</v>
      </c>
      <c r="G1170" s="19" t="s">
        <v>881</v>
      </c>
      <c r="H1170" s="19" t="s">
        <v>882</v>
      </c>
    </row>
    <row r="1171" spans="1:8">
      <c r="A1171" s="19" t="s">
        <v>3371</v>
      </c>
      <c r="B1171" s="19" t="s">
        <v>1528</v>
      </c>
      <c r="C1171" s="19" t="s">
        <v>1539</v>
      </c>
      <c r="D1171" s="19">
        <v>140</v>
      </c>
      <c r="E1171" s="19">
        <v>64</v>
      </c>
      <c r="F1171" s="19" t="e">
        <v>#N/A</v>
      </c>
      <c r="G1171" s="19" t="s">
        <v>881</v>
      </c>
      <c r="H1171" s="19" t="s">
        <v>882</v>
      </c>
    </row>
    <row r="1172" spans="1:8">
      <c r="A1172" s="19" t="s">
        <v>3372</v>
      </c>
      <c r="B1172" s="19" t="s">
        <v>1528</v>
      </c>
      <c r="C1172" s="19" t="s">
        <v>1539</v>
      </c>
      <c r="D1172" s="19">
        <v>140</v>
      </c>
      <c r="E1172" s="19">
        <v>66</v>
      </c>
      <c r="F1172" s="19" t="e">
        <v>#N/A</v>
      </c>
      <c r="G1172" s="19" t="s">
        <v>881</v>
      </c>
      <c r="H1172" s="19" t="s">
        <v>882</v>
      </c>
    </row>
    <row r="1173" spans="1:8">
      <c r="A1173" s="19" t="s">
        <v>3373</v>
      </c>
      <c r="B1173" s="19" t="s">
        <v>1528</v>
      </c>
      <c r="C1173" s="19" t="s">
        <v>1539</v>
      </c>
      <c r="D1173" s="19">
        <v>140</v>
      </c>
      <c r="E1173" s="19">
        <v>72</v>
      </c>
      <c r="F1173" s="19" t="e">
        <v>#N/A</v>
      </c>
      <c r="G1173" s="19" t="s">
        <v>881</v>
      </c>
      <c r="H1173" s="19" t="s">
        <v>882</v>
      </c>
    </row>
    <row r="1174" spans="1:8">
      <c r="A1174" s="19" t="s">
        <v>3374</v>
      </c>
      <c r="B1174" s="19" t="s">
        <v>1528</v>
      </c>
      <c r="C1174" s="19" t="s">
        <v>1539</v>
      </c>
      <c r="D1174" s="19">
        <v>140</v>
      </c>
      <c r="E1174" s="19">
        <v>75</v>
      </c>
      <c r="F1174" s="19" t="e">
        <v>#N/A</v>
      </c>
      <c r="G1174" s="19" t="s">
        <v>881</v>
      </c>
      <c r="H1174" s="19" t="s">
        <v>882</v>
      </c>
    </row>
    <row r="1175" spans="1:8">
      <c r="A1175" s="19" t="s">
        <v>3375</v>
      </c>
      <c r="B1175" s="19" t="s">
        <v>1528</v>
      </c>
      <c r="C1175" s="19" t="s">
        <v>1539</v>
      </c>
      <c r="D1175" s="19">
        <v>140</v>
      </c>
      <c r="E1175" s="19">
        <v>80</v>
      </c>
      <c r="F1175" s="19" t="e">
        <v>#N/A</v>
      </c>
      <c r="G1175" s="19" t="s">
        <v>881</v>
      </c>
      <c r="H1175" s="19" t="s">
        <v>882</v>
      </c>
    </row>
    <row r="1176" spans="1:8">
      <c r="A1176" s="19" t="s">
        <v>3376</v>
      </c>
      <c r="B1176" s="19" t="s">
        <v>1528</v>
      </c>
      <c r="C1176" s="19" t="s">
        <v>1539</v>
      </c>
      <c r="D1176" s="19">
        <v>140</v>
      </c>
      <c r="E1176" s="19">
        <v>82</v>
      </c>
      <c r="F1176" s="19" t="e">
        <v>#N/A</v>
      </c>
      <c r="G1176" s="19" t="s">
        <v>881</v>
      </c>
      <c r="H1176" s="19" t="s">
        <v>882</v>
      </c>
    </row>
    <row r="1177" spans="1:8">
      <c r="A1177" s="19" t="s">
        <v>3377</v>
      </c>
      <c r="B1177" s="19" t="s">
        <v>1528</v>
      </c>
      <c r="C1177" s="19" t="s">
        <v>1539</v>
      </c>
      <c r="D1177" s="19">
        <v>140</v>
      </c>
      <c r="E1177" s="19">
        <v>85</v>
      </c>
      <c r="F1177" s="19" t="e">
        <v>#N/A</v>
      </c>
      <c r="G1177" s="19" t="s">
        <v>881</v>
      </c>
      <c r="H1177" s="19" t="s">
        <v>882</v>
      </c>
    </row>
    <row r="1178" spans="1:8">
      <c r="A1178" s="19" t="s">
        <v>3378</v>
      </c>
      <c r="B1178" s="19" t="s">
        <v>1528</v>
      </c>
      <c r="C1178" s="19" t="s">
        <v>1539</v>
      </c>
      <c r="D1178" s="19">
        <v>140</v>
      </c>
      <c r="E1178" s="19">
        <v>87</v>
      </c>
      <c r="F1178" s="19" t="e">
        <v>#N/A</v>
      </c>
      <c r="G1178" s="19" t="s">
        <v>881</v>
      </c>
      <c r="H1178" s="19" t="s">
        <v>882</v>
      </c>
    </row>
    <row r="1179" spans="1:8">
      <c r="A1179" s="19" t="s">
        <v>3379</v>
      </c>
      <c r="B1179" s="19" t="s">
        <v>1528</v>
      </c>
      <c r="C1179" s="19" t="s">
        <v>1539</v>
      </c>
      <c r="D1179" s="19">
        <v>140</v>
      </c>
      <c r="E1179" s="19">
        <v>90</v>
      </c>
      <c r="F1179" s="19" t="e">
        <v>#N/A</v>
      </c>
      <c r="G1179" s="19" t="s">
        <v>881</v>
      </c>
      <c r="H1179" s="19" t="s">
        <v>882</v>
      </c>
    </row>
    <row r="1180" spans="1:8">
      <c r="A1180" s="19" t="s">
        <v>3380</v>
      </c>
      <c r="B1180" s="19" t="s">
        <v>1528</v>
      </c>
      <c r="C1180" s="19" t="s">
        <v>1539</v>
      </c>
      <c r="D1180" s="19">
        <v>140</v>
      </c>
      <c r="E1180" s="19">
        <v>95</v>
      </c>
      <c r="F1180" s="19" t="e">
        <v>#N/A</v>
      </c>
      <c r="G1180" s="19" t="s">
        <v>881</v>
      </c>
      <c r="H1180" s="19" t="s">
        <v>882</v>
      </c>
    </row>
    <row r="1181" spans="1:8">
      <c r="A1181" s="19" t="s">
        <v>3381</v>
      </c>
      <c r="B1181" s="19" t="s">
        <v>1528</v>
      </c>
      <c r="C1181" s="19" t="s">
        <v>1539</v>
      </c>
      <c r="D1181" s="19">
        <v>140</v>
      </c>
      <c r="E1181" s="19">
        <v>96</v>
      </c>
      <c r="F1181" s="19" t="e">
        <v>#N/A</v>
      </c>
      <c r="G1181" s="19" t="s">
        <v>881</v>
      </c>
      <c r="H1181" s="19" t="s">
        <v>882</v>
      </c>
    </row>
    <row r="1182" spans="1:8">
      <c r="A1182" s="19" t="s">
        <v>3382</v>
      </c>
      <c r="B1182" s="19" t="s">
        <v>1528</v>
      </c>
      <c r="C1182" s="19" t="s">
        <v>1539</v>
      </c>
      <c r="D1182" s="19">
        <v>140</v>
      </c>
      <c r="E1182" s="19">
        <v>98</v>
      </c>
      <c r="F1182" s="19" t="e">
        <v>#N/A</v>
      </c>
      <c r="G1182" s="19" t="s">
        <v>881</v>
      </c>
      <c r="H1182" s="19" t="s">
        <v>882</v>
      </c>
    </row>
    <row r="1183" spans="1:8">
      <c r="A1183" s="19" t="s">
        <v>3383</v>
      </c>
      <c r="B1183" s="19" t="s">
        <v>1528</v>
      </c>
      <c r="C1183" s="19" t="s">
        <v>1539</v>
      </c>
      <c r="D1183" s="19">
        <v>140</v>
      </c>
      <c r="E1183" s="19">
        <v>99</v>
      </c>
      <c r="F1183" s="19" t="e">
        <v>#N/A</v>
      </c>
      <c r="G1183" s="19" t="s">
        <v>881</v>
      </c>
      <c r="H1183" s="19" t="s">
        <v>882</v>
      </c>
    </row>
    <row r="1184" spans="1:8">
      <c r="A1184" s="19" t="s">
        <v>3384</v>
      </c>
      <c r="B1184" s="19" t="s">
        <v>1528</v>
      </c>
      <c r="C1184" s="19" t="s">
        <v>1539</v>
      </c>
      <c r="D1184" s="19">
        <v>140</v>
      </c>
      <c r="E1184" s="19">
        <v>102</v>
      </c>
      <c r="F1184" s="19" t="e">
        <v>#N/A</v>
      </c>
      <c r="G1184" s="19" t="s">
        <v>881</v>
      </c>
      <c r="H1184" s="19" t="s">
        <v>882</v>
      </c>
    </row>
    <row r="1185" spans="1:8">
      <c r="A1185" s="19" t="s">
        <v>3385</v>
      </c>
      <c r="B1185" s="19" t="s">
        <v>1528</v>
      </c>
      <c r="C1185" s="19" t="s">
        <v>1539</v>
      </c>
      <c r="D1185" s="19">
        <v>140</v>
      </c>
      <c r="E1185" s="19">
        <v>107</v>
      </c>
      <c r="F1185" s="19" t="e">
        <v>#N/A</v>
      </c>
      <c r="G1185" s="19" t="s">
        <v>881</v>
      </c>
      <c r="H1185" s="19" t="s">
        <v>882</v>
      </c>
    </row>
    <row r="1186" spans="1:8">
      <c r="A1186" s="19" t="s">
        <v>3386</v>
      </c>
      <c r="B1186" s="19" t="s">
        <v>1528</v>
      </c>
      <c r="C1186" s="19" t="s">
        <v>1539</v>
      </c>
      <c r="D1186" s="19">
        <v>140</v>
      </c>
      <c r="E1186" s="19">
        <v>114</v>
      </c>
      <c r="F1186" s="19" t="e">
        <v>#N/A</v>
      </c>
      <c r="G1186" s="19" t="s">
        <v>881</v>
      </c>
      <c r="H1186" s="19" t="s">
        <v>882</v>
      </c>
    </row>
    <row r="1187" spans="1:8">
      <c r="A1187" s="19" t="s">
        <v>3387</v>
      </c>
      <c r="B1187" s="19" t="s">
        <v>1528</v>
      </c>
      <c r="C1187" s="19" t="s">
        <v>1539</v>
      </c>
      <c r="D1187" s="19">
        <v>140</v>
      </c>
      <c r="E1187" s="19">
        <v>122</v>
      </c>
      <c r="F1187" s="19" t="e">
        <v>#N/A</v>
      </c>
      <c r="G1187" s="19" t="s">
        <v>881</v>
      </c>
      <c r="H1187" s="19" t="s">
        <v>882</v>
      </c>
    </row>
    <row r="1188" spans="1:8">
      <c r="A1188" s="19" t="s">
        <v>3388</v>
      </c>
      <c r="B1188" s="19" t="s">
        <v>1528</v>
      </c>
      <c r="C1188" s="19" t="s">
        <v>1539</v>
      </c>
      <c r="D1188" s="19">
        <v>140</v>
      </c>
      <c r="E1188" s="19">
        <v>123</v>
      </c>
      <c r="F1188" s="19" t="e">
        <v>#N/A</v>
      </c>
      <c r="G1188" s="19" t="s">
        <v>881</v>
      </c>
      <c r="H1188" s="19" t="s">
        <v>882</v>
      </c>
    </row>
    <row r="1189" spans="1:8">
      <c r="A1189" s="19" t="s">
        <v>3389</v>
      </c>
      <c r="B1189" s="19" t="s">
        <v>1528</v>
      </c>
      <c r="C1189" s="19" t="s">
        <v>1539</v>
      </c>
      <c r="D1189" s="19">
        <v>140</v>
      </c>
      <c r="E1189" s="19">
        <v>125</v>
      </c>
      <c r="F1189" s="19" t="e">
        <v>#N/A</v>
      </c>
      <c r="G1189" s="19" t="s">
        <v>881</v>
      </c>
      <c r="H1189" s="19" t="s">
        <v>882</v>
      </c>
    </row>
    <row r="1190" spans="1:8">
      <c r="A1190" s="19" t="s">
        <v>3390</v>
      </c>
      <c r="B1190" s="19" t="s">
        <v>1528</v>
      </c>
      <c r="C1190" s="19" t="s">
        <v>1539</v>
      </c>
      <c r="D1190" s="19">
        <v>140</v>
      </c>
      <c r="E1190" s="19">
        <v>126</v>
      </c>
      <c r="F1190" s="19" t="e">
        <v>#N/A</v>
      </c>
      <c r="G1190" s="19" t="s">
        <v>881</v>
      </c>
      <c r="H1190" s="19" t="s">
        <v>882</v>
      </c>
    </row>
    <row r="1191" spans="1:8">
      <c r="A1191" s="19" t="s">
        <v>3391</v>
      </c>
      <c r="B1191" s="19" t="s">
        <v>1528</v>
      </c>
      <c r="C1191" s="19" t="s">
        <v>1539</v>
      </c>
      <c r="D1191" s="19">
        <v>140</v>
      </c>
      <c r="E1191" s="19">
        <v>127</v>
      </c>
      <c r="F1191" s="19" t="e">
        <v>#N/A</v>
      </c>
      <c r="G1191" s="19" t="s">
        <v>881</v>
      </c>
      <c r="H1191" s="19" t="s">
        <v>882</v>
      </c>
    </row>
    <row r="1192" spans="1:8">
      <c r="A1192" s="19" t="s">
        <v>3392</v>
      </c>
      <c r="B1192" s="19" t="s">
        <v>1528</v>
      </c>
      <c r="C1192" s="19" t="s">
        <v>1539</v>
      </c>
      <c r="D1192" s="19">
        <v>140</v>
      </c>
      <c r="E1192" s="19">
        <v>129</v>
      </c>
      <c r="F1192" s="19" t="e">
        <v>#N/A</v>
      </c>
      <c r="G1192" s="19" t="s">
        <v>881</v>
      </c>
      <c r="H1192" s="19" t="s">
        <v>882</v>
      </c>
    </row>
    <row r="1193" spans="1:8">
      <c r="A1193" s="19" t="s">
        <v>3393</v>
      </c>
      <c r="B1193" s="19" t="s">
        <v>1528</v>
      </c>
      <c r="C1193" s="19" t="s">
        <v>1539</v>
      </c>
      <c r="D1193" s="19">
        <v>140</v>
      </c>
      <c r="E1193" s="19">
        <v>130</v>
      </c>
      <c r="F1193" s="19" t="e">
        <v>#N/A</v>
      </c>
      <c r="G1193" s="19" t="s">
        <v>881</v>
      </c>
      <c r="H1193" s="19" t="s">
        <v>882</v>
      </c>
    </row>
    <row r="1194" spans="1:8">
      <c r="A1194" s="19" t="s">
        <v>3394</v>
      </c>
      <c r="B1194" s="19" t="s">
        <v>1528</v>
      </c>
      <c r="C1194" s="19" t="s">
        <v>1539</v>
      </c>
      <c r="D1194" s="19">
        <v>140</v>
      </c>
      <c r="E1194" s="19">
        <v>131</v>
      </c>
      <c r="F1194" s="19" t="e">
        <v>#N/A</v>
      </c>
      <c r="G1194" s="19" t="s">
        <v>881</v>
      </c>
      <c r="H1194" s="19" t="s">
        <v>882</v>
      </c>
    </row>
    <row r="1195" spans="1:8">
      <c r="A1195" s="19" t="s">
        <v>3395</v>
      </c>
      <c r="B1195" s="19" t="s">
        <v>1528</v>
      </c>
      <c r="C1195" s="19" t="s">
        <v>1539</v>
      </c>
      <c r="D1195" s="19">
        <v>140</v>
      </c>
      <c r="E1195" s="19">
        <v>132</v>
      </c>
      <c r="F1195" s="19" t="e">
        <v>#N/A</v>
      </c>
      <c r="G1195" s="19" t="s">
        <v>881</v>
      </c>
      <c r="H1195" s="19" t="s">
        <v>882</v>
      </c>
    </row>
    <row r="1196" spans="1:8">
      <c r="A1196" s="19" t="s">
        <v>3396</v>
      </c>
      <c r="B1196" s="19" t="s">
        <v>1528</v>
      </c>
      <c r="C1196" s="19" t="s">
        <v>1539</v>
      </c>
      <c r="D1196" s="19">
        <v>140</v>
      </c>
      <c r="E1196" s="19">
        <v>133</v>
      </c>
      <c r="F1196" s="19" t="e">
        <v>#N/A</v>
      </c>
      <c r="G1196" s="19" t="s">
        <v>881</v>
      </c>
      <c r="H1196" s="19" t="s">
        <v>882</v>
      </c>
    </row>
    <row r="1197" spans="1:8">
      <c r="A1197" s="19" t="s">
        <v>3397</v>
      </c>
      <c r="B1197" s="19" t="s">
        <v>1528</v>
      </c>
      <c r="C1197" s="19" t="s">
        <v>1539</v>
      </c>
      <c r="D1197" s="19">
        <v>140</v>
      </c>
      <c r="E1197" s="19">
        <v>134</v>
      </c>
      <c r="F1197" s="19" t="e">
        <v>#N/A</v>
      </c>
      <c r="G1197" s="19" t="s">
        <v>881</v>
      </c>
      <c r="H1197" s="19" t="s">
        <v>882</v>
      </c>
    </row>
    <row r="1198" spans="1:8">
      <c r="A1198" s="19" t="s">
        <v>3398</v>
      </c>
      <c r="B1198" s="19" t="s">
        <v>1528</v>
      </c>
      <c r="C1198" s="19" t="s">
        <v>1539</v>
      </c>
      <c r="D1198" s="19">
        <v>140</v>
      </c>
      <c r="E1198" s="19">
        <v>135</v>
      </c>
      <c r="F1198" s="19" t="e">
        <v>#N/A</v>
      </c>
      <c r="G1198" s="19" t="s">
        <v>881</v>
      </c>
      <c r="H1198" s="19" t="s">
        <v>882</v>
      </c>
    </row>
    <row r="1199" spans="1:8">
      <c r="A1199" s="19" t="s">
        <v>3399</v>
      </c>
      <c r="B1199" s="19" t="s">
        <v>1528</v>
      </c>
      <c r="C1199" s="19" t="s">
        <v>1539</v>
      </c>
      <c r="D1199" s="19">
        <v>140</v>
      </c>
      <c r="E1199" s="19">
        <v>137</v>
      </c>
      <c r="F1199" s="19" t="e">
        <v>#N/A</v>
      </c>
      <c r="G1199" s="19" t="s">
        <v>881</v>
      </c>
      <c r="H1199" s="19" t="s">
        <v>882</v>
      </c>
    </row>
    <row r="1200" spans="1:8">
      <c r="A1200" s="19" t="s">
        <v>3400</v>
      </c>
      <c r="B1200" s="19" t="s">
        <v>1528</v>
      </c>
      <c r="C1200" s="19" t="s">
        <v>1539</v>
      </c>
      <c r="D1200" s="19">
        <v>140</v>
      </c>
      <c r="E1200" s="19">
        <v>138</v>
      </c>
      <c r="F1200" s="19" t="e">
        <v>#N/A</v>
      </c>
      <c r="G1200" s="19" t="s">
        <v>881</v>
      </c>
      <c r="H1200" s="19" t="s">
        <v>882</v>
      </c>
    </row>
    <row r="1201" spans="1:8">
      <c r="A1201" s="19" t="s">
        <v>3401</v>
      </c>
      <c r="B1201" s="19" t="s">
        <v>1528</v>
      </c>
      <c r="C1201" s="19" t="s">
        <v>1539</v>
      </c>
      <c r="D1201" s="19">
        <v>140</v>
      </c>
      <c r="E1201" s="19">
        <v>139</v>
      </c>
      <c r="F1201" s="19" t="e">
        <v>#N/A</v>
      </c>
      <c r="G1201" s="19" t="s">
        <v>881</v>
      </c>
      <c r="H1201" s="19" t="s">
        <v>882</v>
      </c>
    </row>
    <row r="1202" spans="1:8">
      <c r="A1202" s="19" t="s">
        <v>3402</v>
      </c>
      <c r="B1202" s="19" t="s">
        <v>1528</v>
      </c>
      <c r="C1202" s="19" t="s">
        <v>1539</v>
      </c>
      <c r="D1202" s="19">
        <v>140</v>
      </c>
      <c r="E1202" s="19">
        <v>140</v>
      </c>
      <c r="F1202" s="19" t="e">
        <v>#N/A</v>
      </c>
      <c r="G1202" s="19" t="s">
        <v>881</v>
      </c>
      <c r="H1202" s="19" t="s">
        <v>882</v>
      </c>
    </row>
    <row r="1203" spans="1:8">
      <c r="A1203" s="19" t="s">
        <v>3403</v>
      </c>
      <c r="B1203" s="19" t="s">
        <v>1528</v>
      </c>
      <c r="C1203" s="19" t="s">
        <v>1539</v>
      </c>
      <c r="D1203" s="19">
        <v>140</v>
      </c>
      <c r="E1203" s="19">
        <v>142</v>
      </c>
      <c r="F1203" s="19" t="e">
        <v>#N/A</v>
      </c>
      <c r="G1203" s="19" t="s">
        <v>881</v>
      </c>
      <c r="H1203" s="19" t="s">
        <v>882</v>
      </c>
    </row>
    <row r="1204" spans="1:8">
      <c r="A1204" s="19" t="s">
        <v>3404</v>
      </c>
      <c r="B1204" s="19" t="s">
        <v>1528</v>
      </c>
      <c r="C1204" s="19" t="s">
        <v>1539</v>
      </c>
      <c r="D1204" s="19">
        <v>140</v>
      </c>
      <c r="E1204" s="19">
        <v>143</v>
      </c>
      <c r="F1204" s="19" t="e">
        <v>#N/A</v>
      </c>
      <c r="G1204" s="19" t="s">
        <v>881</v>
      </c>
      <c r="H1204" s="19" t="s">
        <v>882</v>
      </c>
    </row>
    <row r="1205" spans="1:8">
      <c r="A1205" s="19" t="s">
        <v>3405</v>
      </c>
      <c r="B1205" s="19" t="s">
        <v>1528</v>
      </c>
      <c r="C1205" s="19" t="s">
        <v>1539</v>
      </c>
      <c r="D1205" s="19">
        <v>140</v>
      </c>
      <c r="E1205" s="19">
        <v>144</v>
      </c>
      <c r="F1205" s="19" t="e">
        <v>#N/A</v>
      </c>
      <c r="G1205" s="19" t="s">
        <v>881</v>
      </c>
      <c r="H1205" s="19" t="s">
        <v>882</v>
      </c>
    </row>
    <row r="1206" spans="1:8">
      <c r="A1206" s="19" t="s">
        <v>3406</v>
      </c>
      <c r="B1206" s="19" t="s">
        <v>1528</v>
      </c>
      <c r="C1206" s="19" t="s">
        <v>1539</v>
      </c>
      <c r="D1206" s="19">
        <v>140</v>
      </c>
      <c r="E1206" s="19">
        <v>147</v>
      </c>
      <c r="F1206" s="19" t="e">
        <v>#N/A</v>
      </c>
      <c r="G1206" s="19" t="s">
        <v>881</v>
      </c>
      <c r="H1206" s="19" t="s">
        <v>882</v>
      </c>
    </row>
    <row r="1207" spans="1:8">
      <c r="A1207" s="19" t="s">
        <v>3407</v>
      </c>
      <c r="B1207" s="19" t="s">
        <v>1528</v>
      </c>
      <c r="C1207" s="19" t="s">
        <v>1539</v>
      </c>
      <c r="D1207" s="19">
        <v>140</v>
      </c>
      <c r="E1207" s="19">
        <v>148</v>
      </c>
      <c r="F1207" s="19" t="e">
        <v>#N/A</v>
      </c>
      <c r="G1207" s="19" t="s">
        <v>881</v>
      </c>
      <c r="H1207" s="19" t="s">
        <v>882</v>
      </c>
    </row>
    <row r="1208" spans="1:8">
      <c r="A1208" s="19" t="s">
        <v>3408</v>
      </c>
      <c r="B1208" s="19" t="s">
        <v>1528</v>
      </c>
      <c r="C1208" s="19" t="s">
        <v>1539</v>
      </c>
      <c r="D1208" s="19">
        <v>140</v>
      </c>
      <c r="E1208" s="19">
        <v>149</v>
      </c>
      <c r="F1208" s="19" t="e">
        <v>#N/A</v>
      </c>
      <c r="G1208" s="19" t="s">
        <v>881</v>
      </c>
      <c r="H1208" s="19" t="s">
        <v>882</v>
      </c>
    </row>
    <row r="1209" spans="1:8">
      <c r="A1209" s="19" t="s">
        <v>3409</v>
      </c>
      <c r="B1209" s="19" t="s">
        <v>1528</v>
      </c>
      <c r="C1209" s="19" t="s">
        <v>1539</v>
      </c>
      <c r="D1209" s="19">
        <v>140</v>
      </c>
      <c r="E1209" s="19">
        <v>150</v>
      </c>
      <c r="F1209" s="19" t="e">
        <v>#N/A</v>
      </c>
      <c r="G1209" s="19" t="s">
        <v>881</v>
      </c>
      <c r="H1209" s="19" t="s">
        <v>882</v>
      </c>
    </row>
    <row r="1210" spans="1:8">
      <c r="A1210" s="19" t="s">
        <v>3410</v>
      </c>
      <c r="B1210" s="19" t="s">
        <v>1528</v>
      </c>
      <c r="C1210" s="19" t="s">
        <v>1539</v>
      </c>
      <c r="D1210" s="19">
        <v>140</v>
      </c>
      <c r="E1210" s="19">
        <v>151</v>
      </c>
      <c r="F1210" s="19" t="e">
        <v>#N/A</v>
      </c>
      <c r="G1210" s="19" t="s">
        <v>881</v>
      </c>
      <c r="H1210" s="19" t="s">
        <v>882</v>
      </c>
    </row>
    <row r="1211" spans="1:8">
      <c r="A1211" s="19" t="s">
        <v>3411</v>
      </c>
      <c r="B1211" s="19" t="s">
        <v>1528</v>
      </c>
      <c r="C1211" s="19" t="s">
        <v>1539</v>
      </c>
      <c r="D1211" s="19">
        <v>140</v>
      </c>
      <c r="E1211" s="19">
        <v>152</v>
      </c>
      <c r="F1211" s="19" t="e">
        <v>#N/A</v>
      </c>
      <c r="G1211" s="19" t="s">
        <v>881</v>
      </c>
      <c r="H1211" s="19" t="s">
        <v>882</v>
      </c>
    </row>
    <row r="1212" spans="1:8">
      <c r="A1212" s="19" t="s">
        <v>3412</v>
      </c>
      <c r="B1212" s="19" t="s">
        <v>1528</v>
      </c>
      <c r="C1212" s="19" t="s">
        <v>1539</v>
      </c>
      <c r="D1212" s="19">
        <v>140</v>
      </c>
      <c r="E1212" s="19">
        <v>154</v>
      </c>
      <c r="F1212" s="19" t="e">
        <v>#N/A</v>
      </c>
      <c r="G1212" s="19" t="s">
        <v>881</v>
      </c>
      <c r="H1212" s="19" t="s">
        <v>882</v>
      </c>
    </row>
    <row r="1213" spans="1:8">
      <c r="A1213" s="19" t="s">
        <v>3413</v>
      </c>
      <c r="B1213" s="19" t="s">
        <v>1528</v>
      </c>
      <c r="C1213" s="19" t="s">
        <v>1539</v>
      </c>
      <c r="D1213" s="19">
        <v>140</v>
      </c>
      <c r="E1213" s="19">
        <v>155</v>
      </c>
      <c r="F1213" s="19" t="e">
        <v>#N/A</v>
      </c>
      <c r="G1213" s="19" t="s">
        <v>881</v>
      </c>
      <c r="H1213" s="19" t="s">
        <v>882</v>
      </c>
    </row>
    <row r="1214" spans="1:8">
      <c r="A1214" s="19" t="s">
        <v>3414</v>
      </c>
      <c r="B1214" s="19" t="s">
        <v>1528</v>
      </c>
      <c r="C1214" s="19" t="s">
        <v>1539</v>
      </c>
      <c r="D1214" s="19">
        <v>140</v>
      </c>
      <c r="E1214" s="19">
        <v>156</v>
      </c>
      <c r="F1214" s="19" t="e">
        <v>#N/A</v>
      </c>
      <c r="G1214" s="19" t="s">
        <v>881</v>
      </c>
      <c r="H1214" s="19" t="s">
        <v>882</v>
      </c>
    </row>
    <row r="1215" spans="1:8">
      <c r="A1215" s="19" t="s">
        <v>3415</v>
      </c>
      <c r="B1215" s="19" t="s">
        <v>1528</v>
      </c>
      <c r="C1215" s="19" t="s">
        <v>1539</v>
      </c>
      <c r="D1215" s="19">
        <v>140</v>
      </c>
      <c r="E1215" s="19">
        <v>157</v>
      </c>
      <c r="F1215" s="19" t="e">
        <v>#N/A</v>
      </c>
      <c r="G1215" s="19" t="s">
        <v>881</v>
      </c>
      <c r="H1215" s="19" t="s">
        <v>882</v>
      </c>
    </row>
    <row r="1216" spans="1:8">
      <c r="A1216" s="19" t="s">
        <v>3416</v>
      </c>
      <c r="B1216" s="19" t="s">
        <v>1528</v>
      </c>
      <c r="C1216" s="19" t="s">
        <v>1539</v>
      </c>
      <c r="D1216" s="19">
        <v>140</v>
      </c>
      <c r="E1216" s="19">
        <v>158</v>
      </c>
      <c r="F1216" s="19" t="e">
        <v>#N/A</v>
      </c>
      <c r="G1216" s="19" t="s">
        <v>881</v>
      </c>
      <c r="H1216" s="19" t="s">
        <v>882</v>
      </c>
    </row>
    <row r="1217" spans="1:8">
      <c r="A1217" s="19" t="s">
        <v>3417</v>
      </c>
      <c r="B1217" s="19" t="s">
        <v>1528</v>
      </c>
      <c r="C1217" s="19" t="s">
        <v>1539</v>
      </c>
      <c r="D1217" s="19">
        <v>140</v>
      </c>
      <c r="E1217" s="19">
        <v>160</v>
      </c>
      <c r="F1217" s="19" t="e">
        <v>#N/A</v>
      </c>
      <c r="G1217" s="19" t="s">
        <v>881</v>
      </c>
      <c r="H1217" s="19" t="s">
        <v>882</v>
      </c>
    </row>
    <row r="1218" spans="1:8">
      <c r="A1218" s="19" t="s">
        <v>3418</v>
      </c>
      <c r="B1218" s="19" t="s">
        <v>1528</v>
      </c>
      <c r="C1218" s="19" t="s">
        <v>1539</v>
      </c>
      <c r="D1218" s="19">
        <v>140</v>
      </c>
      <c r="E1218" s="19">
        <v>161</v>
      </c>
      <c r="F1218" s="19" t="e">
        <v>#N/A</v>
      </c>
      <c r="G1218" s="19" t="s">
        <v>881</v>
      </c>
      <c r="H1218" s="19" t="s">
        <v>882</v>
      </c>
    </row>
    <row r="1219" spans="1:8">
      <c r="A1219" s="19" t="s">
        <v>3419</v>
      </c>
      <c r="B1219" s="19" t="s">
        <v>1528</v>
      </c>
      <c r="C1219" s="19" t="s">
        <v>1539</v>
      </c>
      <c r="D1219" s="19">
        <v>140</v>
      </c>
      <c r="E1219" s="19">
        <v>162</v>
      </c>
      <c r="F1219" s="19" t="e">
        <v>#N/A</v>
      </c>
      <c r="G1219" s="19" t="s">
        <v>881</v>
      </c>
      <c r="H1219" s="19" t="s">
        <v>882</v>
      </c>
    </row>
    <row r="1220" spans="1:8">
      <c r="A1220" s="19" t="s">
        <v>3420</v>
      </c>
      <c r="B1220" s="19" t="s">
        <v>1528</v>
      </c>
      <c r="C1220" s="19" t="s">
        <v>1539</v>
      </c>
      <c r="D1220" s="19">
        <v>140</v>
      </c>
      <c r="E1220" s="19">
        <v>163</v>
      </c>
      <c r="F1220" s="19" t="e">
        <v>#N/A</v>
      </c>
      <c r="G1220" s="19" t="s">
        <v>881</v>
      </c>
      <c r="H1220" s="19" t="s">
        <v>882</v>
      </c>
    </row>
    <row r="1221" spans="1:8">
      <c r="A1221" s="19" t="s">
        <v>3421</v>
      </c>
      <c r="B1221" s="19" t="s">
        <v>1528</v>
      </c>
      <c r="C1221" s="19" t="s">
        <v>1539</v>
      </c>
      <c r="D1221" s="19">
        <v>140</v>
      </c>
      <c r="E1221" s="19">
        <v>164</v>
      </c>
      <c r="F1221" s="19" t="e">
        <v>#N/A</v>
      </c>
      <c r="G1221" s="19" t="s">
        <v>881</v>
      </c>
      <c r="H1221" s="19" t="s">
        <v>882</v>
      </c>
    </row>
    <row r="1222" spans="1:8">
      <c r="A1222" s="19" t="s">
        <v>3422</v>
      </c>
      <c r="B1222" s="19" t="s">
        <v>1528</v>
      </c>
      <c r="C1222" s="19" t="s">
        <v>1539</v>
      </c>
      <c r="D1222" s="19">
        <v>140</v>
      </c>
      <c r="E1222" s="19">
        <v>166</v>
      </c>
      <c r="F1222" s="19" t="e">
        <v>#N/A</v>
      </c>
      <c r="G1222" s="19" t="s">
        <v>881</v>
      </c>
      <c r="H1222" s="19" t="s">
        <v>882</v>
      </c>
    </row>
    <row r="1223" spans="1:8">
      <c r="A1223" s="19" t="s">
        <v>3423</v>
      </c>
      <c r="B1223" s="19" t="s">
        <v>1528</v>
      </c>
      <c r="C1223" s="19" t="s">
        <v>1539</v>
      </c>
      <c r="D1223" s="19">
        <v>140</v>
      </c>
      <c r="E1223" s="19">
        <v>167</v>
      </c>
      <c r="F1223" s="19" t="e">
        <v>#N/A</v>
      </c>
      <c r="G1223" s="19" t="s">
        <v>881</v>
      </c>
      <c r="H1223" s="19" t="s">
        <v>882</v>
      </c>
    </row>
    <row r="1224" spans="1:8">
      <c r="A1224" s="19" t="s">
        <v>3424</v>
      </c>
      <c r="B1224" s="19" t="s">
        <v>1528</v>
      </c>
      <c r="C1224" s="19" t="s">
        <v>1539</v>
      </c>
      <c r="D1224" s="19">
        <v>140</v>
      </c>
      <c r="E1224" s="19">
        <v>168</v>
      </c>
      <c r="F1224" s="19" t="e">
        <v>#N/A</v>
      </c>
      <c r="G1224" s="19" t="s">
        <v>881</v>
      </c>
      <c r="H1224" s="19" t="s">
        <v>882</v>
      </c>
    </row>
    <row r="1225" spans="1:8">
      <c r="A1225" s="19" t="s">
        <v>3425</v>
      </c>
      <c r="B1225" s="19" t="s">
        <v>1528</v>
      </c>
      <c r="C1225" s="19" t="s">
        <v>1539</v>
      </c>
      <c r="D1225" s="19">
        <v>140</v>
      </c>
      <c r="E1225" s="19">
        <v>169</v>
      </c>
      <c r="F1225" s="19" t="e">
        <v>#N/A</v>
      </c>
      <c r="G1225" s="19" t="s">
        <v>881</v>
      </c>
      <c r="H1225" s="19" t="s">
        <v>882</v>
      </c>
    </row>
    <row r="1226" spans="1:8">
      <c r="A1226" s="19" t="s">
        <v>3426</v>
      </c>
      <c r="B1226" s="19" t="s">
        <v>1528</v>
      </c>
      <c r="C1226" s="19" t="s">
        <v>1539</v>
      </c>
      <c r="D1226" s="19">
        <v>140</v>
      </c>
      <c r="E1226" s="19">
        <v>170</v>
      </c>
      <c r="F1226" s="19" t="e">
        <v>#N/A</v>
      </c>
      <c r="G1226" s="19" t="s">
        <v>881</v>
      </c>
      <c r="H1226" s="19" t="s">
        <v>882</v>
      </c>
    </row>
    <row r="1227" spans="1:8">
      <c r="A1227" s="19" t="s">
        <v>3427</v>
      </c>
      <c r="B1227" s="19" t="s">
        <v>1528</v>
      </c>
      <c r="C1227" s="19" t="s">
        <v>1539</v>
      </c>
      <c r="D1227" s="19">
        <v>140</v>
      </c>
      <c r="E1227" s="19">
        <v>171</v>
      </c>
      <c r="F1227" s="19" t="e">
        <v>#N/A</v>
      </c>
      <c r="G1227" s="19" t="s">
        <v>881</v>
      </c>
      <c r="H1227" s="19" t="s">
        <v>882</v>
      </c>
    </row>
    <row r="1228" spans="1:8">
      <c r="A1228" s="19" t="s">
        <v>3428</v>
      </c>
      <c r="B1228" s="19" t="s">
        <v>1528</v>
      </c>
      <c r="C1228" s="19" t="s">
        <v>1539</v>
      </c>
      <c r="D1228" s="19">
        <v>140</v>
      </c>
      <c r="E1228" s="19">
        <v>172</v>
      </c>
      <c r="F1228" s="19" t="e">
        <v>#N/A</v>
      </c>
      <c r="G1228" s="19" t="s">
        <v>881</v>
      </c>
      <c r="H1228" s="19" t="s">
        <v>882</v>
      </c>
    </row>
    <row r="1229" spans="1:8">
      <c r="A1229" s="19" t="s">
        <v>3429</v>
      </c>
      <c r="B1229" s="19" t="s">
        <v>1528</v>
      </c>
      <c r="C1229" s="19" t="s">
        <v>1539</v>
      </c>
      <c r="D1229" s="19">
        <v>140</v>
      </c>
      <c r="E1229" s="19">
        <v>173</v>
      </c>
      <c r="F1229" s="19" t="e">
        <v>#N/A</v>
      </c>
      <c r="G1229" s="19" t="s">
        <v>881</v>
      </c>
      <c r="H1229" s="19" t="s">
        <v>882</v>
      </c>
    </row>
    <row r="1230" spans="1:8">
      <c r="A1230" s="19" t="s">
        <v>3430</v>
      </c>
      <c r="B1230" s="19" t="s">
        <v>1528</v>
      </c>
      <c r="C1230" s="19" t="s">
        <v>1539</v>
      </c>
      <c r="D1230" s="19">
        <v>140</v>
      </c>
      <c r="E1230" s="19">
        <v>174</v>
      </c>
      <c r="F1230" s="19" t="e">
        <v>#N/A</v>
      </c>
      <c r="G1230" s="19" t="s">
        <v>881</v>
      </c>
      <c r="H1230" s="19" t="s">
        <v>882</v>
      </c>
    </row>
    <row r="1231" spans="1:8">
      <c r="A1231" s="19" t="s">
        <v>3431</v>
      </c>
      <c r="B1231" s="19" t="s">
        <v>1528</v>
      </c>
      <c r="C1231" s="19" t="s">
        <v>1539</v>
      </c>
      <c r="D1231" s="19">
        <v>140</v>
      </c>
      <c r="E1231" s="19">
        <v>175</v>
      </c>
      <c r="F1231" s="19" t="e">
        <v>#N/A</v>
      </c>
      <c r="G1231" s="19" t="s">
        <v>881</v>
      </c>
      <c r="H1231" s="19" t="s">
        <v>882</v>
      </c>
    </row>
    <row r="1232" spans="1:8">
      <c r="A1232" s="19" t="s">
        <v>3432</v>
      </c>
      <c r="B1232" s="19" t="s">
        <v>1528</v>
      </c>
      <c r="C1232" s="19" t="s">
        <v>1539</v>
      </c>
      <c r="D1232" s="19">
        <v>140</v>
      </c>
      <c r="E1232" s="19">
        <v>176</v>
      </c>
      <c r="F1232" s="19" t="e">
        <v>#N/A</v>
      </c>
      <c r="G1232" s="19" t="s">
        <v>881</v>
      </c>
      <c r="H1232" s="19" t="s">
        <v>882</v>
      </c>
    </row>
    <row r="1233" spans="1:8">
      <c r="A1233" s="19" t="s">
        <v>3433</v>
      </c>
      <c r="B1233" s="19" t="s">
        <v>1528</v>
      </c>
      <c r="C1233" s="19" t="s">
        <v>1539</v>
      </c>
      <c r="D1233" s="19">
        <v>140</v>
      </c>
      <c r="E1233" s="19">
        <v>179</v>
      </c>
      <c r="F1233" s="19" t="e">
        <v>#N/A</v>
      </c>
      <c r="G1233" s="19" t="s">
        <v>881</v>
      </c>
      <c r="H1233" s="19" t="s">
        <v>882</v>
      </c>
    </row>
    <row r="1234" spans="1:8">
      <c r="A1234" s="19" t="s">
        <v>3434</v>
      </c>
      <c r="B1234" s="19" t="s">
        <v>1528</v>
      </c>
      <c r="C1234" s="19" t="s">
        <v>1539</v>
      </c>
      <c r="D1234" s="19">
        <v>140</v>
      </c>
      <c r="E1234" s="19">
        <v>182</v>
      </c>
      <c r="F1234" s="19" t="e">
        <v>#N/A</v>
      </c>
      <c r="G1234" s="19" t="s">
        <v>881</v>
      </c>
      <c r="H1234" s="19" t="s">
        <v>882</v>
      </c>
    </row>
    <row r="1235" spans="1:8">
      <c r="A1235" s="19" t="s">
        <v>3435</v>
      </c>
      <c r="B1235" s="19" t="s">
        <v>1528</v>
      </c>
      <c r="C1235" s="19" t="s">
        <v>1539</v>
      </c>
      <c r="D1235" s="19">
        <v>140</v>
      </c>
      <c r="E1235" s="19">
        <v>183</v>
      </c>
      <c r="F1235" s="19" t="e">
        <v>#N/A</v>
      </c>
      <c r="G1235" s="19" t="s">
        <v>881</v>
      </c>
      <c r="H1235" s="19" t="s">
        <v>882</v>
      </c>
    </row>
    <row r="1236" spans="1:8">
      <c r="A1236" s="19" t="s">
        <v>3436</v>
      </c>
      <c r="B1236" s="19" t="s">
        <v>1528</v>
      </c>
      <c r="C1236" s="19" t="s">
        <v>1539</v>
      </c>
      <c r="D1236" s="19">
        <v>140</v>
      </c>
      <c r="E1236" s="19">
        <v>184</v>
      </c>
      <c r="F1236" s="19" t="e">
        <v>#N/A</v>
      </c>
      <c r="G1236" s="19" t="s">
        <v>881</v>
      </c>
      <c r="H1236" s="19" t="s">
        <v>882</v>
      </c>
    </row>
    <row r="1237" spans="1:8">
      <c r="A1237" s="19" t="s">
        <v>3437</v>
      </c>
      <c r="B1237" s="19" t="s">
        <v>1528</v>
      </c>
      <c r="C1237" s="19" t="s">
        <v>1539</v>
      </c>
      <c r="D1237" s="19">
        <v>140</v>
      </c>
      <c r="E1237" s="19">
        <v>186</v>
      </c>
      <c r="F1237" s="19" t="e">
        <v>#N/A</v>
      </c>
      <c r="G1237" s="19" t="s">
        <v>881</v>
      </c>
      <c r="H1237" s="19" t="s">
        <v>882</v>
      </c>
    </row>
    <row r="1238" spans="1:8">
      <c r="A1238" s="19" t="s">
        <v>3438</v>
      </c>
      <c r="B1238" s="19" t="s">
        <v>1528</v>
      </c>
      <c r="C1238" s="19" t="s">
        <v>1539</v>
      </c>
      <c r="D1238" s="19">
        <v>140</v>
      </c>
      <c r="E1238" s="19">
        <v>187</v>
      </c>
      <c r="F1238" s="19" t="e">
        <v>#N/A</v>
      </c>
      <c r="G1238" s="19" t="s">
        <v>881</v>
      </c>
      <c r="H1238" s="19" t="s">
        <v>882</v>
      </c>
    </row>
    <row r="1239" spans="1:8">
      <c r="A1239" s="19" t="s">
        <v>3439</v>
      </c>
      <c r="B1239" s="19" t="s">
        <v>1528</v>
      </c>
      <c r="C1239" s="19" t="s">
        <v>1539</v>
      </c>
      <c r="D1239" s="19">
        <v>140</v>
      </c>
      <c r="E1239" s="19">
        <v>188</v>
      </c>
      <c r="F1239" s="19" t="e">
        <v>#N/A</v>
      </c>
      <c r="G1239" s="19" t="s">
        <v>881</v>
      </c>
      <c r="H1239" s="19" t="s">
        <v>882</v>
      </c>
    </row>
    <row r="1240" spans="1:8">
      <c r="A1240" s="19" t="s">
        <v>3440</v>
      </c>
      <c r="B1240" s="19" t="s">
        <v>1528</v>
      </c>
      <c r="C1240" s="19" t="s">
        <v>1539</v>
      </c>
      <c r="D1240" s="19">
        <v>140</v>
      </c>
      <c r="E1240" s="19">
        <v>189</v>
      </c>
      <c r="F1240" s="19" t="e">
        <v>#N/A</v>
      </c>
      <c r="G1240" s="19" t="s">
        <v>881</v>
      </c>
      <c r="H1240" s="19" t="s">
        <v>882</v>
      </c>
    </row>
    <row r="1241" spans="1:8">
      <c r="A1241" s="19" t="s">
        <v>3441</v>
      </c>
      <c r="B1241" s="19" t="s">
        <v>1528</v>
      </c>
      <c r="C1241" s="19" t="s">
        <v>1539</v>
      </c>
      <c r="D1241" s="19">
        <v>140</v>
      </c>
      <c r="E1241" s="19">
        <v>191</v>
      </c>
      <c r="F1241" s="19" t="e">
        <v>#N/A</v>
      </c>
      <c r="G1241" s="19" t="s">
        <v>881</v>
      </c>
      <c r="H1241" s="19" t="s">
        <v>882</v>
      </c>
    </row>
    <row r="1242" spans="1:8">
      <c r="A1242" s="19" t="s">
        <v>3442</v>
      </c>
      <c r="B1242" s="19" t="s">
        <v>1528</v>
      </c>
      <c r="C1242" s="19" t="s">
        <v>1539</v>
      </c>
      <c r="D1242" s="19">
        <v>140</v>
      </c>
      <c r="E1242" s="19">
        <v>192</v>
      </c>
      <c r="F1242" s="19" t="e">
        <v>#N/A</v>
      </c>
      <c r="G1242" s="19" t="s">
        <v>881</v>
      </c>
      <c r="H1242" s="19" t="s">
        <v>882</v>
      </c>
    </row>
    <row r="1243" spans="1:8">
      <c r="A1243" s="19" t="s">
        <v>3443</v>
      </c>
      <c r="B1243" s="19" t="s">
        <v>1528</v>
      </c>
      <c r="C1243" s="19" t="s">
        <v>1539</v>
      </c>
      <c r="D1243" s="19">
        <v>140</v>
      </c>
      <c r="E1243" s="19">
        <v>195</v>
      </c>
      <c r="F1243" s="19" t="e">
        <v>#N/A</v>
      </c>
      <c r="G1243" s="19" t="s">
        <v>881</v>
      </c>
      <c r="H1243" s="19" t="s">
        <v>882</v>
      </c>
    </row>
    <row r="1244" spans="1:8">
      <c r="A1244" s="19" t="s">
        <v>3444</v>
      </c>
      <c r="B1244" s="19" t="s">
        <v>1528</v>
      </c>
      <c r="C1244" s="19" t="s">
        <v>1539</v>
      </c>
      <c r="D1244" s="19">
        <v>140</v>
      </c>
      <c r="E1244" s="19">
        <v>196</v>
      </c>
      <c r="F1244" s="19" t="e">
        <v>#N/A</v>
      </c>
      <c r="G1244" s="19" t="s">
        <v>881</v>
      </c>
      <c r="H1244" s="19" t="s">
        <v>882</v>
      </c>
    </row>
    <row r="1245" spans="1:8">
      <c r="A1245" s="19" t="s">
        <v>3445</v>
      </c>
      <c r="B1245" s="19" t="s">
        <v>1528</v>
      </c>
      <c r="C1245" s="19" t="s">
        <v>1539</v>
      </c>
      <c r="D1245" s="19">
        <v>140</v>
      </c>
      <c r="E1245" s="19">
        <v>198</v>
      </c>
      <c r="F1245" s="19" t="e">
        <v>#N/A</v>
      </c>
      <c r="G1245" s="19" t="s">
        <v>881</v>
      </c>
      <c r="H1245" s="19" t="s">
        <v>882</v>
      </c>
    </row>
    <row r="1246" spans="1:8">
      <c r="A1246" s="19" t="s">
        <v>3446</v>
      </c>
      <c r="B1246" s="19" t="s">
        <v>1528</v>
      </c>
      <c r="C1246" s="19" t="s">
        <v>1539</v>
      </c>
      <c r="D1246" s="19">
        <v>140</v>
      </c>
      <c r="E1246" s="19">
        <v>201</v>
      </c>
      <c r="F1246" s="19" t="e">
        <v>#N/A</v>
      </c>
      <c r="G1246" s="19" t="s">
        <v>881</v>
      </c>
      <c r="H1246" s="19" t="s">
        <v>882</v>
      </c>
    </row>
    <row r="1247" spans="1:8">
      <c r="A1247" s="19" t="s">
        <v>3447</v>
      </c>
      <c r="B1247" s="19" t="s">
        <v>1528</v>
      </c>
      <c r="C1247" s="19" t="s">
        <v>1539</v>
      </c>
      <c r="D1247" s="19">
        <v>140</v>
      </c>
      <c r="E1247" s="19">
        <v>202</v>
      </c>
      <c r="F1247" s="19" t="e">
        <v>#N/A</v>
      </c>
      <c r="G1247" s="19" t="s">
        <v>881</v>
      </c>
      <c r="H1247" s="19" t="s">
        <v>882</v>
      </c>
    </row>
    <row r="1248" spans="1:8">
      <c r="A1248" s="19" t="s">
        <v>3448</v>
      </c>
      <c r="B1248" s="19" t="s">
        <v>1528</v>
      </c>
      <c r="C1248" s="19" t="s">
        <v>1539</v>
      </c>
      <c r="D1248" s="19">
        <v>140</v>
      </c>
      <c r="E1248" s="19">
        <v>203</v>
      </c>
      <c r="F1248" s="19" t="e">
        <v>#N/A</v>
      </c>
      <c r="G1248" s="19" t="s">
        <v>881</v>
      </c>
      <c r="H1248" s="19" t="s">
        <v>882</v>
      </c>
    </row>
    <row r="1249" spans="1:11">
      <c r="A1249" s="19" t="s">
        <v>3449</v>
      </c>
      <c r="B1249" s="19" t="s">
        <v>1528</v>
      </c>
      <c r="C1249" s="19" t="s">
        <v>1539</v>
      </c>
      <c r="D1249" s="19">
        <v>140</v>
      </c>
      <c r="E1249" s="19">
        <v>204</v>
      </c>
      <c r="F1249" s="19" t="e">
        <v>#N/A</v>
      </c>
      <c r="G1249" s="19" t="s">
        <v>881</v>
      </c>
      <c r="H1249" s="19" t="s">
        <v>882</v>
      </c>
    </row>
    <row r="1250" spans="1:11">
      <c r="A1250" s="19" t="s">
        <v>3450</v>
      </c>
      <c r="B1250" s="19" t="s">
        <v>1528</v>
      </c>
      <c r="C1250" s="19" t="s">
        <v>1539</v>
      </c>
      <c r="D1250" s="19">
        <v>140</v>
      </c>
      <c r="E1250" s="19">
        <v>213</v>
      </c>
      <c r="F1250" s="19" t="e">
        <v>#N/A</v>
      </c>
      <c r="G1250" s="19" t="s">
        <v>881</v>
      </c>
      <c r="H1250" s="19" t="s">
        <v>882</v>
      </c>
    </row>
    <row r="1251" spans="1:11">
      <c r="A1251" s="19" t="s">
        <v>3451</v>
      </c>
      <c r="B1251" s="19" t="s">
        <v>1528</v>
      </c>
      <c r="C1251" s="19" t="s">
        <v>1539</v>
      </c>
      <c r="D1251" s="19">
        <v>140</v>
      </c>
      <c r="E1251" s="19">
        <v>214</v>
      </c>
      <c r="F1251" s="19" t="e">
        <v>#N/A</v>
      </c>
      <c r="G1251" s="19" t="s">
        <v>881</v>
      </c>
      <c r="H1251" s="19" t="s">
        <v>882</v>
      </c>
    </row>
    <row r="1252" spans="1:11">
      <c r="A1252" s="19" t="s">
        <v>3452</v>
      </c>
      <c r="B1252" s="19" t="s">
        <v>1528</v>
      </c>
      <c r="C1252" s="19" t="s">
        <v>1539</v>
      </c>
      <c r="D1252" s="19">
        <v>140</v>
      </c>
      <c r="E1252" s="19">
        <v>215</v>
      </c>
      <c r="F1252" s="19" t="e">
        <v>#N/A</v>
      </c>
      <c r="G1252" s="19" t="s">
        <v>881</v>
      </c>
      <c r="H1252" s="19" t="s">
        <v>882</v>
      </c>
    </row>
    <row r="1253" spans="1:11">
      <c r="A1253" s="19" t="s">
        <v>3453</v>
      </c>
      <c r="B1253" s="19" t="s">
        <v>1528</v>
      </c>
      <c r="C1253" s="19" t="s">
        <v>1539</v>
      </c>
      <c r="D1253" s="19">
        <v>140</v>
      </c>
      <c r="E1253" s="19">
        <v>216</v>
      </c>
      <c r="F1253" s="19" t="e">
        <v>#N/A</v>
      </c>
      <c r="G1253" s="19" t="s">
        <v>881</v>
      </c>
      <c r="H1253" s="19" t="s">
        <v>882</v>
      </c>
    </row>
    <row r="1254" spans="1:11">
      <c r="A1254" s="19" t="s">
        <v>3454</v>
      </c>
      <c r="B1254" s="19" t="s">
        <v>1528</v>
      </c>
      <c r="C1254" s="19" t="s">
        <v>1539</v>
      </c>
      <c r="D1254" s="19">
        <v>140</v>
      </c>
      <c r="E1254" s="19">
        <v>217</v>
      </c>
      <c r="F1254" s="19" t="e">
        <v>#N/A</v>
      </c>
      <c r="G1254" s="19" t="s">
        <v>881</v>
      </c>
      <c r="H1254" s="19" t="s">
        <v>882</v>
      </c>
    </row>
    <row r="1255" spans="1:11">
      <c r="A1255" s="19" t="s">
        <v>3455</v>
      </c>
      <c r="B1255" s="19" t="s">
        <v>1528</v>
      </c>
      <c r="C1255" s="19" t="s">
        <v>1539</v>
      </c>
      <c r="D1255" s="19">
        <v>140</v>
      </c>
      <c r="E1255" s="19">
        <v>219</v>
      </c>
      <c r="F1255" s="19" t="e">
        <v>#N/A</v>
      </c>
      <c r="G1255" s="19" t="s">
        <v>881</v>
      </c>
      <c r="H1255" s="19" t="s">
        <v>882</v>
      </c>
    </row>
    <row r="1256" spans="1:11">
      <c r="A1256" s="19" t="s">
        <v>3456</v>
      </c>
      <c r="B1256" s="19" t="s">
        <v>1528</v>
      </c>
      <c r="C1256" s="19" t="s">
        <v>1539</v>
      </c>
      <c r="D1256" s="19">
        <v>1521</v>
      </c>
      <c r="E1256" s="19">
        <v>19</v>
      </c>
      <c r="F1256" s="19" t="e">
        <v>#N/A</v>
      </c>
      <c r="G1256" s="19" t="s">
        <v>876</v>
      </c>
      <c r="H1256" s="19" t="s">
        <v>3457</v>
      </c>
      <c r="I1256" s="19" t="s">
        <v>3458</v>
      </c>
      <c r="J1256" s="19" t="s">
        <v>3459</v>
      </c>
      <c r="K1256" s="19" t="s">
        <v>3460</v>
      </c>
    </row>
    <row r="1257" spans="1:11">
      <c r="A1257" s="19" t="s">
        <v>3461</v>
      </c>
      <c r="B1257" s="19" t="s">
        <v>1528</v>
      </c>
      <c r="C1257" s="19" t="s">
        <v>1539</v>
      </c>
      <c r="D1257" s="19">
        <v>1521</v>
      </c>
      <c r="E1257" s="19">
        <v>42</v>
      </c>
      <c r="F1257" s="19" t="e">
        <v>#N/A</v>
      </c>
      <c r="G1257" s="19" t="s">
        <v>876</v>
      </c>
      <c r="H1257" s="19" t="s">
        <v>3462</v>
      </c>
      <c r="I1257" s="19" t="s">
        <v>3463</v>
      </c>
      <c r="J1257" s="19" t="s">
        <v>3464</v>
      </c>
      <c r="K1257" s="19" t="s">
        <v>3465</v>
      </c>
    </row>
    <row r="1258" spans="1:11">
      <c r="A1258" s="19" t="s">
        <v>3466</v>
      </c>
      <c r="B1258" s="19" t="s">
        <v>1528</v>
      </c>
      <c r="C1258" s="19" t="s">
        <v>1539</v>
      </c>
      <c r="D1258" s="19">
        <v>1521</v>
      </c>
      <c r="E1258" s="19">
        <v>51</v>
      </c>
      <c r="F1258" s="19" t="e">
        <v>#N/A</v>
      </c>
      <c r="G1258" s="19" t="s">
        <v>876</v>
      </c>
      <c r="H1258" s="19" t="s">
        <v>3467</v>
      </c>
      <c r="I1258" s="19" t="s">
        <v>3468</v>
      </c>
      <c r="J1258" s="19" t="s">
        <v>3469</v>
      </c>
    </row>
    <row r="1259" spans="1:11">
      <c r="A1259" s="19" t="s">
        <v>3470</v>
      </c>
      <c r="B1259" s="19" t="s">
        <v>1528</v>
      </c>
      <c r="C1259" s="19" t="s">
        <v>1539</v>
      </c>
      <c r="D1259" s="19">
        <v>1521</v>
      </c>
      <c r="E1259" s="19">
        <v>36</v>
      </c>
      <c r="F1259" s="19" t="e">
        <v>#N/A</v>
      </c>
      <c r="G1259" s="19" t="s">
        <v>876</v>
      </c>
      <c r="H1259" s="19" t="s">
        <v>3471</v>
      </c>
      <c r="I1259" s="19" t="s">
        <v>3472</v>
      </c>
      <c r="J1259" s="19" t="s">
        <v>3473</v>
      </c>
      <c r="K1259" s="19" t="s">
        <v>3474</v>
      </c>
    </row>
    <row r="1260" spans="1:11">
      <c r="A1260" s="19" t="s">
        <v>3475</v>
      </c>
      <c r="B1260" s="19" t="s">
        <v>1528</v>
      </c>
      <c r="C1260" s="19" t="s">
        <v>1539</v>
      </c>
      <c r="D1260" s="19">
        <v>1521</v>
      </c>
      <c r="E1260" s="19">
        <v>48</v>
      </c>
      <c r="F1260" s="19" t="e">
        <v>#N/A</v>
      </c>
      <c r="G1260" s="19" t="s">
        <v>876</v>
      </c>
      <c r="H1260" s="19" t="s">
        <v>877</v>
      </c>
      <c r="I1260" s="19" t="s">
        <v>3476</v>
      </c>
      <c r="J1260" s="19" t="s">
        <v>3477</v>
      </c>
      <c r="K1260" s="19" t="s">
        <v>3478</v>
      </c>
    </row>
    <row r="1261" spans="1:11">
      <c r="A1261" s="19" t="s">
        <v>3479</v>
      </c>
      <c r="B1261" s="19" t="s">
        <v>1528</v>
      </c>
      <c r="C1261" s="19" t="s">
        <v>1539</v>
      </c>
      <c r="D1261" s="19">
        <v>1521</v>
      </c>
      <c r="E1261" s="19">
        <v>11</v>
      </c>
      <c r="F1261" s="19" t="e">
        <v>#N/A</v>
      </c>
      <c r="G1261" s="19" t="s">
        <v>878</v>
      </c>
      <c r="H1261" s="19" t="s">
        <v>3480</v>
      </c>
      <c r="I1261" s="19" t="s">
        <v>3481</v>
      </c>
    </row>
    <row r="1262" spans="1:11">
      <c r="A1262" s="19" t="s">
        <v>3482</v>
      </c>
      <c r="B1262" s="19" t="s">
        <v>1528</v>
      </c>
      <c r="C1262" s="19" t="s">
        <v>1539</v>
      </c>
      <c r="D1262" s="19">
        <v>1521</v>
      </c>
      <c r="E1262" s="19">
        <v>15</v>
      </c>
      <c r="F1262" s="19" t="e">
        <v>#N/A</v>
      </c>
      <c r="G1262" s="19" t="s">
        <v>878</v>
      </c>
      <c r="H1262" s="19" t="s">
        <v>3483</v>
      </c>
      <c r="I1262" s="19" t="s">
        <v>3484</v>
      </c>
    </row>
    <row r="1263" spans="1:11">
      <c r="A1263" s="19" t="s">
        <v>3485</v>
      </c>
      <c r="B1263" s="19" t="s">
        <v>1528</v>
      </c>
      <c r="C1263" s="19" t="s">
        <v>1539</v>
      </c>
      <c r="D1263" s="19">
        <v>1521</v>
      </c>
      <c r="E1263" s="19">
        <v>22</v>
      </c>
      <c r="F1263" s="19" t="e">
        <v>#N/A</v>
      </c>
      <c r="G1263" s="19" t="s">
        <v>878</v>
      </c>
      <c r="H1263" s="19" t="s">
        <v>3486</v>
      </c>
      <c r="I1263" s="19" t="s">
        <v>3487</v>
      </c>
    </row>
    <row r="1264" spans="1:11">
      <c r="A1264" s="19" t="s">
        <v>3488</v>
      </c>
      <c r="B1264" s="19" t="s">
        <v>1528</v>
      </c>
      <c r="C1264" s="19" t="s">
        <v>1539</v>
      </c>
      <c r="D1264" s="19">
        <v>1521</v>
      </c>
      <c r="E1264" s="19">
        <v>34</v>
      </c>
      <c r="F1264" s="19" t="e">
        <v>#N/A</v>
      </c>
      <c r="G1264" s="19" t="s">
        <v>878</v>
      </c>
      <c r="H1264" s="19" t="s">
        <v>3489</v>
      </c>
      <c r="I1264" s="19" t="s">
        <v>3490</v>
      </c>
    </row>
    <row r="1265" spans="1:9">
      <c r="A1265" s="19" t="s">
        <v>3491</v>
      </c>
      <c r="B1265" s="19" t="s">
        <v>1528</v>
      </c>
      <c r="C1265" s="19" t="s">
        <v>1539</v>
      </c>
      <c r="D1265" s="19">
        <v>1521</v>
      </c>
      <c r="E1265" s="19">
        <v>12</v>
      </c>
      <c r="F1265" s="19" t="e">
        <v>#N/A</v>
      </c>
      <c r="G1265" s="19" t="s">
        <v>878</v>
      </c>
      <c r="H1265" s="19" t="s">
        <v>3492</v>
      </c>
      <c r="I1265" s="19" t="s">
        <v>3493</v>
      </c>
    </row>
    <row r="1266" spans="1:9">
      <c r="A1266" s="19" t="s">
        <v>3494</v>
      </c>
      <c r="B1266" s="19" t="s">
        <v>1528</v>
      </c>
      <c r="C1266" s="19" t="s">
        <v>1539</v>
      </c>
      <c r="D1266" s="19">
        <v>1521</v>
      </c>
      <c r="E1266" s="19">
        <v>37</v>
      </c>
      <c r="F1266" s="19" t="e">
        <v>#N/A</v>
      </c>
      <c r="G1266" s="19" t="s">
        <v>878</v>
      </c>
      <c r="H1266" s="19" t="s">
        <v>3495</v>
      </c>
      <c r="I1266" s="19" t="s">
        <v>3496</v>
      </c>
    </row>
    <row r="1267" spans="1:9">
      <c r="A1267" s="19" t="s">
        <v>3497</v>
      </c>
      <c r="B1267" s="19" t="s">
        <v>1528</v>
      </c>
      <c r="C1267" s="19" t="s">
        <v>1539</v>
      </c>
      <c r="D1267" s="19">
        <v>1521</v>
      </c>
      <c r="E1267" s="19">
        <v>35</v>
      </c>
      <c r="F1267" s="19" t="e">
        <v>#N/A</v>
      </c>
      <c r="G1267" s="19" t="s">
        <v>878</v>
      </c>
      <c r="H1267" s="19" t="s">
        <v>3498</v>
      </c>
      <c r="I1267" s="19" t="s">
        <v>3499</v>
      </c>
    </row>
    <row r="1268" spans="1:9">
      <c r="A1268" s="19" t="s">
        <v>3500</v>
      </c>
      <c r="B1268" s="19" t="s">
        <v>1528</v>
      </c>
      <c r="C1268" s="19" t="s">
        <v>1539</v>
      </c>
      <c r="D1268" s="19">
        <v>1521</v>
      </c>
      <c r="E1268" s="19">
        <v>9</v>
      </c>
      <c r="F1268" s="19" t="e">
        <v>#N/A</v>
      </c>
      <c r="G1268" s="19" t="s">
        <v>878</v>
      </c>
      <c r="H1268" s="19" t="s">
        <v>3501</v>
      </c>
      <c r="I1268" s="19" t="s">
        <v>3502</v>
      </c>
    </row>
    <row r="1269" spans="1:9">
      <c r="A1269" s="19" t="s">
        <v>3503</v>
      </c>
      <c r="B1269" s="19" t="s">
        <v>1528</v>
      </c>
      <c r="C1269" s="19" t="s">
        <v>1539</v>
      </c>
      <c r="D1269" s="19">
        <v>1521</v>
      </c>
      <c r="E1269" s="19">
        <v>43</v>
      </c>
      <c r="F1269" s="19" t="e">
        <v>#N/A</v>
      </c>
      <c r="G1269" s="19" t="s">
        <v>878</v>
      </c>
      <c r="H1269" s="19" t="s">
        <v>3504</v>
      </c>
      <c r="I1269" s="19" t="s">
        <v>3505</v>
      </c>
    </row>
    <row r="1270" spans="1:9">
      <c r="A1270" s="19" t="s">
        <v>3506</v>
      </c>
      <c r="B1270" s="19" t="s">
        <v>1528</v>
      </c>
      <c r="C1270" s="19" t="s">
        <v>1539</v>
      </c>
      <c r="D1270" s="19">
        <v>1521</v>
      </c>
      <c r="E1270" s="19">
        <v>18</v>
      </c>
      <c r="F1270" s="19" t="e">
        <v>#N/A</v>
      </c>
      <c r="G1270" s="19" t="s">
        <v>878</v>
      </c>
      <c r="H1270" s="19" t="s">
        <v>3507</v>
      </c>
      <c r="I1270" s="19" t="s">
        <v>3508</v>
      </c>
    </row>
    <row r="1271" spans="1:9">
      <c r="A1271" s="19" t="s">
        <v>3509</v>
      </c>
      <c r="B1271" s="19" t="s">
        <v>1528</v>
      </c>
      <c r="C1271" s="19" t="s">
        <v>1539</v>
      </c>
      <c r="D1271" s="19">
        <v>1521</v>
      </c>
      <c r="E1271" s="19">
        <v>45</v>
      </c>
      <c r="F1271" s="19" t="e">
        <v>#N/A</v>
      </c>
      <c r="G1271" s="19" t="s">
        <v>878</v>
      </c>
      <c r="H1271" s="19" t="s">
        <v>3510</v>
      </c>
      <c r="I1271" s="19" t="s">
        <v>3511</v>
      </c>
    </row>
    <row r="1272" spans="1:9">
      <c r="A1272" s="19" t="s">
        <v>3512</v>
      </c>
      <c r="B1272" s="19" t="s">
        <v>1528</v>
      </c>
      <c r="C1272" s="19" t="s">
        <v>1539</v>
      </c>
      <c r="D1272" s="19">
        <v>1521</v>
      </c>
      <c r="E1272" s="19">
        <v>33</v>
      </c>
      <c r="F1272" s="19" t="e">
        <v>#N/A</v>
      </c>
      <c r="G1272" s="19" t="s">
        <v>878</v>
      </c>
      <c r="H1272" s="19" t="s">
        <v>3513</v>
      </c>
      <c r="I1272" s="19" t="s">
        <v>3514</v>
      </c>
    </row>
    <row r="1273" spans="1:9">
      <c r="A1273" s="19" t="s">
        <v>3515</v>
      </c>
      <c r="B1273" s="19" t="s">
        <v>1528</v>
      </c>
      <c r="C1273" s="19" t="s">
        <v>1539</v>
      </c>
      <c r="D1273" s="19">
        <v>1521</v>
      </c>
      <c r="E1273" s="19">
        <v>46</v>
      </c>
      <c r="F1273" s="19" t="e">
        <v>#N/A</v>
      </c>
      <c r="G1273" s="19" t="s">
        <v>878</v>
      </c>
      <c r="H1273" s="19" t="s">
        <v>3516</v>
      </c>
      <c r="I1273" s="19" t="s">
        <v>3517</v>
      </c>
    </row>
    <row r="1274" spans="1:9">
      <c r="A1274" s="19" t="s">
        <v>3518</v>
      </c>
      <c r="B1274" s="19" t="s">
        <v>1528</v>
      </c>
      <c r="C1274" s="19" t="s">
        <v>1539</v>
      </c>
      <c r="D1274" s="19">
        <v>1521</v>
      </c>
      <c r="E1274" s="19">
        <v>32</v>
      </c>
      <c r="F1274" s="19" t="e">
        <v>#N/A</v>
      </c>
      <c r="G1274" s="19" t="s">
        <v>878</v>
      </c>
      <c r="H1274" s="19" t="s">
        <v>3519</v>
      </c>
      <c r="I1274" s="19" t="s">
        <v>3520</v>
      </c>
    </row>
    <row r="1275" spans="1:9">
      <c r="A1275" s="19" t="s">
        <v>3521</v>
      </c>
      <c r="B1275" s="19" t="s">
        <v>1528</v>
      </c>
      <c r="C1275" s="19" t="s">
        <v>1539</v>
      </c>
      <c r="D1275" s="19">
        <v>1521</v>
      </c>
      <c r="E1275" s="19">
        <v>40</v>
      </c>
      <c r="F1275" s="19" t="e">
        <v>#N/A</v>
      </c>
      <c r="G1275" s="19" t="s">
        <v>878</v>
      </c>
      <c r="H1275" s="19" t="s">
        <v>3522</v>
      </c>
      <c r="I1275" s="19" t="s">
        <v>3523</v>
      </c>
    </row>
    <row r="1276" spans="1:9">
      <c r="A1276" s="19" t="s">
        <v>3524</v>
      </c>
      <c r="B1276" s="19" t="s">
        <v>1528</v>
      </c>
      <c r="C1276" s="19" t="s">
        <v>1539</v>
      </c>
      <c r="D1276" s="19">
        <v>1521</v>
      </c>
      <c r="E1276" s="19">
        <v>44</v>
      </c>
      <c r="F1276" s="19" t="e">
        <v>#N/A</v>
      </c>
      <c r="G1276" s="19" t="s">
        <v>878</v>
      </c>
      <c r="H1276" s="19" t="s">
        <v>3525</v>
      </c>
      <c r="I1276" s="19" t="s">
        <v>3526</v>
      </c>
    </row>
    <row r="1277" spans="1:9">
      <c r="A1277" s="19" t="s">
        <v>3527</v>
      </c>
      <c r="B1277" s="19" t="s">
        <v>1528</v>
      </c>
      <c r="C1277" s="19" t="s">
        <v>1539</v>
      </c>
      <c r="D1277" s="19">
        <v>1521</v>
      </c>
      <c r="E1277" s="19">
        <v>49</v>
      </c>
      <c r="F1277" s="19" t="e">
        <v>#N/A</v>
      </c>
      <c r="G1277" s="19" t="s">
        <v>878</v>
      </c>
      <c r="H1277" s="19" t="s">
        <v>3528</v>
      </c>
      <c r="I1277" s="19" t="s">
        <v>3529</v>
      </c>
    </row>
    <row r="1278" spans="1:9">
      <c r="A1278" s="19" t="s">
        <v>3530</v>
      </c>
      <c r="B1278" s="19" t="s">
        <v>1528</v>
      </c>
      <c r="C1278" s="19" t="s">
        <v>1539</v>
      </c>
      <c r="D1278" s="19">
        <v>1521</v>
      </c>
      <c r="E1278" s="19">
        <v>54</v>
      </c>
      <c r="F1278" s="19" t="e">
        <v>#N/A</v>
      </c>
      <c r="G1278" s="19" t="s">
        <v>878</v>
      </c>
      <c r="H1278" s="19" t="s">
        <v>3531</v>
      </c>
      <c r="I1278" s="19" t="s">
        <v>3532</v>
      </c>
    </row>
    <row r="1279" spans="1:9">
      <c r="A1279" s="19" t="s">
        <v>3533</v>
      </c>
      <c r="B1279" s="19" t="s">
        <v>1528</v>
      </c>
      <c r="C1279" s="19" t="s">
        <v>1539</v>
      </c>
      <c r="D1279" s="19">
        <v>1521</v>
      </c>
      <c r="E1279" s="19">
        <v>41</v>
      </c>
      <c r="F1279" s="19" t="e">
        <v>#N/A</v>
      </c>
      <c r="G1279" s="19" t="s">
        <v>878</v>
      </c>
      <c r="H1279" s="19" t="s">
        <v>3534</v>
      </c>
      <c r="I1279" s="19" t="s">
        <v>3535</v>
      </c>
    </row>
    <row r="1280" spans="1:9">
      <c r="A1280" s="19" t="s">
        <v>3536</v>
      </c>
      <c r="B1280" s="19" t="s">
        <v>1528</v>
      </c>
      <c r="C1280" s="19" t="s">
        <v>1539</v>
      </c>
      <c r="D1280" s="19">
        <v>1521</v>
      </c>
      <c r="E1280" s="19">
        <v>28</v>
      </c>
      <c r="F1280" s="19" t="e">
        <v>#N/A</v>
      </c>
      <c r="G1280" s="19" t="s">
        <v>878</v>
      </c>
      <c r="H1280" s="19" t="s">
        <v>3537</v>
      </c>
      <c r="I1280" s="19" t="s">
        <v>3538</v>
      </c>
    </row>
    <row r="1281" spans="1:9">
      <c r="A1281" s="19" t="s">
        <v>3539</v>
      </c>
      <c r="B1281" s="19" t="s">
        <v>1528</v>
      </c>
      <c r="C1281" s="19" t="s">
        <v>1539</v>
      </c>
      <c r="D1281" s="19">
        <v>1521</v>
      </c>
      <c r="E1281" s="19">
        <v>25</v>
      </c>
      <c r="F1281" s="19" t="e">
        <v>#N/A</v>
      </c>
      <c r="G1281" s="19" t="s">
        <v>878</v>
      </c>
      <c r="H1281" s="19" t="s">
        <v>3540</v>
      </c>
      <c r="I1281" s="19" t="s">
        <v>3541</v>
      </c>
    </row>
    <row r="1282" spans="1:9">
      <c r="A1282" s="19" t="s">
        <v>3542</v>
      </c>
      <c r="B1282" s="19" t="s">
        <v>1528</v>
      </c>
      <c r="C1282" s="19" t="s">
        <v>1539</v>
      </c>
      <c r="D1282" s="19">
        <v>1521</v>
      </c>
      <c r="E1282" s="19">
        <v>13</v>
      </c>
      <c r="F1282" s="19" t="e">
        <v>#N/A</v>
      </c>
      <c r="G1282" s="19" t="s">
        <v>878</v>
      </c>
      <c r="H1282" s="19" t="s">
        <v>3543</v>
      </c>
      <c r="I1282" s="19" t="s">
        <v>3544</v>
      </c>
    </row>
    <row r="1283" spans="1:9">
      <c r="A1283" s="19" t="s">
        <v>3545</v>
      </c>
      <c r="B1283" s="19" t="s">
        <v>1528</v>
      </c>
      <c r="C1283" s="19" t="s">
        <v>1539</v>
      </c>
      <c r="D1283" s="19">
        <v>1521</v>
      </c>
      <c r="E1283" s="19">
        <v>31</v>
      </c>
      <c r="F1283" s="19" t="e">
        <v>#N/A</v>
      </c>
      <c r="G1283" s="19" t="s">
        <v>878</v>
      </c>
      <c r="H1283" s="19" t="s">
        <v>3546</v>
      </c>
      <c r="I1283" s="19" t="s">
        <v>3547</v>
      </c>
    </row>
    <row r="1284" spans="1:9">
      <c r="A1284" s="19" t="s">
        <v>3548</v>
      </c>
      <c r="B1284" s="19" t="s">
        <v>1528</v>
      </c>
      <c r="C1284" s="19" t="s">
        <v>1539</v>
      </c>
      <c r="D1284" s="19">
        <v>1521</v>
      </c>
      <c r="E1284" s="19">
        <v>50</v>
      </c>
      <c r="F1284" s="19" t="e">
        <v>#N/A</v>
      </c>
      <c r="G1284" s="19" t="s">
        <v>878</v>
      </c>
      <c r="H1284" s="19" t="s">
        <v>3549</v>
      </c>
      <c r="I1284" s="19" t="s">
        <v>3550</v>
      </c>
    </row>
    <row r="1285" spans="1:9">
      <c r="A1285" s="19" t="s">
        <v>3551</v>
      </c>
      <c r="B1285" s="19" t="s">
        <v>1528</v>
      </c>
      <c r="C1285" s="19" t="s">
        <v>1539</v>
      </c>
      <c r="D1285" s="19">
        <v>1521</v>
      </c>
      <c r="E1285" s="19">
        <v>30</v>
      </c>
      <c r="F1285" s="19" t="e">
        <v>#N/A</v>
      </c>
      <c r="G1285" s="19" t="s">
        <v>878</v>
      </c>
      <c r="H1285" s="19" t="s">
        <v>3552</v>
      </c>
      <c r="I1285" s="19" t="s">
        <v>3553</v>
      </c>
    </row>
    <row r="1286" spans="1:9">
      <c r="A1286" s="19" t="s">
        <v>3554</v>
      </c>
      <c r="B1286" s="19" t="s">
        <v>1528</v>
      </c>
      <c r="C1286" s="19" t="s">
        <v>1539</v>
      </c>
      <c r="D1286" s="19">
        <v>1521</v>
      </c>
      <c r="E1286" s="19">
        <v>38</v>
      </c>
      <c r="F1286" s="19" t="e">
        <v>#N/A</v>
      </c>
      <c r="G1286" s="19" t="s">
        <v>878</v>
      </c>
      <c r="H1286" s="19" t="s">
        <v>3555</v>
      </c>
      <c r="I1286" s="19" t="s">
        <v>3556</v>
      </c>
    </row>
    <row r="1287" spans="1:9">
      <c r="A1287" s="19" t="s">
        <v>3557</v>
      </c>
      <c r="B1287" s="19" t="s">
        <v>1528</v>
      </c>
      <c r="C1287" s="19" t="s">
        <v>1539</v>
      </c>
      <c r="D1287" s="19">
        <v>1521</v>
      </c>
      <c r="E1287" s="19">
        <v>17</v>
      </c>
      <c r="F1287" s="19" t="e">
        <v>#N/A</v>
      </c>
      <c r="G1287" s="19" t="s">
        <v>875</v>
      </c>
      <c r="H1287" s="19" t="s">
        <v>3558</v>
      </c>
    </row>
    <row r="1288" spans="1:9">
      <c r="A1288" s="19" t="s">
        <v>3559</v>
      </c>
      <c r="B1288" s="19" t="s">
        <v>1528</v>
      </c>
      <c r="C1288" s="19" t="s">
        <v>1539</v>
      </c>
      <c r="D1288" s="19">
        <v>1521</v>
      </c>
      <c r="E1288" s="19">
        <v>26</v>
      </c>
      <c r="F1288" s="19" t="e">
        <v>#N/A</v>
      </c>
      <c r="G1288" s="19" t="s">
        <v>875</v>
      </c>
      <c r="H1288" s="19" t="s">
        <v>3560</v>
      </c>
    </row>
    <row r="1289" spans="1:9">
      <c r="A1289" s="19" t="s">
        <v>3561</v>
      </c>
      <c r="B1289" s="19" t="s">
        <v>1528</v>
      </c>
      <c r="C1289" s="19" t="s">
        <v>1539</v>
      </c>
      <c r="D1289" s="19">
        <v>1521</v>
      </c>
      <c r="E1289" s="19">
        <v>21</v>
      </c>
      <c r="F1289" s="19" t="e">
        <v>#N/A</v>
      </c>
      <c r="G1289" s="19" t="s">
        <v>875</v>
      </c>
      <c r="H1289" s="19" t="s">
        <v>3562</v>
      </c>
    </row>
    <row r="1290" spans="1:9">
      <c r="A1290" s="19" t="s">
        <v>3563</v>
      </c>
      <c r="B1290" s="19" t="s">
        <v>1528</v>
      </c>
      <c r="C1290" s="19" t="s">
        <v>1539</v>
      </c>
      <c r="D1290" s="19">
        <v>1521</v>
      </c>
      <c r="E1290" s="19">
        <v>24</v>
      </c>
      <c r="F1290" s="19" t="e">
        <v>#N/A</v>
      </c>
      <c r="G1290" s="19" t="s">
        <v>875</v>
      </c>
      <c r="H1290" s="19" t="s">
        <v>3564</v>
      </c>
    </row>
    <row r="1291" spans="1:9">
      <c r="A1291" s="19" t="s">
        <v>3565</v>
      </c>
      <c r="B1291" s="19" t="s">
        <v>1528</v>
      </c>
      <c r="C1291" s="19" t="s">
        <v>1539</v>
      </c>
      <c r="D1291" s="19">
        <v>1521</v>
      </c>
      <c r="E1291" s="19">
        <v>1</v>
      </c>
      <c r="F1291" s="19" t="e">
        <v>#N/A</v>
      </c>
      <c r="G1291" s="19" t="s">
        <v>881</v>
      </c>
      <c r="H1291" s="19" t="s">
        <v>882</v>
      </c>
    </row>
    <row r="1292" spans="1:9">
      <c r="A1292" s="19" t="s">
        <v>3566</v>
      </c>
      <c r="B1292" s="19" t="s">
        <v>1528</v>
      </c>
      <c r="C1292" s="19" t="s">
        <v>1539</v>
      </c>
      <c r="D1292" s="19">
        <v>1521</v>
      </c>
      <c r="E1292" s="19">
        <v>2</v>
      </c>
      <c r="F1292" s="19" t="e">
        <v>#N/A</v>
      </c>
      <c r="G1292" s="19" t="s">
        <v>881</v>
      </c>
      <c r="H1292" s="19" t="s">
        <v>882</v>
      </c>
    </row>
    <row r="1293" spans="1:9">
      <c r="A1293" s="19" t="s">
        <v>3567</v>
      </c>
      <c r="B1293" s="19" t="s">
        <v>1528</v>
      </c>
      <c r="C1293" s="19" t="s">
        <v>1539</v>
      </c>
      <c r="D1293" s="19">
        <v>1521</v>
      </c>
      <c r="E1293" s="19">
        <v>3</v>
      </c>
      <c r="F1293" s="19" t="e">
        <v>#N/A</v>
      </c>
      <c r="G1293" s="19" t="s">
        <v>881</v>
      </c>
      <c r="H1293" s="19" t="s">
        <v>882</v>
      </c>
    </row>
    <row r="1294" spans="1:9">
      <c r="A1294" s="19" t="s">
        <v>3568</v>
      </c>
      <c r="B1294" s="19" t="s">
        <v>1528</v>
      </c>
      <c r="C1294" s="19" t="s">
        <v>1539</v>
      </c>
      <c r="D1294" s="19">
        <v>1521</v>
      </c>
      <c r="E1294" s="19">
        <v>4</v>
      </c>
      <c r="F1294" s="19" t="e">
        <v>#N/A</v>
      </c>
      <c r="G1294" s="19" t="s">
        <v>881</v>
      </c>
      <c r="H1294" s="19" t="s">
        <v>882</v>
      </c>
    </row>
    <row r="1295" spans="1:9">
      <c r="A1295" s="19" t="s">
        <v>3569</v>
      </c>
      <c r="B1295" s="19" t="s">
        <v>1528</v>
      </c>
      <c r="C1295" s="19" t="s">
        <v>1539</v>
      </c>
      <c r="D1295" s="19">
        <v>1521</v>
      </c>
      <c r="E1295" s="19">
        <v>5</v>
      </c>
      <c r="F1295" s="19" t="e">
        <v>#N/A</v>
      </c>
      <c r="G1295" s="19" t="s">
        <v>881</v>
      </c>
      <c r="H1295" s="19" t="s">
        <v>882</v>
      </c>
    </row>
    <row r="1296" spans="1:9">
      <c r="A1296" s="19" t="s">
        <v>3570</v>
      </c>
      <c r="B1296" s="19" t="s">
        <v>1528</v>
      </c>
      <c r="C1296" s="19" t="s">
        <v>1539</v>
      </c>
      <c r="D1296" s="19">
        <v>1521</v>
      </c>
      <c r="E1296" s="19">
        <v>6</v>
      </c>
      <c r="F1296" s="19" t="e">
        <v>#N/A</v>
      </c>
      <c r="G1296" s="19" t="s">
        <v>881</v>
      </c>
      <c r="H1296" s="19" t="s">
        <v>882</v>
      </c>
    </row>
    <row r="1297" spans="1:11">
      <c r="A1297" s="19" t="s">
        <v>3571</v>
      </c>
      <c r="B1297" s="19" t="s">
        <v>1528</v>
      </c>
      <c r="C1297" s="19" t="s">
        <v>1539</v>
      </c>
      <c r="D1297" s="19">
        <v>1521</v>
      </c>
      <c r="E1297" s="19">
        <v>7</v>
      </c>
      <c r="F1297" s="19" t="e">
        <v>#N/A</v>
      </c>
      <c r="G1297" s="19" t="s">
        <v>881</v>
      </c>
      <c r="H1297" s="19" t="s">
        <v>882</v>
      </c>
    </row>
    <row r="1298" spans="1:11">
      <c r="A1298" s="19" t="s">
        <v>3572</v>
      </c>
      <c r="B1298" s="19" t="s">
        <v>1528</v>
      </c>
      <c r="C1298" s="19" t="s">
        <v>1539</v>
      </c>
      <c r="D1298" s="19">
        <v>1521</v>
      </c>
      <c r="E1298" s="19">
        <v>8</v>
      </c>
      <c r="F1298" s="19" t="e">
        <v>#N/A</v>
      </c>
      <c r="G1298" s="19" t="s">
        <v>881</v>
      </c>
      <c r="H1298" s="19" t="s">
        <v>882</v>
      </c>
    </row>
    <row r="1299" spans="1:11">
      <c r="A1299" s="19" t="s">
        <v>3573</v>
      </c>
      <c r="B1299" s="19" t="s">
        <v>1528</v>
      </c>
      <c r="C1299" s="19" t="s">
        <v>1539</v>
      </c>
      <c r="D1299" s="19">
        <v>1521</v>
      </c>
      <c r="E1299" s="19">
        <v>10</v>
      </c>
      <c r="F1299" s="19" t="e">
        <v>#N/A</v>
      </c>
      <c r="G1299" s="19" t="s">
        <v>881</v>
      </c>
      <c r="H1299" s="19" t="s">
        <v>882</v>
      </c>
    </row>
    <row r="1300" spans="1:11">
      <c r="A1300" s="19" t="s">
        <v>3574</v>
      </c>
      <c r="B1300" s="19" t="s">
        <v>1528</v>
      </c>
      <c r="C1300" s="19" t="s">
        <v>1539</v>
      </c>
      <c r="D1300" s="19">
        <v>1521</v>
      </c>
      <c r="E1300" s="19">
        <v>14</v>
      </c>
      <c r="F1300" s="19" t="e">
        <v>#N/A</v>
      </c>
      <c r="G1300" s="19" t="s">
        <v>881</v>
      </c>
      <c r="H1300" s="19" t="s">
        <v>882</v>
      </c>
    </row>
    <row r="1301" spans="1:11">
      <c r="A1301" s="19" t="s">
        <v>3575</v>
      </c>
      <c r="B1301" s="19" t="s">
        <v>1528</v>
      </c>
      <c r="C1301" s="19" t="s">
        <v>1539</v>
      </c>
      <c r="D1301" s="19">
        <v>1521</v>
      </c>
      <c r="E1301" s="19">
        <v>16</v>
      </c>
      <c r="F1301" s="19" t="e">
        <v>#N/A</v>
      </c>
      <c r="G1301" s="19" t="s">
        <v>881</v>
      </c>
      <c r="H1301" s="19" t="s">
        <v>882</v>
      </c>
    </row>
    <row r="1302" spans="1:11">
      <c r="A1302" s="19" t="s">
        <v>3576</v>
      </c>
      <c r="B1302" s="19" t="s">
        <v>1528</v>
      </c>
      <c r="C1302" s="19" t="s">
        <v>1539</v>
      </c>
      <c r="D1302" s="19">
        <v>1521</v>
      </c>
      <c r="E1302" s="19">
        <v>20</v>
      </c>
      <c r="F1302" s="19" t="e">
        <v>#N/A</v>
      </c>
      <c r="G1302" s="19" t="s">
        <v>881</v>
      </c>
      <c r="H1302" s="19" t="s">
        <v>882</v>
      </c>
    </row>
    <row r="1303" spans="1:11">
      <c r="A1303" s="19" t="s">
        <v>3577</v>
      </c>
      <c r="B1303" s="19" t="s">
        <v>1528</v>
      </c>
      <c r="C1303" s="19" t="s">
        <v>1539</v>
      </c>
      <c r="D1303" s="19">
        <v>1521</v>
      </c>
      <c r="E1303" s="19">
        <v>23</v>
      </c>
      <c r="F1303" s="19" t="e">
        <v>#N/A</v>
      </c>
      <c r="G1303" s="19" t="s">
        <v>881</v>
      </c>
      <c r="H1303" s="19" t="s">
        <v>882</v>
      </c>
    </row>
    <row r="1304" spans="1:11">
      <c r="A1304" s="19" t="s">
        <v>3578</v>
      </c>
      <c r="B1304" s="19" t="s">
        <v>1528</v>
      </c>
      <c r="C1304" s="19" t="s">
        <v>1539</v>
      </c>
      <c r="D1304" s="19">
        <v>1521</v>
      </c>
      <c r="E1304" s="19">
        <v>27</v>
      </c>
      <c r="F1304" s="19">
        <v>2</v>
      </c>
      <c r="G1304" s="19" t="s">
        <v>881</v>
      </c>
      <c r="H1304" s="19" t="s">
        <v>882</v>
      </c>
    </row>
    <row r="1305" spans="1:11">
      <c r="A1305" s="19" t="s">
        <v>3579</v>
      </c>
      <c r="B1305" s="19" t="s">
        <v>1528</v>
      </c>
      <c r="C1305" s="19" t="s">
        <v>1539</v>
      </c>
      <c r="D1305" s="19">
        <v>1521</v>
      </c>
      <c r="E1305" s="19">
        <v>29</v>
      </c>
      <c r="F1305" s="19" t="e">
        <v>#N/A</v>
      </c>
      <c r="G1305" s="19" t="s">
        <v>881</v>
      </c>
      <c r="H1305" s="19" t="s">
        <v>882</v>
      </c>
    </row>
    <row r="1306" spans="1:11">
      <c r="A1306" s="19" t="s">
        <v>3580</v>
      </c>
      <c r="B1306" s="19" t="s">
        <v>1528</v>
      </c>
      <c r="C1306" s="19" t="s">
        <v>1539</v>
      </c>
      <c r="D1306" s="19">
        <v>1521</v>
      </c>
      <c r="E1306" s="19">
        <v>39</v>
      </c>
      <c r="F1306" s="19" t="e">
        <v>#N/A</v>
      </c>
      <c r="G1306" s="19" t="s">
        <v>881</v>
      </c>
      <c r="H1306" s="19" t="s">
        <v>882</v>
      </c>
    </row>
    <row r="1307" spans="1:11">
      <c r="A1307" s="19" t="s">
        <v>3581</v>
      </c>
      <c r="B1307" s="19" t="s">
        <v>1528</v>
      </c>
      <c r="C1307" s="19" t="s">
        <v>1539</v>
      </c>
      <c r="D1307" s="19">
        <v>1521</v>
      </c>
      <c r="E1307" s="19">
        <v>47</v>
      </c>
      <c r="F1307" s="19" t="e">
        <v>#N/A</v>
      </c>
      <c r="G1307" s="19" t="s">
        <v>881</v>
      </c>
      <c r="H1307" s="19" t="s">
        <v>882</v>
      </c>
    </row>
    <row r="1308" spans="1:11">
      <c r="A1308" s="19" t="s">
        <v>3582</v>
      </c>
      <c r="B1308" s="19" t="s">
        <v>1528</v>
      </c>
      <c r="C1308" s="19" t="s">
        <v>1539</v>
      </c>
      <c r="D1308" s="19">
        <v>1521</v>
      </c>
      <c r="E1308" s="19">
        <v>52</v>
      </c>
      <c r="F1308" s="19" t="e">
        <v>#N/A</v>
      </c>
      <c r="G1308" s="19" t="s">
        <v>881</v>
      </c>
      <c r="H1308" s="19" t="s">
        <v>882</v>
      </c>
    </row>
    <row r="1309" spans="1:11">
      <c r="A1309" s="19" t="s">
        <v>3583</v>
      </c>
      <c r="B1309" s="19" t="s">
        <v>1528</v>
      </c>
      <c r="C1309" s="19" t="s">
        <v>1539</v>
      </c>
      <c r="D1309" s="19">
        <v>1521</v>
      </c>
      <c r="E1309" s="19">
        <v>53</v>
      </c>
      <c r="F1309" s="19" t="e">
        <v>#N/A</v>
      </c>
      <c r="G1309" s="19" t="s">
        <v>881</v>
      </c>
      <c r="H1309" s="19" t="s">
        <v>882</v>
      </c>
    </row>
    <row r="1310" spans="1:11">
      <c r="A1310" s="19" t="s">
        <v>3584</v>
      </c>
      <c r="B1310" s="19" t="s">
        <v>1528</v>
      </c>
      <c r="C1310" s="19" t="s">
        <v>1539</v>
      </c>
      <c r="D1310" s="19">
        <v>5657</v>
      </c>
      <c r="E1310" s="19">
        <v>19</v>
      </c>
      <c r="F1310" s="19" t="e">
        <v>#N/A</v>
      </c>
      <c r="G1310" s="19" t="s">
        <v>876</v>
      </c>
      <c r="H1310" s="19" t="s">
        <v>3585</v>
      </c>
      <c r="I1310" s="19" t="s">
        <v>3586</v>
      </c>
      <c r="J1310" s="19" t="s">
        <v>3587</v>
      </c>
      <c r="K1310" s="19" t="s">
        <v>3588</v>
      </c>
    </row>
    <row r="1311" spans="1:11">
      <c r="A1311" s="19" t="s">
        <v>3589</v>
      </c>
      <c r="B1311" s="19" t="s">
        <v>1528</v>
      </c>
      <c r="C1311" s="19" t="s">
        <v>1539</v>
      </c>
      <c r="D1311" s="19">
        <v>5657</v>
      </c>
      <c r="E1311" s="19">
        <v>20</v>
      </c>
      <c r="F1311" s="19" t="e">
        <v>#N/A</v>
      </c>
      <c r="G1311" s="19" t="s">
        <v>876</v>
      </c>
      <c r="H1311" s="19" t="s">
        <v>3590</v>
      </c>
      <c r="I1311" s="19" t="s">
        <v>3591</v>
      </c>
      <c r="J1311" s="19" t="s">
        <v>3592</v>
      </c>
      <c r="K1311" s="19" t="s">
        <v>3593</v>
      </c>
    </row>
    <row r="1312" spans="1:11">
      <c r="A1312" s="19" t="s">
        <v>3594</v>
      </c>
      <c r="B1312" s="19" t="s">
        <v>1528</v>
      </c>
      <c r="C1312" s="19" t="s">
        <v>1539</v>
      </c>
      <c r="D1312" s="19">
        <v>5657</v>
      </c>
      <c r="E1312" s="19">
        <v>4</v>
      </c>
      <c r="F1312" s="19" t="e">
        <v>#N/A</v>
      </c>
      <c r="G1312" s="19" t="s">
        <v>876</v>
      </c>
      <c r="H1312" s="19" t="s">
        <v>3595</v>
      </c>
      <c r="I1312" s="19" t="s">
        <v>3596</v>
      </c>
    </row>
    <row r="1313" spans="1:9">
      <c r="A1313" s="19" t="s">
        <v>3597</v>
      </c>
      <c r="B1313" s="19" t="s">
        <v>1528</v>
      </c>
      <c r="C1313" s="19" t="s">
        <v>1539</v>
      </c>
      <c r="D1313" s="19">
        <v>5657</v>
      </c>
      <c r="E1313" s="19">
        <v>3</v>
      </c>
      <c r="F1313" s="19" t="e">
        <v>#N/A</v>
      </c>
      <c r="G1313" s="19" t="s">
        <v>878</v>
      </c>
      <c r="H1313" s="19" t="s">
        <v>3598</v>
      </c>
      <c r="I1313" s="19" t="s">
        <v>3599</v>
      </c>
    </row>
    <row r="1314" spans="1:9">
      <c r="A1314" s="19" t="s">
        <v>3600</v>
      </c>
      <c r="B1314" s="19" t="s">
        <v>1528</v>
      </c>
      <c r="C1314" s="19" t="s">
        <v>1539</v>
      </c>
      <c r="D1314" s="19">
        <v>5657</v>
      </c>
      <c r="E1314" s="19">
        <v>7</v>
      </c>
      <c r="F1314" s="19" t="e">
        <v>#N/A</v>
      </c>
      <c r="G1314" s="19" t="s">
        <v>878</v>
      </c>
      <c r="H1314" s="19" t="s">
        <v>3601</v>
      </c>
      <c r="I1314" s="19" t="s">
        <v>3602</v>
      </c>
    </row>
    <row r="1315" spans="1:9">
      <c r="A1315" s="19" t="s">
        <v>3603</v>
      </c>
      <c r="B1315" s="19" t="s">
        <v>1528</v>
      </c>
      <c r="C1315" s="19" t="s">
        <v>1539</v>
      </c>
      <c r="D1315" s="19">
        <v>5657</v>
      </c>
      <c r="E1315" s="19">
        <v>18</v>
      </c>
      <c r="F1315" s="19" t="e">
        <v>#N/A</v>
      </c>
      <c r="G1315" s="19" t="s">
        <v>878</v>
      </c>
      <c r="H1315" s="19" t="s">
        <v>3604</v>
      </c>
      <c r="I1315" s="19" t="s">
        <v>3605</v>
      </c>
    </row>
    <row r="1316" spans="1:9">
      <c r="A1316" s="19" t="s">
        <v>3606</v>
      </c>
      <c r="B1316" s="19" t="s">
        <v>1528</v>
      </c>
      <c r="C1316" s="19" t="s">
        <v>1539</v>
      </c>
      <c r="D1316" s="19">
        <v>5657</v>
      </c>
      <c r="E1316" s="19">
        <v>13</v>
      </c>
      <c r="F1316" s="19" t="e">
        <v>#N/A</v>
      </c>
      <c r="G1316" s="19" t="s">
        <v>878</v>
      </c>
      <c r="H1316" s="19" t="s">
        <v>3607</v>
      </c>
      <c r="I1316" s="19" t="s">
        <v>3608</v>
      </c>
    </row>
    <row r="1317" spans="1:9">
      <c r="A1317" s="19" t="s">
        <v>3609</v>
      </c>
      <c r="B1317" s="19" t="s">
        <v>1528</v>
      </c>
      <c r="C1317" s="19" t="s">
        <v>1539</v>
      </c>
      <c r="D1317" s="19">
        <v>5657</v>
      </c>
      <c r="E1317" s="19">
        <v>21</v>
      </c>
      <c r="F1317" s="19" t="e">
        <v>#N/A</v>
      </c>
      <c r="G1317" s="19" t="s">
        <v>878</v>
      </c>
      <c r="H1317" s="19" t="s">
        <v>3610</v>
      </c>
      <c r="I1317" s="19" t="s">
        <v>3611</v>
      </c>
    </row>
    <row r="1318" spans="1:9">
      <c r="A1318" s="19" t="s">
        <v>3612</v>
      </c>
      <c r="B1318" s="19" t="s">
        <v>1528</v>
      </c>
      <c r="C1318" s="19" t="s">
        <v>1539</v>
      </c>
      <c r="D1318" s="19">
        <v>5657</v>
      </c>
      <c r="E1318" s="19">
        <v>17</v>
      </c>
      <c r="F1318" s="19" t="e">
        <v>#N/A</v>
      </c>
      <c r="G1318" s="19" t="s">
        <v>878</v>
      </c>
      <c r="H1318" s="19" t="s">
        <v>3613</v>
      </c>
      <c r="I1318" s="19" t="s">
        <v>3614</v>
      </c>
    </row>
    <row r="1319" spans="1:9">
      <c r="A1319" s="19" t="s">
        <v>3615</v>
      </c>
      <c r="B1319" s="19" t="s">
        <v>1528</v>
      </c>
      <c r="C1319" s="19" t="s">
        <v>1539</v>
      </c>
      <c r="D1319" s="19">
        <v>5657</v>
      </c>
      <c r="E1319" s="19">
        <v>9</v>
      </c>
      <c r="F1319" s="19" t="e">
        <v>#N/A</v>
      </c>
      <c r="G1319" s="19" t="s">
        <v>878</v>
      </c>
      <c r="H1319" s="19" t="s">
        <v>3616</v>
      </c>
      <c r="I1319" s="19" t="s">
        <v>3617</v>
      </c>
    </row>
    <row r="1320" spans="1:9">
      <c r="A1320" s="19" t="s">
        <v>3618</v>
      </c>
      <c r="B1320" s="19" t="s">
        <v>1528</v>
      </c>
      <c r="C1320" s="19" t="s">
        <v>1539</v>
      </c>
      <c r="D1320" s="19">
        <v>5657</v>
      </c>
      <c r="E1320" s="19">
        <v>11</v>
      </c>
      <c r="F1320" s="19">
        <v>1</v>
      </c>
      <c r="G1320" s="19" t="s">
        <v>878</v>
      </c>
      <c r="H1320" s="19" t="s">
        <v>3619</v>
      </c>
      <c r="I1320" s="19" t="s">
        <v>3620</v>
      </c>
    </row>
    <row r="1321" spans="1:9">
      <c r="A1321" s="19" t="s">
        <v>3621</v>
      </c>
      <c r="B1321" s="19" t="s">
        <v>1528</v>
      </c>
      <c r="C1321" s="19" t="s">
        <v>1539</v>
      </c>
      <c r="D1321" s="19">
        <v>5657</v>
      </c>
      <c r="E1321" s="19">
        <v>16</v>
      </c>
      <c r="F1321" s="19" t="e">
        <v>#N/A</v>
      </c>
      <c r="G1321" s="19" t="s">
        <v>878</v>
      </c>
      <c r="H1321" s="19" t="s">
        <v>3622</v>
      </c>
      <c r="I1321" s="19" t="s">
        <v>3623</v>
      </c>
    </row>
    <row r="1322" spans="1:9">
      <c r="A1322" s="19" t="s">
        <v>3624</v>
      </c>
      <c r="B1322" s="19" t="s">
        <v>1528</v>
      </c>
      <c r="C1322" s="19" t="s">
        <v>1539</v>
      </c>
      <c r="D1322" s="19">
        <v>5657</v>
      </c>
      <c r="E1322" s="19">
        <v>1</v>
      </c>
      <c r="F1322" s="19" t="e">
        <v>#N/A</v>
      </c>
      <c r="G1322" s="19" t="s">
        <v>878</v>
      </c>
      <c r="H1322" s="19" t="s">
        <v>3625</v>
      </c>
      <c r="I1322" s="19" t="s">
        <v>3626</v>
      </c>
    </row>
    <row r="1323" spans="1:9">
      <c r="A1323" s="19" t="s">
        <v>3627</v>
      </c>
      <c r="B1323" s="19" t="s">
        <v>1528</v>
      </c>
      <c r="C1323" s="19" t="s">
        <v>1539</v>
      </c>
      <c r="D1323" s="19">
        <v>5657</v>
      </c>
      <c r="E1323" s="19">
        <v>23</v>
      </c>
      <c r="F1323" s="19" t="e">
        <v>#N/A</v>
      </c>
      <c r="G1323" s="19" t="s">
        <v>875</v>
      </c>
      <c r="H1323" s="19" t="s">
        <v>3628</v>
      </c>
    </row>
    <row r="1324" spans="1:9">
      <c r="A1324" s="19" t="s">
        <v>3629</v>
      </c>
      <c r="B1324" s="19" t="s">
        <v>1528</v>
      </c>
      <c r="C1324" s="19" t="s">
        <v>1539</v>
      </c>
      <c r="D1324" s="19">
        <v>5657</v>
      </c>
      <c r="E1324" s="19">
        <v>2</v>
      </c>
      <c r="F1324" s="19" t="e">
        <v>#N/A</v>
      </c>
      <c r="G1324" s="19" t="s">
        <v>881</v>
      </c>
      <c r="H1324" s="19" t="s">
        <v>882</v>
      </c>
    </row>
    <row r="1325" spans="1:9">
      <c r="A1325" s="19" t="s">
        <v>3630</v>
      </c>
      <c r="B1325" s="19" t="s">
        <v>1528</v>
      </c>
      <c r="C1325" s="19" t="s">
        <v>1539</v>
      </c>
      <c r="D1325" s="19">
        <v>5657</v>
      </c>
      <c r="E1325" s="19">
        <v>5</v>
      </c>
      <c r="F1325" s="19" t="e">
        <v>#N/A</v>
      </c>
      <c r="G1325" s="19" t="s">
        <v>881</v>
      </c>
      <c r="H1325" s="19" t="s">
        <v>882</v>
      </c>
    </row>
    <row r="1326" spans="1:9">
      <c r="A1326" s="19" t="s">
        <v>3631</v>
      </c>
      <c r="B1326" s="19" t="s">
        <v>1528</v>
      </c>
      <c r="C1326" s="19" t="s">
        <v>1539</v>
      </c>
      <c r="D1326" s="19">
        <v>5657</v>
      </c>
      <c r="E1326" s="19">
        <v>6</v>
      </c>
      <c r="F1326" s="19" t="e">
        <v>#N/A</v>
      </c>
      <c r="G1326" s="19" t="s">
        <v>881</v>
      </c>
      <c r="H1326" s="19" t="s">
        <v>882</v>
      </c>
    </row>
    <row r="1327" spans="1:9">
      <c r="A1327" s="19" t="s">
        <v>3632</v>
      </c>
      <c r="B1327" s="19" t="s">
        <v>1528</v>
      </c>
      <c r="C1327" s="19" t="s">
        <v>1539</v>
      </c>
      <c r="D1327" s="19">
        <v>5657</v>
      </c>
      <c r="E1327" s="19">
        <v>8</v>
      </c>
      <c r="F1327" s="19" t="e">
        <v>#N/A</v>
      </c>
      <c r="G1327" s="19" t="s">
        <v>881</v>
      </c>
      <c r="H1327" s="19" t="s">
        <v>882</v>
      </c>
    </row>
    <row r="1328" spans="1:9">
      <c r="A1328" s="19" t="s">
        <v>3633</v>
      </c>
      <c r="B1328" s="19" t="s">
        <v>1528</v>
      </c>
      <c r="C1328" s="19" t="s">
        <v>1539</v>
      </c>
      <c r="D1328" s="19">
        <v>5657</v>
      </c>
      <c r="E1328" s="19">
        <v>10</v>
      </c>
      <c r="F1328" s="19" t="e">
        <v>#N/A</v>
      </c>
      <c r="G1328" s="19" t="s">
        <v>881</v>
      </c>
      <c r="H1328" s="19" t="s">
        <v>882</v>
      </c>
    </row>
    <row r="1329" spans="1:11">
      <c r="A1329" s="19" t="s">
        <v>3634</v>
      </c>
      <c r="B1329" s="19" t="s">
        <v>1528</v>
      </c>
      <c r="C1329" s="19" t="s">
        <v>1539</v>
      </c>
      <c r="D1329" s="19">
        <v>5657</v>
      </c>
      <c r="E1329" s="19">
        <v>12</v>
      </c>
      <c r="F1329" s="19" t="e">
        <v>#N/A</v>
      </c>
      <c r="G1329" s="19" t="s">
        <v>881</v>
      </c>
      <c r="H1329" s="19" t="s">
        <v>882</v>
      </c>
    </row>
    <row r="1330" spans="1:11">
      <c r="A1330" s="19" t="s">
        <v>3635</v>
      </c>
      <c r="B1330" s="19" t="s">
        <v>1528</v>
      </c>
      <c r="C1330" s="19" t="s">
        <v>1539</v>
      </c>
      <c r="D1330" s="19">
        <v>5657</v>
      </c>
      <c r="E1330" s="19">
        <v>14</v>
      </c>
      <c r="F1330" s="19" t="e">
        <v>#N/A</v>
      </c>
      <c r="G1330" s="19" t="s">
        <v>881</v>
      </c>
      <c r="H1330" s="19" t="s">
        <v>882</v>
      </c>
    </row>
    <row r="1331" spans="1:11">
      <c r="A1331" s="19" t="s">
        <v>3636</v>
      </c>
      <c r="B1331" s="19" t="s">
        <v>1528</v>
      </c>
      <c r="C1331" s="19" t="s">
        <v>1539</v>
      </c>
      <c r="D1331" s="19">
        <v>5657</v>
      </c>
      <c r="E1331" s="19">
        <v>15</v>
      </c>
      <c r="F1331" s="19" t="e">
        <v>#N/A</v>
      </c>
      <c r="G1331" s="19" t="s">
        <v>881</v>
      </c>
      <c r="H1331" s="19" t="s">
        <v>882</v>
      </c>
    </row>
    <row r="1332" spans="1:11">
      <c r="A1332" s="19" t="s">
        <v>3637</v>
      </c>
      <c r="B1332" s="19" t="s">
        <v>1528</v>
      </c>
      <c r="C1332" s="19" t="s">
        <v>1539</v>
      </c>
      <c r="D1332" s="19">
        <v>5657</v>
      </c>
      <c r="E1332" s="19">
        <v>22</v>
      </c>
      <c r="F1332" s="19" t="e">
        <v>#N/A</v>
      </c>
      <c r="G1332" s="19" t="s">
        <v>881</v>
      </c>
      <c r="H1332" s="19" t="s">
        <v>882</v>
      </c>
    </row>
    <row r="1333" spans="1:11">
      <c r="A1333" s="19" t="s">
        <v>3638</v>
      </c>
      <c r="B1333" s="19" t="s">
        <v>1528</v>
      </c>
      <c r="C1333" s="19" t="s">
        <v>1539</v>
      </c>
      <c r="D1333" s="19">
        <v>5657</v>
      </c>
      <c r="E1333" s="19">
        <v>24</v>
      </c>
      <c r="F1333" s="19" t="e">
        <v>#N/A</v>
      </c>
      <c r="G1333" s="19" t="s">
        <v>881</v>
      </c>
      <c r="H1333" s="19" t="s">
        <v>882</v>
      </c>
    </row>
    <row r="1334" spans="1:11">
      <c r="A1334" s="19" t="s">
        <v>3639</v>
      </c>
      <c r="B1334" s="19" t="s">
        <v>1529</v>
      </c>
      <c r="C1334" s="19" t="s">
        <v>1539</v>
      </c>
      <c r="D1334" s="19">
        <v>1172</v>
      </c>
      <c r="E1334" s="19">
        <v>62</v>
      </c>
      <c r="F1334" s="19" t="e">
        <v>#N/A</v>
      </c>
      <c r="G1334" s="19" t="s">
        <v>876</v>
      </c>
      <c r="H1334" s="19" t="s">
        <v>3462</v>
      </c>
      <c r="I1334" s="19" t="s">
        <v>3640</v>
      </c>
      <c r="J1334" s="19" t="s">
        <v>3641</v>
      </c>
      <c r="K1334" s="19" t="s">
        <v>3642</v>
      </c>
    </row>
    <row r="1335" spans="1:11">
      <c r="A1335" s="19" t="s">
        <v>3643</v>
      </c>
      <c r="B1335" s="19" t="s">
        <v>1529</v>
      </c>
      <c r="C1335" s="19" t="s">
        <v>1539</v>
      </c>
      <c r="D1335" s="19">
        <v>1172</v>
      </c>
      <c r="E1335" s="19">
        <v>9</v>
      </c>
      <c r="F1335" s="19" t="e">
        <v>#N/A</v>
      </c>
      <c r="G1335" s="19" t="s">
        <v>878</v>
      </c>
      <c r="H1335" s="19" t="s">
        <v>3644</v>
      </c>
      <c r="I1335" s="19" t="s">
        <v>3645</v>
      </c>
    </row>
    <row r="1336" spans="1:11">
      <c r="A1336" s="19" t="s">
        <v>3646</v>
      </c>
      <c r="B1336" s="19" t="s">
        <v>1529</v>
      </c>
      <c r="C1336" s="19" t="s">
        <v>1539</v>
      </c>
      <c r="D1336" s="19">
        <v>1172</v>
      </c>
      <c r="E1336" s="19">
        <v>18</v>
      </c>
      <c r="F1336" s="19" t="e">
        <v>#N/A</v>
      </c>
      <c r="G1336" s="19" t="s">
        <v>878</v>
      </c>
      <c r="H1336" s="19" t="s">
        <v>3647</v>
      </c>
      <c r="I1336" s="19" t="s">
        <v>3648</v>
      </c>
    </row>
    <row r="1337" spans="1:11">
      <c r="A1337" s="19" t="s">
        <v>3649</v>
      </c>
      <c r="B1337" s="19" t="s">
        <v>1529</v>
      </c>
      <c r="C1337" s="19" t="s">
        <v>1539</v>
      </c>
      <c r="D1337" s="19">
        <v>1172</v>
      </c>
      <c r="E1337" s="19">
        <v>12</v>
      </c>
      <c r="F1337" s="19" t="e">
        <v>#N/A</v>
      </c>
      <c r="G1337" s="19" t="s">
        <v>878</v>
      </c>
      <c r="H1337" s="19" t="s">
        <v>3650</v>
      </c>
      <c r="I1337" s="19" t="s">
        <v>3651</v>
      </c>
    </row>
    <row r="1338" spans="1:11">
      <c r="A1338" s="19" t="s">
        <v>3652</v>
      </c>
      <c r="B1338" s="19" t="s">
        <v>1529</v>
      </c>
      <c r="C1338" s="19" t="s">
        <v>1539</v>
      </c>
      <c r="D1338" s="19">
        <v>1172</v>
      </c>
      <c r="E1338" s="19">
        <v>11</v>
      </c>
      <c r="F1338" s="19" t="e">
        <v>#N/A</v>
      </c>
      <c r="G1338" s="19" t="s">
        <v>878</v>
      </c>
      <c r="H1338" s="19" t="s">
        <v>3653</v>
      </c>
      <c r="I1338" s="19" t="s">
        <v>3654</v>
      </c>
    </row>
    <row r="1339" spans="1:11">
      <c r="A1339" s="19" t="s">
        <v>3655</v>
      </c>
      <c r="B1339" s="19" t="s">
        <v>1529</v>
      </c>
      <c r="C1339" s="19" t="s">
        <v>1539</v>
      </c>
      <c r="D1339" s="19">
        <v>1172</v>
      </c>
      <c r="E1339" s="19">
        <v>15</v>
      </c>
      <c r="F1339" s="19" t="e">
        <v>#N/A</v>
      </c>
      <c r="G1339" s="19" t="s">
        <v>878</v>
      </c>
      <c r="H1339" s="19" t="s">
        <v>3656</v>
      </c>
      <c r="I1339" s="19" t="s">
        <v>3657</v>
      </c>
    </row>
    <row r="1340" spans="1:11">
      <c r="A1340" s="19" t="s">
        <v>3658</v>
      </c>
      <c r="B1340" s="19" t="s">
        <v>1529</v>
      </c>
      <c r="C1340" s="19" t="s">
        <v>1539</v>
      </c>
      <c r="D1340" s="19">
        <v>1172</v>
      </c>
      <c r="E1340" s="19">
        <v>19</v>
      </c>
      <c r="F1340" s="19" t="e">
        <v>#N/A</v>
      </c>
      <c r="G1340" s="19" t="s">
        <v>878</v>
      </c>
      <c r="H1340" s="19" t="s">
        <v>3659</v>
      </c>
      <c r="I1340" s="19" t="s">
        <v>3660</v>
      </c>
    </row>
    <row r="1341" spans="1:11">
      <c r="A1341" s="19" t="s">
        <v>3661</v>
      </c>
      <c r="B1341" s="19" t="s">
        <v>1529</v>
      </c>
      <c r="C1341" s="19" t="s">
        <v>1539</v>
      </c>
      <c r="D1341" s="19">
        <v>1172</v>
      </c>
      <c r="E1341" s="19">
        <v>20</v>
      </c>
      <c r="F1341" s="19" t="e">
        <v>#N/A</v>
      </c>
      <c r="G1341" s="19" t="s">
        <v>878</v>
      </c>
      <c r="H1341" s="19" t="s">
        <v>3662</v>
      </c>
      <c r="I1341" s="19" t="s">
        <v>3663</v>
      </c>
    </row>
    <row r="1342" spans="1:11">
      <c r="A1342" s="19" t="s">
        <v>3664</v>
      </c>
      <c r="B1342" s="19" t="s">
        <v>1529</v>
      </c>
      <c r="C1342" s="19" t="s">
        <v>1539</v>
      </c>
      <c r="D1342" s="19">
        <v>1172</v>
      </c>
      <c r="E1342" s="19">
        <v>52</v>
      </c>
      <c r="F1342" s="19" t="e">
        <v>#N/A</v>
      </c>
      <c r="G1342" s="19" t="s">
        <v>878</v>
      </c>
      <c r="H1342" s="19" t="s">
        <v>3665</v>
      </c>
      <c r="I1342" s="19" t="s">
        <v>3666</v>
      </c>
    </row>
    <row r="1343" spans="1:11">
      <c r="A1343" s="19" t="s">
        <v>3667</v>
      </c>
      <c r="B1343" s="19" t="s">
        <v>1529</v>
      </c>
      <c r="C1343" s="19" t="s">
        <v>1539</v>
      </c>
      <c r="D1343" s="19">
        <v>1172</v>
      </c>
      <c r="E1343" s="19">
        <v>21</v>
      </c>
      <c r="F1343" s="19" t="e">
        <v>#N/A</v>
      </c>
      <c r="G1343" s="19" t="s">
        <v>878</v>
      </c>
      <c r="H1343" s="19" t="s">
        <v>3668</v>
      </c>
      <c r="I1343" s="19" t="s">
        <v>3669</v>
      </c>
    </row>
    <row r="1344" spans="1:11">
      <c r="A1344" s="19" t="s">
        <v>3670</v>
      </c>
      <c r="B1344" s="19" t="s">
        <v>1529</v>
      </c>
      <c r="C1344" s="19" t="s">
        <v>1539</v>
      </c>
      <c r="D1344" s="19">
        <v>1172</v>
      </c>
      <c r="E1344" s="19">
        <v>64</v>
      </c>
      <c r="F1344" s="19" t="e">
        <v>#N/A</v>
      </c>
      <c r="G1344" s="19" t="s">
        <v>878</v>
      </c>
      <c r="H1344" s="19" t="s">
        <v>3671</v>
      </c>
      <c r="I1344" s="19" t="s">
        <v>3672</v>
      </c>
    </row>
    <row r="1345" spans="1:9">
      <c r="A1345" s="19" t="s">
        <v>3673</v>
      </c>
      <c r="B1345" s="19" t="s">
        <v>1529</v>
      </c>
      <c r="C1345" s="19" t="s">
        <v>1539</v>
      </c>
      <c r="D1345" s="19">
        <v>1172</v>
      </c>
      <c r="E1345" s="19">
        <v>44</v>
      </c>
      <c r="F1345" s="19" t="e">
        <v>#N/A</v>
      </c>
      <c r="G1345" s="19" t="s">
        <v>878</v>
      </c>
      <c r="H1345" s="19" t="s">
        <v>3674</v>
      </c>
      <c r="I1345" s="19" t="s">
        <v>3675</v>
      </c>
    </row>
    <row r="1346" spans="1:9">
      <c r="A1346" s="19" t="s">
        <v>3676</v>
      </c>
      <c r="B1346" s="19" t="s">
        <v>1529</v>
      </c>
      <c r="C1346" s="19" t="s">
        <v>1539</v>
      </c>
      <c r="D1346" s="19">
        <v>1172</v>
      </c>
      <c r="E1346" s="19">
        <v>16</v>
      </c>
      <c r="F1346" s="19" t="e">
        <v>#N/A</v>
      </c>
      <c r="G1346" s="19" t="s">
        <v>878</v>
      </c>
      <c r="H1346" s="19" t="s">
        <v>3677</v>
      </c>
      <c r="I1346" s="19" t="s">
        <v>3678</v>
      </c>
    </row>
    <row r="1347" spans="1:9">
      <c r="A1347" s="19" t="s">
        <v>3679</v>
      </c>
      <c r="B1347" s="19" t="s">
        <v>1529</v>
      </c>
      <c r="C1347" s="19" t="s">
        <v>1539</v>
      </c>
      <c r="D1347" s="19">
        <v>1172</v>
      </c>
      <c r="E1347" s="19">
        <v>10</v>
      </c>
      <c r="F1347" s="19" t="e">
        <v>#N/A</v>
      </c>
      <c r="G1347" s="19" t="s">
        <v>878</v>
      </c>
      <c r="H1347" s="19" t="s">
        <v>3680</v>
      </c>
      <c r="I1347" s="19" t="s">
        <v>3681</v>
      </c>
    </row>
    <row r="1348" spans="1:9">
      <c r="A1348" s="19" t="s">
        <v>3682</v>
      </c>
      <c r="B1348" s="19" t="s">
        <v>1529</v>
      </c>
      <c r="C1348" s="19" t="s">
        <v>1539</v>
      </c>
      <c r="D1348" s="19">
        <v>1172</v>
      </c>
      <c r="E1348" s="19">
        <v>65</v>
      </c>
      <c r="F1348" s="19" t="e">
        <v>#N/A</v>
      </c>
      <c r="G1348" s="19" t="s">
        <v>878</v>
      </c>
      <c r="H1348" s="19" t="s">
        <v>3683</v>
      </c>
      <c r="I1348" s="19" t="s">
        <v>3684</v>
      </c>
    </row>
    <row r="1349" spans="1:9">
      <c r="A1349" s="19" t="s">
        <v>3685</v>
      </c>
      <c r="B1349" s="19" t="s">
        <v>1529</v>
      </c>
      <c r="C1349" s="19" t="s">
        <v>1539</v>
      </c>
      <c r="D1349" s="19">
        <v>1172</v>
      </c>
      <c r="E1349" s="19">
        <v>49</v>
      </c>
      <c r="F1349" s="19" t="e">
        <v>#N/A</v>
      </c>
      <c r="G1349" s="19" t="s">
        <v>878</v>
      </c>
      <c r="H1349" s="19" t="s">
        <v>3686</v>
      </c>
      <c r="I1349" s="19" t="s">
        <v>3687</v>
      </c>
    </row>
    <row r="1350" spans="1:9">
      <c r="A1350" s="19" t="s">
        <v>3688</v>
      </c>
      <c r="B1350" s="19" t="s">
        <v>1529</v>
      </c>
      <c r="C1350" s="19" t="s">
        <v>1539</v>
      </c>
      <c r="D1350" s="19">
        <v>1172</v>
      </c>
      <c r="E1350" s="19">
        <v>13</v>
      </c>
      <c r="F1350" s="19" t="e">
        <v>#N/A</v>
      </c>
      <c r="G1350" s="19" t="s">
        <v>878</v>
      </c>
      <c r="H1350" s="19" t="s">
        <v>3689</v>
      </c>
      <c r="I1350" s="19" t="s">
        <v>3690</v>
      </c>
    </row>
    <row r="1351" spans="1:9">
      <c r="A1351" s="19" t="s">
        <v>3691</v>
      </c>
      <c r="B1351" s="19" t="s">
        <v>1529</v>
      </c>
      <c r="C1351" s="19" t="s">
        <v>1539</v>
      </c>
      <c r="D1351" s="19">
        <v>1172</v>
      </c>
      <c r="E1351" s="19">
        <v>53</v>
      </c>
      <c r="F1351" s="19" t="e">
        <v>#N/A</v>
      </c>
      <c r="G1351" s="19" t="s">
        <v>878</v>
      </c>
      <c r="H1351" s="19" t="s">
        <v>3692</v>
      </c>
      <c r="I1351" s="19" t="s">
        <v>3693</v>
      </c>
    </row>
    <row r="1352" spans="1:9">
      <c r="A1352" s="19" t="s">
        <v>3694</v>
      </c>
      <c r="B1352" s="19" t="s">
        <v>1529</v>
      </c>
      <c r="C1352" s="19" t="s">
        <v>1539</v>
      </c>
      <c r="D1352" s="19">
        <v>1172</v>
      </c>
      <c r="E1352" s="19">
        <v>66</v>
      </c>
      <c r="F1352" s="19">
        <v>1</v>
      </c>
      <c r="G1352" s="19" t="s">
        <v>878</v>
      </c>
      <c r="H1352" s="19" t="s">
        <v>3695</v>
      </c>
      <c r="I1352" s="19" t="s">
        <v>3696</v>
      </c>
    </row>
    <row r="1353" spans="1:9">
      <c r="A1353" s="19" t="s">
        <v>3697</v>
      </c>
      <c r="B1353" s="19" t="s">
        <v>1529</v>
      </c>
      <c r="C1353" s="19" t="s">
        <v>1539</v>
      </c>
      <c r="D1353" s="19">
        <v>1172</v>
      </c>
      <c r="E1353" s="19">
        <v>24</v>
      </c>
      <c r="F1353" s="19" t="e">
        <v>#N/A</v>
      </c>
      <c r="G1353" s="19" t="s">
        <v>878</v>
      </c>
      <c r="H1353" s="19" t="s">
        <v>3698</v>
      </c>
      <c r="I1353" s="19" t="s">
        <v>3699</v>
      </c>
    </row>
    <row r="1354" spans="1:9">
      <c r="A1354" s="19" t="s">
        <v>3700</v>
      </c>
      <c r="B1354" s="19" t="s">
        <v>1529</v>
      </c>
      <c r="C1354" s="19" t="s">
        <v>1539</v>
      </c>
      <c r="D1354" s="19">
        <v>1172</v>
      </c>
      <c r="E1354" s="19">
        <v>14</v>
      </c>
      <c r="F1354" s="19" t="e">
        <v>#N/A</v>
      </c>
      <c r="G1354" s="19" t="s">
        <v>878</v>
      </c>
      <c r="H1354" s="19" t="s">
        <v>3701</v>
      </c>
      <c r="I1354" s="19" t="s">
        <v>3702</v>
      </c>
    </row>
    <row r="1355" spans="1:9">
      <c r="A1355" s="19" t="s">
        <v>3703</v>
      </c>
      <c r="B1355" s="19" t="s">
        <v>1529</v>
      </c>
      <c r="C1355" s="19" t="s">
        <v>1539</v>
      </c>
      <c r="D1355" s="19">
        <v>1172</v>
      </c>
      <c r="E1355" s="19">
        <v>41</v>
      </c>
      <c r="F1355" s="19" t="e">
        <v>#N/A</v>
      </c>
      <c r="G1355" s="19" t="s">
        <v>878</v>
      </c>
      <c r="H1355" s="19" t="s">
        <v>3704</v>
      </c>
      <c r="I1355" s="19" t="s">
        <v>3705</v>
      </c>
    </row>
    <row r="1356" spans="1:9">
      <c r="A1356" s="19" t="s">
        <v>3706</v>
      </c>
      <c r="B1356" s="19" t="s">
        <v>1529</v>
      </c>
      <c r="C1356" s="19" t="s">
        <v>1539</v>
      </c>
      <c r="D1356" s="19">
        <v>1172</v>
      </c>
      <c r="E1356" s="19">
        <v>50</v>
      </c>
      <c r="F1356" s="19" t="e">
        <v>#N/A</v>
      </c>
      <c r="G1356" s="19" t="s">
        <v>878</v>
      </c>
      <c r="H1356" s="19" t="s">
        <v>3707</v>
      </c>
      <c r="I1356" s="19" t="s">
        <v>3708</v>
      </c>
    </row>
    <row r="1357" spans="1:9">
      <c r="A1357" s="19" t="s">
        <v>3709</v>
      </c>
      <c r="B1357" s="19" t="s">
        <v>1529</v>
      </c>
      <c r="C1357" s="19" t="s">
        <v>1539</v>
      </c>
      <c r="D1357" s="19">
        <v>1172</v>
      </c>
      <c r="E1357" s="19">
        <v>23</v>
      </c>
      <c r="F1357" s="19" t="e">
        <v>#N/A</v>
      </c>
      <c r="G1357" s="19" t="s">
        <v>878</v>
      </c>
      <c r="H1357" s="19" t="s">
        <v>3710</v>
      </c>
      <c r="I1357" s="19" t="s">
        <v>3711</v>
      </c>
    </row>
    <row r="1358" spans="1:9">
      <c r="A1358" s="19" t="s">
        <v>3712</v>
      </c>
      <c r="B1358" s="19" t="s">
        <v>1529</v>
      </c>
      <c r="C1358" s="19" t="s">
        <v>1539</v>
      </c>
      <c r="D1358" s="19">
        <v>1172</v>
      </c>
      <c r="E1358" s="19">
        <v>45</v>
      </c>
      <c r="F1358" s="19" t="e">
        <v>#N/A</v>
      </c>
      <c r="G1358" s="19" t="s">
        <v>878</v>
      </c>
      <c r="H1358" s="19" t="s">
        <v>3713</v>
      </c>
      <c r="I1358" s="19" t="s">
        <v>3714</v>
      </c>
    </row>
    <row r="1359" spans="1:9">
      <c r="A1359" s="19" t="s">
        <v>3715</v>
      </c>
      <c r="B1359" s="19" t="s">
        <v>1529</v>
      </c>
      <c r="C1359" s="19" t="s">
        <v>1539</v>
      </c>
      <c r="D1359" s="19">
        <v>1172</v>
      </c>
      <c r="E1359" s="19">
        <v>42</v>
      </c>
      <c r="F1359" s="19" t="e">
        <v>#N/A</v>
      </c>
      <c r="G1359" s="19" t="s">
        <v>878</v>
      </c>
      <c r="H1359" s="19" t="s">
        <v>3716</v>
      </c>
      <c r="I1359" s="19" t="s">
        <v>3717</v>
      </c>
    </row>
    <row r="1360" spans="1:9">
      <c r="A1360" s="19" t="s">
        <v>3718</v>
      </c>
      <c r="B1360" s="19" t="s">
        <v>1529</v>
      </c>
      <c r="C1360" s="19" t="s">
        <v>1539</v>
      </c>
      <c r="D1360" s="19">
        <v>1172</v>
      </c>
      <c r="E1360" s="19">
        <v>37</v>
      </c>
      <c r="F1360" s="19" t="e">
        <v>#N/A</v>
      </c>
      <c r="G1360" s="19" t="s">
        <v>878</v>
      </c>
      <c r="H1360" s="19" t="s">
        <v>3719</v>
      </c>
      <c r="I1360" s="19" t="s">
        <v>3720</v>
      </c>
    </row>
    <row r="1361" spans="1:9">
      <c r="A1361" s="19" t="s">
        <v>3721</v>
      </c>
      <c r="B1361" s="19" t="s">
        <v>1529</v>
      </c>
      <c r="C1361" s="19" t="s">
        <v>1539</v>
      </c>
      <c r="D1361" s="19">
        <v>1172</v>
      </c>
      <c r="E1361" s="19">
        <v>46</v>
      </c>
      <c r="F1361" s="19" t="e">
        <v>#N/A</v>
      </c>
      <c r="G1361" s="19" t="s">
        <v>878</v>
      </c>
      <c r="H1361" s="19" t="s">
        <v>3722</v>
      </c>
      <c r="I1361" s="19" t="s">
        <v>3723</v>
      </c>
    </row>
    <row r="1362" spans="1:9">
      <c r="A1362" s="19" t="s">
        <v>3724</v>
      </c>
      <c r="B1362" s="19" t="s">
        <v>1529</v>
      </c>
      <c r="C1362" s="19" t="s">
        <v>1539</v>
      </c>
      <c r="D1362" s="19">
        <v>1172</v>
      </c>
      <c r="E1362" s="19">
        <v>7</v>
      </c>
      <c r="F1362" s="19" t="e">
        <v>#N/A</v>
      </c>
      <c r="G1362" s="19" t="s">
        <v>878</v>
      </c>
      <c r="H1362" s="19" t="s">
        <v>3725</v>
      </c>
      <c r="I1362" s="19" t="s">
        <v>3726</v>
      </c>
    </row>
    <row r="1363" spans="1:9">
      <c r="A1363" s="19" t="s">
        <v>3727</v>
      </c>
      <c r="B1363" s="19" t="s">
        <v>1529</v>
      </c>
      <c r="C1363" s="19" t="s">
        <v>1539</v>
      </c>
      <c r="D1363" s="19">
        <v>1172</v>
      </c>
      <c r="E1363" s="19">
        <v>51</v>
      </c>
      <c r="F1363" s="19" t="e">
        <v>#N/A</v>
      </c>
      <c r="G1363" s="19" t="s">
        <v>875</v>
      </c>
      <c r="H1363" s="19" t="s">
        <v>3728</v>
      </c>
    </row>
    <row r="1364" spans="1:9">
      <c r="A1364" s="19" t="s">
        <v>3729</v>
      </c>
      <c r="B1364" s="19" t="s">
        <v>1529</v>
      </c>
      <c r="C1364" s="19" t="s">
        <v>1539</v>
      </c>
      <c r="D1364" s="19">
        <v>1172</v>
      </c>
      <c r="E1364" s="19">
        <v>58</v>
      </c>
      <c r="F1364" s="19" t="e">
        <v>#N/A</v>
      </c>
      <c r="G1364" s="19" t="s">
        <v>875</v>
      </c>
      <c r="H1364" s="19" t="s">
        <v>3730</v>
      </c>
    </row>
    <row r="1365" spans="1:9">
      <c r="A1365" s="19" t="s">
        <v>3731</v>
      </c>
      <c r="B1365" s="19" t="s">
        <v>1529</v>
      </c>
      <c r="C1365" s="19" t="s">
        <v>1539</v>
      </c>
      <c r="D1365" s="19">
        <v>1172</v>
      </c>
      <c r="E1365" s="19">
        <v>28</v>
      </c>
      <c r="F1365" s="19" t="e">
        <v>#N/A</v>
      </c>
      <c r="G1365" s="19" t="s">
        <v>875</v>
      </c>
      <c r="H1365" s="19" t="s">
        <v>3732</v>
      </c>
    </row>
    <row r="1366" spans="1:9">
      <c r="A1366" s="19" t="s">
        <v>3733</v>
      </c>
      <c r="B1366" s="19" t="s">
        <v>1529</v>
      </c>
      <c r="C1366" s="19" t="s">
        <v>1539</v>
      </c>
      <c r="D1366" s="19">
        <v>1172</v>
      </c>
      <c r="E1366" s="19">
        <v>1</v>
      </c>
      <c r="F1366" s="19" t="e">
        <v>#N/A</v>
      </c>
      <c r="G1366" s="19" t="s">
        <v>881</v>
      </c>
      <c r="H1366" s="19" t="s">
        <v>882</v>
      </c>
    </row>
    <row r="1367" spans="1:9">
      <c r="A1367" s="19" t="s">
        <v>3734</v>
      </c>
      <c r="B1367" s="19" t="s">
        <v>1529</v>
      </c>
      <c r="C1367" s="19" t="s">
        <v>1539</v>
      </c>
      <c r="D1367" s="19">
        <v>1172</v>
      </c>
      <c r="E1367" s="19">
        <v>2</v>
      </c>
      <c r="F1367" s="19" t="e">
        <v>#N/A</v>
      </c>
      <c r="G1367" s="19" t="s">
        <v>881</v>
      </c>
      <c r="H1367" s="19" t="s">
        <v>882</v>
      </c>
    </row>
    <row r="1368" spans="1:9">
      <c r="A1368" s="19" t="s">
        <v>3735</v>
      </c>
      <c r="B1368" s="19" t="s">
        <v>1529</v>
      </c>
      <c r="C1368" s="19" t="s">
        <v>1539</v>
      </c>
      <c r="D1368" s="19">
        <v>1172</v>
      </c>
      <c r="E1368" s="19">
        <v>3</v>
      </c>
      <c r="F1368" s="19" t="e">
        <v>#N/A</v>
      </c>
      <c r="G1368" s="19" t="s">
        <v>881</v>
      </c>
      <c r="H1368" s="19" t="s">
        <v>882</v>
      </c>
    </row>
    <row r="1369" spans="1:9">
      <c r="A1369" s="19" t="s">
        <v>3736</v>
      </c>
      <c r="B1369" s="19" t="s">
        <v>1529</v>
      </c>
      <c r="C1369" s="19" t="s">
        <v>1539</v>
      </c>
      <c r="D1369" s="19">
        <v>1172</v>
      </c>
      <c r="E1369" s="19">
        <v>4</v>
      </c>
      <c r="F1369" s="19" t="e">
        <v>#N/A</v>
      </c>
      <c r="G1369" s="19" t="s">
        <v>881</v>
      </c>
      <c r="H1369" s="19" t="s">
        <v>882</v>
      </c>
    </row>
    <row r="1370" spans="1:9">
      <c r="A1370" s="19" t="s">
        <v>3737</v>
      </c>
      <c r="B1370" s="19" t="s">
        <v>1529</v>
      </c>
      <c r="C1370" s="19" t="s">
        <v>1539</v>
      </c>
      <c r="D1370" s="19">
        <v>1172</v>
      </c>
      <c r="E1370" s="19">
        <v>5</v>
      </c>
      <c r="F1370" s="19" t="e">
        <v>#N/A</v>
      </c>
      <c r="G1370" s="19" t="s">
        <v>881</v>
      </c>
      <c r="H1370" s="19" t="s">
        <v>882</v>
      </c>
    </row>
    <row r="1371" spans="1:9">
      <c r="A1371" s="19" t="s">
        <v>3738</v>
      </c>
      <c r="B1371" s="19" t="s">
        <v>1529</v>
      </c>
      <c r="C1371" s="19" t="s">
        <v>1539</v>
      </c>
      <c r="D1371" s="19">
        <v>1172</v>
      </c>
      <c r="E1371" s="19">
        <v>6</v>
      </c>
      <c r="F1371" s="19" t="e">
        <v>#N/A</v>
      </c>
      <c r="G1371" s="19" t="s">
        <v>881</v>
      </c>
      <c r="H1371" s="19" t="s">
        <v>882</v>
      </c>
    </row>
    <row r="1372" spans="1:9">
      <c r="A1372" s="19" t="s">
        <v>3739</v>
      </c>
      <c r="B1372" s="19" t="s">
        <v>1529</v>
      </c>
      <c r="C1372" s="19" t="s">
        <v>1539</v>
      </c>
      <c r="D1372" s="19">
        <v>1172</v>
      </c>
      <c r="E1372" s="19">
        <v>8</v>
      </c>
      <c r="F1372" s="19" t="e">
        <v>#N/A</v>
      </c>
      <c r="G1372" s="19" t="s">
        <v>881</v>
      </c>
      <c r="H1372" s="19" t="s">
        <v>882</v>
      </c>
    </row>
    <row r="1373" spans="1:9">
      <c r="A1373" s="19" t="s">
        <v>3740</v>
      </c>
      <c r="B1373" s="19" t="s">
        <v>1529</v>
      </c>
      <c r="C1373" s="19" t="s">
        <v>1539</v>
      </c>
      <c r="D1373" s="19">
        <v>1172</v>
      </c>
      <c r="E1373" s="19">
        <v>17</v>
      </c>
      <c r="F1373" s="19" t="e">
        <v>#N/A</v>
      </c>
      <c r="G1373" s="19" t="s">
        <v>881</v>
      </c>
      <c r="H1373" s="19" t="s">
        <v>882</v>
      </c>
    </row>
    <row r="1374" spans="1:9">
      <c r="A1374" s="19" t="s">
        <v>3741</v>
      </c>
      <c r="B1374" s="19" t="s">
        <v>1529</v>
      </c>
      <c r="C1374" s="19" t="s">
        <v>1539</v>
      </c>
      <c r="D1374" s="19">
        <v>1172</v>
      </c>
      <c r="E1374" s="19">
        <v>22</v>
      </c>
      <c r="F1374" s="19" t="e">
        <v>#N/A</v>
      </c>
      <c r="G1374" s="19" t="s">
        <v>881</v>
      </c>
      <c r="H1374" s="19" t="s">
        <v>882</v>
      </c>
    </row>
    <row r="1375" spans="1:9">
      <c r="A1375" s="19" t="s">
        <v>3742</v>
      </c>
      <c r="B1375" s="19" t="s">
        <v>1529</v>
      </c>
      <c r="C1375" s="19" t="s">
        <v>1539</v>
      </c>
      <c r="D1375" s="19">
        <v>1172</v>
      </c>
      <c r="E1375" s="19">
        <v>25</v>
      </c>
      <c r="F1375" s="19" t="e">
        <v>#N/A</v>
      </c>
      <c r="G1375" s="19" t="s">
        <v>881</v>
      </c>
      <c r="H1375" s="19" t="s">
        <v>882</v>
      </c>
    </row>
    <row r="1376" spans="1:9">
      <c r="A1376" s="19" t="s">
        <v>3743</v>
      </c>
      <c r="B1376" s="19" t="s">
        <v>1529</v>
      </c>
      <c r="C1376" s="19" t="s">
        <v>1539</v>
      </c>
      <c r="D1376" s="19">
        <v>1172</v>
      </c>
      <c r="E1376" s="19">
        <v>26</v>
      </c>
      <c r="F1376" s="19" t="e">
        <v>#N/A</v>
      </c>
      <c r="G1376" s="19" t="s">
        <v>881</v>
      </c>
      <c r="H1376" s="19" t="s">
        <v>882</v>
      </c>
    </row>
    <row r="1377" spans="1:8">
      <c r="A1377" s="19" t="s">
        <v>3744</v>
      </c>
      <c r="B1377" s="19" t="s">
        <v>1529</v>
      </c>
      <c r="C1377" s="19" t="s">
        <v>1539</v>
      </c>
      <c r="D1377" s="19">
        <v>1172</v>
      </c>
      <c r="E1377" s="19">
        <v>27</v>
      </c>
      <c r="F1377" s="19">
        <v>4</v>
      </c>
      <c r="G1377" s="19" t="s">
        <v>881</v>
      </c>
      <c r="H1377" s="19" t="s">
        <v>882</v>
      </c>
    </row>
    <row r="1378" spans="1:8">
      <c r="A1378" s="19" t="s">
        <v>3745</v>
      </c>
      <c r="B1378" s="19" t="s">
        <v>1529</v>
      </c>
      <c r="C1378" s="19" t="s">
        <v>1539</v>
      </c>
      <c r="D1378" s="19">
        <v>1172</v>
      </c>
      <c r="E1378" s="19">
        <v>29</v>
      </c>
      <c r="F1378" s="19" t="e">
        <v>#N/A</v>
      </c>
      <c r="G1378" s="19" t="s">
        <v>881</v>
      </c>
      <c r="H1378" s="19" t="s">
        <v>882</v>
      </c>
    </row>
    <row r="1379" spans="1:8">
      <c r="A1379" s="19" t="s">
        <v>3746</v>
      </c>
      <c r="B1379" s="19" t="s">
        <v>1529</v>
      </c>
      <c r="C1379" s="19" t="s">
        <v>1539</v>
      </c>
      <c r="D1379" s="19">
        <v>1172</v>
      </c>
      <c r="E1379" s="19">
        <v>30</v>
      </c>
      <c r="F1379" s="19" t="e">
        <v>#N/A</v>
      </c>
      <c r="G1379" s="19" t="s">
        <v>881</v>
      </c>
      <c r="H1379" s="19" t="s">
        <v>882</v>
      </c>
    </row>
    <row r="1380" spans="1:8">
      <c r="A1380" s="19" t="s">
        <v>3747</v>
      </c>
      <c r="B1380" s="19" t="s">
        <v>1529</v>
      </c>
      <c r="C1380" s="19" t="s">
        <v>1539</v>
      </c>
      <c r="D1380" s="19">
        <v>1172</v>
      </c>
      <c r="E1380" s="19">
        <v>31</v>
      </c>
      <c r="F1380" s="19" t="e">
        <v>#N/A</v>
      </c>
      <c r="G1380" s="19" t="s">
        <v>881</v>
      </c>
      <c r="H1380" s="19" t="s">
        <v>882</v>
      </c>
    </row>
    <row r="1381" spans="1:8">
      <c r="A1381" s="19" t="s">
        <v>3748</v>
      </c>
      <c r="B1381" s="19" t="s">
        <v>1529</v>
      </c>
      <c r="C1381" s="19" t="s">
        <v>1539</v>
      </c>
      <c r="D1381" s="19">
        <v>1172</v>
      </c>
      <c r="E1381" s="19">
        <v>32</v>
      </c>
      <c r="F1381" s="19" t="e">
        <v>#N/A</v>
      </c>
      <c r="G1381" s="19" t="s">
        <v>881</v>
      </c>
      <c r="H1381" s="19" t="s">
        <v>882</v>
      </c>
    </row>
    <row r="1382" spans="1:8">
      <c r="A1382" s="19" t="s">
        <v>3749</v>
      </c>
      <c r="B1382" s="19" t="s">
        <v>1529</v>
      </c>
      <c r="C1382" s="19" t="s">
        <v>1539</v>
      </c>
      <c r="D1382" s="19">
        <v>1172</v>
      </c>
      <c r="E1382" s="19">
        <v>33</v>
      </c>
      <c r="F1382" s="19" t="e">
        <v>#N/A</v>
      </c>
      <c r="G1382" s="19" t="s">
        <v>881</v>
      </c>
      <c r="H1382" s="19" t="s">
        <v>882</v>
      </c>
    </row>
    <row r="1383" spans="1:8">
      <c r="A1383" s="19" t="s">
        <v>3750</v>
      </c>
      <c r="B1383" s="19" t="s">
        <v>1529</v>
      </c>
      <c r="C1383" s="19" t="s">
        <v>1539</v>
      </c>
      <c r="D1383" s="19">
        <v>1172</v>
      </c>
      <c r="E1383" s="19">
        <v>34</v>
      </c>
      <c r="F1383" s="19" t="e">
        <v>#N/A</v>
      </c>
      <c r="G1383" s="19" t="s">
        <v>881</v>
      </c>
      <c r="H1383" s="19" t="s">
        <v>882</v>
      </c>
    </row>
    <row r="1384" spans="1:8">
      <c r="A1384" s="19" t="s">
        <v>3751</v>
      </c>
      <c r="B1384" s="19" t="s">
        <v>1529</v>
      </c>
      <c r="C1384" s="19" t="s">
        <v>1539</v>
      </c>
      <c r="D1384" s="19">
        <v>1172</v>
      </c>
      <c r="E1384" s="19">
        <v>35</v>
      </c>
      <c r="F1384" s="19" t="e">
        <v>#N/A</v>
      </c>
      <c r="G1384" s="19" t="s">
        <v>881</v>
      </c>
      <c r="H1384" s="19" t="s">
        <v>882</v>
      </c>
    </row>
    <row r="1385" spans="1:8">
      <c r="A1385" s="19" t="s">
        <v>3752</v>
      </c>
      <c r="B1385" s="19" t="s">
        <v>1529</v>
      </c>
      <c r="C1385" s="19" t="s">
        <v>1539</v>
      </c>
      <c r="D1385" s="19">
        <v>1172</v>
      </c>
      <c r="E1385" s="19">
        <v>36</v>
      </c>
      <c r="F1385" s="19" t="e">
        <v>#N/A</v>
      </c>
      <c r="G1385" s="19" t="s">
        <v>881</v>
      </c>
      <c r="H1385" s="19" t="s">
        <v>882</v>
      </c>
    </row>
    <row r="1386" spans="1:8">
      <c r="A1386" s="19" t="s">
        <v>3753</v>
      </c>
      <c r="B1386" s="19" t="s">
        <v>1529</v>
      </c>
      <c r="C1386" s="19" t="s">
        <v>1539</v>
      </c>
      <c r="D1386" s="19">
        <v>1172</v>
      </c>
      <c r="E1386" s="19">
        <v>38</v>
      </c>
      <c r="F1386" s="19" t="e">
        <v>#N/A</v>
      </c>
      <c r="G1386" s="19" t="s">
        <v>881</v>
      </c>
      <c r="H1386" s="19" t="s">
        <v>882</v>
      </c>
    </row>
    <row r="1387" spans="1:8">
      <c r="A1387" s="19" t="s">
        <v>3754</v>
      </c>
      <c r="B1387" s="19" t="s">
        <v>1529</v>
      </c>
      <c r="C1387" s="19" t="s">
        <v>1539</v>
      </c>
      <c r="D1387" s="19">
        <v>1172</v>
      </c>
      <c r="E1387" s="19">
        <v>39</v>
      </c>
      <c r="F1387" s="19" t="e">
        <v>#N/A</v>
      </c>
      <c r="G1387" s="19" t="s">
        <v>881</v>
      </c>
      <c r="H1387" s="19" t="s">
        <v>882</v>
      </c>
    </row>
    <row r="1388" spans="1:8">
      <c r="A1388" s="19" t="s">
        <v>3755</v>
      </c>
      <c r="B1388" s="19" t="s">
        <v>1529</v>
      </c>
      <c r="C1388" s="19" t="s">
        <v>1539</v>
      </c>
      <c r="D1388" s="19">
        <v>1172</v>
      </c>
      <c r="E1388" s="19">
        <v>40</v>
      </c>
      <c r="F1388" s="19" t="e">
        <v>#N/A</v>
      </c>
      <c r="G1388" s="19" t="s">
        <v>881</v>
      </c>
      <c r="H1388" s="19" t="s">
        <v>882</v>
      </c>
    </row>
    <row r="1389" spans="1:8">
      <c r="A1389" s="19" t="s">
        <v>3756</v>
      </c>
      <c r="B1389" s="19" t="s">
        <v>1529</v>
      </c>
      <c r="C1389" s="19" t="s">
        <v>1539</v>
      </c>
      <c r="D1389" s="19">
        <v>1172</v>
      </c>
      <c r="E1389" s="19">
        <v>43</v>
      </c>
      <c r="F1389" s="19" t="e">
        <v>#N/A</v>
      </c>
      <c r="G1389" s="19" t="s">
        <v>881</v>
      </c>
      <c r="H1389" s="19" t="s">
        <v>882</v>
      </c>
    </row>
    <row r="1390" spans="1:8">
      <c r="A1390" s="19" t="s">
        <v>3757</v>
      </c>
      <c r="B1390" s="19" t="s">
        <v>1529</v>
      </c>
      <c r="C1390" s="19" t="s">
        <v>1539</v>
      </c>
      <c r="D1390" s="19">
        <v>1172</v>
      </c>
      <c r="E1390" s="19">
        <v>47</v>
      </c>
      <c r="F1390" s="19" t="e">
        <v>#N/A</v>
      </c>
      <c r="G1390" s="19" t="s">
        <v>881</v>
      </c>
      <c r="H1390" s="19" t="s">
        <v>882</v>
      </c>
    </row>
    <row r="1391" spans="1:8">
      <c r="A1391" s="19" t="s">
        <v>3758</v>
      </c>
      <c r="B1391" s="19" t="s">
        <v>1529</v>
      </c>
      <c r="C1391" s="19" t="s">
        <v>1539</v>
      </c>
      <c r="D1391" s="19">
        <v>1172</v>
      </c>
      <c r="E1391" s="19">
        <v>48</v>
      </c>
      <c r="F1391" s="19" t="e">
        <v>#N/A</v>
      </c>
      <c r="G1391" s="19" t="s">
        <v>881</v>
      </c>
      <c r="H1391" s="19" t="s">
        <v>882</v>
      </c>
    </row>
    <row r="1392" spans="1:8">
      <c r="A1392" s="19" t="s">
        <v>3759</v>
      </c>
      <c r="B1392" s="19" t="s">
        <v>1529</v>
      </c>
      <c r="C1392" s="19" t="s">
        <v>1539</v>
      </c>
      <c r="D1392" s="19">
        <v>1172</v>
      </c>
      <c r="E1392" s="19">
        <v>54</v>
      </c>
      <c r="F1392" s="19" t="e">
        <v>#N/A</v>
      </c>
      <c r="G1392" s="19" t="s">
        <v>881</v>
      </c>
      <c r="H1392" s="19" t="s">
        <v>882</v>
      </c>
    </row>
    <row r="1393" spans="1:11">
      <c r="A1393" s="19" t="s">
        <v>3760</v>
      </c>
      <c r="B1393" s="19" t="s">
        <v>1529</v>
      </c>
      <c r="C1393" s="19" t="s">
        <v>1539</v>
      </c>
      <c r="D1393" s="19">
        <v>1172</v>
      </c>
      <c r="E1393" s="19">
        <v>55</v>
      </c>
      <c r="F1393" s="19" t="e">
        <v>#N/A</v>
      </c>
      <c r="G1393" s="19" t="s">
        <v>881</v>
      </c>
      <c r="H1393" s="19" t="s">
        <v>882</v>
      </c>
    </row>
    <row r="1394" spans="1:11">
      <c r="A1394" s="19" t="s">
        <v>3761</v>
      </c>
      <c r="B1394" s="19" t="s">
        <v>1529</v>
      </c>
      <c r="C1394" s="19" t="s">
        <v>1539</v>
      </c>
      <c r="D1394" s="19">
        <v>1172</v>
      </c>
      <c r="E1394" s="19">
        <v>56</v>
      </c>
      <c r="F1394" s="19" t="e">
        <v>#N/A</v>
      </c>
      <c r="G1394" s="19" t="s">
        <v>881</v>
      </c>
      <c r="H1394" s="19" t="s">
        <v>882</v>
      </c>
    </row>
    <row r="1395" spans="1:11">
      <c r="A1395" s="19" t="s">
        <v>3762</v>
      </c>
      <c r="B1395" s="19" t="s">
        <v>1529</v>
      </c>
      <c r="C1395" s="19" t="s">
        <v>1539</v>
      </c>
      <c r="D1395" s="19">
        <v>1172</v>
      </c>
      <c r="E1395" s="19">
        <v>57</v>
      </c>
      <c r="F1395" s="19" t="e">
        <v>#N/A</v>
      </c>
      <c r="G1395" s="19" t="s">
        <v>881</v>
      </c>
      <c r="H1395" s="19" t="s">
        <v>882</v>
      </c>
    </row>
    <row r="1396" spans="1:11">
      <c r="A1396" s="19" t="s">
        <v>3763</v>
      </c>
      <c r="B1396" s="19" t="s">
        <v>1529</v>
      </c>
      <c r="C1396" s="19" t="s">
        <v>1539</v>
      </c>
      <c r="D1396" s="19">
        <v>1172</v>
      </c>
      <c r="E1396" s="19">
        <v>59</v>
      </c>
      <c r="F1396" s="19" t="e">
        <v>#N/A</v>
      </c>
      <c r="G1396" s="19" t="s">
        <v>881</v>
      </c>
      <c r="H1396" s="19" t="s">
        <v>882</v>
      </c>
    </row>
    <row r="1397" spans="1:11">
      <c r="A1397" s="19" t="s">
        <v>3764</v>
      </c>
      <c r="B1397" s="19" t="s">
        <v>1529</v>
      </c>
      <c r="C1397" s="19" t="s">
        <v>1539</v>
      </c>
      <c r="D1397" s="19">
        <v>1172</v>
      </c>
      <c r="E1397" s="19">
        <v>60</v>
      </c>
      <c r="F1397" s="19" t="e">
        <v>#N/A</v>
      </c>
      <c r="G1397" s="19" t="s">
        <v>881</v>
      </c>
      <c r="H1397" s="19" t="s">
        <v>882</v>
      </c>
    </row>
    <row r="1398" spans="1:11">
      <c r="A1398" s="19" t="s">
        <v>3765</v>
      </c>
      <c r="B1398" s="19" t="s">
        <v>1529</v>
      </c>
      <c r="C1398" s="19" t="s">
        <v>1539</v>
      </c>
      <c r="D1398" s="19">
        <v>1172</v>
      </c>
      <c r="E1398" s="19">
        <v>61</v>
      </c>
      <c r="F1398" s="19" t="e">
        <v>#N/A</v>
      </c>
      <c r="G1398" s="19" t="s">
        <v>881</v>
      </c>
      <c r="H1398" s="19" t="s">
        <v>882</v>
      </c>
    </row>
    <row r="1399" spans="1:11">
      <c r="A1399" s="19" t="s">
        <v>3766</v>
      </c>
      <c r="B1399" s="19" t="s">
        <v>1529</v>
      </c>
      <c r="C1399" s="19" t="s">
        <v>1539</v>
      </c>
      <c r="D1399" s="19">
        <v>1172</v>
      </c>
      <c r="E1399" s="19">
        <v>63</v>
      </c>
      <c r="F1399" s="19" t="e">
        <v>#N/A</v>
      </c>
      <c r="G1399" s="19" t="s">
        <v>881</v>
      </c>
      <c r="H1399" s="19" t="s">
        <v>882</v>
      </c>
    </row>
    <row r="1400" spans="1:11">
      <c r="A1400" s="19" t="s">
        <v>3767</v>
      </c>
      <c r="B1400" s="19" t="s">
        <v>1529</v>
      </c>
      <c r="C1400" s="19" t="s">
        <v>1539</v>
      </c>
      <c r="D1400" s="19">
        <v>1178</v>
      </c>
      <c r="E1400" s="19">
        <v>47</v>
      </c>
      <c r="F1400" s="19" t="e">
        <v>#N/A</v>
      </c>
      <c r="G1400" s="19" t="s">
        <v>876</v>
      </c>
      <c r="H1400" s="19" t="s">
        <v>3768</v>
      </c>
      <c r="I1400" s="19" t="s">
        <v>3769</v>
      </c>
      <c r="J1400" s="19" t="s">
        <v>3770</v>
      </c>
      <c r="K1400" s="19" t="s">
        <v>3771</v>
      </c>
    </row>
    <row r="1401" spans="1:11">
      <c r="A1401" s="19" t="s">
        <v>3772</v>
      </c>
      <c r="B1401" s="19" t="s">
        <v>1529</v>
      </c>
      <c r="C1401" s="19" t="s">
        <v>1539</v>
      </c>
      <c r="D1401" s="19">
        <v>1178</v>
      </c>
      <c r="E1401" s="19">
        <v>12</v>
      </c>
      <c r="F1401" s="19" t="e">
        <v>#N/A</v>
      </c>
      <c r="G1401" s="19" t="s">
        <v>876</v>
      </c>
      <c r="H1401" s="19" t="s">
        <v>3773</v>
      </c>
      <c r="I1401" s="19" t="s">
        <v>3774</v>
      </c>
      <c r="J1401" s="19" t="s">
        <v>3775</v>
      </c>
      <c r="K1401" s="19" t="s">
        <v>3776</v>
      </c>
    </row>
    <row r="1402" spans="1:11">
      <c r="A1402" s="19" t="s">
        <v>3777</v>
      </c>
      <c r="B1402" s="19" t="s">
        <v>1529</v>
      </c>
      <c r="C1402" s="19" t="s">
        <v>1539</v>
      </c>
      <c r="D1402" s="19">
        <v>1178</v>
      </c>
      <c r="E1402" s="19">
        <v>13</v>
      </c>
      <c r="F1402" s="19" t="e">
        <v>#N/A</v>
      </c>
      <c r="G1402" s="19" t="s">
        <v>876</v>
      </c>
      <c r="H1402" s="19" t="s">
        <v>2111</v>
      </c>
      <c r="I1402" s="19" t="s">
        <v>3778</v>
      </c>
      <c r="J1402" s="19" t="s">
        <v>3779</v>
      </c>
      <c r="K1402" s="19" t="s">
        <v>3780</v>
      </c>
    </row>
    <row r="1403" spans="1:11">
      <c r="A1403" s="19" t="s">
        <v>3781</v>
      </c>
      <c r="B1403" s="19" t="s">
        <v>1529</v>
      </c>
      <c r="C1403" s="19" t="s">
        <v>1539</v>
      </c>
      <c r="D1403" s="19">
        <v>1178</v>
      </c>
      <c r="E1403" s="19">
        <v>11</v>
      </c>
      <c r="F1403" s="19" t="e">
        <v>#N/A</v>
      </c>
      <c r="G1403" s="19" t="s">
        <v>878</v>
      </c>
      <c r="H1403" s="19" t="s">
        <v>3782</v>
      </c>
      <c r="I1403" s="19" t="s">
        <v>3783</v>
      </c>
    </row>
    <row r="1404" spans="1:11">
      <c r="A1404" s="19" t="s">
        <v>3784</v>
      </c>
      <c r="B1404" s="19" t="s">
        <v>1529</v>
      </c>
      <c r="C1404" s="19" t="s">
        <v>1539</v>
      </c>
      <c r="D1404" s="19">
        <v>1178</v>
      </c>
      <c r="E1404" s="19">
        <v>42</v>
      </c>
      <c r="F1404" s="19" t="e">
        <v>#N/A</v>
      </c>
      <c r="G1404" s="19" t="s">
        <v>878</v>
      </c>
      <c r="H1404" s="19" t="s">
        <v>3785</v>
      </c>
      <c r="I1404" s="19" t="s">
        <v>3786</v>
      </c>
    </row>
    <row r="1405" spans="1:11">
      <c r="A1405" s="19" t="s">
        <v>3787</v>
      </c>
      <c r="B1405" s="19" t="s">
        <v>1529</v>
      </c>
      <c r="C1405" s="19" t="s">
        <v>1539</v>
      </c>
      <c r="D1405" s="19">
        <v>1178</v>
      </c>
      <c r="E1405" s="19">
        <v>54</v>
      </c>
      <c r="F1405" s="19" t="e">
        <v>#N/A</v>
      </c>
      <c r="G1405" s="19" t="s">
        <v>878</v>
      </c>
      <c r="H1405" s="19" t="s">
        <v>3788</v>
      </c>
      <c r="I1405" s="19" t="s">
        <v>3789</v>
      </c>
    </row>
    <row r="1406" spans="1:11">
      <c r="A1406" s="19" t="s">
        <v>3790</v>
      </c>
      <c r="B1406" s="19" t="s">
        <v>1529</v>
      </c>
      <c r="C1406" s="19" t="s">
        <v>1539</v>
      </c>
      <c r="D1406" s="19">
        <v>1178</v>
      </c>
      <c r="E1406" s="19">
        <v>6</v>
      </c>
      <c r="F1406" s="19" t="e">
        <v>#N/A</v>
      </c>
      <c r="G1406" s="19" t="s">
        <v>878</v>
      </c>
      <c r="H1406" s="19" t="s">
        <v>3791</v>
      </c>
      <c r="I1406" s="19" t="s">
        <v>3792</v>
      </c>
    </row>
    <row r="1407" spans="1:11">
      <c r="A1407" s="19" t="s">
        <v>3793</v>
      </c>
      <c r="B1407" s="19" t="s">
        <v>1529</v>
      </c>
      <c r="C1407" s="19" t="s">
        <v>1539</v>
      </c>
      <c r="D1407" s="19">
        <v>1178</v>
      </c>
      <c r="E1407" s="19">
        <v>53</v>
      </c>
      <c r="F1407" s="19" t="e">
        <v>#N/A</v>
      </c>
      <c r="G1407" s="19" t="s">
        <v>878</v>
      </c>
      <c r="H1407" s="19" t="s">
        <v>3794</v>
      </c>
      <c r="I1407" s="19" t="s">
        <v>3795</v>
      </c>
    </row>
    <row r="1408" spans="1:11">
      <c r="A1408" s="19" t="s">
        <v>3796</v>
      </c>
      <c r="B1408" s="19" t="s">
        <v>1529</v>
      </c>
      <c r="C1408" s="19" t="s">
        <v>1539</v>
      </c>
      <c r="D1408" s="19">
        <v>1178</v>
      </c>
      <c r="E1408" s="19">
        <v>41</v>
      </c>
      <c r="F1408" s="19" t="e">
        <v>#N/A</v>
      </c>
      <c r="G1408" s="19" t="s">
        <v>878</v>
      </c>
      <c r="H1408" s="19" t="s">
        <v>3797</v>
      </c>
      <c r="I1408" s="19" t="s">
        <v>3798</v>
      </c>
    </row>
    <row r="1409" spans="1:9">
      <c r="A1409" s="19" t="s">
        <v>3799</v>
      </c>
      <c r="B1409" s="19" t="s">
        <v>1529</v>
      </c>
      <c r="C1409" s="19" t="s">
        <v>1539</v>
      </c>
      <c r="D1409" s="19">
        <v>1178</v>
      </c>
      <c r="E1409" s="19">
        <v>56</v>
      </c>
      <c r="F1409" s="19" t="e">
        <v>#N/A</v>
      </c>
      <c r="G1409" s="19" t="s">
        <v>878</v>
      </c>
      <c r="H1409" s="19" t="s">
        <v>3800</v>
      </c>
      <c r="I1409" s="19" t="s">
        <v>3801</v>
      </c>
    </row>
    <row r="1410" spans="1:9">
      <c r="A1410" s="19" t="s">
        <v>3802</v>
      </c>
      <c r="B1410" s="19" t="s">
        <v>1529</v>
      </c>
      <c r="C1410" s="19" t="s">
        <v>1539</v>
      </c>
      <c r="D1410" s="19">
        <v>1178</v>
      </c>
      <c r="E1410" s="19">
        <v>58</v>
      </c>
      <c r="F1410" s="19">
        <v>1</v>
      </c>
      <c r="G1410" s="19" t="s">
        <v>878</v>
      </c>
      <c r="H1410" s="19" t="s">
        <v>3803</v>
      </c>
      <c r="I1410" s="19" t="s">
        <v>3804</v>
      </c>
    </row>
    <row r="1411" spans="1:9">
      <c r="A1411" s="19" t="s">
        <v>3805</v>
      </c>
      <c r="B1411" s="19" t="s">
        <v>1529</v>
      </c>
      <c r="C1411" s="19" t="s">
        <v>1539</v>
      </c>
      <c r="D1411" s="19">
        <v>1178</v>
      </c>
      <c r="E1411" s="19">
        <v>33</v>
      </c>
      <c r="F1411" s="19" t="e">
        <v>#N/A</v>
      </c>
      <c r="G1411" s="19" t="s">
        <v>878</v>
      </c>
      <c r="H1411" s="19" t="s">
        <v>3806</v>
      </c>
      <c r="I1411" s="19" t="s">
        <v>3807</v>
      </c>
    </row>
    <row r="1412" spans="1:9">
      <c r="A1412" s="19" t="s">
        <v>3808</v>
      </c>
      <c r="B1412" s="19" t="s">
        <v>1529</v>
      </c>
      <c r="C1412" s="19" t="s">
        <v>1539</v>
      </c>
      <c r="D1412" s="19">
        <v>1178</v>
      </c>
      <c r="E1412" s="19">
        <v>46</v>
      </c>
      <c r="F1412" s="19" t="e">
        <v>#N/A</v>
      </c>
      <c r="G1412" s="19" t="s">
        <v>878</v>
      </c>
      <c r="H1412" s="19" t="s">
        <v>3809</v>
      </c>
      <c r="I1412" s="19" t="s">
        <v>3810</v>
      </c>
    </row>
    <row r="1413" spans="1:9">
      <c r="A1413" s="19" t="s">
        <v>3811</v>
      </c>
      <c r="B1413" s="19" t="s">
        <v>1529</v>
      </c>
      <c r="C1413" s="19" t="s">
        <v>1539</v>
      </c>
      <c r="D1413" s="19">
        <v>1178</v>
      </c>
      <c r="E1413" s="19">
        <v>61</v>
      </c>
      <c r="F1413" s="19" t="e">
        <v>#N/A</v>
      </c>
      <c r="G1413" s="19" t="s">
        <v>878</v>
      </c>
      <c r="H1413" s="19" t="s">
        <v>3812</v>
      </c>
      <c r="I1413" s="19" t="s">
        <v>3813</v>
      </c>
    </row>
    <row r="1414" spans="1:9">
      <c r="A1414" s="19" t="s">
        <v>3814</v>
      </c>
      <c r="B1414" s="19" t="s">
        <v>1529</v>
      </c>
      <c r="C1414" s="19" t="s">
        <v>1539</v>
      </c>
      <c r="D1414" s="19">
        <v>1178</v>
      </c>
      <c r="E1414" s="19">
        <v>25</v>
      </c>
      <c r="F1414" s="19" t="e">
        <v>#N/A</v>
      </c>
      <c r="G1414" s="19" t="s">
        <v>878</v>
      </c>
      <c r="H1414" s="19" t="s">
        <v>3815</v>
      </c>
      <c r="I1414" s="19" t="s">
        <v>3816</v>
      </c>
    </row>
    <row r="1415" spans="1:9">
      <c r="A1415" s="19" t="s">
        <v>3817</v>
      </c>
      <c r="B1415" s="19" t="s">
        <v>1529</v>
      </c>
      <c r="C1415" s="19" t="s">
        <v>1539</v>
      </c>
      <c r="D1415" s="19">
        <v>1178</v>
      </c>
      <c r="E1415" s="19">
        <v>26</v>
      </c>
      <c r="F1415" s="19" t="e">
        <v>#N/A</v>
      </c>
      <c r="G1415" s="19" t="s">
        <v>875</v>
      </c>
      <c r="H1415" s="19" t="s">
        <v>3818</v>
      </c>
    </row>
    <row r="1416" spans="1:9">
      <c r="A1416" s="19" t="s">
        <v>3819</v>
      </c>
      <c r="B1416" s="19" t="s">
        <v>1529</v>
      </c>
      <c r="C1416" s="19" t="s">
        <v>1539</v>
      </c>
      <c r="D1416" s="19">
        <v>1178</v>
      </c>
      <c r="E1416" s="19">
        <v>23</v>
      </c>
      <c r="F1416" s="19" t="e">
        <v>#N/A</v>
      </c>
      <c r="G1416" s="19" t="s">
        <v>875</v>
      </c>
      <c r="H1416" s="19" t="s">
        <v>3820</v>
      </c>
    </row>
    <row r="1417" spans="1:9">
      <c r="A1417" s="19" t="s">
        <v>3821</v>
      </c>
      <c r="B1417" s="19" t="s">
        <v>1529</v>
      </c>
      <c r="C1417" s="19" t="s">
        <v>1539</v>
      </c>
      <c r="D1417" s="19">
        <v>1178</v>
      </c>
      <c r="E1417" s="19">
        <v>2</v>
      </c>
      <c r="F1417" s="19" t="e">
        <v>#N/A</v>
      </c>
      <c r="G1417" s="19" t="s">
        <v>875</v>
      </c>
      <c r="H1417" s="19" t="s">
        <v>3822</v>
      </c>
    </row>
    <row r="1418" spans="1:9">
      <c r="A1418" s="19" t="s">
        <v>3823</v>
      </c>
      <c r="B1418" s="19" t="s">
        <v>1529</v>
      </c>
      <c r="C1418" s="19" t="s">
        <v>1539</v>
      </c>
      <c r="D1418" s="19">
        <v>1178</v>
      </c>
      <c r="E1418" s="19">
        <v>55</v>
      </c>
      <c r="F1418" s="19" t="e">
        <v>#N/A</v>
      </c>
      <c r="G1418" s="19" t="s">
        <v>875</v>
      </c>
      <c r="H1418" s="19" t="s">
        <v>3824</v>
      </c>
    </row>
    <row r="1419" spans="1:9">
      <c r="A1419" s="19" t="s">
        <v>3825</v>
      </c>
      <c r="B1419" s="19" t="s">
        <v>1529</v>
      </c>
      <c r="C1419" s="19" t="s">
        <v>1539</v>
      </c>
      <c r="D1419" s="19">
        <v>1178</v>
      </c>
      <c r="E1419" s="19">
        <v>40</v>
      </c>
      <c r="F1419" s="19" t="e">
        <v>#N/A</v>
      </c>
      <c r="G1419" s="19" t="s">
        <v>875</v>
      </c>
      <c r="H1419" s="19" t="s">
        <v>3826</v>
      </c>
    </row>
    <row r="1420" spans="1:9">
      <c r="A1420" s="19" t="s">
        <v>3827</v>
      </c>
      <c r="B1420" s="19" t="s">
        <v>1529</v>
      </c>
      <c r="C1420" s="19" t="s">
        <v>1539</v>
      </c>
      <c r="D1420" s="19">
        <v>1178</v>
      </c>
      <c r="E1420" s="19">
        <v>1</v>
      </c>
      <c r="F1420" s="19" t="e">
        <v>#N/A</v>
      </c>
      <c r="G1420" s="19" t="s">
        <v>881</v>
      </c>
      <c r="H1420" s="19" t="s">
        <v>882</v>
      </c>
    </row>
    <row r="1421" spans="1:9">
      <c r="A1421" s="19" t="s">
        <v>3828</v>
      </c>
      <c r="B1421" s="19" t="s">
        <v>1529</v>
      </c>
      <c r="C1421" s="19" t="s">
        <v>1539</v>
      </c>
      <c r="D1421" s="19">
        <v>1178</v>
      </c>
      <c r="E1421" s="19">
        <v>3</v>
      </c>
      <c r="F1421" s="19" t="e">
        <v>#N/A</v>
      </c>
      <c r="G1421" s="19" t="s">
        <v>881</v>
      </c>
      <c r="H1421" s="19" t="s">
        <v>882</v>
      </c>
    </row>
    <row r="1422" spans="1:9">
      <c r="A1422" s="19" t="s">
        <v>3829</v>
      </c>
      <c r="B1422" s="19" t="s">
        <v>1529</v>
      </c>
      <c r="C1422" s="19" t="s">
        <v>1539</v>
      </c>
      <c r="D1422" s="19">
        <v>1178</v>
      </c>
      <c r="E1422" s="19">
        <v>4</v>
      </c>
      <c r="F1422" s="19" t="e">
        <v>#N/A</v>
      </c>
      <c r="G1422" s="19" t="s">
        <v>881</v>
      </c>
      <c r="H1422" s="19" t="s">
        <v>882</v>
      </c>
    </row>
    <row r="1423" spans="1:9">
      <c r="A1423" s="19" t="s">
        <v>3830</v>
      </c>
      <c r="B1423" s="19" t="s">
        <v>1529</v>
      </c>
      <c r="C1423" s="19" t="s">
        <v>1539</v>
      </c>
      <c r="D1423" s="19">
        <v>1178</v>
      </c>
      <c r="E1423" s="19">
        <v>5</v>
      </c>
      <c r="F1423" s="19" t="e">
        <v>#N/A</v>
      </c>
      <c r="G1423" s="19" t="s">
        <v>881</v>
      </c>
      <c r="H1423" s="19" t="s">
        <v>882</v>
      </c>
    </row>
    <row r="1424" spans="1:9">
      <c r="A1424" s="19" t="s">
        <v>3831</v>
      </c>
      <c r="B1424" s="19" t="s">
        <v>1529</v>
      </c>
      <c r="C1424" s="19" t="s">
        <v>1539</v>
      </c>
      <c r="D1424" s="19">
        <v>1178</v>
      </c>
      <c r="E1424" s="19">
        <v>7</v>
      </c>
      <c r="F1424" s="19" t="e">
        <v>#N/A</v>
      </c>
      <c r="G1424" s="19" t="s">
        <v>881</v>
      </c>
      <c r="H1424" s="19" t="s">
        <v>882</v>
      </c>
    </row>
    <row r="1425" spans="1:8">
      <c r="A1425" s="19" t="s">
        <v>3832</v>
      </c>
      <c r="B1425" s="19" t="s">
        <v>1529</v>
      </c>
      <c r="C1425" s="19" t="s">
        <v>1539</v>
      </c>
      <c r="D1425" s="19">
        <v>1178</v>
      </c>
      <c r="E1425" s="19">
        <v>8</v>
      </c>
      <c r="F1425" s="19" t="e">
        <v>#N/A</v>
      </c>
      <c r="G1425" s="19" t="s">
        <v>881</v>
      </c>
      <c r="H1425" s="19" t="s">
        <v>882</v>
      </c>
    </row>
    <row r="1426" spans="1:8">
      <c r="A1426" s="19" t="s">
        <v>3833</v>
      </c>
      <c r="B1426" s="19" t="s">
        <v>1529</v>
      </c>
      <c r="C1426" s="19" t="s">
        <v>1539</v>
      </c>
      <c r="D1426" s="19">
        <v>1178</v>
      </c>
      <c r="E1426" s="19">
        <v>9</v>
      </c>
      <c r="F1426" s="19" t="e">
        <v>#N/A</v>
      </c>
      <c r="G1426" s="19" t="s">
        <v>881</v>
      </c>
      <c r="H1426" s="19" t="s">
        <v>882</v>
      </c>
    </row>
    <row r="1427" spans="1:8">
      <c r="A1427" s="19" t="s">
        <v>3834</v>
      </c>
      <c r="B1427" s="19" t="s">
        <v>1529</v>
      </c>
      <c r="C1427" s="19" t="s">
        <v>1539</v>
      </c>
      <c r="D1427" s="19">
        <v>1178</v>
      </c>
      <c r="E1427" s="19">
        <v>10</v>
      </c>
      <c r="F1427" s="19" t="e">
        <v>#N/A</v>
      </c>
      <c r="G1427" s="19" t="s">
        <v>881</v>
      </c>
      <c r="H1427" s="19" t="s">
        <v>882</v>
      </c>
    </row>
    <row r="1428" spans="1:8">
      <c r="A1428" s="19" t="s">
        <v>3835</v>
      </c>
      <c r="B1428" s="19" t="s">
        <v>1529</v>
      </c>
      <c r="C1428" s="19" t="s">
        <v>1539</v>
      </c>
      <c r="D1428" s="19">
        <v>1178</v>
      </c>
      <c r="E1428" s="19">
        <v>14</v>
      </c>
      <c r="F1428" s="19" t="e">
        <v>#N/A</v>
      </c>
      <c r="G1428" s="19" t="s">
        <v>881</v>
      </c>
      <c r="H1428" s="19" t="s">
        <v>882</v>
      </c>
    </row>
    <row r="1429" spans="1:8">
      <c r="A1429" s="19" t="s">
        <v>3836</v>
      </c>
      <c r="B1429" s="19" t="s">
        <v>1529</v>
      </c>
      <c r="C1429" s="19" t="s">
        <v>1539</v>
      </c>
      <c r="D1429" s="19">
        <v>1178</v>
      </c>
      <c r="E1429" s="19">
        <v>15</v>
      </c>
      <c r="F1429" s="19" t="e">
        <v>#N/A</v>
      </c>
      <c r="G1429" s="19" t="s">
        <v>881</v>
      </c>
      <c r="H1429" s="19" t="s">
        <v>882</v>
      </c>
    </row>
    <row r="1430" spans="1:8">
      <c r="A1430" s="19" t="s">
        <v>3837</v>
      </c>
      <c r="B1430" s="19" t="s">
        <v>1529</v>
      </c>
      <c r="C1430" s="19" t="s">
        <v>1539</v>
      </c>
      <c r="D1430" s="19">
        <v>1178</v>
      </c>
      <c r="E1430" s="19">
        <v>16</v>
      </c>
      <c r="F1430" s="19" t="e">
        <v>#N/A</v>
      </c>
      <c r="G1430" s="19" t="s">
        <v>881</v>
      </c>
      <c r="H1430" s="19" t="s">
        <v>882</v>
      </c>
    </row>
    <row r="1431" spans="1:8">
      <c r="A1431" s="19" t="s">
        <v>3838</v>
      </c>
      <c r="B1431" s="19" t="s">
        <v>1529</v>
      </c>
      <c r="C1431" s="19" t="s">
        <v>1539</v>
      </c>
      <c r="D1431" s="19">
        <v>1178</v>
      </c>
      <c r="E1431" s="19">
        <v>17</v>
      </c>
      <c r="F1431" s="19" t="e">
        <v>#N/A</v>
      </c>
      <c r="G1431" s="19" t="s">
        <v>881</v>
      </c>
      <c r="H1431" s="19" t="s">
        <v>882</v>
      </c>
    </row>
    <row r="1432" spans="1:8">
      <c r="A1432" s="19" t="s">
        <v>3839</v>
      </c>
      <c r="B1432" s="19" t="s">
        <v>1529</v>
      </c>
      <c r="C1432" s="19" t="s">
        <v>1539</v>
      </c>
      <c r="D1432" s="19">
        <v>1178</v>
      </c>
      <c r="E1432" s="19">
        <v>18</v>
      </c>
      <c r="F1432" s="19" t="e">
        <v>#N/A</v>
      </c>
      <c r="G1432" s="19" t="s">
        <v>881</v>
      </c>
      <c r="H1432" s="19" t="s">
        <v>882</v>
      </c>
    </row>
    <row r="1433" spans="1:8">
      <c r="A1433" s="19" t="s">
        <v>3840</v>
      </c>
      <c r="B1433" s="19" t="s">
        <v>1529</v>
      </c>
      <c r="C1433" s="19" t="s">
        <v>1539</v>
      </c>
      <c r="D1433" s="19">
        <v>1178</v>
      </c>
      <c r="E1433" s="19">
        <v>19</v>
      </c>
      <c r="F1433" s="19" t="e">
        <v>#N/A</v>
      </c>
      <c r="G1433" s="19" t="s">
        <v>881</v>
      </c>
      <c r="H1433" s="19" t="s">
        <v>882</v>
      </c>
    </row>
    <row r="1434" spans="1:8">
      <c r="A1434" s="19" t="s">
        <v>3841</v>
      </c>
      <c r="B1434" s="19" t="s">
        <v>1529</v>
      </c>
      <c r="C1434" s="19" t="s">
        <v>1539</v>
      </c>
      <c r="D1434" s="19">
        <v>1178</v>
      </c>
      <c r="E1434" s="19">
        <v>20</v>
      </c>
      <c r="F1434" s="19" t="e">
        <v>#N/A</v>
      </c>
      <c r="G1434" s="19" t="s">
        <v>881</v>
      </c>
      <c r="H1434" s="19" t="s">
        <v>882</v>
      </c>
    </row>
    <row r="1435" spans="1:8">
      <c r="A1435" s="19" t="s">
        <v>3842</v>
      </c>
      <c r="B1435" s="19" t="s">
        <v>1529</v>
      </c>
      <c r="C1435" s="19" t="s">
        <v>1539</v>
      </c>
      <c r="D1435" s="19">
        <v>1178</v>
      </c>
      <c r="E1435" s="19">
        <v>21</v>
      </c>
      <c r="F1435" s="19" t="e">
        <v>#N/A</v>
      </c>
      <c r="G1435" s="19" t="s">
        <v>881</v>
      </c>
      <c r="H1435" s="19" t="s">
        <v>882</v>
      </c>
    </row>
    <row r="1436" spans="1:8">
      <c r="A1436" s="19" t="s">
        <v>3843</v>
      </c>
      <c r="B1436" s="19" t="s">
        <v>1529</v>
      </c>
      <c r="C1436" s="19" t="s">
        <v>1539</v>
      </c>
      <c r="D1436" s="19">
        <v>1178</v>
      </c>
      <c r="E1436" s="19">
        <v>22</v>
      </c>
      <c r="F1436" s="19" t="e">
        <v>#N/A</v>
      </c>
      <c r="G1436" s="19" t="s">
        <v>881</v>
      </c>
      <c r="H1436" s="19" t="s">
        <v>882</v>
      </c>
    </row>
    <row r="1437" spans="1:8">
      <c r="A1437" s="19" t="s">
        <v>3844</v>
      </c>
      <c r="B1437" s="19" t="s">
        <v>1529</v>
      </c>
      <c r="C1437" s="19" t="s">
        <v>1539</v>
      </c>
      <c r="D1437" s="19">
        <v>1178</v>
      </c>
      <c r="E1437" s="19">
        <v>24</v>
      </c>
      <c r="F1437" s="19" t="e">
        <v>#N/A</v>
      </c>
      <c r="G1437" s="19" t="s">
        <v>881</v>
      </c>
      <c r="H1437" s="19" t="s">
        <v>882</v>
      </c>
    </row>
    <row r="1438" spans="1:8">
      <c r="A1438" s="19" t="s">
        <v>3845</v>
      </c>
      <c r="B1438" s="19" t="s">
        <v>1529</v>
      </c>
      <c r="C1438" s="19" t="s">
        <v>1539</v>
      </c>
      <c r="D1438" s="19">
        <v>1178</v>
      </c>
      <c r="E1438" s="19">
        <v>27</v>
      </c>
      <c r="F1438" s="19" t="e">
        <v>#N/A</v>
      </c>
      <c r="G1438" s="19" t="s">
        <v>881</v>
      </c>
      <c r="H1438" s="19" t="s">
        <v>882</v>
      </c>
    </row>
    <row r="1439" spans="1:8">
      <c r="A1439" s="19" t="s">
        <v>3846</v>
      </c>
      <c r="B1439" s="19" t="s">
        <v>1529</v>
      </c>
      <c r="C1439" s="19" t="s">
        <v>1539</v>
      </c>
      <c r="D1439" s="19">
        <v>1178</v>
      </c>
      <c r="E1439" s="19">
        <v>28</v>
      </c>
      <c r="F1439" s="19" t="e">
        <v>#N/A</v>
      </c>
      <c r="G1439" s="19" t="s">
        <v>881</v>
      </c>
      <c r="H1439" s="19" t="s">
        <v>882</v>
      </c>
    </row>
    <row r="1440" spans="1:8">
      <c r="A1440" s="19" t="s">
        <v>3847</v>
      </c>
      <c r="B1440" s="19" t="s">
        <v>1529</v>
      </c>
      <c r="C1440" s="19" t="s">
        <v>1539</v>
      </c>
      <c r="D1440" s="19">
        <v>1178</v>
      </c>
      <c r="E1440" s="19">
        <v>29</v>
      </c>
      <c r="F1440" s="19" t="e">
        <v>#N/A</v>
      </c>
      <c r="G1440" s="19" t="s">
        <v>881</v>
      </c>
      <c r="H1440" s="19" t="s">
        <v>882</v>
      </c>
    </row>
    <row r="1441" spans="1:8">
      <c r="A1441" s="19" t="s">
        <v>3848</v>
      </c>
      <c r="B1441" s="19" t="s">
        <v>1529</v>
      </c>
      <c r="C1441" s="19" t="s">
        <v>1539</v>
      </c>
      <c r="D1441" s="19">
        <v>1178</v>
      </c>
      <c r="E1441" s="19">
        <v>30</v>
      </c>
      <c r="F1441" s="19" t="e">
        <v>#N/A</v>
      </c>
      <c r="G1441" s="19" t="s">
        <v>881</v>
      </c>
      <c r="H1441" s="19" t="s">
        <v>882</v>
      </c>
    </row>
    <row r="1442" spans="1:8">
      <c r="A1442" s="19" t="s">
        <v>3849</v>
      </c>
      <c r="B1442" s="19" t="s">
        <v>1529</v>
      </c>
      <c r="C1442" s="19" t="s">
        <v>1539</v>
      </c>
      <c r="D1442" s="19">
        <v>1178</v>
      </c>
      <c r="E1442" s="19">
        <v>31</v>
      </c>
      <c r="F1442" s="19" t="e">
        <v>#N/A</v>
      </c>
      <c r="G1442" s="19" t="s">
        <v>881</v>
      </c>
      <c r="H1442" s="19" t="s">
        <v>882</v>
      </c>
    </row>
    <row r="1443" spans="1:8">
      <c r="A1443" s="19" t="s">
        <v>3850</v>
      </c>
      <c r="B1443" s="19" t="s">
        <v>1529</v>
      </c>
      <c r="C1443" s="19" t="s">
        <v>1539</v>
      </c>
      <c r="D1443" s="19">
        <v>1178</v>
      </c>
      <c r="E1443" s="19">
        <v>32</v>
      </c>
      <c r="F1443" s="19" t="e">
        <v>#N/A</v>
      </c>
      <c r="G1443" s="19" t="s">
        <v>881</v>
      </c>
      <c r="H1443" s="19" t="s">
        <v>882</v>
      </c>
    </row>
    <row r="1444" spans="1:8">
      <c r="A1444" s="19" t="s">
        <v>3851</v>
      </c>
      <c r="B1444" s="19" t="s">
        <v>1529</v>
      </c>
      <c r="C1444" s="19" t="s">
        <v>1539</v>
      </c>
      <c r="D1444" s="19">
        <v>1178</v>
      </c>
      <c r="E1444" s="19">
        <v>34</v>
      </c>
      <c r="F1444" s="19" t="e">
        <v>#N/A</v>
      </c>
      <c r="G1444" s="19" t="s">
        <v>881</v>
      </c>
      <c r="H1444" s="19" t="s">
        <v>882</v>
      </c>
    </row>
    <row r="1445" spans="1:8">
      <c r="A1445" s="19" t="s">
        <v>3852</v>
      </c>
      <c r="B1445" s="19" t="s">
        <v>1529</v>
      </c>
      <c r="C1445" s="19" t="s">
        <v>1539</v>
      </c>
      <c r="D1445" s="19">
        <v>1178</v>
      </c>
      <c r="E1445" s="19">
        <v>35</v>
      </c>
      <c r="F1445" s="19" t="e">
        <v>#N/A</v>
      </c>
      <c r="G1445" s="19" t="s">
        <v>881</v>
      </c>
      <c r="H1445" s="19" t="s">
        <v>882</v>
      </c>
    </row>
    <row r="1446" spans="1:8">
      <c r="A1446" s="19" t="s">
        <v>3853</v>
      </c>
      <c r="B1446" s="19" t="s">
        <v>1529</v>
      </c>
      <c r="C1446" s="19" t="s">
        <v>1539</v>
      </c>
      <c r="D1446" s="19">
        <v>1178</v>
      </c>
      <c r="E1446" s="19">
        <v>36</v>
      </c>
      <c r="F1446" s="19" t="e">
        <v>#N/A</v>
      </c>
      <c r="G1446" s="19" t="s">
        <v>881</v>
      </c>
      <c r="H1446" s="19" t="s">
        <v>882</v>
      </c>
    </row>
    <row r="1447" spans="1:8">
      <c r="A1447" s="19" t="s">
        <v>3854</v>
      </c>
      <c r="B1447" s="19" t="s">
        <v>1529</v>
      </c>
      <c r="C1447" s="19" t="s">
        <v>1539</v>
      </c>
      <c r="D1447" s="19">
        <v>1178</v>
      </c>
      <c r="E1447" s="19">
        <v>37</v>
      </c>
      <c r="F1447" s="19" t="e">
        <v>#N/A</v>
      </c>
      <c r="G1447" s="19" t="s">
        <v>881</v>
      </c>
      <c r="H1447" s="19" t="s">
        <v>882</v>
      </c>
    </row>
    <row r="1448" spans="1:8">
      <c r="A1448" s="19" t="s">
        <v>3855</v>
      </c>
      <c r="B1448" s="19" t="s">
        <v>1529</v>
      </c>
      <c r="C1448" s="19" t="s">
        <v>1539</v>
      </c>
      <c r="D1448" s="19">
        <v>1178</v>
      </c>
      <c r="E1448" s="19">
        <v>38</v>
      </c>
      <c r="F1448" s="19" t="e">
        <v>#N/A</v>
      </c>
      <c r="G1448" s="19" t="s">
        <v>881</v>
      </c>
      <c r="H1448" s="19" t="s">
        <v>882</v>
      </c>
    </row>
    <row r="1449" spans="1:8">
      <c r="A1449" s="19" t="s">
        <v>3856</v>
      </c>
      <c r="B1449" s="19" t="s">
        <v>1529</v>
      </c>
      <c r="C1449" s="19" t="s">
        <v>1539</v>
      </c>
      <c r="D1449" s="19">
        <v>1178</v>
      </c>
      <c r="E1449" s="19">
        <v>39</v>
      </c>
      <c r="F1449" s="19" t="e">
        <v>#N/A</v>
      </c>
      <c r="G1449" s="19" t="s">
        <v>881</v>
      </c>
      <c r="H1449" s="19" t="s">
        <v>882</v>
      </c>
    </row>
    <row r="1450" spans="1:8">
      <c r="A1450" s="19" t="s">
        <v>3857</v>
      </c>
      <c r="B1450" s="19" t="s">
        <v>1529</v>
      </c>
      <c r="C1450" s="19" t="s">
        <v>1539</v>
      </c>
      <c r="D1450" s="19">
        <v>1178</v>
      </c>
      <c r="E1450" s="19">
        <v>43</v>
      </c>
      <c r="F1450" s="19" t="e">
        <v>#N/A</v>
      </c>
      <c r="G1450" s="19" t="s">
        <v>881</v>
      </c>
      <c r="H1450" s="19" t="s">
        <v>882</v>
      </c>
    </row>
    <row r="1451" spans="1:8">
      <c r="A1451" s="19" t="s">
        <v>3858</v>
      </c>
      <c r="B1451" s="19" t="s">
        <v>1529</v>
      </c>
      <c r="C1451" s="19" t="s">
        <v>1539</v>
      </c>
      <c r="D1451" s="19">
        <v>1178</v>
      </c>
      <c r="E1451" s="19">
        <v>44</v>
      </c>
      <c r="F1451" s="19" t="e">
        <v>#N/A</v>
      </c>
      <c r="G1451" s="19" t="s">
        <v>881</v>
      </c>
      <c r="H1451" s="19" t="s">
        <v>882</v>
      </c>
    </row>
    <row r="1452" spans="1:8">
      <c r="A1452" s="19" t="s">
        <v>3859</v>
      </c>
      <c r="B1452" s="19" t="s">
        <v>1529</v>
      </c>
      <c r="C1452" s="19" t="s">
        <v>1539</v>
      </c>
      <c r="D1452" s="19">
        <v>1178</v>
      </c>
      <c r="E1452" s="19">
        <v>45</v>
      </c>
      <c r="F1452" s="19" t="e">
        <v>#N/A</v>
      </c>
      <c r="G1452" s="19" t="s">
        <v>881</v>
      </c>
      <c r="H1452" s="19" t="s">
        <v>882</v>
      </c>
    </row>
    <row r="1453" spans="1:8">
      <c r="A1453" s="19" t="s">
        <v>3860</v>
      </c>
      <c r="B1453" s="19" t="s">
        <v>1529</v>
      </c>
      <c r="C1453" s="19" t="s">
        <v>1539</v>
      </c>
      <c r="D1453" s="19">
        <v>1178</v>
      </c>
      <c r="E1453" s="19">
        <v>48</v>
      </c>
      <c r="F1453" s="19" t="e">
        <v>#N/A</v>
      </c>
      <c r="G1453" s="19" t="s">
        <v>881</v>
      </c>
      <c r="H1453" s="19" t="s">
        <v>882</v>
      </c>
    </row>
    <row r="1454" spans="1:8">
      <c r="A1454" s="19" t="s">
        <v>3861</v>
      </c>
      <c r="B1454" s="19" t="s">
        <v>1529</v>
      </c>
      <c r="C1454" s="19" t="s">
        <v>1539</v>
      </c>
      <c r="D1454" s="19">
        <v>1178</v>
      </c>
      <c r="E1454" s="19">
        <v>49</v>
      </c>
      <c r="F1454" s="19" t="e">
        <v>#N/A</v>
      </c>
      <c r="G1454" s="19" t="s">
        <v>881</v>
      </c>
      <c r="H1454" s="19" t="s">
        <v>882</v>
      </c>
    </row>
    <row r="1455" spans="1:8">
      <c r="A1455" s="19" t="s">
        <v>3862</v>
      </c>
      <c r="B1455" s="19" t="s">
        <v>1529</v>
      </c>
      <c r="C1455" s="19" t="s">
        <v>1539</v>
      </c>
      <c r="D1455" s="19">
        <v>1178</v>
      </c>
      <c r="E1455" s="19">
        <v>50</v>
      </c>
      <c r="F1455" s="19" t="e">
        <v>#N/A</v>
      </c>
      <c r="G1455" s="19" t="s">
        <v>881</v>
      </c>
      <c r="H1455" s="19" t="s">
        <v>882</v>
      </c>
    </row>
    <row r="1456" spans="1:8">
      <c r="A1456" s="19" t="s">
        <v>3863</v>
      </c>
      <c r="B1456" s="19" t="s">
        <v>1529</v>
      </c>
      <c r="C1456" s="19" t="s">
        <v>1539</v>
      </c>
      <c r="D1456" s="19">
        <v>1178</v>
      </c>
      <c r="E1456" s="19">
        <v>51</v>
      </c>
      <c r="F1456" s="19" t="e">
        <v>#N/A</v>
      </c>
      <c r="G1456" s="19" t="s">
        <v>881</v>
      </c>
      <c r="H1456" s="19" t="s">
        <v>882</v>
      </c>
    </row>
    <row r="1457" spans="1:11">
      <c r="A1457" s="19" t="s">
        <v>3864</v>
      </c>
      <c r="B1457" s="19" t="s">
        <v>1529</v>
      </c>
      <c r="C1457" s="19" t="s">
        <v>1539</v>
      </c>
      <c r="D1457" s="19">
        <v>1178</v>
      </c>
      <c r="E1457" s="19">
        <v>52</v>
      </c>
      <c r="F1457" s="19" t="e">
        <v>#N/A</v>
      </c>
      <c r="G1457" s="19" t="s">
        <v>881</v>
      </c>
      <c r="H1457" s="19" t="s">
        <v>882</v>
      </c>
    </row>
    <row r="1458" spans="1:11">
      <c r="A1458" s="19" t="s">
        <v>3865</v>
      </c>
      <c r="B1458" s="19" t="s">
        <v>1529</v>
      </c>
      <c r="C1458" s="19" t="s">
        <v>1539</v>
      </c>
      <c r="D1458" s="19">
        <v>1178</v>
      </c>
      <c r="E1458" s="19">
        <v>57</v>
      </c>
      <c r="F1458" s="19" t="e">
        <v>#N/A</v>
      </c>
      <c r="G1458" s="19" t="s">
        <v>881</v>
      </c>
      <c r="H1458" s="19" t="s">
        <v>882</v>
      </c>
    </row>
    <row r="1459" spans="1:11">
      <c r="A1459" s="19" t="s">
        <v>3866</v>
      </c>
      <c r="B1459" s="19" t="s">
        <v>1529</v>
      </c>
      <c r="C1459" s="19" t="s">
        <v>1539</v>
      </c>
      <c r="D1459" s="19">
        <v>1178</v>
      </c>
      <c r="E1459" s="19">
        <v>59</v>
      </c>
      <c r="F1459" s="19" t="e">
        <v>#N/A</v>
      </c>
      <c r="G1459" s="19" t="s">
        <v>881</v>
      </c>
      <c r="H1459" s="19" t="s">
        <v>882</v>
      </c>
    </row>
    <row r="1460" spans="1:11">
      <c r="A1460" s="19" t="s">
        <v>3867</v>
      </c>
      <c r="B1460" s="19" t="s">
        <v>1529</v>
      </c>
      <c r="C1460" s="19" t="s">
        <v>1539</v>
      </c>
      <c r="D1460" s="19">
        <v>1178</v>
      </c>
      <c r="E1460" s="19">
        <v>60</v>
      </c>
      <c r="F1460" s="19" t="e">
        <v>#N/A</v>
      </c>
      <c r="G1460" s="19" t="s">
        <v>881</v>
      </c>
      <c r="H1460" s="19" t="s">
        <v>882</v>
      </c>
    </row>
    <row r="1461" spans="1:11">
      <c r="A1461" s="19" t="s">
        <v>3868</v>
      </c>
      <c r="B1461" s="19" t="s">
        <v>1529</v>
      </c>
      <c r="C1461" s="19" t="s">
        <v>1539</v>
      </c>
      <c r="D1461" s="19">
        <v>1178</v>
      </c>
      <c r="E1461" s="19">
        <v>62</v>
      </c>
      <c r="F1461" s="19" t="e">
        <v>#N/A</v>
      </c>
      <c r="G1461" s="19" t="s">
        <v>881</v>
      </c>
      <c r="H1461" s="19" t="s">
        <v>882</v>
      </c>
    </row>
    <row r="1462" spans="1:11">
      <c r="A1462" s="19" t="s">
        <v>3869</v>
      </c>
      <c r="B1462" s="19" t="s">
        <v>1529</v>
      </c>
      <c r="C1462" s="19" t="s">
        <v>1539</v>
      </c>
      <c r="D1462" s="19">
        <v>1178</v>
      </c>
      <c r="E1462" s="19">
        <v>63</v>
      </c>
      <c r="F1462" s="19" t="e">
        <v>#N/A</v>
      </c>
      <c r="G1462" s="19" t="s">
        <v>881</v>
      </c>
      <c r="H1462" s="19" t="s">
        <v>882</v>
      </c>
    </row>
    <row r="1463" spans="1:11">
      <c r="A1463" s="19" t="s">
        <v>3870</v>
      </c>
      <c r="B1463" s="19" t="s">
        <v>1529</v>
      </c>
      <c r="C1463" s="19" t="s">
        <v>1539</v>
      </c>
      <c r="D1463" s="19">
        <v>1902</v>
      </c>
      <c r="E1463" s="19">
        <v>2</v>
      </c>
      <c r="F1463" s="19" t="e">
        <v>#N/A</v>
      </c>
      <c r="G1463" s="19" t="s">
        <v>876</v>
      </c>
      <c r="H1463" s="19" t="s">
        <v>3871</v>
      </c>
      <c r="I1463" s="19" t="s">
        <v>3872</v>
      </c>
      <c r="J1463" s="19" t="s">
        <v>3873</v>
      </c>
      <c r="K1463" s="19" t="s">
        <v>3874</v>
      </c>
    </row>
    <row r="1464" spans="1:11">
      <c r="A1464" s="19" t="s">
        <v>3875</v>
      </c>
      <c r="B1464" s="19" t="s">
        <v>1529</v>
      </c>
      <c r="C1464" s="19" t="s">
        <v>1539</v>
      </c>
      <c r="D1464" s="19">
        <v>1902</v>
      </c>
      <c r="E1464" s="19">
        <v>7</v>
      </c>
      <c r="F1464" s="19" t="e">
        <v>#N/A</v>
      </c>
      <c r="G1464" s="19" t="s">
        <v>876</v>
      </c>
      <c r="H1464" s="19" t="s">
        <v>3876</v>
      </c>
      <c r="I1464" s="19" t="s">
        <v>3877</v>
      </c>
      <c r="J1464" s="19" t="s">
        <v>3878</v>
      </c>
      <c r="K1464" s="19" t="s">
        <v>3879</v>
      </c>
    </row>
    <row r="1465" spans="1:11">
      <c r="A1465" s="19" t="s">
        <v>3880</v>
      </c>
      <c r="B1465" s="19" t="s">
        <v>1529</v>
      </c>
      <c r="C1465" s="19" t="s">
        <v>1539</v>
      </c>
      <c r="D1465" s="19">
        <v>1902</v>
      </c>
      <c r="E1465" s="19">
        <v>19</v>
      </c>
      <c r="F1465" s="19" t="e">
        <v>#N/A</v>
      </c>
      <c r="G1465" s="19" t="s">
        <v>883</v>
      </c>
      <c r="H1465" s="19" t="s">
        <v>3881</v>
      </c>
      <c r="I1465" s="19" t="s">
        <v>3882</v>
      </c>
      <c r="J1465" s="19" t="s">
        <v>3883</v>
      </c>
    </row>
    <row r="1466" spans="1:11">
      <c r="A1466" s="19" t="s">
        <v>3884</v>
      </c>
      <c r="B1466" s="19" t="s">
        <v>1529</v>
      </c>
      <c r="C1466" s="19" t="s">
        <v>1539</v>
      </c>
      <c r="D1466" s="19">
        <v>1902</v>
      </c>
      <c r="E1466" s="19">
        <v>12</v>
      </c>
      <c r="F1466" s="19" t="e">
        <v>#N/A</v>
      </c>
      <c r="G1466" s="19" t="s">
        <v>883</v>
      </c>
      <c r="H1466" s="19" t="s">
        <v>3885</v>
      </c>
      <c r="I1466" s="19" t="s">
        <v>3886</v>
      </c>
      <c r="J1466" s="19" t="s">
        <v>3887</v>
      </c>
    </row>
    <row r="1467" spans="1:11">
      <c r="A1467" s="19" t="s">
        <v>3888</v>
      </c>
      <c r="B1467" s="19" t="s">
        <v>1529</v>
      </c>
      <c r="C1467" s="19" t="s">
        <v>1539</v>
      </c>
      <c r="D1467" s="19">
        <v>1902</v>
      </c>
      <c r="E1467" s="19">
        <v>15</v>
      </c>
      <c r="F1467" s="19" t="e">
        <v>#N/A</v>
      </c>
      <c r="G1467" s="19" t="s">
        <v>883</v>
      </c>
      <c r="H1467" s="19" t="s">
        <v>3889</v>
      </c>
      <c r="I1467" s="19" t="s">
        <v>3890</v>
      </c>
      <c r="J1467" s="19" t="s">
        <v>3891</v>
      </c>
    </row>
    <row r="1468" spans="1:11">
      <c r="A1468" s="19" t="s">
        <v>3892</v>
      </c>
      <c r="B1468" s="19" t="s">
        <v>1529</v>
      </c>
      <c r="C1468" s="19" t="s">
        <v>1539</v>
      </c>
      <c r="D1468" s="19">
        <v>1902</v>
      </c>
      <c r="E1468" s="19">
        <v>9</v>
      </c>
      <c r="F1468" s="19" t="e">
        <v>#N/A</v>
      </c>
      <c r="G1468" s="19" t="s">
        <v>878</v>
      </c>
      <c r="H1468" s="19" t="s">
        <v>3893</v>
      </c>
      <c r="I1468" s="19" t="s">
        <v>3894</v>
      </c>
    </row>
    <row r="1469" spans="1:11">
      <c r="A1469" s="19" t="s">
        <v>3895</v>
      </c>
      <c r="B1469" s="19" t="s">
        <v>1529</v>
      </c>
      <c r="C1469" s="19" t="s">
        <v>1539</v>
      </c>
      <c r="D1469" s="19">
        <v>1902</v>
      </c>
      <c r="E1469" s="19">
        <v>3</v>
      </c>
      <c r="F1469" s="19" t="e">
        <v>#N/A</v>
      </c>
      <c r="G1469" s="19" t="s">
        <v>878</v>
      </c>
      <c r="H1469" s="19" t="s">
        <v>3896</v>
      </c>
      <c r="I1469" s="19" t="s">
        <v>3897</v>
      </c>
    </row>
    <row r="1470" spans="1:11">
      <c r="A1470" s="19" t="s">
        <v>3898</v>
      </c>
      <c r="B1470" s="19" t="s">
        <v>1529</v>
      </c>
      <c r="C1470" s="19" t="s">
        <v>1539</v>
      </c>
      <c r="D1470" s="19">
        <v>1902</v>
      </c>
      <c r="E1470" s="19">
        <v>4</v>
      </c>
      <c r="F1470" s="19" t="e">
        <v>#N/A</v>
      </c>
      <c r="G1470" s="19" t="s">
        <v>878</v>
      </c>
      <c r="H1470" s="19" t="s">
        <v>3899</v>
      </c>
      <c r="I1470" s="19" t="s">
        <v>3900</v>
      </c>
    </row>
    <row r="1471" spans="1:11">
      <c r="A1471" s="19" t="s">
        <v>3901</v>
      </c>
      <c r="B1471" s="19" t="s">
        <v>1529</v>
      </c>
      <c r="C1471" s="19" t="s">
        <v>1539</v>
      </c>
      <c r="D1471" s="19">
        <v>1902</v>
      </c>
      <c r="E1471" s="19">
        <v>14</v>
      </c>
      <c r="F1471" s="19" t="e">
        <v>#N/A</v>
      </c>
      <c r="G1471" s="19" t="s">
        <v>878</v>
      </c>
      <c r="H1471" s="19" t="s">
        <v>3902</v>
      </c>
      <c r="I1471" s="19" t="s">
        <v>3903</v>
      </c>
    </row>
    <row r="1472" spans="1:11">
      <c r="A1472" s="19" t="s">
        <v>3904</v>
      </c>
      <c r="B1472" s="19" t="s">
        <v>1529</v>
      </c>
      <c r="C1472" s="19" t="s">
        <v>1539</v>
      </c>
      <c r="D1472" s="19">
        <v>1902</v>
      </c>
      <c r="E1472" s="19">
        <v>13</v>
      </c>
      <c r="F1472" s="19" t="e">
        <v>#N/A</v>
      </c>
      <c r="G1472" s="19" t="s">
        <v>878</v>
      </c>
      <c r="H1472" s="19" t="s">
        <v>3905</v>
      </c>
      <c r="I1472" s="19" t="s">
        <v>3906</v>
      </c>
    </row>
    <row r="1473" spans="1:9">
      <c r="A1473" s="19" t="s">
        <v>3907</v>
      </c>
      <c r="B1473" s="19" t="s">
        <v>1529</v>
      </c>
      <c r="C1473" s="19" t="s">
        <v>1539</v>
      </c>
      <c r="D1473" s="19">
        <v>1902</v>
      </c>
      <c r="E1473" s="19">
        <v>21</v>
      </c>
      <c r="F1473" s="19" t="e">
        <v>#N/A</v>
      </c>
      <c r="G1473" s="19" t="s">
        <v>878</v>
      </c>
      <c r="H1473" s="19" t="s">
        <v>3908</v>
      </c>
      <c r="I1473" s="19" t="s">
        <v>3909</v>
      </c>
    </row>
    <row r="1474" spans="1:9">
      <c r="A1474" s="19" t="s">
        <v>3910</v>
      </c>
      <c r="B1474" s="19" t="s">
        <v>1529</v>
      </c>
      <c r="C1474" s="19" t="s">
        <v>1539</v>
      </c>
      <c r="D1474" s="19">
        <v>1902</v>
      </c>
      <c r="E1474" s="19">
        <v>1</v>
      </c>
      <c r="F1474" s="19" t="e">
        <v>#N/A</v>
      </c>
      <c r="G1474" s="19" t="s">
        <v>878</v>
      </c>
      <c r="H1474" s="19" t="s">
        <v>3911</v>
      </c>
      <c r="I1474" s="19" t="s">
        <v>3912</v>
      </c>
    </row>
    <row r="1475" spans="1:9">
      <c r="A1475" s="19" t="s">
        <v>3913</v>
      </c>
      <c r="B1475" s="19" t="s">
        <v>1529</v>
      </c>
      <c r="C1475" s="19" t="s">
        <v>1539</v>
      </c>
      <c r="D1475" s="19">
        <v>1902</v>
      </c>
      <c r="E1475" s="19">
        <v>32</v>
      </c>
      <c r="F1475" s="19" t="e">
        <v>#N/A</v>
      </c>
      <c r="G1475" s="19" t="s">
        <v>878</v>
      </c>
      <c r="H1475" s="19" t="s">
        <v>3914</v>
      </c>
      <c r="I1475" s="19" t="s">
        <v>3915</v>
      </c>
    </row>
    <row r="1476" spans="1:9">
      <c r="A1476" s="19" t="s">
        <v>3916</v>
      </c>
      <c r="B1476" s="19" t="s">
        <v>1529</v>
      </c>
      <c r="C1476" s="19" t="s">
        <v>1539</v>
      </c>
      <c r="D1476" s="19">
        <v>1902</v>
      </c>
      <c r="E1476" s="19">
        <v>30</v>
      </c>
      <c r="F1476" s="19" t="e">
        <v>#N/A</v>
      </c>
      <c r="G1476" s="19" t="s">
        <v>878</v>
      </c>
      <c r="H1476" s="19" t="s">
        <v>3917</v>
      </c>
      <c r="I1476" s="19" t="s">
        <v>3918</v>
      </c>
    </row>
    <row r="1477" spans="1:9">
      <c r="A1477" s="19" t="s">
        <v>3919</v>
      </c>
      <c r="B1477" s="19" t="s">
        <v>1529</v>
      </c>
      <c r="C1477" s="19" t="s">
        <v>1539</v>
      </c>
      <c r="D1477" s="19">
        <v>1902</v>
      </c>
      <c r="E1477" s="19">
        <v>6</v>
      </c>
      <c r="F1477" s="19" t="e">
        <v>#N/A</v>
      </c>
      <c r="G1477" s="19" t="s">
        <v>878</v>
      </c>
      <c r="H1477" s="19" t="s">
        <v>3920</v>
      </c>
      <c r="I1477" s="19" t="s">
        <v>3921</v>
      </c>
    </row>
    <row r="1478" spans="1:9">
      <c r="A1478" s="19" t="s">
        <v>3922</v>
      </c>
      <c r="B1478" s="19" t="s">
        <v>1529</v>
      </c>
      <c r="C1478" s="19" t="s">
        <v>1539</v>
      </c>
      <c r="D1478" s="19">
        <v>1902</v>
      </c>
      <c r="E1478" s="19">
        <v>18</v>
      </c>
      <c r="F1478" s="19" t="e">
        <v>#N/A</v>
      </c>
      <c r="G1478" s="19" t="s">
        <v>878</v>
      </c>
      <c r="H1478" s="19" t="s">
        <v>3923</v>
      </c>
      <c r="I1478" s="19" t="s">
        <v>3924</v>
      </c>
    </row>
    <row r="1479" spans="1:9">
      <c r="A1479" s="19" t="s">
        <v>3925</v>
      </c>
      <c r="B1479" s="19" t="s">
        <v>1529</v>
      </c>
      <c r="C1479" s="19" t="s">
        <v>1539</v>
      </c>
      <c r="D1479" s="19">
        <v>1902</v>
      </c>
      <c r="E1479" s="19">
        <v>35</v>
      </c>
      <c r="F1479" s="19" t="e">
        <v>#N/A</v>
      </c>
      <c r="G1479" s="19" t="s">
        <v>878</v>
      </c>
      <c r="H1479" s="19" t="s">
        <v>3926</v>
      </c>
      <c r="I1479" s="19" t="s">
        <v>3927</v>
      </c>
    </row>
    <row r="1480" spans="1:9">
      <c r="A1480" s="19" t="s">
        <v>3928</v>
      </c>
      <c r="B1480" s="19" t="s">
        <v>1529</v>
      </c>
      <c r="C1480" s="19" t="s">
        <v>1539</v>
      </c>
      <c r="D1480" s="19">
        <v>1902</v>
      </c>
      <c r="E1480" s="19">
        <v>34</v>
      </c>
      <c r="F1480" s="19" t="e">
        <v>#N/A</v>
      </c>
      <c r="G1480" s="19" t="s">
        <v>878</v>
      </c>
      <c r="H1480" s="19" t="s">
        <v>3929</v>
      </c>
      <c r="I1480" s="19" t="s">
        <v>3930</v>
      </c>
    </row>
    <row r="1481" spans="1:9">
      <c r="A1481" s="19" t="s">
        <v>3931</v>
      </c>
      <c r="B1481" s="19" t="s">
        <v>1529</v>
      </c>
      <c r="C1481" s="19" t="s">
        <v>1539</v>
      </c>
      <c r="D1481" s="19">
        <v>1902</v>
      </c>
      <c r="E1481" s="19">
        <v>36</v>
      </c>
      <c r="F1481" s="19" t="e">
        <v>#N/A</v>
      </c>
      <c r="G1481" s="19" t="s">
        <v>878</v>
      </c>
      <c r="H1481" s="19" t="s">
        <v>3932</v>
      </c>
      <c r="I1481" s="19" t="s">
        <v>3933</v>
      </c>
    </row>
    <row r="1482" spans="1:9">
      <c r="A1482" s="19" t="s">
        <v>3934</v>
      </c>
      <c r="B1482" s="19" t="s">
        <v>1529</v>
      </c>
      <c r="C1482" s="19" t="s">
        <v>1539</v>
      </c>
      <c r="D1482" s="19">
        <v>1902</v>
      </c>
      <c r="E1482" s="19">
        <v>8</v>
      </c>
      <c r="F1482" s="19">
        <v>1</v>
      </c>
      <c r="G1482" s="19" t="s">
        <v>878</v>
      </c>
      <c r="H1482" s="19" t="s">
        <v>3935</v>
      </c>
      <c r="I1482" s="19" t="s">
        <v>3936</v>
      </c>
    </row>
    <row r="1483" spans="1:9">
      <c r="A1483" s="19" t="s">
        <v>3937</v>
      </c>
      <c r="B1483" s="19" t="s">
        <v>1529</v>
      </c>
      <c r="C1483" s="19" t="s">
        <v>1539</v>
      </c>
      <c r="D1483" s="19">
        <v>1902</v>
      </c>
      <c r="E1483" s="19">
        <v>5</v>
      </c>
      <c r="F1483" s="19" t="e">
        <v>#N/A</v>
      </c>
      <c r="G1483" s="19" t="s">
        <v>878</v>
      </c>
      <c r="H1483" s="19" t="s">
        <v>3938</v>
      </c>
      <c r="I1483" s="19" t="s">
        <v>3939</v>
      </c>
    </row>
    <row r="1484" spans="1:9">
      <c r="A1484" s="19" t="s">
        <v>3940</v>
      </c>
      <c r="B1484" s="19" t="s">
        <v>1529</v>
      </c>
      <c r="C1484" s="19" t="s">
        <v>1539</v>
      </c>
      <c r="D1484" s="19">
        <v>1902</v>
      </c>
      <c r="E1484" s="19">
        <v>28</v>
      </c>
      <c r="F1484" s="19" t="e">
        <v>#N/A</v>
      </c>
      <c r="G1484" s="19" t="s">
        <v>878</v>
      </c>
      <c r="H1484" s="19" t="s">
        <v>3941</v>
      </c>
      <c r="I1484" s="19" t="s">
        <v>3942</v>
      </c>
    </row>
    <row r="1485" spans="1:9">
      <c r="A1485" s="19" t="s">
        <v>3943</v>
      </c>
      <c r="B1485" s="19" t="s">
        <v>1529</v>
      </c>
      <c r="C1485" s="19" t="s">
        <v>1539</v>
      </c>
      <c r="D1485" s="19">
        <v>1902</v>
      </c>
      <c r="E1485" s="19">
        <v>11</v>
      </c>
      <c r="F1485" s="19" t="e">
        <v>#N/A</v>
      </c>
      <c r="G1485" s="19" t="s">
        <v>875</v>
      </c>
      <c r="H1485" s="19" t="s">
        <v>3944</v>
      </c>
    </row>
    <row r="1486" spans="1:9">
      <c r="A1486" s="19" t="s">
        <v>3945</v>
      </c>
      <c r="B1486" s="19" t="s">
        <v>1529</v>
      </c>
      <c r="C1486" s="19" t="s">
        <v>1539</v>
      </c>
      <c r="D1486" s="19">
        <v>1902</v>
      </c>
      <c r="E1486" s="19">
        <v>22</v>
      </c>
      <c r="F1486" s="19" t="e">
        <v>#N/A</v>
      </c>
      <c r="G1486" s="19" t="s">
        <v>875</v>
      </c>
      <c r="H1486" s="19" t="s">
        <v>3946</v>
      </c>
    </row>
    <row r="1487" spans="1:9">
      <c r="A1487" s="19" t="s">
        <v>3947</v>
      </c>
      <c r="B1487" s="19" t="s">
        <v>1529</v>
      </c>
      <c r="C1487" s="19" t="s">
        <v>1539</v>
      </c>
      <c r="D1487" s="19">
        <v>1902</v>
      </c>
      <c r="E1487" s="19">
        <v>25</v>
      </c>
      <c r="F1487" s="19" t="e">
        <v>#N/A</v>
      </c>
      <c r="G1487" s="19" t="s">
        <v>875</v>
      </c>
      <c r="H1487" s="19" t="s">
        <v>3948</v>
      </c>
    </row>
    <row r="1488" spans="1:9">
      <c r="A1488" s="19" t="s">
        <v>3949</v>
      </c>
      <c r="B1488" s="19" t="s">
        <v>1529</v>
      </c>
      <c r="C1488" s="19" t="s">
        <v>1539</v>
      </c>
      <c r="D1488" s="19">
        <v>1902</v>
      </c>
      <c r="E1488" s="19">
        <v>10</v>
      </c>
      <c r="F1488" s="19" t="e">
        <v>#N/A</v>
      </c>
      <c r="G1488" s="19" t="s">
        <v>875</v>
      </c>
      <c r="H1488" s="19" t="s">
        <v>3950</v>
      </c>
    </row>
    <row r="1489" spans="1:32">
      <c r="A1489" s="19" t="s">
        <v>3951</v>
      </c>
      <c r="B1489" s="19" t="s">
        <v>1529</v>
      </c>
      <c r="C1489" s="19" t="s">
        <v>1539</v>
      </c>
      <c r="D1489" s="19">
        <v>1902</v>
      </c>
      <c r="E1489" s="19">
        <v>23</v>
      </c>
      <c r="F1489" s="19" t="e">
        <v>#N/A</v>
      </c>
      <c r="G1489" s="19" t="s">
        <v>875</v>
      </c>
      <c r="H1489" s="19" t="s">
        <v>3952</v>
      </c>
    </row>
    <row r="1490" spans="1:32">
      <c r="A1490" s="19" t="s">
        <v>3953</v>
      </c>
      <c r="B1490" s="19" t="s">
        <v>1529</v>
      </c>
      <c r="C1490" s="19" t="s">
        <v>1539</v>
      </c>
      <c r="D1490" s="19">
        <v>1902</v>
      </c>
      <c r="E1490" s="19">
        <v>29</v>
      </c>
      <c r="F1490" s="19" t="e">
        <v>#N/A</v>
      </c>
      <c r="G1490" s="19" t="s">
        <v>875</v>
      </c>
      <c r="H1490" s="19" t="s">
        <v>3954</v>
      </c>
    </row>
    <row r="1491" spans="1:32">
      <c r="A1491" s="19" t="s">
        <v>3955</v>
      </c>
      <c r="B1491" s="19" t="s">
        <v>1529</v>
      </c>
      <c r="C1491" s="19" t="s">
        <v>1539</v>
      </c>
      <c r="D1491" s="19">
        <v>1902</v>
      </c>
      <c r="E1491" s="19">
        <v>26</v>
      </c>
      <c r="F1491" s="19" t="e">
        <v>#N/A</v>
      </c>
      <c r="G1491" s="19" t="s">
        <v>875</v>
      </c>
      <c r="H1491" s="19" t="s">
        <v>3956</v>
      </c>
    </row>
    <row r="1492" spans="1:32">
      <c r="A1492" s="19" t="s">
        <v>3957</v>
      </c>
      <c r="B1492" s="19" t="s">
        <v>1529</v>
      </c>
      <c r="C1492" s="19" t="s">
        <v>1539</v>
      </c>
      <c r="D1492" s="19">
        <v>1902</v>
      </c>
      <c r="E1492" s="19">
        <v>20</v>
      </c>
      <c r="F1492" s="19" t="e">
        <v>#N/A</v>
      </c>
      <c r="G1492" s="19" t="s">
        <v>875</v>
      </c>
      <c r="H1492" s="19" t="s">
        <v>3958</v>
      </c>
    </row>
    <row r="1493" spans="1:32">
      <c r="A1493" s="19" t="s">
        <v>3959</v>
      </c>
      <c r="B1493" s="19" t="s">
        <v>1529</v>
      </c>
      <c r="C1493" s="19" t="s">
        <v>1539</v>
      </c>
      <c r="D1493" s="19">
        <v>1902</v>
      </c>
      <c r="E1493" s="19">
        <v>24</v>
      </c>
      <c r="F1493" s="19" t="e">
        <v>#N/A</v>
      </c>
      <c r="G1493" s="19" t="s">
        <v>875</v>
      </c>
      <c r="H1493" s="19" t="s">
        <v>3960</v>
      </c>
    </row>
    <row r="1494" spans="1:32">
      <c r="A1494" s="19" t="s">
        <v>3961</v>
      </c>
      <c r="B1494" s="19" t="s">
        <v>1529</v>
      </c>
      <c r="C1494" s="19" t="s">
        <v>1539</v>
      </c>
      <c r="D1494" s="19">
        <v>1902</v>
      </c>
      <c r="E1494" s="19">
        <v>33</v>
      </c>
      <c r="F1494" s="19" t="e">
        <v>#N/A</v>
      </c>
      <c r="G1494" s="19" t="s">
        <v>875</v>
      </c>
      <c r="H1494" s="19" t="s">
        <v>3962</v>
      </c>
    </row>
    <row r="1495" spans="1:32">
      <c r="A1495" s="19" t="s">
        <v>3963</v>
      </c>
      <c r="B1495" s="19" t="s">
        <v>1529</v>
      </c>
      <c r="C1495" s="19" t="s">
        <v>1539</v>
      </c>
      <c r="D1495" s="19">
        <v>1902</v>
      </c>
      <c r="E1495" s="19">
        <v>27</v>
      </c>
      <c r="F1495" s="19" t="e">
        <v>#N/A</v>
      </c>
      <c r="G1495" s="19" t="s">
        <v>875</v>
      </c>
      <c r="H1495" s="19" t="s">
        <v>3964</v>
      </c>
    </row>
    <row r="1496" spans="1:32">
      <c r="A1496" s="19" t="s">
        <v>3965</v>
      </c>
      <c r="B1496" s="19" t="s">
        <v>1529</v>
      </c>
      <c r="C1496" s="19" t="s">
        <v>1539</v>
      </c>
      <c r="D1496" s="19">
        <v>1902</v>
      </c>
      <c r="E1496" s="19">
        <v>16</v>
      </c>
      <c r="F1496" s="19" t="e">
        <v>#N/A</v>
      </c>
      <c r="G1496" s="19" t="s">
        <v>881</v>
      </c>
      <c r="H1496" s="19" t="s">
        <v>882</v>
      </c>
    </row>
    <row r="1497" spans="1:32">
      <c r="A1497" s="19" t="s">
        <v>3966</v>
      </c>
      <c r="B1497" s="19" t="s">
        <v>1529</v>
      </c>
      <c r="C1497" s="19" t="s">
        <v>1539</v>
      </c>
      <c r="D1497" s="19">
        <v>1902</v>
      </c>
      <c r="E1497" s="19">
        <v>17</v>
      </c>
      <c r="F1497" s="19" t="e">
        <v>#N/A</v>
      </c>
      <c r="G1497" s="19" t="s">
        <v>881</v>
      </c>
      <c r="H1497" s="19" t="s">
        <v>882</v>
      </c>
    </row>
    <row r="1498" spans="1:32">
      <c r="A1498" s="19" t="s">
        <v>3967</v>
      </c>
      <c r="B1498" s="19" t="s">
        <v>1529</v>
      </c>
      <c r="C1498" s="19" t="s">
        <v>1539</v>
      </c>
      <c r="D1498" s="19">
        <v>1902</v>
      </c>
      <c r="E1498" s="19">
        <v>31</v>
      </c>
      <c r="F1498" s="19" t="e">
        <v>#N/A</v>
      </c>
      <c r="G1498" s="19" t="s">
        <v>881</v>
      </c>
      <c r="H1498" s="19" t="s">
        <v>882</v>
      </c>
    </row>
    <row r="1499" spans="1:32">
      <c r="A1499" s="19" t="s">
        <v>11861</v>
      </c>
      <c r="B1499" s="19" t="s">
        <v>1528</v>
      </c>
      <c r="C1499" s="19" t="s">
        <v>1539</v>
      </c>
      <c r="D1499" s="19">
        <v>1352</v>
      </c>
      <c r="E1499" s="19">
        <v>24</v>
      </c>
      <c r="F1499" s="19" t="e">
        <v>#N/A</v>
      </c>
      <c r="G1499" s="19" t="s">
        <v>876</v>
      </c>
      <c r="H1499" s="19" t="s">
        <v>877</v>
      </c>
      <c r="I1499" s="19" t="s">
        <v>3968</v>
      </c>
      <c r="J1499" s="19" t="s">
        <v>3969</v>
      </c>
      <c r="K1499" s="19" t="s">
        <v>3970</v>
      </c>
      <c r="L1499" s="19" t="s">
        <v>3971</v>
      </c>
      <c r="M1499" s="19" t="s">
        <v>3972</v>
      </c>
      <c r="N1499" s="19" t="s">
        <v>3973</v>
      </c>
      <c r="O1499" s="19" t="s">
        <v>3971</v>
      </c>
    </row>
    <row r="1500" spans="1:32">
      <c r="A1500" s="19" t="s">
        <v>11862</v>
      </c>
      <c r="B1500" s="19" t="s">
        <v>1528</v>
      </c>
      <c r="C1500" s="19" t="s">
        <v>1539</v>
      </c>
      <c r="D1500" s="19">
        <v>1352</v>
      </c>
      <c r="E1500" s="19">
        <v>33</v>
      </c>
      <c r="F1500" s="19" t="e">
        <v>#N/A</v>
      </c>
      <c r="G1500" s="19" t="s">
        <v>876</v>
      </c>
      <c r="H1500" s="19" t="s">
        <v>877</v>
      </c>
      <c r="I1500" s="19" t="s">
        <v>3974</v>
      </c>
      <c r="J1500" s="19" t="s">
        <v>3975</v>
      </c>
      <c r="K1500" s="19" t="s">
        <v>3976</v>
      </c>
      <c r="L1500" s="19" t="s">
        <v>3977</v>
      </c>
      <c r="M1500" s="19" t="s">
        <v>3978</v>
      </c>
      <c r="N1500" s="19" t="s">
        <v>3979</v>
      </c>
      <c r="O1500" s="19" t="s">
        <v>3980</v>
      </c>
    </row>
    <row r="1501" spans="1:32">
      <c r="A1501" s="19" t="s">
        <v>11863</v>
      </c>
      <c r="B1501" s="19" t="s">
        <v>1528</v>
      </c>
      <c r="C1501" s="19" t="s">
        <v>1539</v>
      </c>
      <c r="D1501" s="19">
        <v>1352</v>
      </c>
      <c r="E1501" s="19">
        <v>1</v>
      </c>
      <c r="F1501" s="19" t="e">
        <v>#N/A</v>
      </c>
      <c r="G1501" s="19" t="s">
        <v>878</v>
      </c>
      <c r="H1501" s="19" t="s">
        <v>3981</v>
      </c>
      <c r="I1501" s="19" t="s">
        <v>3982</v>
      </c>
      <c r="J1501" s="19" t="s">
        <v>3983</v>
      </c>
      <c r="K1501" s="19" t="s">
        <v>3984</v>
      </c>
      <c r="L1501" s="19" t="s">
        <v>3985</v>
      </c>
    </row>
    <row r="1502" spans="1:32">
      <c r="A1502" s="19" t="s">
        <v>11864</v>
      </c>
      <c r="B1502" s="19" t="s">
        <v>1528</v>
      </c>
      <c r="C1502" s="19" t="s">
        <v>1539</v>
      </c>
      <c r="D1502" s="19">
        <v>1352</v>
      </c>
      <c r="E1502" s="19">
        <v>4</v>
      </c>
      <c r="F1502" s="19" t="e">
        <v>#N/A</v>
      </c>
      <c r="G1502" s="19" t="s">
        <v>878</v>
      </c>
      <c r="H1502" s="19" t="s">
        <v>3986</v>
      </c>
      <c r="I1502" s="19" t="s">
        <v>3987</v>
      </c>
      <c r="J1502" s="19" t="s">
        <v>3988</v>
      </c>
      <c r="K1502" s="19" t="s">
        <v>3989</v>
      </c>
      <c r="L1502" s="19" t="s">
        <v>3990</v>
      </c>
      <c r="M1502" s="19" t="s">
        <v>3991</v>
      </c>
      <c r="N1502" s="19" t="s">
        <v>3992</v>
      </c>
      <c r="O1502" s="19" t="s">
        <v>3993</v>
      </c>
      <c r="P1502" s="19" t="s">
        <v>3994</v>
      </c>
    </row>
    <row r="1503" spans="1:32">
      <c r="A1503" s="19" t="s">
        <v>11865</v>
      </c>
      <c r="B1503" s="19" t="s">
        <v>1528</v>
      </c>
      <c r="C1503" s="19" t="s">
        <v>1539</v>
      </c>
      <c r="D1503" s="19">
        <v>1352</v>
      </c>
      <c r="E1503" s="19">
        <v>17</v>
      </c>
      <c r="F1503" s="19" t="e">
        <v>#N/A</v>
      </c>
      <c r="G1503" s="19" t="s">
        <v>878</v>
      </c>
      <c r="H1503" s="19" t="s">
        <v>3995</v>
      </c>
      <c r="I1503" s="19" t="s">
        <v>3996</v>
      </c>
      <c r="J1503" s="19" t="s">
        <v>3997</v>
      </c>
      <c r="K1503" s="19" t="s">
        <v>3998</v>
      </c>
      <c r="L1503" s="19" t="s">
        <v>3999</v>
      </c>
      <c r="M1503" s="19" t="s">
        <v>4000</v>
      </c>
      <c r="N1503" s="19" t="s">
        <v>4001</v>
      </c>
      <c r="O1503" s="19" t="s">
        <v>4002</v>
      </c>
      <c r="P1503" s="19" t="s">
        <v>4003</v>
      </c>
      <c r="Q1503" s="19" t="s">
        <v>4004</v>
      </c>
      <c r="R1503" s="19" t="s">
        <v>4005</v>
      </c>
      <c r="S1503" s="19" t="s">
        <v>4002</v>
      </c>
      <c r="T1503" s="19" t="s">
        <v>4006</v>
      </c>
      <c r="U1503" s="19" t="s">
        <v>4007</v>
      </c>
      <c r="V1503" s="19" t="s">
        <v>4008</v>
      </c>
      <c r="W1503" s="19" t="s">
        <v>4002</v>
      </c>
      <c r="X1503" s="19" t="s">
        <v>4009</v>
      </c>
      <c r="Y1503" s="19" t="s">
        <v>4010</v>
      </c>
      <c r="Z1503" s="19" t="s">
        <v>4011</v>
      </c>
      <c r="AA1503" s="19" t="s">
        <v>4002</v>
      </c>
      <c r="AB1503" s="19" t="s">
        <v>4009</v>
      </c>
      <c r="AC1503" s="19" t="s">
        <v>4012</v>
      </c>
      <c r="AD1503" s="19" t="s">
        <v>4013</v>
      </c>
      <c r="AE1503" s="19" t="s">
        <v>4002</v>
      </c>
      <c r="AF1503" s="19" t="s">
        <v>4014</v>
      </c>
    </row>
    <row r="1504" spans="1:32">
      <c r="A1504" s="19" t="s">
        <v>11866</v>
      </c>
      <c r="B1504" s="19" t="s">
        <v>1528</v>
      </c>
      <c r="C1504" s="19" t="s">
        <v>1539</v>
      </c>
      <c r="D1504" s="19">
        <v>1352</v>
      </c>
      <c r="E1504" s="19">
        <v>26</v>
      </c>
      <c r="F1504" s="19" t="e">
        <v>#N/A</v>
      </c>
      <c r="G1504" s="19" t="s">
        <v>878</v>
      </c>
      <c r="H1504" s="19" t="s">
        <v>4015</v>
      </c>
      <c r="I1504" s="19" t="s">
        <v>4016</v>
      </c>
      <c r="J1504" s="19" t="s">
        <v>4017</v>
      </c>
      <c r="K1504" s="19" t="s">
        <v>4018</v>
      </c>
      <c r="L1504" s="19" t="s">
        <v>4016</v>
      </c>
    </row>
    <row r="1505" spans="1:56">
      <c r="A1505" s="19" t="s">
        <v>11867</v>
      </c>
      <c r="B1505" s="19" t="s">
        <v>1528</v>
      </c>
      <c r="C1505" s="19" t="s">
        <v>1539</v>
      </c>
      <c r="D1505" s="19">
        <v>1352</v>
      </c>
      <c r="E1505" s="19">
        <v>12</v>
      </c>
      <c r="F1505" s="19" t="e">
        <v>#N/A</v>
      </c>
      <c r="G1505" s="19" t="s">
        <v>878</v>
      </c>
      <c r="H1505" s="19" t="s">
        <v>4019</v>
      </c>
      <c r="I1505" s="19" t="s">
        <v>4020</v>
      </c>
      <c r="J1505" s="19" t="s">
        <v>4021</v>
      </c>
      <c r="K1505" s="19" t="s">
        <v>4022</v>
      </c>
      <c r="L1505" s="19" t="s">
        <v>4020</v>
      </c>
      <c r="M1505" s="19" t="s">
        <v>4023</v>
      </c>
      <c r="N1505" s="19" t="s">
        <v>4024</v>
      </c>
      <c r="O1505" s="19" t="s">
        <v>4025</v>
      </c>
      <c r="P1505" s="19" t="s">
        <v>4026</v>
      </c>
      <c r="Q1505" s="19" t="s">
        <v>4027</v>
      </c>
      <c r="R1505" s="19" t="s">
        <v>4028</v>
      </c>
      <c r="S1505" s="19" t="s">
        <v>4029</v>
      </c>
      <c r="T1505" s="19" t="s">
        <v>4030</v>
      </c>
    </row>
    <row r="1506" spans="1:56">
      <c r="A1506" s="19" t="s">
        <v>11868</v>
      </c>
      <c r="B1506" s="19" t="s">
        <v>1528</v>
      </c>
      <c r="C1506" s="19" t="s">
        <v>1539</v>
      </c>
      <c r="D1506" s="19">
        <v>1352</v>
      </c>
      <c r="E1506" s="19">
        <v>3</v>
      </c>
      <c r="F1506" s="19" t="e">
        <v>#N/A</v>
      </c>
      <c r="G1506" s="19" t="s">
        <v>878</v>
      </c>
      <c r="H1506" s="19" t="s">
        <v>4031</v>
      </c>
      <c r="I1506" s="19" t="s">
        <v>4032</v>
      </c>
      <c r="J1506" s="19" t="s">
        <v>4033</v>
      </c>
      <c r="K1506" s="19" t="s">
        <v>4034</v>
      </c>
      <c r="L1506" s="19" t="s">
        <v>4035</v>
      </c>
    </row>
    <row r="1507" spans="1:56">
      <c r="A1507" s="19" t="s">
        <v>11869</v>
      </c>
      <c r="B1507" s="19" t="s">
        <v>1528</v>
      </c>
      <c r="C1507" s="19" t="s">
        <v>1539</v>
      </c>
      <c r="D1507" s="19">
        <v>1352</v>
      </c>
      <c r="E1507" s="19">
        <v>28</v>
      </c>
      <c r="F1507" s="19" t="e">
        <v>#N/A</v>
      </c>
      <c r="G1507" s="19" t="s">
        <v>878</v>
      </c>
      <c r="H1507" s="19" t="s">
        <v>4036</v>
      </c>
      <c r="I1507" s="19" t="s">
        <v>4037</v>
      </c>
      <c r="J1507" s="19" t="s">
        <v>4038</v>
      </c>
      <c r="K1507" s="19" t="s">
        <v>4039</v>
      </c>
      <c r="L1507" s="19" t="s">
        <v>4040</v>
      </c>
    </row>
    <row r="1508" spans="1:56">
      <c r="A1508" s="19" t="s">
        <v>11870</v>
      </c>
      <c r="B1508" s="19" t="s">
        <v>1528</v>
      </c>
      <c r="C1508" s="19" t="s">
        <v>1539</v>
      </c>
      <c r="D1508" s="19">
        <v>1352</v>
      </c>
      <c r="E1508" s="19">
        <v>16</v>
      </c>
      <c r="F1508" s="19" t="e">
        <v>#N/A</v>
      </c>
      <c r="G1508" s="19" t="s">
        <v>878</v>
      </c>
      <c r="H1508" s="19" t="s">
        <v>4041</v>
      </c>
      <c r="I1508" s="19" t="s">
        <v>4042</v>
      </c>
      <c r="J1508" s="19" t="s">
        <v>4043</v>
      </c>
      <c r="K1508" s="19" t="s">
        <v>4044</v>
      </c>
      <c r="L1508" s="19" t="s">
        <v>4045</v>
      </c>
      <c r="M1508" s="19" t="s">
        <v>4046</v>
      </c>
      <c r="N1508" s="19" t="s">
        <v>4047</v>
      </c>
      <c r="O1508" s="19" t="s">
        <v>4025</v>
      </c>
      <c r="P1508" s="19" t="s">
        <v>4009</v>
      </c>
    </row>
    <row r="1509" spans="1:56">
      <c r="A1509" s="19" t="s">
        <v>11871</v>
      </c>
      <c r="B1509" s="19" t="s">
        <v>1528</v>
      </c>
      <c r="C1509" s="19" t="s">
        <v>1539</v>
      </c>
      <c r="D1509" s="19">
        <v>1352</v>
      </c>
      <c r="E1509" s="19">
        <v>48</v>
      </c>
      <c r="F1509" s="19" t="e">
        <v>#N/A</v>
      </c>
      <c r="G1509" s="19" t="s">
        <v>878</v>
      </c>
      <c r="H1509" s="19" t="s">
        <v>4048</v>
      </c>
      <c r="I1509" s="19" t="s">
        <v>4049</v>
      </c>
      <c r="J1509" s="19" t="s">
        <v>4050</v>
      </c>
      <c r="K1509" s="19" t="s">
        <v>4051</v>
      </c>
    </row>
    <row r="1510" spans="1:56">
      <c r="A1510" s="19" t="s">
        <v>11872</v>
      </c>
      <c r="B1510" s="19" t="s">
        <v>1528</v>
      </c>
      <c r="C1510" s="19" t="s">
        <v>1539</v>
      </c>
      <c r="D1510" s="19">
        <v>1352</v>
      </c>
      <c r="E1510" s="19">
        <v>45</v>
      </c>
      <c r="F1510" s="19" t="e">
        <v>#N/A</v>
      </c>
      <c r="G1510" s="19" t="s">
        <v>878</v>
      </c>
      <c r="H1510" s="19" t="s">
        <v>4052</v>
      </c>
      <c r="I1510" s="19" t="s">
        <v>4053</v>
      </c>
      <c r="J1510" s="19" t="s">
        <v>4054</v>
      </c>
      <c r="K1510" s="19" t="s">
        <v>4055</v>
      </c>
      <c r="L1510" s="19" t="s">
        <v>4056</v>
      </c>
      <c r="M1510" s="19" t="s">
        <v>4057</v>
      </c>
      <c r="N1510" s="19" t="s">
        <v>4058</v>
      </c>
      <c r="O1510" s="19" t="s">
        <v>4025</v>
      </c>
      <c r="P1510" s="19" t="s">
        <v>4009</v>
      </c>
      <c r="Q1510" s="19" t="s">
        <v>4059</v>
      </c>
      <c r="R1510" s="19" t="s">
        <v>4060</v>
      </c>
      <c r="S1510" s="19" t="s">
        <v>4061</v>
      </c>
      <c r="T1510" s="19" t="s">
        <v>4009</v>
      </c>
      <c r="U1510" s="19" t="s">
        <v>4062</v>
      </c>
      <c r="V1510" s="19" t="s">
        <v>4063</v>
      </c>
      <c r="W1510" s="19" t="s">
        <v>4064</v>
      </c>
      <c r="X1510" s="19" t="s">
        <v>4065</v>
      </c>
    </row>
    <row r="1511" spans="1:56">
      <c r="A1511" s="19" t="s">
        <v>11873</v>
      </c>
      <c r="B1511" s="19" t="s">
        <v>1528</v>
      </c>
      <c r="C1511" s="19" t="s">
        <v>1539</v>
      </c>
      <c r="D1511" s="19">
        <v>1352</v>
      </c>
      <c r="E1511" s="19">
        <v>29</v>
      </c>
      <c r="F1511" s="19" t="e">
        <v>#N/A</v>
      </c>
      <c r="G1511" s="19" t="s">
        <v>878</v>
      </c>
      <c r="H1511" s="19" t="s">
        <v>4066</v>
      </c>
      <c r="I1511" s="19" t="s">
        <v>4067</v>
      </c>
      <c r="J1511" s="19" t="s">
        <v>4068</v>
      </c>
      <c r="K1511" s="19" t="s">
        <v>4069</v>
      </c>
      <c r="L1511" s="19" t="s">
        <v>4070</v>
      </c>
      <c r="M1511" s="19" t="s">
        <v>4071</v>
      </c>
      <c r="N1511" s="19" t="s">
        <v>4072</v>
      </c>
      <c r="O1511" s="19" t="s">
        <v>4073</v>
      </c>
      <c r="P1511" s="19" t="s">
        <v>4074</v>
      </c>
      <c r="Q1511" s="19" t="s">
        <v>4075</v>
      </c>
      <c r="R1511" s="19" t="s">
        <v>4076</v>
      </c>
      <c r="S1511" s="19" t="s">
        <v>4073</v>
      </c>
      <c r="T1511" s="19" t="s">
        <v>4009</v>
      </c>
      <c r="U1511" s="19" t="s">
        <v>4077</v>
      </c>
      <c r="V1511" s="19" t="s">
        <v>4078</v>
      </c>
      <c r="W1511" s="19" t="s">
        <v>4079</v>
      </c>
      <c r="X1511" s="19" t="s">
        <v>4080</v>
      </c>
      <c r="Y1511" s="19" t="s">
        <v>4081</v>
      </c>
      <c r="Z1511" s="19" t="s">
        <v>4082</v>
      </c>
      <c r="AA1511" s="19" t="s">
        <v>4079</v>
      </c>
      <c r="AB1511" s="19" t="s">
        <v>4009</v>
      </c>
      <c r="AC1511" s="19" t="s">
        <v>4083</v>
      </c>
      <c r="AD1511" s="19" t="s">
        <v>4084</v>
      </c>
      <c r="AE1511" s="19" t="s">
        <v>4025</v>
      </c>
      <c r="AF1511" s="19" t="s">
        <v>4009</v>
      </c>
      <c r="AG1511" s="19" t="s">
        <v>4085</v>
      </c>
      <c r="AH1511" s="19" t="s">
        <v>4086</v>
      </c>
      <c r="AI1511" s="19" t="s">
        <v>4079</v>
      </c>
      <c r="AJ1511" s="19" t="s">
        <v>4009</v>
      </c>
    </row>
    <row r="1512" spans="1:56">
      <c r="A1512" s="19" t="s">
        <v>11874</v>
      </c>
      <c r="B1512" s="19" t="s">
        <v>1528</v>
      </c>
      <c r="C1512" s="19" t="s">
        <v>1539</v>
      </c>
      <c r="D1512" s="19">
        <v>1352</v>
      </c>
      <c r="E1512" s="19">
        <v>6</v>
      </c>
      <c r="F1512" s="19" t="e">
        <v>#N/A</v>
      </c>
      <c r="G1512" s="19" t="s">
        <v>878</v>
      </c>
      <c r="H1512" s="19" t="s">
        <v>4087</v>
      </c>
      <c r="I1512" s="19" t="s">
        <v>4088</v>
      </c>
      <c r="J1512" s="19" t="s">
        <v>4089</v>
      </c>
      <c r="K1512" s="19" t="s">
        <v>4090</v>
      </c>
      <c r="L1512" s="19" t="s">
        <v>4088</v>
      </c>
    </row>
    <row r="1513" spans="1:56">
      <c r="A1513" s="19" t="s">
        <v>11875</v>
      </c>
      <c r="B1513" s="19" t="s">
        <v>1528</v>
      </c>
      <c r="C1513" s="19" t="s">
        <v>1539</v>
      </c>
      <c r="D1513" s="19">
        <v>1352</v>
      </c>
      <c r="E1513" s="19">
        <v>22</v>
      </c>
      <c r="F1513" s="19" t="e">
        <v>#N/A</v>
      </c>
      <c r="G1513" s="19" t="s">
        <v>878</v>
      </c>
      <c r="H1513" s="19" t="s">
        <v>4091</v>
      </c>
      <c r="I1513" s="19" t="s">
        <v>4092</v>
      </c>
      <c r="J1513" s="19" t="s">
        <v>4093</v>
      </c>
      <c r="K1513" s="19" t="s">
        <v>4094</v>
      </c>
      <c r="L1513" s="19" t="s">
        <v>4092</v>
      </c>
      <c r="M1513" s="19" t="s">
        <v>4095</v>
      </c>
      <c r="N1513" s="19" t="s">
        <v>4096</v>
      </c>
      <c r="O1513" s="19" t="s">
        <v>4097</v>
      </c>
      <c r="P1513" s="19" t="s">
        <v>4098</v>
      </c>
    </row>
    <row r="1514" spans="1:56">
      <c r="A1514" s="19" t="s">
        <v>11876</v>
      </c>
      <c r="B1514" s="19" t="s">
        <v>1528</v>
      </c>
      <c r="C1514" s="19" t="s">
        <v>1539</v>
      </c>
      <c r="D1514" s="19">
        <v>1352</v>
      </c>
      <c r="E1514" s="19">
        <v>46</v>
      </c>
      <c r="F1514" s="19" t="e">
        <v>#N/A</v>
      </c>
      <c r="G1514" s="19" t="s">
        <v>878</v>
      </c>
      <c r="H1514" s="19" t="s">
        <v>4099</v>
      </c>
      <c r="I1514" s="19" t="s">
        <v>4100</v>
      </c>
      <c r="J1514" s="19" t="s">
        <v>4101</v>
      </c>
      <c r="K1514" s="19" t="s">
        <v>4102</v>
      </c>
      <c r="L1514" s="19" t="s">
        <v>4100</v>
      </c>
      <c r="M1514" s="19" t="s">
        <v>4046</v>
      </c>
      <c r="N1514" s="19" t="s">
        <v>4047</v>
      </c>
      <c r="O1514" s="19" t="s">
        <v>4025</v>
      </c>
      <c r="P1514" s="19" t="s">
        <v>4009</v>
      </c>
    </row>
    <row r="1515" spans="1:56">
      <c r="A1515" s="19" t="s">
        <v>11877</v>
      </c>
      <c r="B1515" s="19" t="s">
        <v>1528</v>
      </c>
      <c r="C1515" s="19" t="s">
        <v>1539</v>
      </c>
      <c r="D1515" s="19">
        <v>1352</v>
      </c>
      <c r="E1515" s="19">
        <v>34</v>
      </c>
      <c r="F1515" s="19">
        <v>1</v>
      </c>
      <c r="G1515" s="19" t="s">
        <v>878</v>
      </c>
      <c r="H1515" s="19" t="s">
        <v>4015</v>
      </c>
      <c r="I1515" s="19" t="s">
        <v>4103</v>
      </c>
      <c r="J1515" s="19" t="s">
        <v>4104</v>
      </c>
      <c r="K1515" s="19" t="s">
        <v>4105</v>
      </c>
    </row>
    <row r="1516" spans="1:56">
      <c r="A1516" s="19" t="s">
        <v>11878</v>
      </c>
      <c r="B1516" s="19" t="s">
        <v>1528</v>
      </c>
      <c r="C1516" s="19" t="s">
        <v>1539</v>
      </c>
      <c r="D1516" s="19">
        <v>1352</v>
      </c>
      <c r="E1516" s="19">
        <v>11</v>
      </c>
      <c r="F1516" s="19" t="e">
        <v>#N/A</v>
      </c>
      <c r="G1516" s="19" t="s">
        <v>878</v>
      </c>
      <c r="H1516" s="19" t="s">
        <v>4106</v>
      </c>
      <c r="I1516" s="19" t="s">
        <v>4107</v>
      </c>
      <c r="J1516" s="19" t="s">
        <v>4108</v>
      </c>
      <c r="K1516" s="19" t="s">
        <v>4109</v>
      </c>
      <c r="L1516" s="19" t="s">
        <v>4110</v>
      </c>
      <c r="M1516" s="19" t="s">
        <v>4111</v>
      </c>
      <c r="N1516" s="19" t="s">
        <v>4112</v>
      </c>
      <c r="O1516" s="19" t="s">
        <v>4113</v>
      </c>
      <c r="P1516" s="19" t="s">
        <v>4114</v>
      </c>
      <c r="Q1516" s="19" t="s">
        <v>4115</v>
      </c>
      <c r="R1516" s="19" t="s">
        <v>4116</v>
      </c>
      <c r="S1516" s="19" t="s">
        <v>4117</v>
      </c>
      <c r="T1516" s="19" t="s">
        <v>4118</v>
      </c>
      <c r="U1516" s="19" t="s">
        <v>4119</v>
      </c>
      <c r="V1516" s="19" t="s">
        <v>4120</v>
      </c>
      <c r="W1516" s="19" t="s">
        <v>4121</v>
      </c>
      <c r="X1516" s="19" t="s">
        <v>4009</v>
      </c>
      <c r="Y1516" s="19" t="s">
        <v>4122</v>
      </c>
      <c r="Z1516" s="19" t="s">
        <v>4123</v>
      </c>
      <c r="AA1516" s="19" t="s">
        <v>4121</v>
      </c>
      <c r="AB1516" s="19" t="s">
        <v>4009</v>
      </c>
      <c r="AC1516" s="19" t="s">
        <v>4124</v>
      </c>
      <c r="AD1516" s="19" t="s">
        <v>4125</v>
      </c>
      <c r="AE1516" s="19" t="s">
        <v>4113</v>
      </c>
      <c r="AF1516" s="19" t="s">
        <v>4126</v>
      </c>
      <c r="AG1516" s="19" t="s">
        <v>4127</v>
      </c>
      <c r="AH1516" s="19" t="s">
        <v>4128</v>
      </c>
      <c r="AI1516" s="19" t="s">
        <v>4129</v>
      </c>
      <c r="AJ1516" s="19" t="s">
        <v>4009</v>
      </c>
      <c r="AK1516" s="19" t="s">
        <v>4130</v>
      </c>
      <c r="AL1516" s="19" t="s">
        <v>4131</v>
      </c>
      <c r="AM1516" s="19" t="s">
        <v>4025</v>
      </c>
      <c r="AN1516" s="19" t="s">
        <v>4009</v>
      </c>
    </row>
    <row r="1517" spans="1:56">
      <c r="A1517" s="19" t="s">
        <v>11879</v>
      </c>
      <c r="B1517" s="19" t="s">
        <v>1528</v>
      </c>
      <c r="C1517" s="19" t="s">
        <v>1539</v>
      </c>
      <c r="D1517" s="19">
        <v>1352</v>
      </c>
      <c r="E1517" s="19">
        <v>31</v>
      </c>
      <c r="F1517" s="19" t="e">
        <v>#N/A</v>
      </c>
      <c r="G1517" s="19" t="s">
        <v>878</v>
      </c>
      <c r="H1517" s="19" t="s">
        <v>4132</v>
      </c>
      <c r="I1517" s="19" t="s">
        <v>4133</v>
      </c>
      <c r="J1517" s="19" t="s">
        <v>4134</v>
      </c>
      <c r="K1517" s="19" t="s">
        <v>4135</v>
      </c>
      <c r="L1517" s="19" t="s">
        <v>4136</v>
      </c>
    </row>
    <row r="1518" spans="1:56">
      <c r="A1518" s="19" t="s">
        <v>11880</v>
      </c>
      <c r="B1518" s="19" t="s">
        <v>1528</v>
      </c>
      <c r="C1518" s="19" t="s">
        <v>1539</v>
      </c>
      <c r="D1518" s="19">
        <v>1352</v>
      </c>
      <c r="E1518" s="19">
        <v>30</v>
      </c>
      <c r="F1518" s="19" t="e">
        <v>#N/A</v>
      </c>
      <c r="G1518" s="19" t="s">
        <v>878</v>
      </c>
      <c r="H1518" s="19" t="s">
        <v>4137</v>
      </c>
      <c r="I1518" s="19" t="s">
        <v>4138</v>
      </c>
      <c r="J1518" s="19" t="s">
        <v>4139</v>
      </c>
      <c r="K1518" s="19" t="s">
        <v>4140</v>
      </c>
      <c r="L1518" s="19" t="s">
        <v>4138</v>
      </c>
      <c r="M1518" s="19" t="s">
        <v>4046</v>
      </c>
      <c r="N1518" s="19" t="s">
        <v>4047</v>
      </c>
      <c r="O1518" s="19" t="s">
        <v>4025</v>
      </c>
      <c r="P1518" s="19" t="s">
        <v>4009</v>
      </c>
      <c r="Q1518" s="19" t="s">
        <v>4046</v>
      </c>
      <c r="R1518" s="19" t="s">
        <v>4047</v>
      </c>
      <c r="S1518" s="19" t="s">
        <v>4025</v>
      </c>
      <c r="T1518" s="19" t="s">
        <v>4009</v>
      </c>
    </row>
    <row r="1519" spans="1:56">
      <c r="A1519" s="19" t="s">
        <v>11881</v>
      </c>
      <c r="B1519" s="19" t="s">
        <v>1528</v>
      </c>
      <c r="C1519" s="19" t="s">
        <v>1539</v>
      </c>
      <c r="D1519" s="19">
        <v>1352</v>
      </c>
      <c r="E1519" s="19">
        <v>44</v>
      </c>
      <c r="F1519" s="19" t="e">
        <v>#N/A</v>
      </c>
      <c r="G1519" s="19" t="s">
        <v>878</v>
      </c>
      <c r="H1519" s="19" t="s">
        <v>4141</v>
      </c>
      <c r="I1519" s="19" t="s">
        <v>4142</v>
      </c>
      <c r="J1519" s="19" t="s">
        <v>4143</v>
      </c>
      <c r="K1519" s="19" t="s">
        <v>4144</v>
      </c>
      <c r="L1519" s="19" t="s">
        <v>4145</v>
      </c>
      <c r="M1519" s="19" t="s">
        <v>4130</v>
      </c>
      <c r="N1519" s="19" t="s">
        <v>4146</v>
      </c>
      <c r="O1519" s="19" t="s">
        <v>4025</v>
      </c>
      <c r="P1519" s="19" t="s">
        <v>4009</v>
      </c>
      <c r="Q1519" s="19" t="s">
        <v>4147</v>
      </c>
      <c r="R1519" s="19" t="s">
        <v>4148</v>
      </c>
      <c r="S1519" s="19" t="s">
        <v>4149</v>
      </c>
      <c r="T1519" s="19" t="s">
        <v>4009</v>
      </c>
      <c r="U1519" s="19" t="s">
        <v>4150</v>
      </c>
      <c r="V1519" s="19" t="s">
        <v>4151</v>
      </c>
      <c r="W1519" s="19" t="s">
        <v>4025</v>
      </c>
      <c r="X1519" s="19" t="s">
        <v>4152</v>
      </c>
      <c r="Y1519" s="19" t="s">
        <v>4153</v>
      </c>
      <c r="Z1519" s="19" t="s">
        <v>4154</v>
      </c>
      <c r="AA1519" s="19" t="s">
        <v>4149</v>
      </c>
      <c r="AB1519" s="19" t="s">
        <v>4009</v>
      </c>
      <c r="AC1519" s="19" t="s">
        <v>4046</v>
      </c>
      <c r="AD1519" s="19" t="s">
        <v>4047</v>
      </c>
      <c r="AE1519" s="19" t="s">
        <v>4025</v>
      </c>
      <c r="AF1519" s="19" t="s">
        <v>4009</v>
      </c>
      <c r="AG1519" s="19" t="s">
        <v>4130</v>
      </c>
      <c r="AH1519" s="19" t="s">
        <v>4146</v>
      </c>
      <c r="AI1519" s="19" t="s">
        <v>4025</v>
      </c>
      <c r="AJ1519" s="19" t="s">
        <v>4009</v>
      </c>
      <c r="AK1519" s="19" t="s">
        <v>4130</v>
      </c>
      <c r="AL1519" s="19" t="s">
        <v>4155</v>
      </c>
      <c r="AM1519" s="19" t="s">
        <v>4025</v>
      </c>
      <c r="AN1519" s="19" t="s">
        <v>4009</v>
      </c>
      <c r="AO1519" s="19" t="s">
        <v>4130</v>
      </c>
      <c r="AP1519" s="19" t="s">
        <v>4155</v>
      </c>
      <c r="AQ1519" s="19" t="s">
        <v>4025</v>
      </c>
      <c r="AR1519" s="19" t="s">
        <v>4009</v>
      </c>
      <c r="AS1519" s="19" t="s">
        <v>4156</v>
      </c>
      <c r="AT1519" s="19" t="s">
        <v>4157</v>
      </c>
      <c r="AU1519" s="19" t="s">
        <v>4158</v>
      </c>
      <c r="AV1519" s="19" t="s">
        <v>4159</v>
      </c>
      <c r="AW1519" s="19" t="s">
        <v>4156</v>
      </c>
      <c r="AX1519" s="19" t="s">
        <v>4157</v>
      </c>
      <c r="AY1519" s="19" t="s">
        <v>4158</v>
      </c>
      <c r="AZ1519" s="19" t="s">
        <v>4159</v>
      </c>
      <c r="BA1519" s="19" t="s">
        <v>4156</v>
      </c>
      <c r="BB1519" s="19" t="s">
        <v>4157</v>
      </c>
      <c r="BC1519" s="19" t="s">
        <v>4158</v>
      </c>
      <c r="BD1519" s="19" t="s">
        <v>4159</v>
      </c>
    </row>
    <row r="1520" spans="1:56">
      <c r="A1520" s="19" t="s">
        <v>11882</v>
      </c>
      <c r="B1520" s="19" t="s">
        <v>1528</v>
      </c>
      <c r="C1520" s="19" t="s">
        <v>1539</v>
      </c>
      <c r="D1520" s="19">
        <v>1352</v>
      </c>
      <c r="E1520" s="19">
        <v>36</v>
      </c>
      <c r="F1520" s="19" t="e">
        <v>#N/A</v>
      </c>
      <c r="G1520" s="19" t="s">
        <v>878</v>
      </c>
      <c r="H1520" s="19" t="s">
        <v>4160</v>
      </c>
      <c r="I1520" s="19" t="s">
        <v>4161</v>
      </c>
      <c r="J1520" s="19" t="s">
        <v>4162</v>
      </c>
      <c r="K1520" s="19" t="s">
        <v>4163</v>
      </c>
      <c r="L1520" s="19" t="s">
        <v>4164</v>
      </c>
      <c r="M1520" s="19" t="s">
        <v>4046</v>
      </c>
      <c r="N1520" s="19" t="s">
        <v>4047</v>
      </c>
      <c r="O1520" s="19" t="s">
        <v>4025</v>
      </c>
      <c r="P1520" s="19" t="s">
        <v>4009</v>
      </c>
    </row>
    <row r="1521" spans="1:22">
      <c r="A1521" s="19" t="s">
        <v>11883</v>
      </c>
      <c r="B1521" s="19" t="s">
        <v>1528</v>
      </c>
      <c r="C1521" s="19" t="s">
        <v>1539</v>
      </c>
      <c r="D1521" s="19">
        <v>1352</v>
      </c>
      <c r="E1521" s="19">
        <v>37</v>
      </c>
      <c r="F1521" s="19" t="e">
        <v>#N/A</v>
      </c>
      <c r="G1521" s="19" t="s">
        <v>878</v>
      </c>
      <c r="H1521" s="19" t="s">
        <v>4165</v>
      </c>
      <c r="I1521" s="19" t="s">
        <v>4166</v>
      </c>
      <c r="J1521" s="19" t="s">
        <v>4167</v>
      </c>
      <c r="K1521" s="19" t="s">
        <v>4168</v>
      </c>
      <c r="L1521" s="19" t="s">
        <v>4169</v>
      </c>
    </row>
    <row r="1522" spans="1:22">
      <c r="A1522" s="19" t="s">
        <v>11884</v>
      </c>
      <c r="B1522" s="19" t="s">
        <v>1528</v>
      </c>
      <c r="C1522" s="19" t="s">
        <v>1539</v>
      </c>
      <c r="D1522" s="19">
        <v>1352</v>
      </c>
      <c r="E1522" s="19">
        <v>2</v>
      </c>
      <c r="F1522" s="19" t="e">
        <v>#N/A</v>
      </c>
      <c r="G1522" s="19" t="s">
        <v>875</v>
      </c>
      <c r="H1522" s="19" t="s">
        <v>4170</v>
      </c>
      <c r="I1522" s="19" t="s">
        <v>4171</v>
      </c>
      <c r="J1522" s="19" t="s">
        <v>4172</v>
      </c>
      <c r="K1522" s="19" t="s">
        <v>4173</v>
      </c>
      <c r="L1522" s="19" t="s">
        <v>4174</v>
      </c>
      <c r="M1522" s="19" t="s">
        <v>4175</v>
      </c>
      <c r="N1522" s="19" t="s">
        <v>4176</v>
      </c>
      <c r="O1522" s="19" t="s">
        <v>4177</v>
      </c>
      <c r="P1522" s="19" t="s">
        <v>4178</v>
      </c>
      <c r="Q1522" s="19" t="s">
        <v>4175</v>
      </c>
      <c r="R1522" s="19" t="s">
        <v>4009</v>
      </c>
      <c r="S1522" s="19" t="s">
        <v>4179</v>
      </c>
      <c r="T1522" s="19" t="s">
        <v>4180</v>
      </c>
      <c r="U1522" s="19" t="s">
        <v>4175</v>
      </c>
      <c r="V1522" s="19" t="s">
        <v>4009</v>
      </c>
    </row>
    <row r="1523" spans="1:22">
      <c r="A1523" s="19" t="s">
        <v>11885</v>
      </c>
      <c r="B1523" s="19" t="s">
        <v>1528</v>
      </c>
      <c r="C1523" s="19" t="s">
        <v>1539</v>
      </c>
      <c r="D1523" s="19">
        <v>1352</v>
      </c>
      <c r="E1523" s="19">
        <v>19</v>
      </c>
      <c r="F1523" s="19" t="e">
        <v>#N/A</v>
      </c>
      <c r="G1523" s="19" t="s">
        <v>875</v>
      </c>
      <c r="H1523" s="19" t="s">
        <v>4181</v>
      </c>
      <c r="I1523" s="19" t="s">
        <v>4182</v>
      </c>
      <c r="J1523" s="19" t="s">
        <v>4183</v>
      </c>
      <c r="K1523" s="19" t="s">
        <v>4184</v>
      </c>
      <c r="L1523" s="19" t="s">
        <v>4185</v>
      </c>
      <c r="M1523" s="19" t="s">
        <v>4186</v>
      </c>
      <c r="N1523" s="19" t="s">
        <v>4009</v>
      </c>
      <c r="O1523" s="19" t="s">
        <v>4187</v>
      </c>
      <c r="P1523" s="19" t="s">
        <v>4188</v>
      </c>
      <c r="Q1523" s="19" t="s">
        <v>4189</v>
      </c>
      <c r="R1523" s="19" t="s">
        <v>4009</v>
      </c>
      <c r="S1523" s="19" t="s">
        <v>4190</v>
      </c>
      <c r="T1523" s="19" t="s">
        <v>4191</v>
      </c>
      <c r="U1523" s="19" t="s">
        <v>4192</v>
      </c>
      <c r="V1523" s="19" t="s">
        <v>4193</v>
      </c>
    </row>
    <row r="1524" spans="1:22">
      <c r="A1524" s="19" t="s">
        <v>11886</v>
      </c>
      <c r="B1524" s="19" t="s">
        <v>1528</v>
      </c>
      <c r="C1524" s="19" t="s">
        <v>1539</v>
      </c>
      <c r="D1524" s="19">
        <v>1352</v>
      </c>
      <c r="E1524" s="19">
        <v>14</v>
      </c>
      <c r="F1524" s="19" t="e">
        <v>#N/A</v>
      </c>
      <c r="G1524" s="19" t="s">
        <v>875</v>
      </c>
      <c r="H1524" s="19" t="s">
        <v>4194</v>
      </c>
      <c r="I1524" s="19" t="s">
        <v>4195</v>
      </c>
      <c r="J1524" s="19" t="s">
        <v>4196</v>
      </c>
      <c r="K1524" s="19" t="s">
        <v>4046</v>
      </c>
      <c r="L1524" s="19" t="s">
        <v>4047</v>
      </c>
      <c r="M1524" s="19" t="s">
        <v>4025</v>
      </c>
      <c r="N1524" s="19" t="s">
        <v>4009</v>
      </c>
    </row>
    <row r="1525" spans="1:22">
      <c r="A1525" s="19" t="s">
        <v>11887</v>
      </c>
      <c r="B1525" s="19" t="s">
        <v>1528</v>
      </c>
      <c r="C1525" s="19" t="s">
        <v>1539</v>
      </c>
      <c r="D1525" s="19">
        <v>1352</v>
      </c>
      <c r="E1525" s="19">
        <v>5</v>
      </c>
      <c r="F1525" s="19" t="e">
        <v>#N/A</v>
      </c>
      <c r="G1525" s="19" t="s">
        <v>875</v>
      </c>
      <c r="H1525" s="19" t="s">
        <v>4197</v>
      </c>
      <c r="I1525" s="19" t="s">
        <v>4198</v>
      </c>
      <c r="J1525" s="19" t="s">
        <v>4199</v>
      </c>
    </row>
    <row r="1526" spans="1:22">
      <c r="A1526" s="19" t="s">
        <v>11888</v>
      </c>
      <c r="B1526" s="19" t="s">
        <v>1528</v>
      </c>
      <c r="C1526" s="19" t="s">
        <v>1539</v>
      </c>
      <c r="D1526" s="19">
        <v>1352</v>
      </c>
      <c r="E1526" s="19">
        <v>32</v>
      </c>
      <c r="F1526" s="19" t="e">
        <v>#N/A</v>
      </c>
      <c r="G1526" s="19" t="s">
        <v>875</v>
      </c>
      <c r="H1526" s="19" t="s">
        <v>4200</v>
      </c>
      <c r="I1526" s="19" t="s">
        <v>4201</v>
      </c>
      <c r="J1526" s="19" t="s">
        <v>4202</v>
      </c>
    </row>
    <row r="1527" spans="1:22">
      <c r="A1527" s="19" t="s">
        <v>11889</v>
      </c>
      <c r="B1527" s="19" t="s">
        <v>1528</v>
      </c>
      <c r="C1527" s="19" t="s">
        <v>1539</v>
      </c>
      <c r="D1527" s="19">
        <v>1352</v>
      </c>
      <c r="E1527" s="19">
        <v>47</v>
      </c>
      <c r="F1527" s="19" t="e">
        <v>#N/A</v>
      </c>
      <c r="G1527" s="19" t="s">
        <v>875</v>
      </c>
      <c r="H1527" s="19" t="s">
        <v>4203</v>
      </c>
      <c r="I1527" s="19" t="s">
        <v>4204</v>
      </c>
      <c r="J1527" s="19" t="s">
        <v>4205</v>
      </c>
      <c r="K1527" s="19" t="s">
        <v>4046</v>
      </c>
      <c r="L1527" s="19" t="s">
        <v>4047</v>
      </c>
      <c r="M1527" s="19" t="s">
        <v>4025</v>
      </c>
      <c r="N1527" s="19" t="s">
        <v>4009</v>
      </c>
      <c r="O1527" s="19" t="s">
        <v>4206</v>
      </c>
      <c r="P1527" s="19" t="s">
        <v>4207</v>
      </c>
      <c r="Q1527" s="19" t="s">
        <v>4208</v>
      </c>
      <c r="R1527" s="19" t="s">
        <v>4209</v>
      </c>
    </row>
    <row r="1528" spans="1:22">
      <c r="A1528" s="19" t="s">
        <v>11890</v>
      </c>
      <c r="B1528" s="19" t="s">
        <v>1528</v>
      </c>
      <c r="C1528" s="19" t="s">
        <v>1539</v>
      </c>
      <c r="D1528" s="19">
        <v>1352</v>
      </c>
      <c r="E1528" s="19">
        <v>41</v>
      </c>
      <c r="F1528" s="19" t="e">
        <v>#N/A</v>
      </c>
      <c r="G1528" s="19" t="s">
        <v>884</v>
      </c>
      <c r="H1528" s="19" t="s">
        <v>4150</v>
      </c>
      <c r="I1528" s="19" t="s">
        <v>4210</v>
      </c>
      <c r="J1528" s="19" t="s">
        <v>4025</v>
      </c>
      <c r="K1528" s="19" t="s">
        <v>4211</v>
      </c>
    </row>
    <row r="1529" spans="1:22">
      <c r="A1529" s="19" t="s">
        <v>11891</v>
      </c>
      <c r="B1529" s="19" t="s">
        <v>1528</v>
      </c>
      <c r="C1529" s="19" t="s">
        <v>1539</v>
      </c>
      <c r="D1529" s="19">
        <v>1352</v>
      </c>
      <c r="E1529" s="19">
        <v>38</v>
      </c>
      <c r="F1529" s="19" t="e">
        <v>#N/A</v>
      </c>
      <c r="G1529" s="19" t="s">
        <v>884</v>
      </c>
      <c r="H1529" s="19" t="s">
        <v>4212</v>
      </c>
      <c r="I1529" s="19" t="s">
        <v>4213</v>
      </c>
      <c r="J1529" s="19" t="s">
        <v>4214</v>
      </c>
      <c r="K1529" s="19" t="s">
        <v>4215</v>
      </c>
      <c r="L1529" s="19" t="s">
        <v>4083</v>
      </c>
      <c r="M1529" s="19" t="s">
        <v>4216</v>
      </c>
      <c r="N1529" s="19" t="s">
        <v>4025</v>
      </c>
      <c r="O1529" s="19" t="s">
        <v>4009</v>
      </c>
    </row>
    <row r="1530" spans="1:22">
      <c r="A1530" s="19" t="s">
        <v>11892</v>
      </c>
      <c r="B1530" s="19" t="s">
        <v>1528</v>
      </c>
      <c r="C1530" s="19" t="s">
        <v>1539</v>
      </c>
      <c r="D1530" s="19">
        <v>1352</v>
      </c>
      <c r="E1530" s="19">
        <v>10</v>
      </c>
      <c r="F1530" s="19" t="e">
        <v>#N/A</v>
      </c>
      <c r="G1530" s="19" t="s">
        <v>884</v>
      </c>
      <c r="H1530" s="19" t="s">
        <v>4115</v>
      </c>
      <c r="I1530" s="19" t="s">
        <v>4217</v>
      </c>
      <c r="J1530" s="19" t="s">
        <v>4117</v>
      </c>
      <c r="K1530" s="19" t="s">
        <v>4118</v>
      </c>
    </row>
    <row r="1531" spans="1:22">
      <c r="A1531" s="19" t="s">
        <v>11893</v>
      </c>
      <c r="B1531" s="19" t="s">
        <v>1528</v>
      </c>
      <c r="C1531" s="19" t="s">
        <v>1539</v>
      </c>
      <c r="D1531" s="19">
        <v>1352</v>
      </c>
      <c r="E1531" s="19">
        <v>27</v>
      </c>
      <c r="F1531" s="19" t="e">
        <v>#N/A</v>
      </c>
      <c r="G1531" s="19" t="s">
        <v>884</v>
      </c>
      <c r="H1531" s="19" t="s">
        <v>4046</v>
      </c>
      <c r="I1531" s="19" t="s">
        <v>4047</v>
      </c>
      <c r="J1531" s="19" t="s">
        <v>4025</v>
      </c>
      <c r="K1531" s="19" t="s">
        <v>4009</v>
      </c>
    </row>
    <row r="1532" spans="1:22">
      <c r="A1532" s="19" t="s">
        <v>11894</v>
      </c>
      <c r="B1532" s="19" t="s">
        <v>1528</v>
      </c>
      <c r="C1532" s="19" t="s">
        <v>1539</v>
      </c>
      <c r="D1532" s="19">
        <v>1352</v>
      </c>
      <c r="E1532" s="19">
        <v>7</v>
      </c>
      <c r="F1532" s="19" t="e">
        <v>#N/A</v>
      </c>
      <c r="G1532" s="19" t="s">
        <v>884</v>
      </c>
      <c r="H1532" s="19" t="s">
        <v>4150</v>
      </c>
      <c r="I1532" s="19" t="s">
        <v>4218</v>
      </c>
      <c r="J1532" s="19" t="s">
        <v>4025</v>
      </c>
      <c r="K1532" s="19" t="s">
        <v>4118</v>
      </c>
    </row>
    <row r="1533" spans="1:22">
      <c r="A1533" s="19" t="s">
        <v>11895</v>
      </c>
      <c r="B1533" s="19" t="s">
        <v>1528</v>
      </c>
      <c r="C1533" s="19" t="s">
        <v>1539</v>
      </c>
      <c r="D1533" s="19">
        <v>1352</v>
      </c>
      <c r="E1533" s="19">
        <v>8</v>
      </c>
      <c r="F1533" s="19" t="e">
        <v>#N/A</v>
      </c>
      <c r="G1533" s="19" t="s">
        <v>881</v>
      </c>
      <c r="H1533" s="19" t="s">
        <v>882</v>
      </c>
    </row>
    <row r="1534" spans="1:22">
      <c r="A1534" s="19" t="s">
        <v>11896</v>
      </c>
      <c r="B1534" s="19" t="s">
        <v>1528</v>
      </c>
      <c r="C1534" s="19" t="s">
        <v>1539</v>
      </c>
      <c r="D1534" s="19">
        <v>1352</v>
      </c>
      <c r="E1534" s="19">
        <v>9</v>
      </c>
      <c r="F1534" s="19" t="e">
        <v>#N/A</v>
      </c>
      <c r="G1534" s="19" t="s">
        <v>881</v>
      </c>
      <c r="H1534" s="19" t="s">
        <v>882</v>
      </c>
    </row>
    <row r="1535" spans="1:22">
      <c r="A1535" s="19" t="s">
        <v>11897</v>
      </c>
      <c r="B1535" s="19" t="s">
        <v>1528</v>
      </c>
      <c r="C1535" s="19" t="s">
        <v>1539</v>
      </c>
      <c r="D1535" s="19">
        <v>1352</v>
      </c>
      <c r="E1535" s="19">
        <v>13</v>
      </c>
      <c r="F1535" s="19" t="e">
        <v>#N/A</v>
      </c>
      <c r="G1535" s="19" t="s">
        <v>881</v>
      </c>
      <c r="H1535" s="19" t="s">
        <v>882</v>
      </c>
    </row>
    <row r="1536" spans="1:22">
      <c r="A1536" s="19" t="s">
        <v>11898</v>
      </c>
      <c r="B1536" s="19" t="s">
        <v>1528</v>
      </c>
      <c r="C1536" s="19" t="s">
        <v>1539</v>
      </c>
      <c r="D1536" s="19">
        <v>1352</v>
      </c>
      <c r="E1536" s="19">
        <v>15</v>
      </c>
      <c r="F1536" s="19" t="e">
        <v>#N/A</v>
      </c>
      <c r="G1536" s="19" t="s">
        <v>881</v>
      </c>
      <c r="H1536" s="19" t="s">
        <v>882</v>
      </c>
    </row>
    <row r="1537" spans="1:121">
      <c r="A1537" s="19" t="s">
        <v>11899</v>
      </c>
      <c r="B1537" s="19" t="s">
        <v>1528</v>
      </c>
      <c r="C1537" s="19" t="s">
        <v>1539</v>
      </c>
      <c r="D1537" s="19">
        <v>1352</v>
      </c>
      <c r="E1537" s="19">
        <v>18</v>
      </c>
      <c r="F1537" s="19" t="e">
        <v>#N/A</v>
      </c>
      <c r="G1537" s="19" t="s">
        <v>881</v>
      </c>
      <c r="H1537" s="19" t="s">
        <v>882</v>
      </c>
    </row>
    <row r="1538" spans="1:121">
      <c r="A1538" s="19" t="s">
        <v>11900</v>
      </c>
      <c r="B1538" s="19" t="s">
        <v>1528</v>
      </c>
      <c r="C1538" s="19" t="s">
        <v>1539</v>
      </c>
      <c r="D1538" s="19">
        <v>1352</v>
      </c>
      <c r="E1538" s="19">
        <v>20</v>
      </c>
      <c r="F1538" s="19" t="e">
        <v>#N/A</v>
      </c>
      <c r="G1538" s="19" t="s">
        <v>881</v>
      </c>
      <c r="H1538" s="19" t="s">
        <v>882</v>
      </c>
    </row>
    <row r="1539" spans="1:121">
      <c r="A1539" s="19" t="s">
        <v>11901</v>
      </c>
      <c r="B1539" s="19" t="s">
        <v>1528</v>
      </c>
      <c r="C1539" s="19" t="s">
        <v>1539</v>
      </c>
      <c r="D1539" s="19">
        <v>1352</v>
      </c>
      <c r="E1539" s="19">
        <v>21</v>
      </c>
      <c r="F1539" s="19" t="e">
        <v>#N/A</v>
      </c>
      <c r="G1539" s="19" t="s">
        <v>881</v>
      </c>
      <c r="H1539" s="19" t="s">
        <v>882</v>
      </c>
    </row>
    <row r="1540" spans="1:121">
      <c r="A1540" s="19" t="s">
        <v>11902</v>
      </c>
      <c r="B1540" s="19" t="s">
        <v>1528</v>
      </c>
      <c r="C1540" s="19" t="s">
        <v>1539</v>
      </c>
      <c r="D1540" s="19">
        <v>1352</v>
      </c>
      <c r="E1540" s="19">
        <v>23</v>
      </c>
      <c r="F1540" s="19" t="e">
        <v>#N/A</v>
      </c>
      <c r="G1540" s="19" t="s">
        <v>881</v>
      </c>
      <c r="H1540" s="19" t="s">
        <v>882</v>
      </c>
    </row>
    <row r="1541" spans="1:121">
      <c r="A1541" s="19" t="s">
        <v>11903</v>
      </c>
      <c r="B1541" s="19" t="s">
        <v>1528</v>
      </c>
      <c r="C1541" s="19" t="s">
        <v>1539</v>
      </c>
      <c r="D1541" s="19">
        <v>1352</v>
      </c>
      <c r="E1541" s="19">
        <v>25</v>
      </c>
      <c r="F1541" s="19" t="e">
        <v>#N/A</v>
      </c>
      <c r="G1541" s="19" t="s">
        <v>881</v>
      </c>
      <c r="H1541" s="19" t="s">
        <v>882</v>
      </c>
    </row>
    <row r="1542" spans="1:121">
      <c r="A1542" s="19" t="s">
        <v>11904</v>
      </c>
      <c r="B1542" s="19" t="s">
        <v>1528</v>
      </c>
      <c r="C1542" s="19" t="s">
        <v>1539</v>
      </c>
      <c r="D1542" s="19">
        <v>1352</v>
      </c>
      <c r="E1542" s="19">
        <v>35</v>
      </c>
      <c r="F1542" s="19" t="e">
        <v>#N/A</v>
      </c>
      <c r="G1542" s="19" t="s">
        <v>881</v>
      </c>
      <c r="H1542" s="19" t="s">
        <v>882</v>
      </c>
    </row>
    <row r="1543" spans="1:121">
      <c r="A1543" s="19" t="s">
        <v>11905</v>
      </c>
      <c r="B1543" s="19" t="s">
        <v>1528</v>
      </c>
      <c r="C1543" s="19" t="s">
        <v>1539</v>
      </c>
      <c r="D1543" s="19">
        <v>1352</v>
      </c>
      <c r="E1543" s="19">
        <v>39</v>
      </c>
      <c r="F1543" s="19" t="e">
        <v>#N/A</v>
      </c>
      <c r="G1543" s="19" t="s">
        <v>881</v>
      </c>
      <c r="H1543" s="19" t="s">
        <v>882</v>
      </c>
    </row>
    <row r="1544" spans="1:121">
      <c r="A1544" s="19" t="s">
        <v>11906</v>
      </c>
      <c r="B1544" s="19" t="s">
        <v>1528</v>
      </c>
      <c r="C1544" s="19" t="s">
        <v>1539</v>
      </c>
      <c r="D1544" s="19">
        <v>1352</v>
      </c>
      <c r="E1544" s="19">
        <v>40</v>
      </c>
      <c r="F1544" s="19" t="e">
        <v>#N/A</v>
      </c>
      <c r="G1544" s="19" t="s">
        <v>881</v>
      </c>
      <c r="H1544" s="19" t="s">
        <v>882</v>
      </c>
    </row>
    <row r="1545" spans="1:121">
      <c r="A1545" s="19" t="s">
        <v>11907</v>
      </c>
      <c r="B1545" s="19" t="s">
        <v>1528</v>
      </c>
      <c r="C1545" s="19" t="s">
        <v>1539</v>
      </c>
      <c r="D1545" s="19">
        <v>1352</v>
      </c>
      <c r="E1545" s="19">
        <v>42</v>
      </c>
      <c r="F1545" s="19" t="e">
        <v>#N/A</v>
      </c>
      <c r="G1545" s="19" t="s">
        <v>881</v>
      </c>
      <c r="H1545" s="19" t="s">
        <v>882</v>
      </c>
    </row>
    <row r="1546" spans="1:121">
      <c r="A1546" s="19" t="s">
        <v>11908</v>
      </c>
      <c r="B1546" s="19" t="s">
        <v>1528</v>
      </c>
      <c r="C1546" s="19" t="s">
        <v>1539</v>
      </c>
      <c r="D1546" s="19">
        <v>1352</v>
      </c>
      <c r="E1546" s="19">
        <v>43</v>
      </c>
      <c r="F1546" s="19" t="e">
        <v>#N/A</v>
      </c>
      <c r="G1546" s="19" t="s">
        <v>881</v>
      </c>
      <c r="H1546" s="19" t="s">
        <v>882</v>
      </c>
    </row>
    <row r="1547" spans="1:121">
      <c r="A1547" s="19" t="s">
        <v>11909</v>
      </c>
      <c r="B1547" s="19" t="s">
        <v>1528</v>
      </c>
      <c r="C1547" s="19" t="s">
        <v>1539</v>
      </c>
      <c r="D1547" s="19">
        <v>1424</v>
      </c>
      <c r="E1547" s="19">
        <v>36</v>
      </c>
      <c r="F1547" s="19" t="e">
        <v>#N/A</v>
      </c>
      <c r="G1547" s="19" t="s">
        <v>876</v>
      </c>
      <c r="H1547" s="19" t="s">
        <v>877</v>
      </c>
      <c r="I1547" s="19" t="s">
        <v>4219</v>
      </c>
      <c r="J1547" s="19" t="s">
        <v>4220</v>
      </c>
      <c r="K1547" s="19" t="s">
        <v>4221</v>
      </c>
      <c r="L1547" s="19" t="s">
        <v>4222</v>
      </c>
      <c r="M1547" s="19" t="s">
        <v>4223</v>
      </c>
      <c r="N1547" s="19" t="s">
        <v>4046</v>
      </c>
      <c r="O1547" s="19" t="s">
        <v>4047</v>
      </c>
      <c r="P1547" s="19" t="s">
        <v>4025</v>
      </c>
      <c r="Q1547" s="19" t="s">
        <v>4009</v>
      </c>
    </row>
    <row r="1548" spans="1:121">
      <c r="A1548" s="19" t="s">
        <v>11910</v>
      </c>
      <c r="B1548" s="19" t="s">
        <v>1528</v>
      </c>
      <c r="C1548" s="19" t="s">
        <v>1539</v>
      </c>
      <c r="D1548" s="19">
        <v>1424</v>
      </c>
      <c r="E1548" s="19">
        <v>15</v>
      </c>
      <c r="F1548" s="19" t="e">
        <v>#N/A</v>
      </c>
      <c r="G1548" s="19" t="s">
        <v>876</v>
      </c>
      <c r="H1548" s="19" t="s">
        <v>4224</v>
      </c>
      <c r="I1548" s="19" t="s">
        <v>4225</v>
      </c>
      <c r="J1548" s="19" t="s">
        <v>4226</v>
      </c>
      <c r="K1548" s="19" t="s">
        <v>4227</v>
      </c>
      <c r="L1548" s="19" t="s">
        <v>4228</v>
      </c>
      <c r="M1548" s="19" t="s">
        <v>4229</v>
      </c>
      <c r="N1548" s="19" t="s">
        <v>4230</v>
      </c>
      <c r="O1548" s="19" t="s">
        <v>4231</v>
      </c>
      <c r="P1548" s="19" t="s">
        <v>4232</v>
      </c>
      <c r="Q1548" s="19" t="s">
        <v>4009</v>
      </c>
    </row>
    <row r="1549" spans="1:121">
      <c r="A1549" s="19" t="s">
        <v>11911</v>
      </c>
      <c r="B1549" s="19" t="s">
        <v>1528</v>
      </c>
      <c r="C1549" s="19" t="s">
        <v>1539</v>
      </c>
      <c r="D1549" s="19">
        <v>1424</v>
      </c>
      <c r="E1549" s="19">
        <v>24</v>
      </c>
      <c r="F1549" s="19" t="e">
        <v>#N/A</v>
      </c>
      <c r="G1549" s="19" t="s">
        <v>876</v>
      </c>
      <c r="H1549" s="19" t="s">
        <v>877</v>
      </c>
      <c r="I1549" s="19" t="s">
        <v>4233</v>
      </c>
      <c r="J1549" s="19" t="s">
        <v>4234</v>
      </c>
      <c r="K1549" s="19" t="s">
        <v>4235</v>
      </c>
      <c r="L1549" s="19" t="s">
        <v>4236</v>
      </c>
      <c r="M1549" s="19" t="s">
        <v>4237</v>
      </c>
      <c r="N1549" s="19" t="s">
        <v>4095</v>
      </c>
      <c r="O1549" s="19" t="s">
        <v>4238</v>
      </c>
      <c r="P1549" s="19" t="s">
        <v>4097</v>
      </c>
      <c r="Q1549" s="19" t="s">
        <v>4098</v>
      </c>
    </row>
    <row r="1550" spans="1:121">
      <c r="A1550" s="19" t="s">
        <v>11912</v>
      </c>
      <c r="B1550" s="19" t="s">
        <v>1528</v>
      </c>
      <c r="C1550" s="19" t="s">
        <v>1539</v>
      </c>
      <c r="D1550" s="19">
        <v>1424</v>
      </c>
      <c r="E1550" s="19">
        <v>3</v>
      </c>
      <c r="F1550" s="19" t="e">
        <v>#N/A</v>
      </c>
      <c r="G1550" s="19" t="s">
        <v>883</v>
      </c>
      <c r="H1550" s="19" t="s">
        <v>4239</v>
      </c>
      <c r="I1550" s="19" t="s">
        <v>4240</v>
      </c>
      <c r="J1550" s="19" t="s">
        <v>4241</v>
      </c>
      <c r="K1550" s="19" t="s">
        <v>4242</v>
      </c>
      <c r="L1550" s="19" t="s">
        <v>4243</v>
      </c>
      <c r="M1550" s="19" t="s">
        <v>4244</v>
      </c>
      <c r="N1550" s="19" t="s">
        <v>4245</v>
      </c>
      <c r="O1550" s="19" t="s">
        <v>4057</v>
      </c>
      <c r="P1550" s="19" t="s">
        <v>4246</v>
      </c>
      <c r="Q1550" s="19" t="s">
        <v>4025</v>
      </c>
      <c r="R1550" s="19" t="s">
        <v>4009</v>
      </c>
      <c r="S1550" s="19" t="s">
        <v>4247</v>
      </c>
      <c r="T1550" s="19" t="s">
        <v>4248</v>
      </c>
      <c r="U1550" s="19">
        <v>100</v>
      </c>
      <c r="V1550" s="19" t="s">
        <v>4249</v>
      </c>
      <c r="W1550" s="19" t="s">
        <v>4250</v>
      </c>
      <c r="X1550" s="19" t="s">
        <v>4251</v>
      </c>
      <c r="Y1550" s="19" t="s">
        <v>4057</v>
      </c>
      <c r="Z1550" s="19" t="s">
        <v>4252</v>
      </c>
      <c r="AA1550" s="19" t="s">
        <v>4025</v>
      </c>
      <c r="AB1550" s="19" t="s">
        <v>4009</v>
      </c>
      <c r="AC1550" s="19" t="s">
        <v>4253</v>
      </c>
      <c r="AD1550" s="19" t="s">
        <v>4254</v>
      </c>
      <c r="AE1550" s="19" t="s">
        <v>4255</v>
      </c>
      <c r="AF1550" s="19" t="s">
        <v>4009</v>
      </c>
      <c r="AG1550" s="19" t="s">
        <v>4256</v>
      </c>
      <c r="AH1550" s="19" t="s">
        <v>4257</v>
      </c>
      <c r="AI1550" s="19" t="s">
        <v>4250</v>
      </c>
      <c r="AJ1550" s="19" t="s">
        <v>4258</v>
      </c>
      <c r="AK1550" s="19" t="s">
        <v>4259</v>
      </c>
      <c r="AL1550" s="19" t="s">
        <v>4260</v>
      </c>
      <c r="AM1550" s="19" t="s">
        <v>4261</v>
      </c>
      <c r="AN1550" s="19" t="s">
        <v>4262</v>
      </c>
      <c r="AO1550" s="19" t="s">
        <v>4263</v>
      </c>
      <c r="AP1550" s="19" t="s">
        <v>4264</v>
      </c>
      <c r="AQ1550" s="19" t="s">
        <v>4250</v>
      </c>
      <c r="AR1550" s="19" t="s">
        <v>4265</v>
      </c>
      <c r="AS1550" s="19" t="s">
        <v>4266</v>
      </c>
      <c r="AT1550" s="19" t="s">
        <v>4267</v>
      </c>
      <c r="AU1550" s="19" t="s">
        <v>4268</v>
      </c>
      <c r="AV1550" s="19" t="s">
        <v>4009</v>
      </c>
      <c r="AW1550" s="19" t="s">
        <v>4266</v>
      </c>
      <c r="AX1550" s="19" t="s">
        <v>4267</v>
      </c>
      <c r="AY1550" s="19" t="s">
        <v>4268</v>
      </c>
      <c r="AZ1550" s="19" t="s">
        <v>4009</v>
      </c>
      <c r="BA1550" s="19" t="s">
        <v>4269</v>
      </c>
      <c r="BB1550" s="19" t="s">
        <v>4270</v>
      </c>
      <c r="BC1550" s="19" t="s">
        <v>4271</v>
      </c>
      <c r="BD1550" s="19" t="s">
        <v>4272</v>
      </c>
      <c r="BE1550" s="19" t="s">
        <v>4273</v>
      </c>
      <c r="BF1550" s="19" t="s">
        <v>4274</v>
      </c>
      <c r="BG1550" s="19" t="s">
        <v>4275</v>
      </c>
      <c r="BH1550" s="19" t="s">
        <v>4276</v>
      </c>
      <c r="BI1550" s="19" t="s">
        <v>4277</v>
      </c>
      <c r="BJ1550" s="19" t="s">
        <v>4130</v>
      </c>
      <c r="BK1550" s="19" t="s">
        <v>4278</v>
      </c>
      <c r="BL1550" s="19" t="s">
        <v>4025</v>
      </c>
      <c r="BM1550" s="19" t="s">
        <v>4009</v>
      </c>
      <c r="BN1550" s="19" t="s">
        <v>4279</v>
      </c>
      <c r="BO1550" s="19" t="s">
        <v>4280</v>
      </c>
      <c r="BP1550" s="19" t="s">
        <v>4281</v>
      </c>
      <c r="BQ1550" s="19" t="s">
        <v>4009</v>
      </c>
      <c r="BR1550" s="19" t="s">
        <v>4266</v>
      </c>
      <c r="BS1550" s="19" t="s">
        <v>4267</v>
      </c>
      <c r="BT1550" s="19" t="s">
        <v>4268</v>
      </c>
      <c r="BU1550" s="19" t="s">
        <v>4009</v>
      </c>
      <c r="BV1550" s="19" t="s">
        <v>4282</v>
      </c>
      <c r="BW1550" s="19" t="s">
        <v>4283</v>
      </c>
      <c r="BX1550" s="19" t="s">
        <v>4281</v>
      </c>
      <c r="BY1550" s="19" t="s">
        <v>4284</v>
      </c>
      <c r="BZ1550" s="19" t="s">
        <v>4285</v>
      </c>
      <c r="CA1550" s="19" t="s">
        <v>4286</v>
      </c>
      <c r="CB1550" s="19" t="s">
        <v>4287</v>
      </c>
      <c r="CC1550" s="19" t="s">
        <v>4288</v>
      </c>
      <c r="CD1550" s="19" t="s">
        <v>4285</v>
      </c>
      <c r="CE1550" s="19" t="s">
        <v>4289</v>
      </c>
      <c r="CF1550" s="19" t="s">
        <v>4287</v>
      </c>
      <c r="CG1550" s="19" t="s">
        <v>4288</v>
      </c>
      <c r="CH1550" s="19" t="s">
        <v>4130</v>
      </c>
      <c r="CI1550" s="19" t="s">
        <v>4278</v>
      </c>
      <c r="CJ1550" s="19" t="s">
        <v>4025</v>
      </c>
      <c r="CK1550" s="19" t="s">
        <v>4009</v>
      </c>
      <c r="CL1550" s="19" t="s">
        <v>4130</v>
      </c>
      <c r="CM1550" s="19" t="s">
        <v>4278</v>
      </c>
      <c r="CN1550" s="19" t="s">
        <v>4025</v>
      </c>
      <c r="CO1550" s="19" t="s">
        <v>4009</v>
      </c>
      <c r="CP1550" s="19" t="s">
        <v>4230</v>
      </c>
      <c r="CQ1550" s="19" t="s">
        <v>4290</v>
      </c>
      <c r="CR1550" s="19" t="s">
        <v>4232</v>
      </c>
      <c r="CS1550" s="19" t="s">
        <v>4009</v>
      </c>
      <c r="CT1550" s="19" t="s">
        <v>4046</v>
      </c>
      <c r="CU1550" s="19" t="s">
        <v>4047</v>
      </c>
      <c r="CV1550" s="19" t="s">
        <v>4025</v>
      </c>
      <c r="CW1550" s="19" t="s">
        <v>4009</v>
      </c>
      <c r="CX1550" s="19" t="s">
        <v>4291</v>
      </c>
      <c r="CY1550" s="19" t="s">
        <v>4292</v>
      </c>
      <c r="CZ1550" s="19" t="s">
        <v>4293</v>
      </c>
      <c r="DA1550" s="19" t="s">
        <v>4294</v>
      </c>
      <c r="DB1550" s="19" t="s">
        <v>4253</v>
      </c>
      <c r="DC1550" s="19" t="s">
        <v>4295</v>
      </c>
      <c r="DD1550" s="19" t="s">
        <v>4255</v>
      </c>
      <c r="DE1550" s="19" t="s">
        <v>4009</v>
      </c>
      <c r="DF1550" s="19" t="s">
        <v>4296</v>
      </c>
      <c r="DG1550" s="19" t="s">
        <v>4297</v>
      </c>
      <c r="DH1550" s="19" t="s">
        <v>4232</v>
      </c>
      <c r="DI1550" s="19" t="s">
        <v>4009</v>
      </c>
      <c r="DJ1550" s="19" t="s">
        <v>4046</v>
      </c>
      <c r="DK1550" s="19" t="s">
        <v>4047</v>
      </c>
      <c r="DL1550" s="19" t="s">
        <v>4025</v>
      </c>
      <c r="DM1550" s="19" t="s">
        <v>4009</v>
      </c>
      <c r="DN1550" s="19" t="s">
        <v>4298</v>
      </c>
      <c r="DO1550" s="19" t="s">
        <v>4299</v>
      </c>
      <c r="DP1550" s="19" t="s">
        <v>4281</v>
      </c>
      <c r="DQ1550" s="19" t="s">
        <v>4009</v>
      </c>
    </row>
    <row r="1551" spans="1:121">
      <c r="A1551" s="19" t="s">
        <v>11913</v>
      </c>
      <c r="B1551" s="19" t="s">
        <v>1528</v>
      </c>
      <c r="C1551" s="19" t="s">
        <v>1539</v>
      </c>
      <c r="D1551" s="19">
        <v>1424</v>
      </c>
      <c r="E1551" s="19">
        <v>2</v>
      </c>
      <c r="F1551" s="19" t="e">
        <v>#N/A</v>
      </c>
      <c r="G1551" s="19" t="s">
        <v>878</v>
      </c>
      <c r="H1551" s="19" t="s">
        <v>4300</v>
      </c>
      <c r="I1551" s="19" t="s">
        <v>4301</v>
      </c>
      <c r="J1551" s="19" t="s">
        <v>4302</v>
      </c>
      <c r="K1551" s="19" t="s">
        <v>4303</v>
      </c>
      <c r="L1551" s="19" t="s">
        <v>4304</v>
      </c>
      <c r="M1551" s="19" t="s">
        <v>4305</v>
      </c>
      <c r="N1551" s="19" t="s">
        <v>4306</v>
      </c>
      <c r="O1551" s="19" t="s">
        <v>4307</v>
      </c>
      <c r="P1551" s="19" t="s">
        <v>4009</v>
      </c>
      <c r="Q1551" s="19" t="s">
        <v>4308</v>
      </c>
      <c r="R1551" s="19" t="s">
        <v>4309</v>
      </c>
      <c r="S1551" s="19" t="s">
        <v>4310</v>
      </c>
      <c r="T1551" s="19" t="s">
        <v>4311</v>
      </c>
      <c r="U1551" s="19" t="s">
        <v>4312</v>
      </c>
      <c r="V1551" s="19" t="s">
        <v>4248</v>
      </c>
      <c r="W1551" s="19" t="s">
        <v>4313</v>
      </c>
      <c r="X1551" s="19" t="s">
        <v>4310</v>
      </c>
      <c r="Y1551" s="19" t="s">
        <v>4314</v>
      </c>
      <c r="Z1551" s="19" t="s">
        <v>4315</v>
      </c>
      <c r="AA1551" s="19" t="s">
        <v>4316</v>
      </c>
      <c r="AB1551" s="19" t="s">
        <v>4310</v>
      </c>
      <c r="AC1551" s="19" t="s">
        <v>4317</v>
      </c>
      <c r="AD1551" s="19" t="s">
        <v>4318</v>
      </c>
      <c r="AE1551" s="19" t="s">
        <v>4319</v>
      </c>
      <c r="AF1551" s="19" t="s">
        <v>4320</v>
      </c>
      <c r="AG1551" s="19" t="s">
        <v>4009</v>
      </c>
      <c r="AH1551" s="19" t="s">
        <v>4321</v>
      </c>
      <c r="AI1551" s="19" t="s">
        <v>4322</v>
      </c>
      <c r="AJ1551" s="19" t="s">
        <v>4323</v>
      </c>
      <c r="AK1551" s="19" t="s">
        <v>4324</v>
      </c>
    </row>
    <row r="1552" spans="1:121">
      <c r="A1552" s="19" t="s">
        <v>11914</v>
      </c>
      <c r="B1552" s="19" t="s">
        <v>1528</v>
      </c>
      <c r="C1552" s="19" t="s">
        <v>1539</v>
      </c>
      <c r="D1552" s="19">
        <v>1424</v>
      </c>
      <c r="E1552" s="19">
        <v>6</v>
      </c>
      <c r="F1552" s="19" t="e">
        <v>#N/A</v>
      </c>
      <c r="G1552" s="19" t="s">
        <v>878</v>
      </c>
      <c r="H1552" s="19" t="s">
        <v>4325</v>
      </c>
      <c r="I1552" s="19" t="s">
        <v>4326</v>
      </c>
      <c r="J1552" s="19" t="s">
        <v>4327</v>
      </c>
      <c r="K1552" s="19" t="s">
        <v>4328</v>
      </c>
      <c r="L1552" s="19" t="s">
        <v>4329</v>
      </c>
      <c r="M1552" s="19" t="s">
        <v>4330</v>
      </c>
      <c r="N1552" s="19" t="s">
        <v>4331</v>
      </c>
      <c r="O1552" s="19" t="s">
        <v>4332</v>
      </c>
      <c r="P1552" s="19" t="s">
        <v>4009</v>
      </c>
      <c r="Q1552" s="19" t="s">
        <v>4333</v>
      </c>
      <c r="R1552" s="19" t="s">
        <v>4334</v>
      </c>
      <c r="S1552" s="19" t="s">
        <v>4335</v>
      </c>
      <c r="T1552" s="19" t="s">
        <v>4009</v>
      </c>
      <c r="U1552" s="19" t="s">
        <v>4336</v>
      </c>
      <c r="V1552" s="19" t="s">
        <v>4337</v>
      </c>
      <c r="W1552" s="19" t="s">
        <v>4335</v>
      </c>
      <c r="X1552" s="19" t="s">
        <v>4009</v>
      </c>
      <c r="Y1552" s="19" t="s">
        <v>4338</v>
      </c>
      <c r="Z1552" s="19" t="s">
        <v>4339</v>
      </c>
      <c r="AA1552" s="19" t="s">
        <v>4332</v>
      </c>
      <c r="AB1552" s="19" t="s">
        <v>4009</v>
      </c>
      <c r="AC1552" s="19" t="s">
        <v>4340</v>
      </c>
      <c r="AD1552" s="19" t="s">
        <v>4248</v>
      </c>
      <c r="AE1552" s="19" t="s">
        <v>4341</v>
      </c>
      <c r="AF1552" s="19" t="s">
        <v>4342</v>
      </c>
      <c r="AG1552" s="19" t="s">
        <v>4343</v>
      </c>
      <c r="AH1552" s="19" t="s">
        <v>4344</v>
      </c>
      <c r="AI1552" s="19" t="s">
        <v>4345</v>
      </c>
      <c r="AJ1552" s="19" t="s">
        <v>4342</v>
      </c>
      <c r="AK1552" s="19" t="s">
        <v>4346</v>
      </c>
    </row>
    <row r="1553" spans="1:124">
      <c r="A1553" s="19" t="s">
        <v>11915</v>
      </c>
      <c r="B1553" s="19" t="s">
        <v>1528</v>
      </c>
      <c r="C1553" s="19" t="s">
        <v>1539</v>
      </c>
      <c r="D1553" s="19">
        <v>1424</v>
      </c>
      <c r="E1553" s="19">
        <v>4</v>
      </c>
      <c r="F1553" s="19" t="e">
        <v>#N/A</v>
      </c>
      <c r="G1553" s="19" t="s">
        <v>878</v>
      </c>
      <c r="H1553" s="19" t="s">
        <v>4347</v>
      </c>
      <c r="I1553" s="19" t="s">
        <v>4348</v>
      </c>
      <c r="J1553" s="19" t="s">
        <v>4349</v>
      </c>
      <c r="K1553" s="19" t="s">
        <v>4350</v>
      </c>
      <c r="L1553" s="19" t="s">
        <v>4351</v>
      </c>
      <c r="M1553" s="19" t="s">
        <v>4352</v>
      </c>
      <c r="N1553" s="19" t="s">
        <v>4353</v>
      </c>
      <c r="O1553" s="19" t="s">
        <v>4354</v>
      </c>
      <c r="P1553" s="19" t="s">
        <v>4355</v>
      </c>
      <c r="Q1553" s="19" t="s">
        <v>4356</v>
      </c>
      <c r="R1553" s="19" t="s">
        <v>4357</v>
      </c>
      <c r="S1553" s="19" t="s">
        <v>4354</v>
      </c>
      <c r="T1553" s="19" t="s">
        <v>4009</v>
      </c>
      <c r="U1553" s="19" t="s">
        <v>4358</v>
      </c>
      <c r="V1553" s="19" t="s">
        <v>4359</v>
      </c>
      <c r="W1553" s="19" t="s">
        <v>4360</v>
      </c>
      <c r="X1553" s="19" t="s">
        <v>4361</v>
      </c>
      <c r="Y1553" s="19" t="s">
        <v>4362</v>
      </c>
      <c r="Z1553" s="19" t="s">
        <v>4363</v>
      </c>
      <c r="AA1553" s="19" t="s">
        <v>4364</v>
      </c>
      <c r="AB1553" s="19" t="s">
        <v>4009</v>
      </c>
      <c r="AC1553" s="19" t="s">
        <v>4365</v>
      </c>
      <c r="AD1553" s="19" t="s">
        <v>4366</v>
      </c>
      <c r="AE1553" s="19" t="s">
        <v>4354</v>
      </c>
      <c r="AF1553" s="19" t="s">
        <v>4009</v>
      </c>
      <c r="AG1553" s="19" t="s">
        <v>4367</v>
      </c>
      <c r="AH1553" s="19" t="s">
        <v>4368</v>
      </c>
      <c r="AI1553" s="19" t="s">
        <v>4364</v>
      </c>
      <c r="AJ1553" s="19" t="s">
        <v>4009</v>
      </c>
    </row>
    <row r="1554" spans="1:124">
      <c r="A1554" s="19" t="s">
        <v>11916</v>
      </c>
      <c r="B1554" s="19" t="s">
        <v>1528</v>
      </c>
      <c r="C1554" s="19" t="s">
        <v>1539</v>
      </c>
      <c r="D1554" s="19">
        <v>1424</v>
      </c>
      <c r="E1554" s="19">
        <v>21</v>
      </c>
      <c r="F1554" s="19" t="e">
        <v>#N/A</v>
      </c>
      <c r="G1554" s="19" t="s">
        <v>878</v>
      </c>
      <c r="H1554" s="19" t="s">
        <v>4369</v>
      </c>
      <c r="I1554" s="19" t="s">
        <v>4370</v>
      </c>
      <c r="J1554" s="19" t="s">
        <v>4371</v>
      </c>
      <c r="K1554" s="19" t="s">
        <v>4372</v>
      </c>
      <c r="L1554" s="19" t="s">
        <v>4373</v>
      </c>
      <c r="M1554" s="19" t="s">
        <v>4374</v>
      </c>
      <c r="N1554" s="19" t="s">
        <v>4375</v>
      </c>
      <c r="O1554" s="19" t="s">
        <v>4376</v>
      </c>
      <c r="P1554" s="19" t="s">
        <v>4009</v>
      </c>
      <c r="Q1554" s="19" t="s">
        <v>4377</v>
      </c>
      <c r="R1554" s="19" t="s">
        <v>4378</v>
      </c>
      <c r="S1554" s="19" t="s">
        <v>4379</v>
      </c>
      <c r="T1554" s="19" t="s">
        <v>4380</v>
      </c>
      <c r="U1554" s="19" t="s">
        <v>4381</v>
      </c>
      <c r="V1554" s="19" t="s">
        <v>4382</v>
      </c>
      <c r="W1554" s="19" t="s">
        <v>4383</v>
      </c>
      <c r="X1554" s="19" t="s">
        <v>4009</v>
      </c>
    </row>
    <row r="1555" spans="1:124">
      <c r="A1555" s="19" t="s">
        <v>11917</v>
      </c>
      <c r="B1555" s="19" t="s">
        <v>1528</v>
      </c>
      <c r="C1555" s="19" t="s">
        <v>1539</v>
      </c>
      <c r="D1555" s="19">
        <v>1424</v>
      </c>
      <c r="E1555" s="19">
        <v>9</v>
      </c>
      <c r="F1555" s="19" t="e">
        <v>#N/A</v>
      </c>
      <c r="G1555" s="19" t="s">
        <v>878</v>
      </c>
      <c r="H1555" s="19" t="s">
        <v>4384</v>
      </c>
      <c r="I1555" s="19" t="s">
        <v>4385</v>
      </c>
      <c r="J1555" s="19" t="s">
        <v>4386</v>
      </c>
      <c r="K1555" s="19" t="s">
        <v>4387</v>
      </c>
      <c r="L1555" s="19" t="s">
        <v>4388</v>
      </c>
      <c r="M1555" s="19" t="s">
        <v>4389</v>
      </c>
      <c r="N1555" s="19" t="s">
        <v>4390</v>
      </c>
      <c r="O1555" s="19" t="s">
        <v>4391</v>
      </c>
      <c r="P1555" s="19" t="s">
        <v>4392</v>
      </c>
      <c r="Q1555" s="19" t="s">
        <v>4393</v>
      </c>
      <c r="R1555" s="19" t="s">
        <v>4394</v>
      </c>
      <c r="S1555" s="19" t="s">
        <v>4009</v>
      </c>
      <c r="T1555" s="19" t="s">
        <v>4395</v>
      </c>
      <c r="U1555" s="19" t="s">
        <v>4396</v>
      </c>
      <c r="V1555" s="19" t="s">
        <v>4397</v>
      </c>
      <c r="W1555" s="19" t="s">
        <v>4009</v>
      </c>
      <c r="X1555" s="19" t="s">
        <v>4398</v>
      </c>
      <c r="Y1555" s="19" t="s">
        <v>4399</v>
      </c>
      <c r="Z1555" s="19" t="s">
        <v>4400</v>
      </c>
      <c r="AA1555" s="19" t="s">
        <v>4009</v>
      </c>
    </row>
    <row r="1556" spans="1:124">
      <c r="A1556" s="19" t="s">
        <v>11918</v>
      </c>
      <c r="B1556" s="19" t="s">
        <v>1528</v>
      </c>
      <c r="C1556" s="19" t="s">
        <v>1539</v>
      </c>
      <c r="D1556" s="19">
        <v>1424</v>
      </c>
      <c r="E1556" s="19">
        <v>32</v>
      </c>
      <c r="F1556" s="19" t="e">
        <v>#N/A</v>
      </c>
      <c r="G1556" s="19" t="s">
        <v>878</v>
      </c>
      <c r="H1556" s="19" t="s">
        <v>4401</v>
      </c>
      <c r="I1556" s="19" t="s">
        <v>4402</v>
      </c>
      <c r="J1556" s="19" t="s">
        <v>4403</v>
      </c>
      <c r="K1556" s="19" t="s">
        <v>4404</v>
      </c>
      <c r="L1556" s="19" t="s">
        <v>4405</v>
      </c>
    </row>
    <row r="1557" spans="1:124">
      <c r="A1557" s="19" t="s">
        <v>11919</v>
      </c>
      <c r="B1557" s="19" t="s">
        <v>1528</v>
      </c>
      <c r="C1557" s="19" t="s">
        <v>1539</v>
      </c>
      <c r="D1557" s="19">
        <v>1424</v>
      </c>
      <c r="E1557" s="19">
        <v>22</v>
      </c>
      <c r="F1557" s="19" t="e">
        <v>#N/A</v>
      </c>
      <c r="G1557" s="19" t="s">
        <v>878</v>
      </c>
      <c r="H1557" s="19" t="s">
        <v>4406</v>
      </c>
      <c r="I1557" s="19" t="s">
        <v>4407</v>
      </c>
      <c r="J1557" s="19" t="s">
        <v>4408</v>
      </c>
      <c r="K1557" s="19" t="s">
        <v>4409</v>
      </c>
      <c r="L1557" s="19" t="s">
        <v>4407</v>
      </c>
    </row>
    <row r="1558" spans="1:124">
      <c r="A1558" s="19" t="s">
        <v>11920</v>
      </c>
      <c r="B1558" s="19" t="s">
        <v>1528</v>
      </c>
      <c r="C1558" s="19" t="s">
        <v>1539</v>
      </c>
      <c r="D1558" s="19">
        <v>1424</v>
      </c>
      <c r="E1558" s="19">
        <v>20</v>
      </c>
      <c r="F1558" s="19" t="e">
        <v>#N/A</v>
      </c>
      <c r="G1558" s="19" t="s">
        <v>878</v>
      </c>
      <c r="H1558" s="19" t="s">
        <v>4410</v>
      </c>
      <c r="I1558" s="19" t="s">
        <v>4411</v>
      </c>
      <c r="J1558" s="19" t="s">
        <v>4412</v>
      </c>
      <c r="K1558" s="19" t="s">
        <v>4413</v>
      </c>
      <c r="L1558" s="19" t="s">
        <v>4414</v>
      </c>
      <c r="M1558" s="19" t="s">
        <v>4415</v>
      </c>
      <c r="N1558" s="19" t="s">
        <v>4416</v>
      </c>
      <c r="O1558" s="19" t="s">
        <v>4417</v>
      </c>
      <c r="P1558" s="19" t="s">
        <v>4418</v>
      </c>
      <c r="Q1558" s="19" t="s">
        <v>4419</v>
      </c>
      <c r="R1558" s="19" t="s">
        <v>4420</v>
      </c>
      <c r="S1558" s="19" t="s">
        <v>4416</v>
      </c>
      <c r="T1558" s="19" t="s">
        <v>4421</v>
      </c>
      <c r="U1558" s="19" t="s">
        <v>4422</v>
      </c>
    </row>
    <row r="1559" spans="1:124">
      <c r="A1559" s="19" t="s">
        <v>11921</v>
      </c>
      <c r="B1559" s="19" t="s">
        <v>1528</v>
      </c>
      <c r="C1559" s="19" t="s">
        <v>1539</v>
      </c>
      <c r="D1559" s="19">
        <v>1424</v>
      </c>
      <c r="E1559" s="19">
        <v>31</v>
      </c>
      <c r="F1559" s="19" t="e">
        <v>#N/A</v>
      </c>
      <c r="G1559" s="19" t="s">
        <v>878</v>
      </c>
      <c r="H1559" s="19" t="s">
        <v>4423</v>
      </c>
      <c r="I1559" s="19" t="s">
        <v>4424</v>
      </c>
      <c r="J1559" s="19" t="s">
        <v>4425</v>
      </c>
      <c r="K1559" s="19" t="s">
        <v>4426</v>
      </c>
      <c r="L1559" s="19" t="s">
        <v>4427</v>
      </c>
      <c r="M1559" s="19" t="s">
        <v>4083</v>
      </c>
      <c r="N1559" s="19" t="s">
        <v>4428</v>
      </c>
      <c r="O1559" s="19" t="s">
        <v>4025</v>
      </c>
      <c r="P1559" s="19" t="s">
        <v>4009</v>
      </c>
    </row>
    <row r="1560" spans="1:124">
      <c r="A1560" s="19" t="s">
        <v>11922</v>
      </c>
      <c r="B1560" s="19" t="s">
        <v>1528</v>
      </c>
      <c r="C1560" s="19" t="s">
        <v>1539</v>
      </c>
      <c r="D1560" s="19">
        <v>1424</v>
      </c>
      <c r="E1560" s="19">
        <v>14</v>
      </c>
      <c r="F1560" s="19" t="e">
        <v>#N/A</v>
      </c>
      <c r="G1560" s="19" t="s">
        <v>878</v>
      </c>
      <c r="H1560" s="19" t="s">
        <v>4429</v>
      </c>
      <c r="I1560" s="19" t="s">
        <v>4430</v>
      </c>
      <c r="J1560" s="19" t="s">
        <v>4431</v>
      </c>
      <c r="K1560" s="19" t="s">
        <v>4432</v>
      </c>
      <c r="L1560" s="19" t="s">
        <v>4433</v>
      </c>
      <c r="M1560" s="19" t="s">
        <v>4046</v>
      </c>
      <c r="N1560" s="19" t="s">
        <v>4047</v>
      </c>
      <c r="O1560" s="19" t="s">
        <v>4025</v>
      </c>
      <c r="P1560" s="19" t="s">
        <v>4009</v>
      </c>
      <c r="Q1560" s="19" t="s">
        <v>4150</v>
      </c>
      <c r="R1560" s="19" t="s">
        <v>4434</v>
      </c>
      <c r="S1560" s="19" t="s">
        <v>4025</v>
      </c>
      <c r="T1560" s="19" t="s">
        <v>4435</v>
      </c>
      <c r="U1560" s="19" t="s">
        <v>4057</v>
      </c>
      <c r="V1560" s="19" t="s">
        <v>4436</v>
      </c>
      <c r="W1560" s="19" t="s">
        <v>4025</v>
      </c>
      <c r="X1560" s="19" t="s">
        <v>4009</v>
      </c>
    </row>
    <row r="1561" spans="1:124">
      <c r="A1561" s="19" t="s">
        <v>11923</v>
      </c>
      <c r="B1561" s="19" t="s">
        <v>1528</v>
      </c>
      <c r="C1561" s="19" t="s">
        <v>1539</v>
      </c>
      <c r="D1561" s="19">
        <v>1424</v>
      </c>
      <c r="E1561" s="19">
        <v>37</v>
      </c>
      <c r="F1561" s="19" t="e">
        <v>#N/A</v>
      </c>
      <c r="G1561" s="19" t="s">
        <v>878</v>
      </c>
      <c r="H1561" s="19" t="s">
        <v>4437</v>
      </c>
      <c r="I1561" s="19" t="s">
        <v>4438</v>
      </c>
      <c r="J1561" s="19" t="s">
        <v>4439</v>
      </c>
      <c r="K1561" s="19" t="s">
        <v>4440</v>
      </c>
      <c r="L1561" s="19" t="s">
        <v>4441</v>
      </c>
    </row>
    <row r="1562" spans="1:124">
      <c r="A1562" s="19" t="s">
        <v>11924</v>
      </c>
      <c r="B1562" s="19" t="s">
        <v>1528</v>
      </c>
      <c r="C1562" s="19" t="s">
        <v>1539</v>
      </c>
      <c r="D1562" s="19">
        <v>1424</v>
      </c>
      <c r="E1562" s="19">
        <v>29</v>
      </c>
      <c r="F1562" s="19" t="e">
        <v>#N/A</v>
      </c>
      <c r="G1562" s="19" t="s">
        <v>878</v>
      </c>
      <c r="H1562" s="19" t="s">
        <v>4442</v>
      </c>
      <c r="I1562" s="19" t="s">
        <v>4443</v>
      </c>
      <c r="J1562" s="19" t="s">
        <v>4444</v>
      </c>
      <c r="K1562" s="19" t="s">
        <v>4445</v>
      </c>
      <c r="L1562" s="19" t="s">
        <v>4446</v>
      </c>
      <c r="M1562" s="19" t="s">
        <v>4447</v>
      </c>
      <c r="N1562" s="19" t="s">
        <v>4448</v>
      </c>
      <c r="O1562" s="19" t="s">
        <v>4449</v>
      </c>
      <c r="P1562" s="19" t="s">
        <v>4450</v>
      </c>
    </row>
    <row r="1563" spans="1:124">
      <c r="A1563" s="19" t="s">
        <v>11925</v>
      </c>
      <c r="B1563" s="19" t="s">
        <v>1528</v>
      </c>
      <c r="C1563" s="19" t="s">
        <v>1539</v>
      </c>
      <c r="D1563" s="19">
        <v>1424</v>
      </c>
      <c r="E1563" s="19">
        <v>33</v>
      </c>
      <c r="F1563" s="19" t="e">
        <v>#N/A</v>
      </c>
      <c r="G1563" s="19" t="s">
        <v>878</v>
      </c>
      <c r="H1563" s="19" t="s">
        <v>4451</v>
      </c>
      <c r="I1563" s="19" t="s">
        <v>4452</v>
      </c>
      <c r="J1563" s="19" t="s">
        <v>4453</v>
      </c>
      <c r="K1563" s="19" t="s">
        <v>4454</v>
      </c>
      <c r="L1563" s="19" t="s">
        <v>4455</v>
      </c>
    </row>
    <row r="1564" spans="1:124">
      <c r="A1564" s="19" t="s">
        <v>11926</v>
      </c>
      <c r="B1564" s="19" t="s">
        <v>1528</v>
      </c>
      <c r="C1564" s="19" t="s">
        <v>1539</v>
      </c>
      <c r="D1564" s="19">
        <v>1424</v>
      </c>
      <c r="E1564" s="19">
        <v>5</v>
      </c>
      <c r="F1564" s="19" t="e">
        <v>#N/A</v>
      </c>
      <c r="G1564" s="19" t="s">
        <v>878</v>
      </c>
      <c r="H1564" s="19" t="s">
        <v>4456</v>
      </c>
      <c r="I1564" s="19" t="s">
        <v>4457</v>
      </c>
      <c r="J1564" s="19" t="s">
        <v>4458</v>
      </c>
      <c r="K1564" s="19" t="s">
        <v>4459</v>
      </c>
      <c r="L1564" s="19" t="s">
        <v>4460</v>
      </c>
      <c r="M1564" s="19" t="s">
        <v>4057</v>
      </c>
      <c r="N1564" s="19" t="s">
        <v>4461</v>
      </c>
      <c r="O1564" s="19" t="s">
        <v>4025</v>
      </c>
      <c r="P1564" s="19" t="s">
        <v>4009</v>
      </c>
      <c r="Q1564" s="19" t="s">
        <v>4057</v>
      </c>
      <c r="R1564" s="19" t="s">
        <v>4462</v>
      </c>
      <c r="S1564" s="19" t="s">
        <v>4025</v>
      </c>
      <c r="T1564" s="19" t="s">
        <v>4009</v>
      </c>
      <c r="U1564" s="19" t="s">
        <v>4463</v>
      </c>
      <c r="V1564" s="19" t="s">
        <v>4464</v>
      </c>
      <c r="W1564" s="19" t="s">
        <v>4465</v>
      </c>
      <c r="X1564" s="19" t="s">
        <v>4009</v>
      </c>
      <c r="Y1564" s="19" t="s">
        <v>4466</v>
      </c>
      <c r="Z1564" s="19" t="s">
        <v>4467</v>
      </c>
      <c r="AA1564" s="19" t="s">
        <v>4468</v>
      </c>
      <c r="AB1564" s="19" t="s">
        <v>4009</v>
      </c>
      <c r="AC1564" s="19" t="s">
        <v>4469</v>
      </c>
      <c r="AD1564" s="19" t="s">
        <v>4470</v>
      </c>
      <c r="AE1564" s="19" t="s">
        <v>4471</v>
      </c>
      <c r="AF1564" s="19" t="s">
        <v>4472</v>
      </c>
      <c r="AG1564" s="19" t="s">
        <v>4150</v>
      </c>
      <c r="AH1564" s="19" t="s">
        <v>4473</v>
      </c>
      <c r="AI1564" s="19" t="s">
        <v>4025</v>
      </c>
      <c r="AJ1564" s="19" t="s">
        <v>4474</v>
      </c>
      <c r="AK1564" s="19" t="s">
        <v>4150</v>
      </c>
      <c r="AL1564" s="19" t="s">
        <v>4475</v>
      </c>
      <c r="AM1564" s="19" t="s">
        <v>4025</v>
      </c>
      <c r="AN1564" s="19" t="s">
        <v>4474</v>
      </c>
      <c r="AO1564" s="19" t="s">
        <v>4476</v>
      </c>
      <c r="AP1564" s="19" t="s">
        <v>4248</v>
      </c>
      <c r="AQ1564" s="19">
        <v>945</v>
      </c>
      <c r="AR1564" s="19" t="s">
        <v>4477</v>
      </c>
      <c r="AS1564" s="19" t="s">
        <v>4478</v>
      </c>
      <c r="AT1564" s="19" t="s">
        <v>4479</v>
      </c>
      <c r="AU1564" s="19" t="s">
        <v>4480</v>
      </c>
      <c r="AV1564" s="19" t="s">
        <v>4481</v>
      </c>
      <c r="AW1564" s="19" t="s">
        <v>4482</v>
      </c>
      <c r="AX1564" s="19" t="s">
        <v>4483</v>
      </c>
      <c r="AY1564" s="19" t="s">
        <v>4130</v>
      </c>
      <c r="AZ1564" s="19" t="s">
        <v>4484</v>
      </c>
      <c r="BA1564" s="19" t="s">
        <v>4025</v>
      </c>
      <c r="BB1564" s="19" t="s">
        <v>4009</v>
      </c>
      <c r="BC1564" s="19" t="s">
        <v>4485</v>
      </c>
      <c r="BD1564" s="19" t="s">
        <v>4486</v>
      </c>
      <c r="BE1564" s="19" t="s">
        <v>4468</v>
      </c>
      <c r="BF1564" s="19" t="s">
        <v>4009</v>
      </c>
      <c r="BG1564" s="19" t="s">
        <v>4487</v>
      </c>
      <c r="BH1564" s="19" t="s">
        <v>4488</v>
      </c>
      <c r="BI1564" s="19" t="s">
        <v>4489</v>
      </c>
      <c r="BJ1564" s="19" t="s">
        <v>4009</v>
      </c>
      <c r="BK1564" s="19" t="s">
        <v>4490</v>
      </c>
      <c r="BL1564" s="19" t="s">
        <v>4491</v>
      </c>
      <c r="BM1564" s="19" t="s">
        <v>4492</v>
      </c>
      <c r="BN1564" s="19" t="s">
        <v>4009</v>
      </c>
      <c r="BO1564" s="19" t="s">
        <v>4493</v>
      </c>
      <c r="BP1564" s="19" t="s">
        <v>4494</v>
      </c>
      <c r="BQ1564" s="19" t="s">
        <v>4495</v>
      </c>
      <c r="BR1564" s="19" t="s">
        <v>4496</v>
      </c>
      <c r="BS1564" s="19" t="s">
        <v>4487</v>
      </c>
      <c r="BT1564" s="19" t="s">
        <v>4497</v>
      </c>
      <c r="BU1564" s="19" t="s">
        <v>4489</v>
      </c>
      <c r="BV1564" s="19" t="s">
        <v>4009</v>
      </c>
      <c r="BW1564" s="19" t="s">
        <v>4130</v>
      </c>
      <c r="BX1564" s="19" t="s">
        <v>4498</v>
      </c>
      <c r="BY1564" s="19" t="s">
        <v>4025</v>
      </c>
      <c r="BZ1564" s="19" t="s">
        <v>4009</v>
      </c>
      <c r="CA1564" s="19" t="s">
        <v>4499</v>
      </c>
      <c r="CB1564" s="19" t="s">
        <v>4500</v>
      </c>
      <c r="CC1564" s="19" t="s">
        <v>4501</v>
      </c>
      <c r="CD1564" s="19" t="s">
        <v>4502</v>
      </c>
      <c r="CE1564" s="19" t="s">
        <v>4503</v>
      </c>
      <c r="CF1564" s="19" t="s">
        <v>4504</v>
      </c>
      <c r="CG1564" s="19" t="s">
        <v>4468</v>
      </c>
      <c r="CH1564" s="19" t="s">
        <v>4505</v>
      </c>
      <c r="CI1564" s="19" t="s">
        <v>4506</v>
      </c>
      <c r="CJ1564" s="19" t="s">
        <v>4507</v>
      </c>
      <c r="CK1564" s="19" t="s">
        <v>4508</v>
      </c>
      <c r="CL1564" s="19" t="s">
        <v>4509</v>
      </c>
      <c r="CM1564" s="19" t="s">
        <v>4506</v>
      </c>
      <c r="CN1564" s="19" t="s">
        <v>4510</v>
      </c>
      <c r="CO1564" s="19" t="s">
        <v>4508</v>
      </c>
      <c r="CP1564" s="19" t="s">
        <v>4509</v>
      </c>
      <c r="CQ1564" s="19" t="s">
        <v>4511</v>
      </c>
      <c r="CR1564" s="19" t="s">
        <v>4512</v>
      </c>
      <c r="CS1564" s="19" t="s">
        <v>4513</v>
      </c>
      <c r="CT1564" s="19" t="s">
        <v>4514</v>
      </c>
      <c r="CU1564" s="19" t="s">
        <v>4515</v>
      </c>
      <c r="CV1564" s="19" t="s">
        <v>4516</v>
      </c>
      <c r="CW1564" s="19" t="s">
        <v>4517</v>
      </c>
      <c r="CX1564" s="19" t="s">
        <v>4518</v>
      </c>
      <c r="CY1564" s="19" t="s">
        <v>4519</v>
      </c>
      <c r="CZ1564" s="19" t="s">
        <v>4520</v>
      </c>
      <c r="DA1564" s="19" t="s">
        <v>4490</v>
      </c>
      <c r="DB1564" s="19" t="s">
        <v>4521</v>
      </c>
      <c r="DC1564" s="19" t="s">
        <v>4492</v>
      </c>
      <c r="DD1564" s="19" t="s">
        <v>4009</v>
      </c>
      <c r="DE1564" s="19" t="s">
        <v>4522</v>
      </c>
      <c r="DF1564" s="19" t="s">
        <v>4523</v>
      </c>
      <c r="DG1564" s="19" t="s">
        <v>4465</v>
      </c>
      <c r="DH1564" s="19" t="s">
        <v>4009</v>
      </c>
      <c r="DI1564" s="19" t="s">
        <v>4318</v>
      </c>
      <c r="DJ1564" s="19" t="s">
        <v>4524</v>
      </c>
      <c r="DK1564" s="19" t="s">
        <v>4320</v>
      </c>
      <c r="DL1564" s="19" t="s">
        <v>4009</v>
      </c>
      <c r="DM1564" s="19" t="s">
        <v>4525</v>
      </c>
      <c r="DN1564" s="19" t="s">
        <v>4526</v>
      </c>
      <c r="DO1564" s="19" t="s">
        <v>4513</v>
      </c>
      <c r="DP1564" s="19" t="s">
        <v>4527</v>
      </c>
      <c r="DQ1564" s="19" t="s">
        <v>4318</v>
      </c>
      <c r="DR1564" s="19" t="s">
        <v>4319</v>
      </c>
      <c r="DS1564" s="19" t="s">
        <v>4320</v>
      </c>
      <c r="DT1564" s="19" t="s">
        <v>4009</v>
      </c>
    </row>
    <row r="1565" spans="1:124">
      <c r="A1565" s="19" t="s">
        <v>11927</v>
      </c>
      <c r="B1565" s="19" t="s">
        <v>1528</v>
      </c>
      <c r="C1565" s="19" t="s">
        <v>1539</v>
      </c>
      <c r="D1565" s="19">
        <v>1424</v>
      </c>
      <c r="E1565" s="19">
        <v>7</v>
      </c>
      <c r="F1565" s="19" t="e">
        <v>#N/A</v>
      </c>
      <c r="G1565" s="19" t="s">
        <v>875</v>
      </c>
      <c r="H1565" s="19" t="s">
        <v>4528</v>
      </c>
      <c r="I1565" s="19" t="s">
        <v>4529</v>
      </c>
      <c r="J1565" s="19" t="s">
        <v>4530</v>
      </c>
      <c r="K1565" s="19" t="s">
        <v>4057</v>
      </c>
      <c r="L1565" s="19" t="s">
        <v>4531</v>
      </c>
      <c r="M1565" s="19" t="s">
        <v>4025</v>
      </c>
      <c r="N1565" s="19" t="s">
        <v>4009</v>
      </c>
      <c r="O1565" s="19" t="s">
        <v>4083</v>
      </c>
      <c r="P1565" s="19" t="s">
        <v>4532</v>
      </c>
      <c r="Q1565" s="19" t="s">
        <v>4025</v>
      </c>
      <c r="R1565" s="19" t="s">
        <v>4009</v>
      </c>
    </row>
    <row r="1566" spans="1:124">
      <c r="A1566" s="19" t="s">
        <v>11928</v>
      </c>
      <c r="B1566" s="19" t="s">
        <v>1528</v>
      </c>
      <c r="C1566" s="19" t="s">
        <v>1539</v>
      </c>
      <c r="D1566" s="19">
        <v>1424</v>
      </c>
      <c r="E1566" s="19">
        <v>39</v>
      </c>
      <c r="F1566" s="19" t="e">
        <v>#N/A</v>
      </c>
      <c r="G1566" s="19" t="s">
        <v>875</v>
      </c>
      <c r="H1566" s="19" t="s">
        <v>4533</v>
      </c>
      <c r="I1566" s="19" t="s">
        <v>4534</v>
      </c>
      <c r="J1566" s="19" t="s">
        <v>4535</v>
      </c>
    </row>
    <row r="1567" spans="1:124">
      <c r="A1567" s="19" t="s">
        <v>11929</v>
      </c>
      <c r="B1567" s="19" t="s">
        <v>1528</v>
      </c>
      <c r="C1567" s="19" t="s">
        <v>1539</v>
      </c>
      <c r="D1567" s="19">
        <v>1424</v>
      </c>
      <c r="E1567" s="19">
        <v>40</v>
      </c>
      <c r="F1567" s="19" t="e">
        <v>#N/A</v>
      </c>
      <c r="G1567" s="19" t="s">
        <v>875</v>
      </c>
      <c r="H1567" s="19" t="s">
        <v>4536</v>
      </c>
      <c r="I1567" s="19" t="s">
        <v>4537</v>
      </c>
      <c r="J1567" s="19" t="s">
        <v>4538</v>
      </c>
    </row>
    <row r="1568" spans="1:124">
      <c r="A1568" s="19" t="s">
        <v>11930</v>
      </c>
      <c r="B1568" s="19" t="s">
        <v>1528</v>
      </c>
      <c r="C1568" s="19" t="s">
        <v>1539</v>
      </c>
      <c r="D1568" s="19">
        <v>1424</v>
      </c>
      <c r="E1568" s="19">
        <v>27</v>
      </c>
      <c r="F1568" s="19">
        <v>1</v>
      </c>
      <c r="G1568" s="19" t="s">
        <v>884</v>
      </c>
      <c r="H1568" s="19" t="s">
        <v>4046</v>
      </c>
      <c r="I1568" s="19" t="s">
        <v>4047</v>
      </c>
      <c r="J1568" s="19" t="s">
        <v>4025</v>
      </c>
      <c r="K1568" s="19" t="s">
        <v>4009</v>
      </c>
    </row>
    <row r="1569" spans="1:42">
      <c r="A1569" s="19" t="s">
        <v>11931</v>
      </c>
      <c r="B1569" s="19" t="s">
        <v>1528</v>
      </c>
      <c r="C1569" s="19" t="s">
        <v>1539</v>
      </c>
      <c r="D1569" s="19">
        <v>1424</v>
      </c>
      <c r="E1569" s="19">
        <v>10</v>
      </c>
      <c r="F1569" s="19" t="e">
        <v>#N/A</v>
      </c>
      <c r="G1569" s="19" t="s">
        <v>884</v>
      </c>
      <c r="H1569" s="19" t="s">
        <v>4539</v>
      </c>
      <c r="I1569" s="19" t="s">
        <v>4540</v>
      </c>
      <c r="J1569" s="19" t="s">
        <v>4541</v>
      </c>
      <c r="K1569" s="19" t="s">
        <v>4009</v>
      </c>
      <c r="L1569" s="19" t="s">
        <v>4150</v>
      </c>
      <c r="M1569" s="19" t="s">
        <v>4542</v>
      </c>
      <c r="N1569" s="19" t="s">
        <v>4025</v>
      </c>
      <c r="O1569" s="19" t="s">
        <v>4118</v>
      </c>
      <c r="P1569" s="19" t="s">
        <v>4543</v>
      </c>
      <c r="Q1569" s="19" t="s">
        <v>4544</v>
      </c>
      <c r="R1569" s="19" t="s">
        <v>4545</v>
      </c>
      <c r="S1569" s="19" t="s">
        <v>4546</v>
      </c>
      <c r="T1569" s="19" t="s">
        <v>4547</v>
      </c>
      <c r="U1569" s="19" t="s">
        <v>4548</v>
      </c>
      <c r="V1569" s="19" t="s">
        <v>4541</v>
      </c>
      <c r="W1569" s="19" t="s">
        <v>4009</v>
      </c>
      <c r="X1569" s="19" t="s">
        <v>4549</v>
      </c>
      <c r="Y1569" s="19" t="s">
        <v>4550</v>
      </c>
      <c r="Z1569" s="19" t="s">
        <v>4545</v>
      </c>
      <c r="AA1569" s="19" t="s">
        <v>4551</v>
      </c>
    </row>
    <row r="1570" spans="1:42">
      <c r="A1570" s="19" t="s">
        <v>11932</v>
      </c>
      <c r="B1570" s="19" t="s">
        <v>1528</v>
      </c>
      <c r="C1570" s="19" t="s">
        <v>1539</v>
      </c>
      <c r="D1570" s="19">
        <v>1424</v>
      </c>
      <c r="E1570" s="19">
        <v>38</v>
      </c>
      <c r="F1570" s="19" t="e">
        <v>#N/A</v>
      </c>
      <c r="G1570" s="19" t="s">
        <v>884</v>
      </c>
      <c r="H1570" s="19" t="s">
        <v>4083</v>
      </c>
      <c r="I1570" s="19" t="s">
        <v>4552</v>
      </c>
      <c r="J1570" s="19" t="s">
        <v>4025</v>
      </c>
      <c r="K1570" s="19" t="s">
        <v>4009</v>
      </c>
    </row>
    <row r="1571" spans="1:42">
      <c r="A1571" s="19" t="s">
        <v>11933</v>
      </c>
      <c r="B1571" s="19" t="s">
        <v>1528</v>
      </c>
      <c r="C1571" s="19" t="s">
        <v>1539</v>
      </c>
      <c r="D1571" s="19">
        <v>1424</v>
      </c>
      <c r="E1571" s="19">
        <v>34</v>
      </c>
      <c r="F1571" s="19" t="e">
        <v>#N/A</v>
      </c>
      <c r="G1571" s="19" t="s">
        <v>884</v>
      </c>
      <c r="H1571" s="19" t="s">
        <v>4046</v>
      </c>
      <c r="I1571" s="19" t="s">
        <v>4047</v>
      </c>
      <c r="J1571" s="19" t="s">
        <v>4025</v>
      </c>
      <c r="K1571" s="19" t="s">
        <v>4009</v>
      </c>
    </row>
    <row r="1572" spans="1:42">
      <c r="A1572" s="19" t="s">
        <v>11934</v>
      </c>
      <c r="B1572" s="19" t="s">
        <v>1528</v>
      </c>
      <c r="C1572" s="19" t="s">
        <v>1539</v>
      </c>
      <c r="D1572" s="19">
        <v>1424</v>
      </c>
      <c r="E1572" s="19">
        <v>12</v>
      </c>
      <c r="F1572" s="19" t="e">
        <v>#N/A</v>
      </c>
      <c r="G1572" s="19" t="s">
        <v>884</v>
      </c>
      <c r="H1572" s="19" t="s">
        <v>4539</v>
      </c>
      <c r="I1572" s="19" t="s">
        <v>4553</v>
      </c>
      <c r="J1572" s="19" t="s">
        <v>4541</v>
      </c>
      <c r="K1572" s="19" t="s">
        <v>4009</v>
      </c>
      <c r="L1572" s="19" t="s">
        <v>4543</v>
      </c>
      <c r="M1572" s="19" t="s">
        <v>4554</v>
      </c>
      <c r="N1572" s="19" t="s">
        <v>4545</v>
      </c>
      <c r="O1572" s="19" t="s">
        <v>4546</v>
      </c>
      <c r="P1572" s="19" t="s">
        <v>4547</v>
      </c>
      <c r="Q1572" s="19" t="s">
        <v>4555</v>
      </c>
      <c r="R1572" s="19" t="s">
        <v>4541</v>
      </c>
      <c r="S1572" s="19" t="s">
        <v>4009</v>
      </c>
      <c r="T1572" s="19" t="s">
        <v>4150</v>
      </c>
      <c r="U1572" s="19" t="s">
        <v>4556</v>
      </c>
      <c r="V1572" s="19" t="s">
        <v>4025</v>
      </c>
      <c r="W1572" s="19" t="s">
        <v>4118</v>
      </c>
      <c r="X1572" s="19" t="s">
        <v>4547</v>
      </c>
      <c r="Y1572" s="19" t="s">
        <v>4557</v>
      </c>
      <c r="Z1572" s="19" t="s">
        <v>4541</v>
      </c>
      <c r="AA1572" s="19" t="s">
        <v>4009</v>
      </c>
      <c r="AB1572" s="19" t="s">
        <v>4549</v>
      </c>
      <c r="AC1572" s="19" t="s">
        <v>4558</v>
      </c>
      <c r="AD1572" s="19" t="s">
        <v>4545</v>
      </c>
      <c r="AE1572" s="19" t="s">
        <v>4551</v>
      </c>
      <c r="AF1572" s="19" t="s">
        <v>4549</v>
      </c>
      <c r="AG1572" s="19" t="s">
        <v>4559</v>
      </c>
      <c r="AH1572" s="19" t="s">
        <v>4545</v>
      </c>
      <c r="AI1572" s="19" t="s">
        <v>4560</v>
      </c>
      <c r="AJ1572" s="19" t="s">
        <v>4561</v>
      </c>
      <c r="AK1572" s="19" t="s">
        <v>4545</v>
      </c>
      <c r="AL1572" s="19" t="s">
        <v>4562</v>
      </c>
      <c r="AM1572" s="19" t="s">
        <v>4539</v>
      </c>
      <c r="AN1572" s="19" t="s">
        <v>4563</v>
      </c>
      <c r="AO1572" s="19" t="s">
        <v>4541</v>
      </c>
      <c r="AP1572" s="19" t="s">
        <v>4009</v>
      </c>
    </row>
    <row r="1573" spans="1:42">
      <c r="A1573" s="19" t="s">
        <v>11935</v>
      </c>
      <c r="B1573" s="19" t="s">
        <v>1528</v>
      </c>
      <c r="C1573" s="19" t="s">
        <v>1539</v>
      </c>
      <c r="D1573" s="19">
        <v>1424</v>
      </c>
      <c r="E1573" s="19">
        <v>16</v>
      </c>
      <c r="F1573" s="19" t="e">
        <v>#N/A</v>
      </c>
      <c r="G1573" s="19" t="s">
        <v>884</v>
      </c>
      <c r="H1573" s="19" t="s">
        <v>4046</v>
      </c>
      <c r="I1573" s="19" t="s">
        <v>4047</v>
      </c>
      <c r="J1573" s="19" t="s">
        <v>4025</v>
      </c>
      <c r="K1573" s="19" t="s">
        <v>4009</v>
      </c>
    </row>
    <row r="1574" spans="1:42">
      <c r="A1574" s="19" t="s">
        <v>11936</v>
      </c>
      <c r="B1574" s="19" t="s">
        <v>1528</v>
      </c>
      <c r="C1574" s="19" t="s">
        <v>1539</v>
      </c>
      <c r="D1574" s="19">
        <v>1424</v>
      </c>
      <c r="E1574" s="19">
        <v>28</v>
      </c>
      <c r="F1574" s="19" t="e">
        <v>#N/A</v>
      </c>
      <c r="G1574" s="19" t="s">
        <v>884</v>
      </c>
      <c r="H1574" s="19" t="s">
        <v>4046</v>
      </c>
      <c r="I1574" s="19" t="s">
        <v>4047</v>
      </c>
      <c r="J1574" s="19" t="s">
        <v>4025</v>
      </c>
      <c r="K1574" s="19" t="s">
        <v>4009</v>
      </c>
    </row>
    <row r="1575" spans="1:42">
      <c r="A1575" s="19" t="s">
        <v>11937</v>
      </c>
      <c r="B1575" s="19" t="s">
        <v>1528</v>
      </c>
      <c r="C1575" s="19" t="s">
        <v>1539</v>
      </c>
      <c r="D1575" s="19">
        <v>1424</v>
      </c>
      <c r="E1575" s="19">
        <v>13</v>
      </c>
      <c r="F1575" s="19" t="e">
        <v>#N/A</v>
      </c>
      <c r="G1575" s="19" t="s">
        <v>884</v>
      </c>
      <c r="H1575" s="19" t="s">
        <v>4046</v>
      </c>
      <c r="I1575" s="19" t="s">
        <v>4047</v>
      </c>
      <c r="J1575" s="19" t="s">
        <v>4025</v>
      </c>
      <c r="K1575" s="19" t="s">
        <v>4009</v>
      </c>
    </row>
    <row r="1576" spans="1:42">
      <c r="A1576" s="19" t="s">
        <v>11938</v>
      </c>
      <c r="B1576" s="19" t="s">
        <v>1528</v>
      </c>
      <c r="C1576" s="19" t="s">
        <v>1539</v>
      </c>
      <c r="D1576" s="19">
        <v>1424</v>
      </c>
      <c r="E1576" s="19">
        <v>11</v>
      </c>
      <c r="F1576" s="19" t="e">
        <v>#N/A</v>
      </c>
      <c r="G1576" s="19" t="s">
        <v>884</v>
      </c>
      <c r="H1576" s="19" t="s">
        <v>4564</v>
      </c>
      <c r="I1576" s="19" t="s">
        <v>4565</v>
      </c>
      <c r="J1576" s="19" t="s">
        <v>4566</v>
      </c>
      <c r="K1576" s="19" t="s">
        <v>4567</v>
      </c>
    </row>
    <row r="1577" spans="1:42">
      <c r="A1577" s="19" t="s">
        <v>11939</v>
      </c>
      <c r="B1577" s="19" t="s">
        <v>1528</v>
      </c>
      <c r="C1577" s="19" t="s">
        <v>1539</v>
      </c>
      <c r="D1577" s="19">
        <v>1424</v>
      </c>
      <c r="E1577" s="19">
        <v>26</v>
      </c>
      <c r="F1577" s="19" t="e">
        <v>#N/A</v>
      </c>
      <c r="G1577" s="19" t="s">
        <v>884</v>
      </c>
      <c r="H1577" s="19" t="s">
        <v>4046</v>
      </c>
      <c r="I1577" s="19" t="s">
        <v>4047</v>
      </c>
      <c r="J1577" s="19" t="s">
        <v>4025</v>
      </c>
      <c r="K1577" s="19" t="s">
        <v>4009</v>
      </c>
    </row>
    <row r="1578" spans="1:42">
      <c r="A1578" s="19" t="s">
        <v>11940</v>
      </c>
      <c r="B1578" s="19" t="s">
        <v>1528</v>
      </c>
      <c r="C1578" s="19" t="s">
        <v>1539</v>
      </c>
      <c r="D1578" s="19">
        <v>1424</v>
      </c>
      <c r="E1578" s="19">
        <v>1</v>
      </c>
      <c r="F1578" s="19" t="e">
        <v>#N/A</v>
      </c>
      <c r="G1578" s="19" t="s">
        <v>881</v>
      </c>
      <c r="H1578" s="19" t="s">
        <v>882</v>
      </c>
    </row>
    <row r="1579" spans="1:42">
      <c r="A1579" s="19" t="s">
        <v>11941</v>
      </c>
      <c r="B1579" s="19" t="s">
        <v>1528</v>
      </c>
      <c r="C1579" s="19" t="s">
        <v>1539</v>
      </c>
      <c r="D1579" s="19">
        <v>1424</v>
      </c>
      <c r="E1579" s="19">
        <v>8</v>
      </c>
      <c r="F1579" s="19" t="e">
        <v>#N/A</v>
      </c>
      <c r="G1579" s="19" t="s">
        <v>881</v>
      </c>
      <c r="H1579" s="19" t="s">
        <v>882</v>
      </c>
    </row>
    <row r="1580" spans="1:42">
      <c r="A1580" s="19" t="s">
        <v>11942</v>
      </c>
      <c r="B1580" s="19" t="s">
        <v>1528</v>
      </c>
      <c r="C1580" s="19" t="s">
        <v>1539</v>
      </c>
      <c r="D1580" s="19">
        <v>1424</v>
      </c>
      <c r="E1580" s="19">
        <v>17</v>
      </c>
      <c r="F1580" s="19" t="e">
        <v>#N/A</v>
      </c>
      <c r="G1580" s="19" t="s">
        <v>881</v>
      </c>
      <c r="H1580" s="19" t="s">
        <v>882</v>
      </c>
    </row>
    <row r="1581" spans="1:42">
      <c r="A1581" s="19" t="s">
        <v>11943</v>
      </c>
      <c r="B1581" s="19" t="s">
        <v>1528</v>
      </c>
      <c r="C1581" s="19" t="s">
        <v>1539</v>
      </c>
      <c r="D1581" s="19">
        <v>1424</v>
      </c>
      <c r="E1581" s="19">
        <v>18</v>
      </c>
      <c r="F1581" s="19" t="e">
        <v>#N/A</v>
      </c>
      <c r="G1581" s="19" t="s">
        <v>881</v>
      </c>
      <c r="H1581" s="19" t="s">
        <v>882</v>
      </c>
    </row>
    <row r="1582" spans="1:42">
      <c r="A1582" s="19" t="s">
        <v>11944</v>
      </c>
      <c r="B1582" s="19" t="s">
        <v>1528</v>
      </c>
      <c r="C1582" s="19" t="s">
        <v>1539</v>
      </c>
      <c r="D1582" s="19">
        <v>1424</v>
      </c>
      <c r="E1582" s="19">
        <v>19</v>
      </c>
      <c r="F1582" s="19" t="e">
        <v>#N/A</v>
      </c>
      <c r="G1582" s="19" t="s">
        <v>881</v>
      </c>
      <c r="H1582" s="19" t="s">
        <v>882</v>
      </c>
    </row>
    <row r="1583" spans="1:42">
      <c r="A1583" s="19" t="s">
        <v>11945</v>
      </c>
      <c r="B1583" s="19" t="s">
        <v>1528</v>
      </c>
      <c r="C1583" s="19" t="s">
        <v>1539</v>
      </c>
      <c r="D1583" s="19">
        <v>1424</v>
      </c>
      <c r="E1583" s="19">
        <v>23</v>
      </c>
      <c r="F1583" s="19" t="e">
        <v>#N/A</v>
      </c>
      <c r="G1583" s="19" t="s">
        <v>881</v>
      </c>
      <c r="H1583" s="19" t="s">
        <v>882</v>
      </c>
    </row>
    <row r="1584" spans="1:42">
      <c r="A1584" s="19" t="s">
        <v>11946</v>
      </c>
      <c r="B1584" s="19" t="s">
        <v>1528</v>
      </c>
      <c r="C1584" s="19" t="s">
        <v>1539</v>
      </c>
      <c r="D1584" s="19">
        <v>1424</v>
      </c>
      <c r="E1584" s="19">
        <v>25</v>
      </c>
      <c r="F1584" s="19" t="e">
        <v>#N/A</v>
      </c>
      <c r="G1584" s="19" t="s">
        <v>881</v>
      </c>
      <c r="H1584" s="19" t="s">
        <v>882</v>
      </c>
    </row>
    <row r="1585" spans="1:62">
      <c r="A1585" s="19" t="s">
        <v>11947</v>
      </c>
      <c r="B1585" s="19" t="s">
        <v>1528</v>
      </c>
      <c r="C1585" s="19" t="s">
        <v>1539</v>
      </c>
      <c r="D1585" s="19">
        <v>1424</v>
      </c>
      <c r="E1585" s="19">
        <v>30</v>
      </c>
      <c r="F1585" s="19" t="e">
        <v>#N/A</v>
      </c>
      <c r="G1585" s="19" t="s">
        <v>881</v>
      </c>
      <c r="H1585" s="19" t="s">
        <v>882</v>
      </c>
    </row>
    <row r="1586" spans="1:62">
      <c r="A1586" s="19" t="s">
        <v>11948</v>
      </c>
      <c r="B1586" s="19" t="s">
        <v>1528</v>
      </c>
      <c r="C1586" s="19" t="s">
        <v>1539</v>
      </c>
      <c r="D1586" s="19">
        <v>1424</v>
      </c>
      <c r="E1586" s="19">
        <v>35</v>
      </c>
      <c r="F1586" s="19" t="e">
        <v>#N/A</v>
      </c>
      <c r="G1586" s="19" t="s">
        <v>881</v>
      </c>
      <c r="H1586" s="19" t="s">
        <v>882</v>
      </c>
    </row>
    <row r="1587" spans="1:62">
      <c r="A1587" s="19" t="s">
        <v>11949</v>
      </c>
      <c r="B1587" s="19" t="s">
        <v>1528</v>
      </c>
      <c r="C1587" s="19" t="s">
        <v>1539</v>
      </c>
      <c r="D1587" s="19">
        <v>1730</v>
      </c>
      <c r="E1587" s="19">
        <v>3</v>
      </c>
      <c r="F1587" s="19" t="e">
        <v>#N/A</v>
      </c>
      <c r="G1587" s="19" t="s">
        <v>876</v>
      </c>
      <c r="H1587" s="19" t="s">
        <v>4568</v>
      </c>
      <c r="I1587" s="19" t="s">
        <v>4569</v>
      </c>
      <c r="J1587" s="19" t="s">
        <v>4570</v>
      </c>
      <c r="K1587" s="19" t="s">
        <v>4571</v>
      </c>
      <c r="L1587" s="19" t="s">
        <v>4572</v>
      </c>
      <c r="M1587" s="19" t="s">
        <v>4573</v>
      </c>
      <c r="N1587" s="19" t="s">
        <v>4574</v>
      </c>
      <c r="O1587" s="19" t="s">
        <v>4572</v>
      </c>
      <c r="P1587" s="19" t="s">
        <v>4083</v>
      </c>
      <c r="Q1587" s="19" t="s">
        <v>4575</v>
      </c>
      <c r="R1587" s="19" t="s">
        <v>4025</v>
      </c>
      <c r="S1587" s="19" t="s">
        <v>4009</v>
      </c>
      <c r="T1587" s="19" t="s">
        <v>4576</v>
      </c>
      <c r="U1587" s="19" t="s">
        <v>4577</v>
      </c>
      <c r="V1587" s="19" t="s">
        <v>4578</v>
      </c>
      <c r="W1587" s="19" t="s">
        <v>4579</v>
      </c>
      <c r="X1587" s="19" t="s">
        <v>4580</v>
      </c>
      <c r="Y1587" s="19" t="s">
        <v>4581</v>
      </c>
      <c r="Z1587" s="19" t="s">
        <v>4578</v>
      </c>
      <c r="AA1587" s="19" t="s">
        <v>4582</v>
      </c>
    </row>
    <row r="1588" spans="1:62">
      <c r="A1588" s="19" t="s">
        <v>11950</v>
      </c>
      <c r="B1588" s="19" t="s">
        <v>1528</v>
      </c>
      <c r="C1588" s="19" t="s">
        <v>1539</v>
      </c>
      <c r="D1588" s="19">
        <v>1730</v>
      </c>
      <c r="E1588" s="19">
        <v>72</v>
      </c>
      <c r="F1588" s="19" t="e">
        <v>#N/A</v>
      </c>
      <c r="G1588" s="19" t="s">
        <v>876</v>
      </c>
      <c r="H1588" s="19" t="s">
        <v>4583</v>
      </c>
      <c r="I1588" s="19" t="s">
        <v>4584</v>
      </c>
      <c r="J1588" s="19" t="s">
        <v>3975</v>
      </c>
      <c r="K1588" s="19" t="s">
        <v>4585</v>
      </c>
      <c r="L1588" s="19" t="s">
        <v>4586</v>
      </c>
      <c r="M1588" s="19" t="s">
        <v>4587</v>
      </c>
      <c r="N1588" s="19" t="s">
        <v>4588</v>
      </c>
      <c r="O1588" s="19" t="s">
        <v>4589</v>
      </c>
      <c r="P1588" s="19" t="s">
        <v>4046</v>
      </c>
      <c r="Q1588" s="19" t="s">
        <v>4047</v>
      </c>
      <c r="R1588" s="19" t="s">
        <v>4025</v>
      </c>
      <c r="S1588" s="19" t="s">
        <v>4009</v>
      </c>
      <c r="T1588" s="19" t="s">
        <v>4590</v>
      </c>
      <c r="U1588" s="19" t="s">
        <v>4591</v>
      </c>
      <c r="V1588" s="19" t="s">
        <v>4592</v>
      </c>
      <c r="W1588" s="19" t="s">
        <v>4009</v>
      </c>
      <c r="X1588" s="19" t="s">
        <v>4593</v>
      </c>
      <c r="Y1588" s="19" t="s">
        <v>4594</v>
      </c>
      <c r="Z1588" s="19" t="s">
        <v>4595</v>
      </c>
      <c r="AA1588" s="19" t="s">
        <v>4596</v>
      </c>
    </row>
    <row r="1589" spans="1:62">
      <c r="A1589" s="19" t="s">
        <v>11951</v>
      </c>
      <c r="B1589" s="19" t="s">
        <v>1528</v>
      </c>
      <c r="C1589" s="19" t="s">
        <v>1539</v>
      </c>
      <c r="D1589" s="19">
        <v>1730</v>
      </c>
      <c r="E1589" s="19">
        <v>52</v>
      </c>
      <c r="F1589" s="19" t="e">
        <v>#N/A</v>
      </c>
      <c r="G1589" s="19" t="s">
        <v>876</v>
      </c>
      <c r="H1589" s="19" t="s">
        <v>877</v>
      </c>
      <c r="I1589" s="19" t="s">
        <v>4597</v>
      </c>
      <c r="J1589" s="19" t="s">
        <v>3975</v>
      </c>
      <c r="K1589" s="19" t="s">
        <v>4598</v>
      </c>
      <c r="L1589" s="19" t="s">
        <v>4599</v>
      </c>
      <c r="M1589" s="19" t="s">
        <v>4600</v>
      </c>
      <c r="N1589" s="19" t="s">
        <v>4601</v>
      </c>
      <c r="O1589" s="19" t="s">
        <v>4602</v>
      </c>
      <c r="P1589" s="19" t="s">
        <v>4603</v>
      </c>
      <c r="Q1589" s="19" t="s">
        <v>4604</v>
      </c>
      <c r="R1589" s="19" t="s">
        <v>4605</v>
      </c>
      <c r="S1589" s="19" t="s">
        <v>4606</v>
      </c>
    </row>
    <row r="1590" spans="1:62">
      <c r="A1590" s="19" t="s">
        <v>11952</v>
      </c>
      <c r="B1590" s="19" t="s">
        <v>1528</v>
      </c>
      <c r="C1590" s="19" t="s">
        <v>1539</v>
      </c>
      <c r="D1590" s="19">
        <v>1730</v>
      </c>
      <c r="E1590" s="19">
        <v>76</v>
      </c>
      <c r="F1590" s="19" t="e">
        <v>#N/A</v>
      </c>
      <c r="G1590" s="19" t="s">
        <v>876</v>
      </c>
      <c r="H1590" s="19" t="s">
        <v>877</v>
      </c>
      <c r="I1590" s="19" t="s">
        <v>4607</v>
      </c>
      <c r="J1590" s="19" t="s">
        <v>4570</v>
      </c>
      <c r="K1590" s="19" t="s">
        <v>4608</v>
      </c>
      <c r="L1590" s="19" t="s">
        <v>4609</v>
      </c>
      <c r="M1590" s="19" t="s">
        <v>4610</v>
      </c>
      <c r="N1590" s="19" t="s">
        <v>4611</v>
      </c>
      <c r="O1590" s="19" t="s">
        <v>4609</v>
      </c>
      <c r="P1590" s="19" t="s">
        <v>4612</v>
      </c>
      <c r="Q1590" s="19" t="s">
        <v>4613</v>
      </c>
      <c r="R1590" s="19" t="s">
        <v>4614</v>
      </c>
      <c r="S1590" s="19" t="s">
        <v>4615</v>
      </c>
      <c r="T1590" s="19" t="s">
        <v>4616</v>
      </c>
      <c r="U1590" s="19" t="s">
        <v>4617</v>
      </c>
      <c r="V1590" s="19" t="s">
        <v>4618</v>
      </c>
      <c r="W1590" s="19" t="s">
        <v>4009</v>
      </c>
      <c r="X1590" s="19" t="s">
        <v>4616</v>
      </c>
      <c r="Y1590" s="19" t="s">
        <v>4617</v>
      </c>
      <c r="Z1590" s="19" t="s">
        <v>4618</v>
      </c>
      <c r="AA1590" s="19" t="s">
        <v>4009</v>
      </c>
      <c r="AB1590" s="19" t="s">
        <v>4619</v>
      </c>
      <c r="AC1590" s="19" t="s">
        <v>4620</v>
      </c>
      <c r="AD1590" s="19" t="s">
        <v>4614</v>
      </c>
      <c r="AE1590" s="19" t="s">
        <v>4621</v>
      </c>
      <c r="AF1590" s="19" t="s">
        <v>4620</v>
      </c>
      <c r="AG1590" s="19" t="s">
        <v>4614</v>
      </c>
      <c r="AH1590" s="19" t="s">
        <v>4009</v>
      </c>
    </row>
    <row r="1591" spans="1:62">
      <c r="A1591" s="19" t="s">
        <v>11953</v>
      </c>
      <c r="B1591" s="19" t="s">
        <v>1528</v>
      </c>
      <c r="C1591" s="19" t="s">
        <v>1539</v>
      </c>
      <c r="D1591" s="19">
        <v>1730</v>
      </c>
      <c r="E1591" s="19">
        <v>38</v>
      </c>
      <c r="F1591" s="19" t="e">
        <v>#N/A</v>
      </c>
      <c r="G1591" s="19" t="s">
        <v>876</v>
      </c>
      <c r="H1591" s="19" t="s">
        <v>877</v>
      </c>
      <c r="I1591" s="19" t="s">
        <v>4622</v>
      </c>
      <c r="J1591" s="19" t="s">
        <v>4570</v>
      </c>
      <c r="K1591" s="19" t="s">
        <v>4623</v>
      </c>
      <c r="L1591" s="19" t="s">
        <v>4624</v>
      </c>
      <c r="M1591" s="19" t="s">
        <v>4625</v>
      </c>
      <c r="N1591" s="19" t="s">
        <v>4626</v>
      </c>
      <c r="O1591" s="19" t="s">
        <v>4627</v>
      </c>
      <c r="P1591" s="19" t="s">
        <v>4057</v>
      </c>
      <c r="Q1591" s="19" t="s">
        <v>4628</v>
      </c>
      <c r="R1591" s="19" t="s">
        <v>4025</v>
      </c>
      <c r="S1591" s="19" t="s">
        <v>4009</v>
      </c>
      <c r="T1591" s="19" t="s">
        <v>4629</v>
      </c>
      <c r="U1591" s="19" t="s">
        <v>4630</v>
      </c>
      <c r="V1591" s="19" t="s">
        <v>4631</v>
      </c>
      <c r="W1591" s="19" t="s">
        <v>4009</v>
      </c>
      <c r="X1591" s="19" t="s">
        <v>4632</v>
      </c>
      <c r="Y1591" s="19" t="s">
        <v>4633</v>
      </c>
      <c r="Z1591" s="19" t="s">
        <v>4634</v>
      </c>
      <c r="AA1591" s="19" t="s">
        <v>4635</v>
      </c>
      <c r="AB1591" s="19" t="s">
        <v>4636</v>
      </c>
      <c r="AC1591" s="19" t="s">
        <v>4637</v>
      </c>
      <c r="AD1591" s="19" t="s">
        <v>4631</v>
      </c>
      <c r="AE1591" s="19" t="s">
        <v>4638</v>
      </c>
      <c r="AF1591" s="19" t="s">
        <v>4639</v>
      </c>
      <c r="AG1591" s="19" t="s">
        <v>4640</v>
      </c>
      <c r="AH1591" s="19" t="s">
        <v>4631</v>
      </c>
      <c r="AI1591" s="19" t="s">
        <v>4641</v>
      </c>
      <c r="AJ1591" s="19" t="s">
        <v>4083</v>
      </c>
      <c r="AK1591" s="19" t="s">
        <v>4642</v>
      </c>
      <c r="AL1591" s="19" t="s">
        <v>4025</v>
      </c>
      <c r="AM1591" s="19" t="s">
        <v>4009</v>
      </c>
    </row>
    <row r="1592" spans="1:62">
      <c r="A1592" s="19" t="s">
        <v>11954</v>
      </c>
      <c r="B1592" s="19" t="s">
        <v>1528</v>
      </c>
      <c r="C1592" s="19" t="s">
        <v>1539</v>
      </c>
      <c r="D1592" s="19">
        <v>1730</v>
      </c>
      <c r="E1592" s="19">
        <v>66</v>
      </c>
      <c r="F1592" s="19" t="e">
        <v>#N/A</v>
      </c>
      <c r="G1592" s="19" t="s">
        <v>883</v>
      </c>
      <c r="H1592" s="19" t="s">
        <v>4643</v>
      </c>
      <c r="I1592" s="19" t="s">
        <v>4644</v>
      </c>
      <c r="J1592" s="19" t="s">
        <v>4645</v>
      </c>
      <c r="K1592" s="19" t="s">
        <v>4646</v>
      </c>
      <c r="L1592" s="19" t="s">
        <v>4647</v>
      </c>
      <c r="M1592" s="19" t="s">
        <v>4648</v>
      </c>
      <c r="N1592" s="19" t="s">
        <v>4649</v>
      </c>
      <c r="O1592" s="19" t="s">
        <v>4650</v>
      </c>
      <c r="P1592" s="19" t="s">
        <v>4651</v>
      </c>
      <c r="Q1592" s="19" t="s">
        <v>4652</v>
      </c>
      <c r="R1592" s="19" t="s">
        <v>4009</v>
      </c>
      <c r="S1592" s="19" t="s">
        <v>4653</v>
      </c>
      <c r="T1592" s="19" t="s">
        <v>4654</v>
      </c>
      <c r="U1592" s="19" t="s">
        <v>4655</v>
      </c>
      <c r="V1592" s="19" t="s">
        <v>4656</v>
      </c>
      <c r="W1592" s="19" t="s">
        <v>4657</v>
      </c>
      <c r="X1592" s="19" t="s">
        <v>4658</v>
      </c>
      <c r="Y1592" s="19" t="s">
        <v>4655</v>
      </c>
      <c r="Z1592" s="19" t="s">
        <v>4659</v>
      </c>
      <c r="AA1592" s="19" t="s">
        <v>4660</v>
      </c>
      <c r="AB1592" s="19" t="s">
        <v>4661</v>
      </c>
    </row>
    <row r="1593" spans="1:62">
      <c r="A1593" s="19" t="s">
        <v>11955</v>
      </c>
      <c r="B1593" s="19" t="s">
        <v>1528</v>
      </c>
      <c r="C1593" s="19" t="s">
        <v>1539</v>
      </c>
      <c r="D1593" s="19">
        <v>1730</v>
      </c>
      <c r="E1593" s="19">
        <v>20</v>
      </c>
      <c r="F1593" s="19" t="e">
        <v>#N/A</v>
      </c>
      <c r="G1593" s="19" t="s">
        <v>883</v>
      </c>
      <c r="H1593" s="19" t="s">
        <v>4662</v>
      </c>
      <c r="I1593" s="19" t="s">
        <v>4570</v>
      </c>
      <c r="J1593" s="19" t="s">
        <v>4663</v>
      </c>
      <c r="K1593" s="19" t="s">
        <v>4664</v>
      </c>
      <c r="L1593" s="19" t="s">
        <v>4665</v>
      </c>
      <c r="M1593" s="19" t="s">
        <v>4666</v>
      </c>
      <c r="N1593" s="19" t="s">
        <v>4667</v>
      </c>
      <c r="O1593" s="19" t="s">
        <v>4130</v>
      </c>
      <c r="P1593" s="19" t="s">
        <v>4668</v>
      </c>
      <c r="Q1593" s="19" t="s">
        <v>4025</v>
      </c>
      <c r="R1593" s="19" t="s">
        <v>4009</v>
      </c>
      <c r="S1593" s="19" t="s">
        <v>4669</v>
      </c>
      <c r="T1593" s="19" t="s">
        <v>4670</v>
      </c>
      <c r="U1593" s="19" t="s">
        <v>4671</v>
      </c>
      <c r="V1593" s="19" t="s">
        <v>4672</v>
      </c>
      <c r="W1593" s="19" t="s">
        <v>4673</v>
      </c>
      <c r="X1593" s="19" t="s">
        <v>4674</v>
      </c>
      <c r="Y1593" s="19" t="s">
        <v>4675</v>
      </c>
      <c r="Z1593" s="19" t="s">
        <v>4676</v>
      </c>
      <c r="AA1593" s="19" t="s">
        <v>4677</v>
      </c>
      <c r="AB1593" s="19" t="s">
        <v>4678</v>
      </c>
      <c r="AC1593" s="19" t="s">
        <v>4679</v>
      </c>
      <c r="AD1593" s="19" t="s">
        <v>4009</v>
      </c>
      <c r="AE1593" s="19" t="s">
        <v>4680</v>
      </c>
      <c r="AF1593" s="19" t="s">
        <v>4681</v>
      </c>
      <c r="AG1593" s="19" t="s">
        <v>4679</v>
      </c>
      <c r="AH1593" s="19" t="s">
        <v>4682</v>
      </c>
      <c r="AI1593" s="19" t="s">
        <v>4046</v>
      </c>
      <c r="AJ1593" s="19" t="s">
        <v>4047</v>
      </c>
      <c r="AK1593" s="19" t="s">
        <v>4025</v>
      </c>
      <c r="AL1593" s="19" t="s">
        <v>4009</v>
      </c>
      <c r="AM1593" s="19" t="s">
        <v>4683</v>
      </c>
      <c r="AN1593" s="19" t="s">
        <v>4684</v>
      </c>
      <c r="AO1593" s="19" t="s">
        <v>4679</v>
      </c>
      <c r="AP1593" s="19" t="s">
        <v>4009</v>
      </c>
      <c r="AQ1593" s="19" t="s">
        <v>4685</v>
      </c>
      <c r="AR1593" s="19" t="s">
        <v>4686</v>
      </c>
      <c r="AS1593" s="19" t="s">
        <v>4679</v>
      </c>
      <c r="AT1593" s="19" t="s">
        <v>4682</v>
      </c>
      <c r="AU1593" s="19" t="s">
        <v>4130</v>
      </c>
      <c r="AV1593" s="19" t="s">
        <v>4687</v>
      </c>
      <c r="AW1593" s="19" t="s">
        <v>4025</v>
      </c>
      <c r="AX1593" s="19" t="s">
        <v>4009</v>
      </c>
    </row>
    <row r="1594" spans="1:62">
      <c r="A1594" s="19" t="s">
        <v>11956</v>
      </c>
      <c r="B1594" s="19" t="s">
        <v>1528</v>
      </c>
      <c r="C1594" s="19" t="s">
        <v>1539</v>
      </c>
      <c r="D1594" s="19">
        <v>1730</v>
      </c>
      <c r="E1594" s="19">
        <v>56</v>
      </c>
      <c r="F1594" s="19" t="e">
        <v>#N/A</v>
      </c>
      <c r="G1594" s="19" t="s">
        <v>883</v>
      </c>
      <c r="H1594" s="19" t="s">
        <v>4688</v>
      </c>
      <c r="I1594" s="19" t="s">
        <v>4570</v>
      </c>
      <c r="J1594" s="19" t="s">
        <v>4689</v>
      </c>
      <c r="K1594" s="19" t="s">
        <v>4690</v>
      </c>
      <c r="L1594" s="19" t="s">
        <v>4691</v>
      </c>
      <c r="M1594" s="19" t="s">
        <v>4692</v>
      </c>
      <c r="N1594" s="19" t="s">
        <v>4693</v>
      </c>
      <c r="O1594" s="19" t="s">
        <v>4046</v>
      </c>
      <c r="P1594" s="19" t="s">
        <v>4047</v>
      </c>
      <c r="Q1594" s="19" t="s">
        <v>4025</v>
      </c>
      <c r="R1594" s="19" t="s">
        <v>4009</v>
      </c>
    </row>
    <row r="1595" spans="1:62">
      <c r="A1595" s="19" t="s">
        <v>11957</v>
      </c>
      <c r="B1595" s="19" t="s">
        <v>1528</v>
      </c>
      <c r="C1595" s="19" t="s">
        <v>1539</v>
      </c>
      <c r="D1595" s="19">
        <v>1730</v>
      </c>
      <c r="E1595" s="19">
        <v>68</v>
      </c>
      <c r="F1595" s="19" t="e">
        <v>#N/A</v>
      </c>
      <c r="G1595" s="19" t="s">
        <v>883</v>
      </c>
      <c r="H1595" s="19" t="s">
        <v>4694</v>
      </c>
      <c r="I1595" s="19" t="s">
        <v>3975</v>
      </c>
      <c r="J1595" s="19" t="s">
        <v>4695</v>
      </c>
      <c r="K1595" s="19" t="s">
        <v>4696</v>
      </c>
      <c r="L1595" s="19" t="s">
        <v>4697</v>
      </c>
      <c r="M1595" s="19" t="s">
        <v>4698</v>
      </c>
      <c r="N1595" s="19" t="s">
        <v>4699</v>
      </c>
      <c r="O1595" s="19" t="s">
        <v>4083</v>
      </c>
      <c r="P1595" s="19" t="s">
        <v>4700</v>
      </c>
      <c r="Q1595" s="19" t="s">
        <v>4025</v>
      </c>
      <c r="R1595" s="19" t="s">
        <v>4009</v>
      </c>
      <c r="S1595" s="19" t="s">
        <v>4085</v>
      </c>
      <c r="T1595" s="19" t="s">
        <v>4701</v>
      </c>
      <c r="U1595" s="19" t="s">
        <v>4079</v>
      </c>
      <c r="V1595" s="19" t="s">
        <v>4009</v>
      </c>
      <c r="W1595" s="19" t="s">
        <v>4081</v>
      </c>
      <c r="X1595" s="19" t="s">
        <v>4702</v>
      </c>
      <c r="Y1595" s="19" t="s">
        <v>4079</v>
      </c>
      <c r="Z1595" s="19" t="s">
        <v>4009</v>
      </c>
      <c r="AA1595" s="19" t="s">
        <v>4077</v>
      </c>
      <c r="AB1595" s="19" t="s">
        <v>4703</v>
      </c>
      <c r="AC1595" s="19" t="s">
        <v>4079</v>
      </c>
      <c r="AD1595" s="19" t="s">
        <v>4080</v>
      </c>
      <c r="AE1595" s="19" t="s">
        <v>4150</v>
      </c>
      <c r="AF1595" s="19" t="s">
        <v>4704</v>
      </c>
      <c r="AG1595" s="19" t="s">
        <v>4025</v>
      </c>
      <c r="AH1595" s="19" t="s">
        <v>4705</v>
      </c>
    </row>
    <row r="1596" spans="1:62">
      <c r="A1596" s="19" t="s">
        <v>11958</v>
      </c>
      <c r="B1596" s="19" t="s">
        <v>1528</v>
      </c>
      <c r="C1596" s="19" t="s">
        <v>1539</v>
      </c>
      <c r="D1596" s="19">
        <v>1730</v>
      </c>
      <c r="E1596" s="19">
        <v>33</v>
      </c>
      <c r="F1596" s="19" t="e">
        <v>#N/A</v>
      </c>
      <c r="G1596" s="19" t="s">
        <v>883</v>
      </c>
      <c r="H1596" s="19" t="s">
        <v>4706</v>
      </c>
      <c r="I1596" s="19" t="s">
        <v>4570</v>
      </c>
      <c r="J1596" s="19" t="s">
        <v>4707</v>
      </c>
      <c r="K1596" s="19" t="s">
        <v>4708</v>
      </c>
      <c r="L1596" s="19" t="s">
        <v>4709</v>
      </c>
      <c r="M1596" s="19" t="s">
        <v>4710</v>
      </c>
      <c r="N1596" s="19" t="s">
        <v>4711</v>
      </c>
      <c r="O1596" s="19" t="s">
        <v>4230</v>
      </c>
      <c r="P1596" s="19" t="s">
        <v>4712</v>
      </c>
      <c r="Q1596" s="19" t="s">
        <v>4232</v>
      </c>
      <c r="R1596" s="19" t="s">
        <v>4009</v>
      </c>
      <c r="S1596" s="19" t="s">
        <v>4713</v>
      </c>
      <c r="T1596" s="19" t="s">
        <v>4714</v>
      </c>
      <c r="U1596" s="19" t="s">
        <v>4715</v>
      </c>
      <c r="V1596" s="19" t="s">
        <v>4716</v>
      </c>
      <c r="W1596" s="19" t="s">
        <v>4130</v>
      </c>
      <c r="X1596" s="19" t="s">
        <v>4717</v>
      </c>
      <c r="Y1596" s="19" t="s">
        <v>4025</v>
      </c>
      <c r="Z1596" s="19" t="s">
        <v>4009</v>
      </c>
      <c r="AA1596" s="19" t="s">
        <v>4718</v>
      </c>
      <c r="AB1596" s="19" t="s">
        <v>4719</v>
      </c>
      <c r="AC1596" s="19" t="s">
        <v>4715</v>
      </c>
      <c r="AD1596" s="19" t="s">
        <v>4720</v>
      </c>
      <c r="AE1596" s="19" t="s">
        <v>4721</v>
      </c>
      <c r="AF1596" s="19" t="s">
        <v>4722</v>
      </c>
      <c r="AG1596" s="19" t="s">
        <v>4715</v>
      </c>
      <c r="AH1596" s="19" t="s">
        <v>4723</v>
      </c>
      <c r="AI1596" s="19" t="s">
        <v>4130</v>
      </c>
      <c r="AJ1596" s="19" t="s">
        <v>4724</v>
      </c>
      <c r="AK1596" s="19" t="s">
        <v>4025</v>
      </c>
      <c r="AL1596" s="19" t="s">
        <v>4009</v>
      </c>
      <c r="AM1596" s="19" t="s">
        <v>4296</v>
      </c>
      <c r="AN1596" s="19" t="s">
        <v>4725</v>
      </c>
      <c r="AO1596" s="19" t="s">
        <v>4232</v>
      </c>
      <c r="AP1596" s="19" t="s">
        <v>4726</v>
      </c>
      <c r="AQ1596" s="19" t="s">
        <v>4727</v>
      </c>
      <c r="AR1596" s="19" t="s">
        <v>4232</v>
      </c>
      <c r="AS1596" s="19" t="s">
        <v>4009</v>
      </c>
      <c r="AT1596" s="19" t="s">
        <v>4728</v>
      </c>
      <c r="AU1596" s="19" t="s">
        <v>4729</v>
      </c>
      <c r="AV1596" s="19" t="s">
        <v>4730</v>
      </c>
      <c r="AW1596" s="19" t="s">
        <v>4731</v>
      </c>
      <c r="AX1596" s="19" t="s">
        <v>4296</v>
      </c>
      <c r="AY1596" s="19" t="s">
        <v>4732</v>
      </c>
      <c r="AZ1596" s="19" t="s">
        <v>4232</v>
      </c>
      <c r="BA1596" s="19" t="s">
        <v>4009</v>
      </c>
      <c r="BB1596" s="19" t="s">
        <v>4296</v>
      </c>
      <c r="BC1596" s="19" t="s">
        <v>4732</v>
      </c>
      <c r="BD1596" s="19" t="s">
        <v>4232</v>
      </c>
      <c r="BE1596" s="19" t="s">
        <v>4009</v>
      </c>
    </row>
    <row r="1597" spans="1:62">
      <c r="A1597" s="19" t="s">
        <v>11959</v>
      </c>
      <c r="B1597" s="19" t="s">
        <v>1528</v>
      </c>
      <c r="C1597" s="19" t="s">
        <v>1539</v>
      </c>
      <c r="D1597" s="19">
        <v>1730</v>
      </c>
      <c r="E1597" s="19">
        <v>50</v>
      </c>
      <c r="F1597" s="19" t="e">
        <v>#N/A</v>
      </c>
      <c r="G1597" s="19" t="s">
        <v>883</v>
      </c>
      <c r="H1597" s="19" t="s">
        <v>4733</v>
      </c>
      <c r="I1597" s="19" t="s">
        <v>4570</v>
      </c>
      <c r="J1597" s="19" t="s">
        <v>4734</v>
      </c>
      <c r="K1597" s="19" t="s">
        <v>4735</v>
      </c>
      <c r="L1597" s="19" t="s">
        <v>4736</v>
      </c>
      <c r="M1597" s="19" t="s">
        <v>4737</v>
      </c>
      <c r="N1597" s="19" t="s">
        <v>4738</v>
      </c>
      <c r="O1597" s="19" t="s">
        <v>4739</v>
      </c>
      <c r="P1597" s="19" t="s">
        <v>4740</v>
      </c>
      <c r="Q1597" s="19" t="s">
        <v>4741</v>
      </c>
      <c r="R1597" s="19" t="s">
        <v>4742</v>
      </c>
      <c r="S1597" s="19" t="s">
        <v>4743</v>
      </c>
      <c r="T1597" s="19" t="s">
        <v>4744</v>
      </c>
      <c r="U1597" s="19" t="s">
        <v>4745</v>
      </c>
      <c r="V1597" s="19" t="s">
        <v>4746</v>
      </c>
      <c r="W1597" s="19" t="s">
        <v>4057</v>
      </c>
      <c r="X1597" s="19" t="s">
        <v>4747</v>
      </c>
      <c r="Y1597" s="19" t="s">
        <v>4025</v>
      </c>
      <c r="Z1597" s="19" t="s">
        <v>4009</v>
      </c>
      <c r="AA1597" s="19" t="s">
        <v>4748</v>
      </c>
      <c r="AB1597" s="19" t="s">
        <v>4749</v>
      </c>
      <c r="AC1597" s="19" t="s">
        <v>4750</v>
      </c>
      <c r="AD1597" s="19" t="s">
        <v>4751</v>
      </c>
      <c r="AE1597" s="19" t="s">
        <v>4752</v>
      </c>
      <c r="AF1597" s="19" t="s">
        <v>4753</v>
      </c>
      <c r="AG1597" s="19" t="s">
        <v>4754</v>
      </c>
      <c r="AH1597" s="19" t="s">
        <v>4755</v>
      </c>
      <c r="AI1597" s="19" t="s">
        <v>4752</v>
      </c>
      <c r="AJ1597" s="19" t="s">
        <v>4753</v>
      </c>
      <c r="AK1597" s="19" t="s">
        <v>4754</v>
      </c>
      <c r="AL1597" s="19" t="s">
        <v>4755</v>
      </c>
      <c r="AM1597" s="19" t="s">
        <v>4752</v>
      </c>
      <c r="AN1597" s="19" t="s">
        <v>4753</v>
      </c>
      <c r="AO1597" s="19" t="s">
        <v>4754</v>
      </c>
      <c r="AP1597" s="19" t="s">
        <v>4755</v>
      </c>
      <c r="AQ1597" s="19" t="s">
        <v>4147</v>
      </c>
      <c r="AR1597" s="19" t="s">
        <v>4756</v>
      </c>
      <c r="AS1597" s="19" t="s">
        <v>4149</v>
      </c>
      <c r="AT1597" s="19" t="s">
        <v>4009</v>
      </c>
      <c r="AU1597" s="19" t="s">
        <v>4757</v>
      </c>
      <c r="AV1597" s="19" t="s">
        <v>4758</v>
      </c>
      <c r="AW1597" s="19" t="s">
        <v>4745</v>
      </c>
      <c r="AX1597" s="19" t="s">
        <v>4746</v>
      </c>
      <c r="AY1597" s="19" t="s">
        <v>4153</v>
      </c>
      <c r="AZ1597" s="19" t="s">
        <v>4759</v>
      </c>
      <c r="BA1597" s="19" t="s">
        <v>4149</v>
      </c>
      <c r="BB1597" s="19" t="s">
        <v>4009</v>
      </c>
      <c r="BC1597" s="19" t="s">
        <v>4760</v>
      </c>
      <c r="BD1597" s="19" t="s">
        <v>4761</v>
      </c>
      <c r="BE1597" s="19" t="s">
        <v>4762</v>
      </c>
      <c r="BF1597" s="19" t="s">
        <v>4009</v>
      </c>
      <c r="BG1597" s="19" t="s">
        <v>4763</v>
      </c>
      <c r="BH1597" s="19" t="s">
        <v>4764</v>
      </c>
      <c r="BI1597" s="19" t="s">
        <v>4745</v>
      </c>
      <c r="BJ1597" s="19" t="s">
        <v>4009</v>
      </c>
    </row>
    <row r="1598" spans="1:62">
      <c r="A1598" s="19" t="s">
        <v>11960</v>
      </c>
      <c r="B1598" s="19" t="s">
        <v>1528</v>
      </c>
      <c r="C1598" s="19" t="s">
        <v>1539</v>
      </c>
      <c r="D1598" s="19">
        <v>1730</v>
      </c>
      <c r="E1598" s="19">
        <v>63</v>
      </c>
      <c r="F1598" s="19">
        <v>1</v>
      </c>
      <c r="G1598" s="19" t="s">
        <v>883</v>
      </c>
      <c r="H1598" s="19" t="s">
        <v>4765</v>
      </c>
      <c r="I1598" s="19" t="s">
        <v>4570</v>
      </c>
      <c r="J1598" s="19" t="s">
        <v>4766</v>
      </c>
      <c r="K1598" s="19" t="s">
        <v>4767</v>
      </c>
      <c r="L1598" s="19" t="s">
        <v>4768</v>
      </c>
      <c r="M1598" s="19" t="s">
        <v>4769</v>
      </c>
      <c r="N1598" s="19" t="s">
        <v>4770</v>
      </c>
    </row>
    <row r="1599" spans="1:62">
      <c r="A1599" s="19" t="s">
        <v>11961</v>
      </c>
      <c r="B1599" s="19" t="s">
        <v>1528</v>
      </c>
      <c r="C1599" s="19" t="s">
        <v>1539</v>
      </c>
      <c r="D1599" s="19">
        <v>1730</v>
      </c>
      <c r="E1599" s="19">
        <v>54</v>
      </c>
      <c r="F1599" s="19" t="e">
        <v>#N/A</v>
      </c>
      <c r="G1599" s="19" t="s">
        <v>883</v>
      </c>
      <c r="H1599" s="19" t="s">
        <v>4771</v>
      </c>
      <c r="I1599" s="19" t="s">
        <v>4772</v>
      </c>
      <c r="J1599" s="19" t="s">
        <v>4773</v>
      </c>
      <c r="K1599" s="19" t="s">
        <v>4774</v>
      </c>
      <c r="L1599" s="19" t="s">
        <v>4775</v>
      </c>
      <c r="M1599" s="19" t="s">
        <v>4776</v>
      </c>
      <c r="N1599" s="19" t="s">
        <v>4777</v>
      </c>
      <c r="O1599" s="19" t="s">
        <v>4778</v>
      </c>
      <c r="P1599" s="19" t="s">
        <v>4779</v>
      </c>
      <c r="Q1599" s="19" t="s">
        <v>4780</v>
      </c>
      <c r="R1599" s="19" t="s">
        <v>4781</v>
      </c>
      <c r="S1599" s="19" t="s">
        <v>4782</v>
      </c>
      <c r="T1599" s="19" t="s">
        <v>4779</v>
      </c>
      <c r="U1599" s="19" t="s">
        <v>4783</v>
      </c>
      <c r="V1599" s="19" t="s">
        <v>4784</v>
      </c>
    </row>
    <row r="1600" spans="1:62">
      <c r="A1600" s="19" t="s">
        <v>11962</v>
      </c>
      <c r="B1600" s="19" t="s">
        <v>1528</v>
      </c>
      <c r="C1600" s="19" t="s">
        <v>1539</v>
      </c>
      <c r="D1600" s="19">
        <v>1730</v>
      </c>
      <c r="E1600" s="19">
        <v>7</v>
      </c>
      <c r="F1600" s="19" t="e">
        <v>#N/A</v>
      </c>
      <c r="G1600" s="19" t="s">
        <v>878</v>
      </c>
      <c r="H1600" s="19" t="s">
        <v>4785</v>
      </c>
      <c r="I1600" s="19" t="s">
        <v>4786</v>
      </c>
      <c r="J1600" s="19" t="s">
        <v>4787</v>
      </c>
      <c r="K1600" s="19" t="s">
        <v>4788</v>
      </c>
      <c r="L1600" s="19" t="s">
        <v>4789</v>
      </c>
    </row>
    <row r="1601" spans="1:38">
      <c r="A1601" s="19" t="s">
        <v>11963</v>
      </c>
      <c r="B1601" s="19" t="s">
        <v>1528</v>
      </c>
      <c r="C1601" s="19" t="s">
        <v>1539</v>
      </c>
      <c r="D1601" s="19">
        <v>1730</v>
      </c>
      <c r="E1601" s="19">
        <v>1</v>
      </c>
      <c r="F1601" s="19" t="e">
        <v>#N/A</v>
      </c>
      <c r="G1601" s="19" t="s">
        <v>878</v>
      </c>
      <c r="H1601" s="19" t="s">
        <v>4790</v>
      </c>
      <c r="I1601" s="19" t="s">
        <v>4791</v>
      </c>
      <c r="J1601" s="19" t="s">
        <v>4792</v>
      </c>
      <c r="K1601" s="19" t="s">
        <v>4793</v>
      </c>
      <c r="L1601" s="19" t="s">
        <v>4794</v>
      </c>
      <c r="M1601" s="19" t="s">
        <v>4083</v>
      </c>
      <c r="N1601" s="19" t="s">
        <v>4795</v>
      </c>
      <c r="O1601" s="19" t="s">
        <v>4025</v>
      </c>
      <c r="P1601" s="19" t="s">
        <v>4009</v>
      </c>
      <c r="Q1601" s="19" t="s">
        <v>4796</v>
      </c>
      <c r="R1601" s="19" t="s">
        <v>4797</v>
      </c>
      <c r="S1601" s="19" t="s">
        <v>4798</v>
      </c>
      <c r="T1601" s="19" t="s">
        <v>4009</v>
      </c>
    </row>
    <row r="1602" spans="1:38">
      <c r="A1602" s="19" t="s">
        <v>11964</v>
      </c>
      <c r="B1602" s="19" t="s">
        <v>1528</v>
      </c>
      <c r="C1602" s="19" t="s">
        <v>1539</v>
      </c>
      <c r="D1602" s="19">
        <v>1730</v>
      </c>
      <c r="E1602" s="19">
        <v>5</v>
      </c>
      <c r="F1602" s="19" t="e">
        <v>#N/A</v>
      </c>
      <c r="G1602" s="19" t="s">
        <v>878</v>
      </c>
      <c r="H1602" s="19" t="s">
        <v>4799</v>
      </c>
      <c r="I1602" s="19" t="s">
        <v>4800</v>
      </c>
      <c r="J1602" s="19" t="s">
        <v>4801</v>
      </c>
      <c r="K1602" s="19" t="s">
        <v>4802</v>
      </c>
      <c r="L1602" s="19" t="s">
        <v>4800</v>
      </c>
    </row>
    <row r="1603" spans="1:38">
      <c r="A1603" s="19" t="s">
        <v>11965</v>
      </c>
      <c r="B1603" s="19" t="s">
        <v>1528</v>
      </c>
      <c r="C1603" s="19" t="s">
        <v>1539</v>
      </c>
      <c r="D1603" s="19">
        <v>1730</v>
      </c>
      <c r="E1603" s="19">
        <v>8</v>
      </c>
      <c r="F1603" s="19" t="e">
        <v>#N/A</v>
      </c>
      <c r="G1603" s="19" t="s">
        <v>878</v>
      </c>
      <c r="H1603" s="19" t="s">
        <v>4803</v>
      </c>
      <c r="I1603" s="19" t="s">
        <v>4804</v>
      </c>
      <c r="J1603" s="19" t="s">
        <v>4805</v>
      </c>
      <c r="K1603" s="19" t="s">
        <v>4806</v>
      </c>
      <c r="L1603" s="19" t="s">
        <v>4081</v>
      </c>
      <c r="M1603" s="19" t="s">
        <v>4807</v>
      </c>
      <c r="N1603" s="19" t="s">
        <v>4079</v>
      </c>
      <c r="O1603" s="19" t="s">
        <v>4009</v>
      </c>
      <c r="P1603" s="19" t="s">
        <v>4077</v>
      </c>
      <c r="Q1603" s="19" t="s">
        <v>4808</v>
      </c>
      <c r="R1603" s="19" t="s">
        <v>4079</v>
      </c>
      <c r="S1603" s="19" t="s">
        <v>4080</v>
      </c>
      <c r="T1603" s="19" t="s">
        <v>4085</v>
      </c>
      <c r="U1603" s="19" t="s">
        <v>4809</v>
      </c>
      <c r="V1603" s="19" t="s">
        <v>4079</v>
      </c>
      <c r="W1603" s="19" t="s">
        <v>4009</v>
      </c>
      <c r="X1603" s="19" t="s">
        <v>4085</v>
      </c>
      <c r="Y1603" s="19" t="s">
        <v>4810</v>
      </c>
      <c r="Z1603" s="19" t="s">
        <v>4079</v>
      </c>
      <c r="AA1603" s="19" t="s">
        <v>4009</v>
      </c>
    </row>
    <row r="1604" spans="1:38">
      <c r="A1604" s="19" t="s">
        <v>11966</v>
      </c>
      <c r="B1604" s="19" t="s">
        <v>1528</v>
      </c>
      <c r="C1604" s="19" t="s">
        <v>1539</v>
      </c>
      <c r="D1604" s="19">
        <v>1730</v>
      </c>
      <c r="E1604" s="19">
        <v>29</v>
      </c>
      <c r="F1604" s="19" t="e">
        <v>#N/A</v>
      </c>
      <c r="G1604" s="19" t="s">
        <v>878</v>
      </c>
      <c r="H1604" s="19" t="s">
        <v>4811</v>
      </c>
      <c r="I1604" s="19" t="s">
        <v>4812</v>
      </c>
      <c r="J1604" s="19" t="s">
        <v>4813</v>
      </c>
      <c r="K1604" s="19" t="s">
        <v>4814</v>
      </c>
      <c r="L1604" s="19" t="s">
        <v>4815</v>
      </c>
    </row>
    <row r="1605" spans="1:38">
      <c r="A1605" s="19" t="s">
        <v>11967</v>
      </c>
      <c r="B1605" s="19" t="s">
        <v>1528</v>
      </c>
      <c r="C1605" s="19" t="s">
        <v>1539</v>
      </c>
      <c r="D1605" s="19">
        <v>1730</v>
      </c>
      <c r="E1605" s="19">
        <v>26</v>
      </c>
      <c r="F1605" s="19" t="e">
        <v>#N/A</v>
      </c>
      <c r="G1605" s="19" t="s">
        <v>878</v>
      </c>
      <c r="H1605" s="19" t="s">
        <v>4816</v>
      </c>
      <c r="I1605" s="19" t="s">
        <v>4817</v>
      </c>
      <c r="J1605" s="19" t="s">
        <v>4818</v>
      </c>
      <c r="K1605" s="19" t="s">
        <v>4819</v>
      </c>
    </row>
    <row r="1606" spans="1:38">
      <c r="A1606" s="19" t="s">
        <v>11968</v>
      </c>
      <c r="B1606" s="19" t="s">
        <v>1528</v>
      </c>
      <c r="C1606" s="19" t="s">
        <v>1539</v>
      </c>
      <c r="D1606" s="19">
        <v>1730</v>
      </c>
      <c r="E1606" s="19">
        <v>22</v>
      </c>
      <c r="F1606" s="19" t="e">
        <v>#N/A</v>
      </c>
      <c r="G1606" s="19" t="s">
        <v>878</v>
      </c>
      <c r="H1606" s="19" t="s">
        <v>4820</v>
      </c>
      <c r="I1606" s="19" t="s">
        <v>4821</v>
      </c>
      <c r="J1606" s="19" t="s">
        <v>4822</v>
      </c>
      <c r="K1606" s="19">
        <v>1</v>
      </c>
      <c r="L1606" s="19" t="s">
        <v>4823</v>
      </c>
      <c r="M1606" s="19" t="s">
        <v>4824</v>
      </c>
      <c r="N1606" s="19" t="s">
        <v>4825</v>
      </c>
      <c r="O1606" s="19" t="s">
        <v>4539</v>
      </c>
      <c r="P1606" s="19" t="s">
        <v>4826</v>
      </c>
      <c r="Q1606" s="19" t="s">
        <v>4541</v>
      </c>
      <c r="R1606" s="19" t="s">
        <v>4009</v>
      </c>
      <c r="S1606" s="19" t="s">
        <v>4130</v>
      </c>
      <c r="T1606" s="19" t="s">
        <v>4827</v>
      </c>
      <c r="U1606" s="19" t="s">
        <v>4025</v>
      </c>
      <c r="V1606" s="19" t="s">
        <v>4009</v>
      </c>
      <c r="W1606" s="19" t="s">
        <v>4549</v>
      </c>
      <c r="X1606" s="19" t="s">
        <v>4828</v>
      </c>
      <c r="Y1606" s="19" t="s">
        <v>4545</v>
      </c>
      <c r="Z1606" s="19" t="s">
        <v>4551</v>
      </c>
      <c r="AA1606" s="19" t="s">
        <v>4543</v>
      </c>
      <c r="AB1606" s="19" t="s">
        <v>4829</v>
      </c>
      <c r="AC1606" s="19" t="s">
        <v>4545</v>
      </c>
      <c r="AD1606" s="19" t="s">
        <v>4546</v>
      </c>
      <c r="AE1606" s="19" t="s">
        <v>4547</v>
      </c>
      <c r="AF1606" s="19" t="s">
        <v>4830</v>
      </c>
      <c r="AG1606" s="19" t="s">
        <v>4541</v>
      </c>
      <c r="AH1606" s="19" t="s">
        <v>4009</v>
      </c>
      <c r="AI1606" s="19" t="s">
        <v>4150</v>
      </c>
      <c r="AJ1606" s="19" t="s">
        <v>4831</v>
      </c>
      <c r="AK1606" s="19" t="s">
        <v>4025</v>
      </c>
      <c r="AL1606" s="19" t="s">
        <v>4118</v>
      </c>
    </row>
    <row r="1607" spans="1:38">
      <c r="A1607" s="19" t="s">
        <v>11969</v>
      </c>
      <c r="B1607" s="19" t="s">
        <v>1528</v>
      </c>
      <c r="C1607" s="19" t="s">
        <v>1539</v>
      </c>
      <c r="D1607" s="19">
        <v>1730</v>
      </c>
      <c r="E1607" s="19">
        <v>30</v>
      </c>
      <c r="F1607" s="19" t="e">
        <v>#N/A</v>
      </c>
      <c r="G1607" s="19" t="s">
        <v>878</v>
      </c>
      <c r="H1607" s="19" t="s">
        <v>4832</v>
      </c>
      <c r="I1607" s="19" t="s">
        <v>4833</v>
      </c>
      <c r="J1607" s="19" t="s">
        <v>4834</v>
      </c>
      <c r="K1607" s="19" t="s">
        <v>4835</v>
      </c>
      <c r="L1607" s="19" t="s">
        <v>4836</v>
      </c>
      <c r="M1607" s="19" t="s">
        <v>4837</v>
      </c>
      <c r="N1607" s="19" t="s">
        <v>4838</v>
      </c>
      <c r="O1607" s="19" t="s">
        <v>4839</v>
      </c>
      <c r="P1607" s="19" t="s">
        <v>4009</v>
      </c>
      <c r="Q1607" s="19" t="s">
        <v>4840</v>
      </c>
      <c r="R1607" s="19" t="s">
        <v>4841</v>
      </c>
      <c r="S1607" s="19" t="s">
        <v>4839</v>
      </c>
      <c r="T1607" s="19" t="s">
        <v>4009</v>
      </c>
    </row>
    <row r="1608" spans="1:38">
      <c r="A1608" s="19" t="s">
        <v>11970</v>
      </c>
      <c r="B1608" s="19" t="s">
        <v>1528</v>
      </c>
      <c r="C1608" s="19" t="s">
        <v>1539</v>
      </c>
      <c r="D1608" s="19">
        <v>1730</v>
      </c>
      <c r="E1608" s="19">
        <v>41</v>
      </c>
      <c r="F1608" s="19" t="e">
        <v>#N/A</v>
      </c>
      <c r="G1608" s="19" t="s">
        <v>878</v>
      </c>
      <c r="H1608" s="19" t="s">
        <v>4842</v>
      </c>
      <c r="I1608" s="19" t="s">
        <v>4843</v>
      </c>
      <c r="J1608" s="19" t="s">
        <v>4844</v>
      </c>
      <c r="K1608" s="19" t="s">
        <v>4845</v>
      </c>
      <c r="L1608" s="19" t="s">
        <v>4846</v>
      </c>
      <c r="M1608" s="19" t="s">
        <v>4083</v>
      </c>
      <c r="N1608" s="19" t="s">
        <v>4847</v>
      </c>
      <c r="O1608" s="19" t="s">
        <v>4025</v>
      </c>
      <c r="P1608" s="19" t="s">
        <v>4009</v>
      </c>
      <c r="Q1608" s="19" t="s">
        <v>4848</v>
      </c>
      <c r="R1608" s="19" t="s">
        <v>4849</v>
      </c>
      <c r="S1608" s="19" t="s">
        <v>4850</v>
      </c>
      <c r="T1608" s="19" t="s">
        <v>4009</v>
      </c>
    </row>
    <row r="1609" spans="1:38">
      <c r="A1609" s="19" t="s">
        <v>11971</v>
      </c>
      <c r="B1609" s="19" t="s">
        <v>1528</v>
      </c>
      <c r="C1609" s="19" t="s">
        <v>1539</v>
      </c>
      <c r="D1609" s="19">
        <v>1730</v>
      </c>
      <c r="E1609" s="19">
        <v>37</v>
      </c>
      <c r="F1609" s="19" t="e">
        <v>#N/A</v>
      </c>
      <c r="G1609" s="19" t="s">
        <v>878</v>
      </c>
      <c r="H1609" s="19" t="s">
        <v>4851</v>
      </c>
      <c r="I1609" s="19" t="s">
        <v>4852</v>
      </c>
      <c r="J1609" s="19" t="s">
        <v>4853</v>
      </c>
      <c r="K1609" s="19" t="s">
        <v>4854</v>
      </c>
      <c r="L1609" s="19" t="s">
        <v>4855</v>
      </c>
    </row>
    <row r="1610" spans="1:38">
      <c r="A1610" s="19" t="s">
        <v>11972</v>
      </c>
      <c r="B1610" s="19" t="s">
        <v>1528</v>
      </c>
      <c r="C1610" s="19" t="s">
        <v>1539</v>
      </c>
      <c r="D1610" s="19">
        <v>1730</v>
      </c>
      <c r="E1610" s="19">
        <v>69</v>
      </c>
      <c r="F1610" s="19" t="e">
        <v>#N/A</v>
      </c>
      <c r="G1610" s="19" t="s">
        <v>878</v>
      </c>
      <c r="H1610" s="19" t="s">
        <v>4856</v>
      </c>
      <c r="I1610" s="19" t="s">
        <v>4857</v>
      </c>
      <c r="J1610" s="19" t="s">
        <v>4858</v>
      </c>
      <c r="K1610" s="19" t="s">
        <v>4859</v>
      </c>
      <c r="L1610" s="19" t="s">
        <v>4860</v>
      </c>
      <c r="M1610" s="19" t="s">
        <v>4861</v>
      </c>
      <c r="N1610" s="19" t="s">
        <v>4862</v>
      </c>
      <c r="O1610" s="19" t="s">
        <v>4863</v>
      </c>
      <c r="P1610" s="19" t="s">
        <v>4864</v>
      </c>
    </row>
    <row r="1611" spans="1:38">
      <c r="A1611" s="19" t="s">
        <v>11973</v>
      </c>
      <c r="B1611" s="19" t="s">
        <v>1528</v>
      </c>
      <c r="C1611" s="19" t="s">
        <v>1539</v>
      </c>
      <c r="D1611" s="19">
        <v>1730</v>
      </c>
      <c r="E1611" s="19">
        <v>59</v>
      </c>
      <c r="F1611" s="19" t="e">
        <v>#N/A</v>
      </c>
      <c r="G1611" s="19" t="s">
        <v>878</v>
      </c>
      <c r="H1611" s="19" t="s">
        <v>4052</v>
      </c>
      <c r="I1611" s="19" t="s">
        <v>4865</v>
      </c>
      <c r="J1611" s="19" t="s">
        <v>4866</v>
      </c>
      <c r="K1611" s="19" t="s">
        <v>4867</v>
      </c>
      <c r="L1611" s="19" t="s">
        <v>4868</v>
      </c>
      <c r="M1611" s="19" t="s">
        <v>4869</v>
      </c>
      <c r="N1611" s="19" t="s">
        <v>4870</v>
      </c>
      <c r="O1611" s="19" t="s">
        <v>4871</v>
      </c>
      <c r="P1611" s="19" t="s">
        <v>4872</v>
      </c>
    </row>
    <row r="1612" spans="1:38">
      <c r="A1612" s="19" t="s">
        <v>11974</v>
      </c>
      <c r="B1612" s="19" t="s">
        <v>1528</v>
      </c>
      <c r="C1612" s="19" t="s">
        <v>1539</v>
      </c>
      <c r="D1612" s="19">
        <v>1730</v>
      </c>
      <c r="E1612" s="19">
        <v>60</v>
      </c>
      <c r="F1612" s="19" t="e">
        <v>#N/A</v>
      </c>
      <c r="G1612" s="19" t="s">
        <v>878</v>
      </c>
      <c r="H1612" s="19" t="s">
        <v>4873</v>
      </c>
      <c r="I1612" s="19" t="s">
        <v>4874</v>
      </c>
      <c r="J1612" s="19" t="s">
        <v>4875</v>
      </c>
      <c r="K1612" s="19" t="s">
        <v>4876</v>
      </c>
      <c r="L1612" s="19" t="s">
        <v>4877</v>
      </c>
    </row>
    <row r="1613" spans="1:38">
      <c r="A1613" s="19" t="s">
        <v>11975</v>
      </c>
      <c r="B1613" s="19" t="s">
        <v>1528</v>
      </c>
      <c r="C1613" s="19" t="s">
        <v>1539</v>
      </c>
      <c r="D1613" s="19">
        <v>1730</v>
      </c>
      <c r="E1613" s="19">
        <v>55</v>
      </c>
      <c r="F1613" s="19" t="e">
        <v>#N/A</v>
      </c>
      <c r="G1613" s="19" t="s">
        <v>878</v>
      </c>
      <c r="H1613" s="19" t="s">
        <v>4878</v>
      </c>
      <c r="I1613" s="19" t="s">
        <v>4879</v>
      </c>
      <c r="J1613" s="19" t="s">
        <v>4880</v>
      </c>
      <c r="K1613" s="19" t="s">
        <v>4881</v>
      </c>
      <c r="L1613" s="19" t="s">
        <v>4882</v>
      </c>
      <c r="M1613" s="19" t="s">
        <v>4883</v>
      </c>
      <c r="N1613" s="19" t="s">
        <v>4884</v>
      </c>
      <c r="O1613" s="19" t="s">
        <v>4885</v>
      </c>
      <c r="P1613" s="19" t="s">
        <v>4886</v>
      </c>
    </row>
    <row r="1614" spans="1:38">
      <c r="A1614" s="19" t="s">
        <v>11976</v>
      </c>
      <c r="B1614" s="19" t="s">
        <v>1528</v>
      </c>
      <c r="C1614" s="19" t="s">
        <v>1539</v>
      </c>
      <c r="D1614" s="19">
        <v>1730</v>
      </c>
      <c r="E1614" s="19">
        <v>70</v>
      </c>
      <c r="F1614" s="19" t="e">
        <v>#N/A</v>
      </c>
      <c r="G1614" s="19" t="s">
        <v>878</v>
      </c>
      <c r="H1614" s="19" t="s">
        <v>4887</v>
      </c>
      <c r="I1614" s="19" t="s">
        <v>4888</v>
      </c>
      <c r="J1614" s="19" t="s">
        <v>4889</v>
      </c>
      <c r="K1614" s="19" t="s">
        <v>4890</v>
      </c>
      <c r="L1614" s="19" t="s">
        <v>4891</v>
      </c>
      <c r="M1614" s="19" t="s">
        <v>4892</v>
      </c>
      <c r="N1614" s="19" t="s">
        <v>4893</v>
      </c>
      <c r="O1614" s="19" t="s">
        <v>4894</v>
      </c>
      <c r="P1614" s="19" t="s">
        <v>4895</v>
      </c>
    </row>
    <row r="1615" spans="1:38">
      <c r="A1615" s="19" t="s">
        <v>11977</v>
      </c>
      <c r="B1615" s="19" t="s">
        <v>1528</v>
      </c>
      <c r="C1615" s="19" t="s">
        <v>1539</v>
      </c>
      <c r="D1615" s="19">
        <v>1730</v>
      </c>
      <c r="E1615" s="19">
        <v>65</v>
      </c>
      <c r="F1615" s="19" t="e">
        <v>#N/A</v>
      </c>
      <c r="G1615" s="19" t="s">
        <v>878</v>
      </c>
      <c r="H1615" s="19" t="s">
        <v>4896</v>
      </c>
      <c r="I1615" s="19" t="s">
        <v>4897</v>
      </c>
      <c r="J1615" s="19" t="s">
        <v>4898</v>
      </c>
      <c r="K1615" s="19" t="s">
        <v>4899</v>
      </c>
      <c r="L1615" s="19" t="s">
        <v>4900</v>
      </c>
      <c r="M1615" s="19" t="s">
        <v>4901</v>
      </c>
      <c r="N1615" s="19" t="s">
        <v>4902</v>
      </c>
      <c r="O1615" s="19" t="s">
        <v>4903</v>
      </c>
      <c r="P1615" s="19" t="s">
        <v>4904</v>
      </c>
    </row>
    <row r="1616" spans="1:38">
      <c r="A1616" s="19" t="s">
        <v>11978</v>
      </c>
      <c r="B1616" s="19" t="s">
        <v>1528</v>
      </c>
      <c r="C1616" s="19" t="s">
        <v>1539</v>
      </c>
      <c r="D1616" s="19">
        <v>1730</v>
      </c>
      <c r="E1616" s="19">
        <v>75</v>
      </c>
      <c r="F1616" s="19" t="e">
        <v>#N/A</v>
      </c>
      <c r="G1616" s="19" t="s">
        <v>878</v>
      </c>
      <c r="H1616" s="19" t="s">
        <v>4905</v>
      </c>
      <c r="I1616" s="19" t="s">
        <v>4906</v>
      </c>
      <c r="J1616" s="19" t="s">
        <v>4907</v>
      </c>
      <c r="K1616" s="19" t="s">
        <v>4908</v>
      </c>
      <c r="L1616" s="19" t="s">
        <v>4906</v>
      </c>
    </row>
    <row r="1617" spans="1:26">
      <c r="A1617" s="19" t="s">
        <v>11979</v>
      </c>
      <c r="B1617" s="19" t="s">
        <v>1528</v>
      </c>
      <c r="C1617" s="19" t="s">
        <v>1539</v>
      </c>
      <c r="D1617" s="19">
        <v>1730</v>
      </c>
      <c r="E1617" s="19">
        <v>64</v>
      </c>
      <c r="F1617" s="19" t="e">
        <v>#N/A</v>
      </c>
      <c r="G1617" s="19" t="s">
        <v>878</v>
      </c>
      <c r="H1617" s="19" t="s">
        <v>4909</v>
      </c>
      <c r="I1617" s="19" t="s">
        <v>4910</v>
      </c>
      <c r="J1617" s="19" t="s">
        <v>4911</v>
      </c>
      <c r="K1617" s="19" t="s">
        <v>4912</v>
      </c>
      <c r="L1617" s="19" t="s">
        <v>4913</v>
      </c>
      <c r="M1617" s="19" t="s">
        <v>4914</v>
      </c>
      <c r="N1617" s="19" t="s">
        <v>4915</v>
      </c>
      <c r="O1617" s="19" t="s">
        <v>4916</v>
      </c>
      <c r="P1617" s="19" t="s">
        <v>4917</v>
      </c>
    </row>
    <row r="1618" spans="1:26">
      <c r="A1618" s="19" t="s">
        <v>11980</v>
      </c>
      <c r="B1618" s="19" t="s">
        <v>1528</v>
      </c>
      <c r="C1618" s="19" t="s">
        <v>1539</v>
      </c>
      <c r="D1618" s="19">
        <v>1730</v>
      </c>
      <c r="E1618" s="19">
        <v>71</v>
      </c>
      <c r="F1618" s="19" t="e">
        <v>#N/A</v>
      </c>
      <c r="G1618" s="19" t="s">
        <v>878</v>
      </c>
      <c r="H1618" s="19" t="s">
        <v>4918</v>
      </c>
      <c r="I1618" s="19" t="s">
        <v>4919</v>
      </c>
      <c r="J1618" s="19" t="s">
        <v>4920</v>
      </c>
      <c r="K1618" s="19" t="s">
        <v>4921</v>
      </c>
      <c r="L1618" s="19" t="s">
        <v>4922</v>
      </c>
      <c r="M1618" s="19" t="s">
        <v>4923</v>
      </c>
      <c r="N1618" s="19" t="s">
        <v>4924</v>
      </c>
      <c r="O1618" s="19" t="s">
        <v>4925</v>
      </c>
      <c r="P1618" s="19" t="s">
        <v>4009</v>
      </c>
      <c r="Q1618" s="19" t="s">
        <v>4926</v>
      </c>
      <c r="R1618" s="19" t="s">
        <v>4927</v>
      </c>
      <c r="S1618" s="19" t="s">
        <v>4928</v>
      </c>
      <c r="T1618" s="19" t="s">
        <v>4929</v>
      </c>
      <c r="U1618" s="19" t="s">
        <v>4083</v>
      </c>
      <c r="V1618" s="19" t="s">
        <v>4930</v>
      </c>
      <c r="W1618" s="19" t="s">
        <v>4025</v>
      </c>
      <c r="X1618" s="19" t="s">
        <v>4009</v>
      </c>
    </row>
    <row r="1619" spans="1:26">
      <c r="A1619" s="19" t="s">
        <v>11981</v>
      </c>
      <c r="B1619" s="19" t="s">
        <v>1528</v>
      </c>
      <c r="C1619" s="19" t="s">
        <v>1539</v>
      </c>
      <c r="D1619" s="19">
        <v>1730</v>
      </c>
      <c r="E1619" s="19">
        <v>73</v>
      </c>
      <c r="F1619" s="19" t="e">
        <v>#N/A</v>
      </c>
      <c r="G1619" s="19" t="s">
        <v>878</v>
      </c>
      <c r="H1619" s="19" t="s">
        <v>4931</v>
      </c>
      <c r="I1619" s="19" t="s">
        <v>4932</v>
      </c>
      <c r="J1619" s="19" t="s">
        <v>4933</v>
      </c>
      <c r="K1619" s="19" t="s">
        <v>4934</v>
      </c>
      <c r="L1619" s="19" t="s">
        <v>4935</v>
      </c>
      <c r="M1619" s="19" t="s">
        <v>4936</v>
      </c>
      <c r="N1619" s="19" t="s">
        <v>4937</v>
      </c>
      <c r="O1619" s="19" t="s">
        <v>4938</v>
      </c>
      <c r="P1619" s="19" t="s">
        <v>4939</v>
      </c>
      <c r="Q1619" s="19" t="s">
        <v>4940</v>
      </c>
      <c r="R1619" s="19" t="s">
        <v>4941</v>
      </c>
    </row>
    <row r="1620" spans="1:26">
      <c r="A1620" s="19" t="s">
        <v>11982</v>
      </c>
      <c r="B1620" s="19" t="s">
        <v>1528</v>
      </c>
      <c r="C1620" s="19" t="s">
        <v>1539</v>
      </c>
      <c r="D1620" s="19">
        <v>1730</v>
      </c>
      <c r="E1620" s="19">
        <v>74</v>
      </c>
      <c r="F1620" s="19" t="e">
        <v>#N/A</v>
      </c>
      <c r="G1620" s="19" t="s">
        <v>878</v>
      </c>
      <c r="H1620" s="19" t="s">
        <v>4942</v>
      </c>
      <c r="I1620" s="19" t="s">
        <v>4943</v>
      </c>
      <c r="J1620" s="19" t="s">
        <v>4944</v>
      </c>
      <c r="K1620" s="19" t="s">
        <v>4945</v>
      </c>
      <c r="L1620" s="19" t="s">
        <v>4946</v>
      </c>
    </row>
    <row r="1621" spans="1:26">
      <c r="A1621" s="19" t="s">
        <v>11983</v>
      </c>
      <c r="B1621" s="19" t="s">
        <v>1528</v>
      </c>
      <c r="C1621" s="19" t="s">
        <v>1539</v>
      </c>
      <c r="D1621" s="19">
        <v>1730</v>
      </c>
      <c r="E1621" s="19">
        <v>10</v>
      </c>
      <c r="F1621" s="19" t="e">
        <v>#N/A</v>
      </c>
      <c r="G1621" s="19" t="s">
        <v>875</v>
      </c>
      <c r="H1621" s="19" t="s">
        <v>4947</v>
      </c>
      <c r="I1621" s="19" t="s">
        <v>4948</v>
      </c>
      <c r="J1621" s="19" t="s">
        <v>4949</v>
      </c>
    </row>
    <row r="1622" spans="1:26">
      <c r="A1622" s="19" t="s">
        <v>11984</v>
      </c>
      <c r="B1622" s="19" t="s">
        <v>1528</v>
      </c>
      <c r="C1622" s="19" t="s">
        <v>1539</v>
      </c>
      <c r="D1622" s="19">
        <v>1730</v>
      </c>
      <c r="E1622" s="19">
        <v>9</v>
      </c>
      <c r="F1622" s="19" t="e">
        <v>#N/A</v>
      </c>
      <c r="G1622" s="19" t="s">
        <v>875</v>
      </c>
      <c r="H1622" s="19" t="s">
        <v>4950</v>
      </c>
      <c r="I1622" s="19" t="s">
        <v>4951</v>
      </c>
      <c r="J1622" s="19" t="s">
        <v>4952</v>
      </c>
      <c r="K1622" s="19" t="s">
        <v>4953</v>
      </c>
      <c r="L1622" s="19" t="s">
        <v>4954</v>
      </c>
      <c r="M1622" s="19" t="s">
        <v>4955</v>
      </c>
      <c r="N1622" s="19" t="s">
        <v>4956</v>
      </c>
    </row>
    <row r="1623" spans="1:26">
      <c r="A1623" s="19" t="s">
        <v>11985</v>
      </c>
      <c r="B1623" s="19" t="s">
        <v>1528</v>
      </c>
      <c r="C1623" s="19" t="s">
        <v>1539</v>
      </c>
      <c r="D1623" s="19">
        <v>1730</v>
      </c>
      <c r="E1623" s="19">
        <v>19</v>
      </c>
      <c r="F1623" s="19" t="e">
        <v>#N/A</v>
      </c>
      <c r="G1623" s="19" t="s">
        <v>875</v>
      </c>
      <c r="H1623" s="19" t="s">
        <v>4957</v>
      </c>
      <c r="I1623" s="19" t="s">
        <v>4958</v>
      </c>
      <c r="J1623" s="19" t="s">
        <v>4959</v>
      </c>
    </row>
    <row r="1624" spans="1:26">
      <c r="A1624" s="19" t="s">
        <v>11986</v>
      </c>
      <c r="B1624" s="19" t="s">
        <v>1528</v>
      </c>
      <c r="C1624" s="19" t="s">
        <v>1539</v>
      </c>
      <c r="D1624" s="19">
        <v>1730</v>
      </c>
      <c r="E1624" s="19">
        <v>15</v>
      </c>
      <c r="F1624" s="19" t="e">
        <v>#N/A</v>
      </c>
      <c r="G1624" s="19" t="s">
        <v>875</v>
      </c>
      <c r="H1624" s="19" t="s">
        <v>4960</v>
      </c>
      <c r="I1624" s="19" t="s">
        <v>4961</v>
      </c>
      <c r="J1624" s="19" t="s">
        <v>4962</v>
      </c>
      <c r="K1624" s="19" t="s">
        <v>4543</v>
      </c>
      <c r="L1624" s="19" t="s">
        <v>4963</v>
      </c>
      <c r="M1624" s="19" t="s">
        <v>4545</v>
      </c>
      <c r="N1624" s="19" t="s">
        <v>4546</v>
      </c>
      <c r="O1624" s="19" t="s">
        <v>4547</v>
      </c>
      <c r="P1624" s="19" t="s">
        <v>4964</v>
      </c>
      <c r="Q1624" s="19" t="s">
        <v>4541</v>
      </c>
      <c r="R1624" s="19" t="s">
        <v>4009</v>
      </c>
      <c r="S1624" s="19" t="s">
        <v>4539</v>
      </c>
      <c r="T1624" s="19" t="s">
        <v>4965</v>
      </c>
      <c r="U1624" s="19" t="s">
        <v>4541</v>
      </c>
      <c r="V1624" s="19" t="s">
        <v>4009</v>
      </c>
      <c r="W1624" s="19" t="s">
        <v>4966</v>
      </c>
      <c r="X1624" s="19" t="s">
        <v>4967</v>
      </c>
      <c r="Y1624" s="19" t="s">
        <v>4545</v>
      </c>
      <c r="Z1624" s="19" t="s">
        <v>4968</v>
      </c>
    </row>
    <row r="1625" spans="1:26">
      <c r="A1625" s="19" t="s">
        <v>11987</v>
      </c>
      <c r="B1625" s="19" t="s">
        <v>1528</v>
      </c>
      <c r="C1625" s="19" t="s">
        <v>1539</v>
      </c>
      <c r="D1625" s="19">
        <v>1730</v>
      </c>
      <c r="E1625" s="19">
        <v>14</v>
      </c>
      <c r="F1625" s="19" t="e">
        <v>#N/A</v>
      </c>
      <c r="G1625" s="19" t="s">
        <v>875</v>
      </c>
      <c r="H1625" s="19" t="s">
        <v>4969</v>
      </c>
      <c r="I1625" s="19">
        <v>3</v>
      </c>
      <c r="J1625" s="19" t="s">
        <v>4970</v>
      </c>
      <c r="K1625" s="19" t="s">
        <v>4971</v>
      </c>
      <c r="L1625" s="19" t="s">
        <v>4972</v>
      </c>
      <c r="M1625" s="19" t="s">
        <v>4046</v>
      </c>
      <c r="N1625" s="19" t="s">
        <v>4047</v>
      </c>
      <c r="O1625" s="19" t="s">
        <v>4025</v>
      </c>
      <c r="P1625" s="19" t="s">
        <v>4009</v>
      </c>
    </row>
    <row r="1626" spans="1:26">
      <c r="A1626" s="19" t="s">
        <v>11988</v>
      </c>
      <c r="B1626" s="19" t="s">
        <v>1528</v>
      </c>
      <c r="C1626" s="19" t="s">
        <v>1539</v>
      </c>
      <c r="D1626" s="19">
        <v>1730</v>
      </c>
      <c r="E1626" s="19">
        <v>28</v>
      </c>
      <c r="F1626" s="19" t="e">
        <v>#N/A</v>
      </c>
      <c r="G1626" s="19" t="s">
        <v>875</v>
      </c>
      <c r="H1626" s="19" t="s">
        <v>4973</v>
      </c>
      <c r="I1626" s="19" t="s">
        <v>4974</v>
      </c>
      <c r="J1626" s="19" t="s">
        <v>4975</v>
      </c>
      <c r="K1626" s="19" t="s">
        <v>4976</v>
      </c>
      <c r="L1626" s="19" t="s">
        <v>4977</v>
      </c>
      <c r="M1626" s="19" t="s">
        <v>4978</v>
      </c>
      <c r="N1626" s="19" t="s">
        <v>4009</v>
      </c>
    </row>
    <row r="1627" spans="1:26">
      <c r="A1627" s="19" t="s">
        <v>11989</v>
      </c>
      <c r="B1627" s="19" t="s">
        <v>1528</v>
      </c>
      <c r="C1627" s="19" t="s">
        <v>1539</v>
      </c>
      <c r="D1627" s="19">
        <v>1730</v>
      </c>
      <c r="E1627" s="19">
        <v>27</v>
      </c>
      <c r="F1627" s="19" t="e">
        <v>#N/A</v>
      </c>
      <c r="G1627" s="19" t="s">
        <v>875</v>
      </c>
      <c r="H1627" s="19" t="s">
        <v>4979</v>
      </c>
      <c r="I1627" s="19" t="s">
        <v>4980</v>
      </c>
      <c r="J1627" s="19" t="s">
        <v>4981</v>
      </c>
      <c r="K1627" s="19" t="s">
        <v>4046</v>
      </c>
      <c r="L1627" s="19" t="s">
        <v>4047</v>
      </c>
      <c r="M1627" s="19" t="s">
        <v>4025</v>
      </c>
      <c r="N1627" s="19" t="s">
        <v>4009</v>
      </c>
    </row>
    <row r="1628" spans="1:26">
      <c r="A1628" s="19" t="s">
        <v>11990</v>
      </c>
      <c r="B1628" s="19" t="s">
        <v>1528</v>
      </c>
      <c r="C1628" s="19" t="s">
        <v>1539</v>
      </c>
      <c r="D1628" s="19">
        <v>1730</v>
      </c>
      <c r="E1628" s="19">
        <v>62</v>
      </c>
      <c r="F1628" s="19" t="e">
        <v>#N/A</v>
      </c>
      <c r="G1628" s="19" t="s">
        <v>875</v>
      </c>
      <c r="H1628" s="19" t="s">
        <v>4982</v>
      </c>
      <c r="I1628" s="19" t="s">
        <v>4983</v>
      </c>
      <c r="J1628" s="19" t="s">
        <v>4984</v>
      </c>
    </row>
    <row r="1629" spans="1:26">
      <c r="A1629" s="19" t="s">
        <v>11991</v>
      </c>
      <c r="B1629" s="19" t="s">
        <v>1528</v>
      </c>
      <c r="C1629" s="19" t="s">
        <v>1539</v>
      </c>
      <c r="D1629" s="19">
        <v>1730</v>
      </c>
      <c r="E1629" s="19">
        <v>44</v>
      </c>
      <c r="F1629" s="19" t="e">
        <v>#N/A</v>
      </c>
      <c r="G1629" s="19" t="s">
        <v>875</v>
      </c>
      <c r="H1629" s="19" t="s">
        <v>4834</v>
      </c>
      <c r="I1629" s="19" t="s">
        <v>4985</v>
      </c>
      <c r="J1629" s="19" t="s">
        <v>4986</v>
      </c>
      <c r="K1629" s="19" t="s">
        <v>4381</v>
      </c>
      <c r="L1629" s="19" t="s">
        <v>4987</v>
      </c>
      <c r="M1629" s="19" t="s">
        <v>4383</v>
      </c>
      <c r="N1629" s="19" t="s">
        <v>4009</v>
      </c>
    </row>
    <row r="1630" spans="1:26">
      <c r="A1630" s="19" t="s">
        <v>11992</v>
      </c>
      <c r="B1630" s="19" t="s">
        <v>1528</v>
      </c>
      <c r="C1630" s="19" t="s">
        <v>1539</v>
      </c>
      <c r="D1630" s="19">
        <v>1730</v>
      </c>
      <c r="E1630" s="19">
        <v>57</v>
      </c>
      <c r="F1630" s="19" t="e">
        <v>#N/A</v>
      </c>
      <c r="G1630" s="19" t="s">
        <v>875</v>
      </c>
      <c r="H1630" s="19" t="s">
        <v>4988</v>
      </c>
      <c r="I1630" s="19" t="s">
        <v>4989</v>
      </c>
      <c r="J1630" s="19" t="s">
        <v>4990</v>
      </c>
      <c r="K1630" s="19" t="s">
        <v>4991</v>
      </c>
      <c r="L1630" s="19" t="s">
        <v>4992</v>
      </c>
      <c r="M1630" s="19" t="s">
        <v>4993</v>
      </c>
      <c r="N1630" s="19" t="s">
        <v>4009</v>
      </c>
      <c r="O1630" s="19" t="s">
        <v>4994</v>
      </c>
      <c r="P1630" s="19" t="s">
        <v>4995</v>
      </c>
      <c r="Q1630" s="19" t="s">
        <v>4993</v>
      </c>
      <c r="R1630" s="19" t="s">
        <v>4996</v>
      </c>
    </row>
    <row r="1631" spans="1:26">
      <c r="A1631" s="19" t="s">
        <v>11993</v>
      </c>
      <c r="B1631" s="19" t="s">
        <v>1528</v>
      </c>
      <c r="C1631" s="19" t="s">
        <v>1539</v>
      </c>
      <c r="D1631" s="19">
        <v>1730</v>
      </c>
      <c r="E1631" s="19">
        <v>36</v>
      </c>
      <c r="F1631" s="19" t="e">
        <v>#N/A</v>
      </c>
      <c r="G1631" s="19" t="s">
        <v>875</v>
      </c>
      <c r="H1631" s="19" t="s">
        <v>4997</v>
      </c>
      <c r="I1631" s="19" t="s">
        <v>4998</v>
      </c>
      <c r="J1631" s="19" t="s">
        <v>4999</v>
      </c>
    </row>
    <row r="1632" spans="1:26">
      <c r="A1632" s="19" t="s">
        <v>11994</v>
      </c>
      <c r="B1632" s="19" t="s">
        <v>1528</v>
      </c>
      <c r="C1632" s="19" t="s">
        <v>1539</v>
      </c>
      <c r="D1632" s="19">
        <v>1730</v>
      </c>
      <c r="E1632" s="19">
        <v>42</v>
      </c>
      <c r="F1632" s="19" t="e">
        <v>#N/A</v>
      </c>
      <c r="G1632" s="19" t="s">
        <v>875</v>
      </c>
      <c r="H1632" s="19" t="s">
        <v>5000</v>
      </c>
      <c r="I1632" s="19" t="s">
        <v>5001</v>
      </c>
      <c r="J1632" s="19" t="s">
        <v>5002</v>
      </c>
    </row>
    <row r="1633" spans="1:22">
      <c r="A1633" s="19" t="s">
        <v>11995</v>
      </c>
      <c r="B1633" s="19" t="s">
        <v>1528</v>
      </c>
      <c r="C1633" s="19" t="s">
        <v>1539</v>
      </c>
      <c r="D1633" s="19">
        <v>1730</v>
      </c>
      <c r="E1633" s="19">
        <v>67</v>
      </c>
      <c r="F1633" s="19" t="e">
        <v>#N/A</v>
      </c>
      <c r="G1633" s="19" t="s">
        <v>875</v>
      </c>
      <c r="H1633" s="19" t="s">
        <v>5003</v>
      </c>
      <c r="I1633" s="19" t="s">
        <v>5004</v>
      </c>
      <c r="J1633" s="19" t="s">
        <v>5005</v>
      </c>
      <c r="K1633" s="19" t="s">
        <v>5006</v>
      </c>
      <c r="L1633" s="19" t="s">
        <v>5007</v>
      </c>
      <c r="M1633" s="19" t="s">
        <v>5008</v>
      </c>
      <c r="N1633" s="19" t="s">
        <v>5009</v>
      </c>
    </row>
    <row r="1634" spans="1:22">
      <c r="A1634" s="19" t="s">
        <v>11996</v>
      </c>
      <c r="B1634" s="19" t="s">
        <v>1528</v>
      </c>
      <c r="C1634" s="19" t="s">
        <v>1539</v>
      </c>
      <c r="D1634" s="19">
        <v>1730</v>
      </c>
      <c r="E1634" s="19">
        <v>53</v>
      </c>
      <c r="F1634" s="19" t="e">
        <v>#N/A</v>
      </c>
      <c r="G1634" s="19" t="s">
        <v>875</v>
      </c>
      <c r="H1634" s="19" t="s">
        <v>5010</v>
      </c>
      <c r="I1634" s="19" t="s">
        <v>5011</v>
      </c>
      <c r="J1634" s="19" t="s">
        <v>5012</v>
      </c>
      <c r="K1634" s="19" t="s">
        <v>4046</v>
      </c>
      <c r="L1634" s="19" t="s">
        <v>4047</v>
      </c>
      <c r="M1634" s="19" t="s">
        <v>4025</v>
      </c>
      <c r="N1634" s="19" t="s">
        <v>4009</v>
      </c>
    </row>
    <row r="1635" spans="1:22">
      <c r="A1635" s="19" t="s">
        <v>11997</v>
      </c>
      <c r="B1635" s="19" t="s">
        <v>1528</v>
      </c>
      <c r="C1635" s="19" t="s">
        <v>1539</v>
      </c>
      <c r="D1635" s="19">
        <v>1730</v>
      </c>
      <c r="E1635" s="19">
        <v>49</v>
      </c>
      <c r="F1635" s="19" t="e">
        <v>#N/A</v>
      </c>
      <c r="G1635" s="19" t="s">
        <v>875</v>
      </c>
      <c r="H1635" s="19" t="s">
        <v>5013</v>
      </c>
      <c r="I1635" s="19" t="s">
        <v>5014</v>
      </c>
      <c r="J1635" s="19" t="s">
        <v>5015</v>
      </c>
      <c r="K1635" s="19" t="s">
        <v>4046</v>
      </c>
      <c r="L1635" s="19" t="s">
        <v>4047</v>
      </c>
      <c r="M1635" s="19" t="s">
        <v>4025</v>
      </c>
      <c r="N1635" s="19" t="s">
        <v>4009</v>
      </c>
    </row>
    <row r="1636" spans="1:22">
      <c r="A1636" s="19" t="s">
        <v>11998</v>
      </c>
      <c r="B1636" s="19" t="s">
        <v>1528</v>
      </c>
      <c r="C1636" s="19" t="s">
        <v>1539</v>
      </c>
      <c r="D1636" s="19">
        <v>1730</v>
      </c>
      <c r="E1636" s="19">
        <v>35</v>
      </c>
      <c r="F1636" s="19" t="e">
        <v>#N/A</v>
      </c>
      <c r="G1636" s="19" t="s">
        <v>875</v>
      </c>
      <c r="H1636" s="19" t="s">
        <v>5016</v>
      </c>
      <c r="I1636" s="19" t="s">
        <v>5017</v>
      </c>
      <c r="J1636" s="19" t="s">
        <v>5018</v>
      </c>
      <c r="K1636" s="19" t="s">
        <v>4046</v>
      </c>
      <c r="L1636" s="19" t="s">
        <v>4047</v>
      </c>
      <c r="M1636" s="19" t="s">
        <v>4025</v>
      </c>
      <c r="N1636" s="19" t="s">
        <v>4009</v>
      </c>
    </row>
    <row r="1637" spans="1:22">
      <c r="A1637" s="19" t="s">
        <v>11999</v>
      </c>
      <c r="B1637" s="19" t="s">
        <v>1528</v>
      </c>
      <c r="C1637" s="19" t="s">
        <v>1539</v>
      </c>
      <c r="D1637" s="19">
        <v>1730</v>
      </c>
      <c r="E1637" s="19">
        <v>25</v>
      </c>
      <c r="F1637" s="19" t="e">
        <v>#N/A</v>
      </c>
      <c r="G1637" s="19" t="s">
        <v>875</v>
      </c>
      <c r="H1637" s="19" t="s">
        <v>5019</v>
      </c>
      <c r="I1637" s="19" t="s">
        <v>5020</v>
      </c>
      <c r="J1637" s="19" t="s">
        <v>5021</v>
      </c>
      <c r="K1637" s="19" t="s">
        <v>5022</v>
      </c>
      <c r="L1637" s="19" t="s">
        <v>5023</v>
      </c>
      <c r="M1637" s="19" t="s">
        <v>5024</v>
      </c>
      <c r="N1637" s="19" t="s">
        <v>4009</v>
      </c>
      <c r="O1637" s="19" t="s">
        <v>4057</v>
      </c>
      <c r="P1637" s="19" t="s">
        <v>5025</v>
      </c>
      <c r="Q1637" s="19" t="s">
        <v>4025</v>
      </c>
      <c r="R1637" s="19" t="s">
        <v>4009</v>
      </c>
      <c r="S1637" s="19" t="s">
        <v>5026</v>
      </c>
      <c r="T1637" s="19" t="s">
        <v>5027</v>
      </c>
      <c r="U1637" s="19" t="s">
        <v>5028</v>
      </c>
      <c r="V1637" s="19" t="s">
        <v>5029</v>
      </c>
    </row>
    <row r="1638" spans="1:22">
      <c r="A1638" s="19" t="s">
        <v>12000</v>
      </c>
      <c r="B1638" s="19" t="s">
        <v>1528</v>
      </c>
      <c r="C1638" s="19" t="s">
        <v>1539</v>
      </c>
      <c r="D1638" s="19">
        <v>1730</v>
      </c>
      <c r="E1638" s="19">
        <v>61</v>
      </c>
      <c r="F1638" s="19" t="e">
        <v>#N/A</v>
      </c>
      <c r="G1638" s="19" t="s">
        <v>875</v>
      </c>
      <c r="H1638" s="19" t="s">
        <v>5030</v>
      </c>
      <c r="I1638" s="19" t="s">
        <v>5031</v>
      </c>
      <c r="J1638" s="19" t="s">
        <v>5032</v>
      </c>
    </row>
    <row r="1639" spans="1:22">
      <c r="A1639" s="19" t="s">
        <v>12001</v>
      </c>
      <c r="B1639" s="19" t="s">
        <v>1528</v>
      </c>
      <c r="C1639" s="19" t="s">
        <v>1539</v>
      </c>
      <c r="D1639" s="19">
        <v>1730</v>
      </c>
      <c r="E1639" s="19">
        <v>51</v>
      </c>
      <c r="F1639" s="19" t="e">
        <v>#N/A</v>
      </c>
      <c r="G1639" s="19" t="s">
        <v>875</v>
      </c>
      <c r="H1639" s="19" t="s">
        <v>5033</v>
      </c>
      <c r="I1639" s="19" t="s">
        <v>5034</v>
      </c>
      <c r="J1639" s="19" t="s">
        <v>5035</v>
      </c>
      <c r="K1639" s="19" t="s">
        <v>4046</v>
      </c>
      <c r="L1639" s="19" t="s">
        <v>4047</v>
      </c>
      <c r="M1639" s="19" t="s">
        <v>4025</v>
      </c>
      <c r="N1639" s="19" t="s">
        <v>4009</v>
      </c>
    </row>
    <row r="1640" spans="1:22">
      <c r="A1640" s="19" t="s">
        <v>12002</v>
      </c>
      <c r="B1640" s="19" t="s">
        <v>1528</v>
      </c>
      <c r="C1640" s="19" t="s">
        <v>1539</v>
      </c>
      <c r="D1640" s="19">
        <v>1730</v>
      </c>
      <c r="E1640" s="19">
        <v>40</v>
      </c>
      <c r="F1640" s="19" t="e">
        <v>#N/A</v>
      </c>
      <c r="G1640" s="19" t="s">
        <v>884</v>
      </c>
      <c r="H1640" s="19" t="s">
        <v>4046</v>
      </c>
      <c r="I1640" s="19" t="s">
        <v>4047</v>
      </c>
      <c r="J1640" s="19" t="s">
        <v>4025</v>
      </c>
      <c r="K1640" s="19" t="s">
        <v>4009</v>
      </c>
    </row>
    <row r="1641" spans="1:22">
      <c r="A1641" s="19" t="s">
        <v>12003</v>
      </c>
      <c r="B1641" s="19" t="s">
        <v>1528</v>
      </c>
      <c r="C1641" s="19" t="s">
        <v>1539</v>
      </c>
      <c r="D1641" s="19">
        <v>1730</v>
      </c>
      <c r="E1641" s="19">
        <v>39</v>
      </c>
      <c r="F1641" s="19" t="e">
        <v>#N/A</v>
      </c>
      <c r="G1641" s="19" t="s">
        <v>884</v>
      </c>
      <c r="H1641" s="19" t="s">
        <v>4046</v>
      </c>
      <c r="I1641" s="19" t="s">
        <v>4047</v>
      </c>
      <c r="J1641" s="19" t="s">
        <v>4025</v>
      </c>
      <c r="K1641" s="19" t="s">
        <v>4009</v>
      </c>
    </row>
    <row r="1642" spans="1:22">
      <c r="A1642" s="19" t="s">
        <v>12004</v>
      </c>
      <c r="B1642" s="19" t="s">
        <v>1528</v>
      </c>
      <c r="C1642" s="19" t="s">
        <v>1539</v>
      </c>
      <c r="D1642" s="19">
        <v>1730</v>
      </c>
      <c r="E1642" s="19">
        <v>21</v>
      </c>
      <c r="F1642" s="19" t="e">
        <v>#N/A</v>
      </c>
      <c r="G1642" s="19" t="s">
        <v>884</v>
      </c>
      <c r="H1642" s="19" t="s">
        <v>5036</v>
      </c>
      <c r="I1642" s="19" t="s">
        <v>5037</v>
      </c>
      <c r="J1642" s="19" t="s">
        <v>5038</v>
      </c>
      <c r="K1642" s="19" t="s">
        <v>5039</v>
      </c>
    </row>
    <row r="1643" spans="1:22">
      <c r="A1643" s="19" t="s">
        <v>12005</v>
      </c>
      <c r="B1643" s="19" t="s">
        <v>1528</v>
      </c>
      <c r="C1643" s="19" t="s">
        <v>1539</v>
      </c>
      <c r="D1643" s="19">
        <v>1730</v>
      </c>
      <c r="E1643" s="19">
        <v>2</v>
      </c>
      <c r="F1643" s="19" t="e">
        <v>#N/A</v>
      </c>
      <c r="G1643" s="19" t="s">
        <v>881</v>
      </c>
      <c r="H1643" s="19" t="s">
        <v>882</v>
      </c>
    </row>
    <row r="1644" spans="1:22">
      <c r="A1644" s="19" t="s">
        <v>12006</v>
      </c>
      <c r="B1644" s="19" t="s">
        <v>1528</v>
      </c>
      <c r="C1644" s="19" t="s">
        <v>1539</v>
      </c>
      <c r="D1644" s="19">
        <v>1730</v>
      </c>
      <c r="E1644" s="19">
        <v>4</v>
      </c>
      <c r="F1644" s="19" t="e">
        <v>#N/A</v>
      </c>
      <c r="G1644" s="19" t="s">
        <v>881</v>
      </c>
      <c r="H1644" s="19" t="s">
        <v>882</v>
      </c>
    </row>
    <row r="1645" spans="1:22">
      <c r="A1645" s="19" t="s">
        <v>12007</v>
      </c>
      <c r="B1645" s="19" t="s">
        <v>1528</v>
      </c>
      <c r="C1645" s="19" t="s">
        <v>1539</v>
      </c>
      <c r="D1645" s="19">
        <v>1730</v>
      </c>
      <c r="E1645" s="19">
        <v>6</v>
      </c>
      <c r="F1645" s="19" t="e">
        <v>#N/A</v>
      </c>
      <c r="G1645" s="19" t="s">
        <v>881</v>
      </c>
      <c r="H1645" s="19" t="s">
        <v>882</v>
      </c>
    </row>
    <row r="1646" spans="1:22">
      <c r="A1646" s="19" t="s">
        <v>12008</v>
      </c>
      <c r="B1646" s="19" t="s">
        <v>1528</v>
      </c>
      <c r="C1646" s="19" t="s">
        <v>1539</v>
      </c>
      <c r="D1646" s="19">
        <v>1730</v>
      </c>
      <c r="E1646" s="19">
        <v>11</v>
      </c>
      <c r="F1646" s="19" t="e">
        <v>#N/A</v>
      </c>
      <c r="G1646" s="19" t="s">
        <v>881</v>
      </c>
      <c r="H1646" s="19" t="s">
        <v>882</v>
      </c>
    </row>
    <row r="1647" spans="1:22">
      <c r="A1647" s="19" t="s">
        <v>12009</v>
      </c>
      <c r="B1647" s="19" t="s">
        <v>1528</v>
      </c>
      <c r="C1647" s="19" t="s">
        <v>1539</v>
      </c>
      <c r="D1647" s="19">
        <v>1730</v>
      </c>
      <c r="E1647" s="19">
        <v>12</v>
      </c>
      <c r="F1647" s="19" t="e">
        <v>#N/A</v>
      </c>
      <c r="G1647" s="19" t="s">
        <v>881</v>
      </c>
      <c r="H1647" s="19" t="s">
        <v>882</v>
      </c>
    </row>
    <row r="1648" spans="1:22">
      <c r="A1648" s="19" t="s">
        <v>12010</v>
      </c>
      <c r="B1648" s="19" t="s">
        <v>1528</v>
      </c>
      <c r="C1648" s="19" t="s">
        <v>1539</v>
      </c>
      <c r="D1648" s="19">
        <v>1730</v>
      </c>
      <c r="E1648" s="19">
        <v>13</v>
      </c>
      <c r="F1648" s="19" t="e">
        <v>#N/A</v>
      </c>
      <c r="G1648" s="19" t="s">
        <v>881</v>
      </c>
      <c r="H1648" s="19" t="s">
        <v>882</v>
      </c>
    </row>
    <row r="1649" spans="1:23">
      <c r="A1649" s="19" t="s">
        <v>12011</v>
      </c>
      <c r="B1649" s="19" t="s">
        <v>1528</v>
      </c>
      <c r="C1649" s="19" t="s">
        <v>1539</v>
      </c>
      <c r="D1649" s="19">
        <v>1730</v>
      </c>
      <c r="E1649" s="19">
        <v>16</v>
      </c>
      <c r="F1649" s="19" t="e">
        <v>#N/A</v>
      </c>
      <c r="G1649" s="19" t="s">
        <v>881</v>
      </c>
      <c r="H1649" s="19" t="s">
        <v>882</v>
      </c>
    </row>
    <row r="1650" spans="1:23">
      <c r="A1650" s="19" t="s">
        <v>12012</v>
      </c>
      <c r="B1650" s="19" t="s">
        <v>1528</v>
      </c>
      <c r="C1650" s="19" t="s">
        <v>1539</v>
      </c>
      <c r="D1650" s="19">
        <v>1730</v>
      </c>
      <c r="E1650" s="19">
        <v>17</v>
      </c>
      <c r="F1650" s="19" t="e">
        <v>#N/A</v>
      </c>
      <c r="G1650" s="19" t="s">
        <v>881</v>
      </c>
      <c r="H1650" s="19" t="s">
        <v>882</v>
      </c>
    </row>
    <row r="1651" spans="1:23">
      <c r="A1651" s="19" t="s">
        <v>12013</v>
      </c>
      <c r="B1651" s="19" t="s">
        <v>1528</v>
      </c>
      <c r="C1651" s="19" t="s">
        <v>1539</v>
      </c>
      <c r="D1651" s="19">
        <v>1730</v>
      </c>
      <c r="E1651" s="19">
        <v>18</v>
      </c>
      <c r="F1651" s="19" t="e">
        <v>#N/A</v>
      </c>
      <c r="G1651" s="19" t="s">
        <v>881</v>
      </c>
      <c r="H1651" s="19" t="s">
        <v>882</v>
      </c>
    </row>
    <row r="1652" spans="1:23">
      <c r="A1652" s="19" t="s">
        <v>12014</v>
      </c>
      <c r="B1652" s="19" t="s">
        <v>1528</v>
      </c>
      <c r="C1652" s="19" t="s">
        <v>1539</v>
      </c>
      <c r="D1652" s="19">
        <v>1730</v>
      </c>
      <c r="E1652" s="19">
        <v>23</v>
      </c>
      <c r="F1652" s="19" t="e">
        <v>#N/A</v>
      </c>
      <c r="G1652" s="19" t="s">
        <v>881</v>
      </c>
      <c r="H1652" s="19" t="s">
        <v>882</v>
      </c>
    </row>
    <row r="1653" spans="1:23">
      <c r="A1653" s="19" t="s">
        <v>12015</v>
      </c>
      <c r="B1653" s="19" t="s">
        <v>1528</v>
      </c>
      <c r="C1653" s="19" t="s">
        <v>1539</v>
      </c>
      <c r="D1653" s="19">
        <v>1730</v>
      </c>
      <c r="E1653" s="19">
        <v>24</v>
      </c>
      <c r="F1653" s="19" t="e">
        <v>#N/A</v>
      </c>
      <c r="G1653" s="19" t="s">
        <v>881</v>
      </c>
      <c r="H1653" s="19" t="s">
        <v>882</v>
      </c>
    </row>
    <row r="1654" spans="1:23">
      <c r="A1654" s="19" t="s">
        <v>12016</v>
      </c>
      <c r="B1654" s="19" t="s">
        <v>1528</v>
      </c>
      <c r="C1654" s="19" t="s">
        <v>1539</v>
      </c>
      <c r="D1654" s="19">
        <v>1730</v>
      </c>
      <c r="E1654" s="19">
        <v>31</v>
      </c>
      <c r="F1654" s="19" t="e">
        <v>#N/A</v>
      </c>
      <c r="G1654" s="19" t="s">
        <v>881</v>
      </c>
      <c r="H1654" s="19" t="s">
        <v>882</v>
      </c>
    </row>
    <row r="1655" spans="1:23">
      <c r="A1655" s="19" t="s">
        <v>12017</v>
      </c>
      <c r="B1655" s="19" t="s">
        <v>1528</v>
      </c>
      <c r="C1655" s="19" t="s">
        <v>1539</v>
      </c>
      <c r="D1655" s="19">
        <v>1730</v>
      </c>
      <c r="E1655" s="19">
        <v>32</v>
      </c>
      <c r="F1655" s="19" t="e">
        <v>#N/A</v>
      </c>
      <c r="G1655" s="19" t="s">
        <v>881</v>
      </c>
      <c r="H1655" s="19" t="s">
        <v>882</v>
      </c>
    </row>
    <row r="1656" spans="1:23">
      <c r="A1656" s="19" t="s">
        <v>12018</v>
      </c>
      <c r="B1656" s="19" t="s">
        <v>1528</v>
      </c>
      <c r="C1656" s="19" t="s">
        <v>1539</v>
      </c>
      <c r="D1656" s="19">
        <v>1730</v>
      </c>
      <c r="E1656" s="19">
        <v>34</v>
      </c>
      <c r="F1656" s="19" t="e">
        <v>#N/A</v>
      </c>
      <c r="G1656" s="19" t="s">
        <v>881</v>
      </c>
      <c r="H1656" s="19" t="s">
        <v>882</v>
      </c>
    </row>
    <row r="1657" spans="1:23">
      <c r="A1657" s="19" t="s">
        <v>12019</v>
      </c>
      <c r="B1657" s="19" t="s">
        <v>1528</v>
      </c>
      <c r="C1657" s="19" t="s">
        <v>1539</v>
      </c>
      <c r="D1657" s="19">
        <v>1730</v>
      </c>
      <c r="E1657" s="19">
        <v>43</v>
      </c>
      <c r="F1657" s="19" t="e">
        <v>#N/A</v>
      </c>
      <c r="G1657" s="19" t="s">
        <v>881</v>
      </c>
      <c r="H1657" s="19" t="s">
        <v>882</v>
      </c>
    </row>
    <row r="1658" spans="1:23">
      <c r="A1658" s="19" t="s">
        <v>12020</v>
      </c>
      <c r="B1658" s="19" t="s">
        <v>1528</v>
      </c>
      <c r="C1658" s="19" t="s">
        <v>1539</v>
      </c>
      <c r="D1658" s="19">
        <v>1730</v>
      </c>
      <c r="E1658" s="19">
        <v>45</v>
      </c>
      <c r="F1658" s="19" t="e">
        <v>#N/A</v>
      </c>
      <c r="G1658" s="19" t="s">
        <v>881</v>
      </c>
      <c r="H1658" s="19" t="s">
        <v>882</v>
      </c>
    </row>
    <row r="1659" spans="1:23">
      <c r="A1659" s="19" t="s">
        <v>12021</v>
      </c>
      <c r="B1659" s="19" t="s">
        <v>1528</v>
      </c>
      <c r="C1659" s="19" t="s">
        <v>1539</v>
      </c>
      <c r="D1659" s="19">
        <v>1730</v>
      </c>
      <c r="E1659" s="19">
        <v>46</v>
      </c>
      <c r="F1659" s="19" t="e">
        <v>#N/A</v>
      </c>
      <c r="G1659" s="19" t="s">
        <v>881</v>
      </c>
      <c r="H1659" s="19" t="s">
        <v>882</v>
      </c>
    </row>
    <row r="1660" spans="1:23">
      <c r="A1660" s="19" t="s">
        <v>12022</v>
      </c>
      <c r="B1660" s="19" t="s">
        <v>1528</v>
      </c>
      <c r="C1660" s="19" t="s">
        <v>1539</v>
      </c>
      <c r="D1660" s="19">
        <v>1730</v>
      </c>
      <c r="E1660" s="19">
        <v>47</v>
      </c>
      <c r="F1660" s="19" t="e">
        <v>#N/A</v>
      </c>
      <c r="G1660" s="19" t="s">
        <v>881</v>
      </c>
      <c r="H1660" s="19" t="s">
        <v>882</v>
      </c>
    </row>
    <row r="1661" spans="1:23">
      <c r="A1661" s="19" t="s">
        <v>12023</v>
      </c>
      <c r="B1661" s="19" t="s">
        <v>1528</v>
      </c>
      <c r="C1661" s="19" t="s">
        <v>1539</v>
      </c>
      <c r="D1661" s="19">
        <v>1730</v>
      </c>
      <c r="E1661" s="19">
        <v>48</v>
      </c>
      <c r="F1661" s="19" t="e">
        <v>#N/A</v>
      </c>
      <c r="G1661" s="19" t="s">
        <v>881</v>
      </c>
      <c r="H1661" s="19" t="s">
        <v>882</v>
      </c>
    </row>
    <row r="1662" spans="1:23">
      <c r="A1662" s="19" t="s">
        <v>12024</v>
      </c>
      <c r="B1662" s="19" t="s">
        <v>1528</v>
      </c>
      <c r="C1662" s="19" t="s">
        <v>1539</v>
      </c>
      <c r="D1662" s="19">
        <v>1730</v>
      </c>
      <c r="E1662" s="19">
        <v>58</v>
      </c>
      <c r="F1662" s="19" t="e">
        <v>#N/A</v>
      </c>
      <c r="G1662" s="19" t="s">
        <v>881</v>
      </c>
      <c r="H1662" s="19" t="s">
        <v>882</v>
      </c>
    </row>
    <row r="1663" spans="1:23">
      <c r="A1663" s="19" t="s">
        <v>12025</v>
      </c>
      <c r="B1663" s="19" t="s">
        <v>1528</v>
      </c>
      <c r="C1663" s="19" t="s">
        <v>1539</v>
      </c>
      <c r="D1663" s="19">
        <v>2366</v>
      </c>
      <c r="E1663" s="19">
        <v>20</v>
      </c>
      <c r="F1663" s="19" t="e">
        <v>#N/A</v>
      </c>
      <c r="G1663" s="19" t="s">
        <v>883</v>
      </c>
      <c r="H1663" s="19" t="s">
        <v>5040</v>
      </c>
      <c r="I1663" s="19" t="s">
        <v>5041</v>
      </c>
      <c r="J1663" s="19" t="s">
        <v>5042</v>
      </c>
      <c r="K1663" s="19" t="s">
        <v>5043</v>
      </c>
      <c r="L1663" s="19" t="s">
        <v>5044</v>
      </c>
      <c r="M1663" s="19" t="s">
        <v>5045</v>
      </c>
      <c r="N1663" s="19" t="s">
        <v>5046</v>
      </c>
      <c r="O1663" s="19" t="s">
        <v>5047</v>
      </c>
      <c r="P1663" s="19" t="s">
        <v>5048</v>
      </c>
      <c r="Q1663" s="19" t="s">
        <v>5049</v>
      </c>
      <c r="R1663" s="19" t="s">
        <v>5050</v>
      </c>
    </row>
    <row r="1664" spans="1:23">
      <c r="A1664" s="19" t="s">
        <v>12026</v>
      </c>
      <c r="B1664" s="19" t="s">
        <v>1528</v>
      </c>
      <c r="C1664" s="19" t="s">
        <v>1539</v>
      </c>
      <c r="D1664" s="19">
        <v>2366</v>
      </c>
      <c r="E1664" s="19">
        <v>8</v>
      </c>
      <c r="F1664" s="19" t="e">
        <v>#N/A</v>
      </c>
      <c r="G1664" s="19" t="s">
        <v>878</v>
      </c>
      <c r="H1664" s="19" t="s">
        <v>5051</v>
      </c>
      <c r="I1664" s="19" t="s">
        <v>5052</v>
      </c>
      <c r="J1664" s="19" t="s">
        <v>5053</v>
      </c>
      <c r="K1664" s="19" t="s">
        <v>5054</v>
      </c>
      <c r="L1664" s="19" t="s">
        <v>5055</v>
      </c>
      <c r="M1664" s="19" t="s">
        <v>5056</v>
      </c>
      <c r="N1664" s="19" t="s">
        <v>5057</v>
      </c>
      <c r="O1664" s="19" t="s">
        <v>5058</v>
      </c>
      <c r="P1664" s="19" t="s">
        <v>5059</v>
      </c>
      <c r="Q1664" s="19" t="s">
        <v>5060</v>
      </c>
      <c r="R1664" s="19" t="s">
        <v>5061</v>
      </c>
      <c r="S1664" s="19" t="s">
        <v>4009</v>
      </c>
      <c r="T1664" s="19" t="s">
        <v>4057</v>
      </c>
      <c r="U1664" s="19" t="s">
        <v>5062</v>
      </c>
      <c r="V1664" s="19" t="s">
        <v>4025</v>
      </c>
      <c r="W1664" s="19" t="s">
        <v>4009</v>
      </c>
    </row>
    <row r="1665" spans="1:24">
      <c r="A1665" s="19" t="s">
        <v>12027</v>
      </c>
      <c r="B1665" s="19" t="s">
        <v>1528</v>
      </c>
      <c r="C1665" s="19" t="s">
        <v>1539</v>
      </c>
      <c r="D1665" s="19">
        <v>2366</v>
      </c>
      <c r="E1665" s="19">
        <v>2</v>
      </c>
      <c r="F1665" s="19" t="e">
        <v>#N/A</v>
      </c>
      <c r="G1665" s="19" t="s">
        <v>878</v>
      </c>
      <c r="H1665" s="19" t="s">
        <v>5063</v>
      </c>
      <c r="I1665" s="19" t="s">
        <v>5064</v>
      </c>
      <c r="J1665" s="19" t="s">
        <v>5065</v>
      </c>
      <c r="K1665" s="19" t="s">
        <v>5066</v>
      </c>
      <c r="L1665" s="19" t="s">
        <v>5067</v>
      </c>
    </row>
    <row r="1666" spans="1:24">
      <c r="A1666" s="19" t="s">
        <v>12028</v>
      </c>
      <c r="B1666" s="19" t="s">
        <v>1528</v>
      </c>
      <c r="C1666" s="19" t="s">
        <v>1539</v>
      </c>
      <c r="D1666" s="19">
        <v>2366</v>
      </c>
      <c r="E1666" s="19">
        <v>9</v>
      </c>
      <c r="F1666" s="19" t="e">
        <v>#N/A</v>
      </c>
      <c r="G1666" s="19" t="s">
        <v>878</v>
      </c>
      <c r="H1666" s="19" t="s">
        <v>5068</v>
      </c>
      <c r="I1666" s="19" t="s">
        <v>5069</v>
      </c>
      <c r="J1666" s="19" t="s">
        <v>5070</v>
      </c>
      <c r="K1666" s="19" t="s">
        <v>5071</v>
      </c>
      <c r="L1666" s="19" t="s">
        <v>5069</v>
      </c>
      <c r="M1666" s="19" t="s">
        <v>4083</v>
      </c>
      <c r="N1666" s="19" t="s">
        <v>5072</v>
      </c>
      <c r="O1666" s="19" t="s">
        <v>4025</v>
      </c>
      <c r="P1666" s="19" t="s">
        <v>4009</v>
      </c>
    </row>
    <row r="1667" spans="1:24">
      <c r="A1667" s="19" t="s">
        <v>12029</v>
      </c>
      <c r="B1667" s="19" t="s">
        <v>1528</v>
      </c>
      <c r="C1667" s="19" t="s">
        <v>1539</v>
      </c>
      <c r="D1667" s="19">
        <v>2366</v>
      </c>
      <c r="E1667" s="19">
        <v>11</v>
      </c>
      <c r="F1667" s="19" t="e">
        <v>#N/A</v>
      </c>
      <c r="G1667" s="19" t="s">
        <v>878</v>
      </c>
      <c r="H1667" s="19" t="s">
        <v>5073</v>
      </c>
      <c r="I1667" s="19" t="s">
        <v>5074</v>
      </c>
      <c r="J1667" s="19" t="s">
        <v>5075</v>
      </c>
      <c r="K1667" s="19" t="s">
        <v>5076</v>
      </c>
      <c r="L1667" s="19" t="s">
        <v>5077</v>
      </c>
      <c r="M1667" s="19" t="s">
        <v>4083</v>
      </c>
      <c r="N1667" s="19" t="s">
        <v>5078</v>
      </c>
      <c r="O1667" s="19" t="s">
        <v>4025</v>
      </c>
      <c r="P1667" s="19" t="s">
        <v>4009</v>
      </c>
      <c r="Q1667" s="19" t="s">
        <v>4861</v>
      </c>
      <c r="R1667" s="19" t="s">
        <v>5079</v>
      </c>
      <c r="S1667" s="19" t="s">
        <v>4863</v>
      </c>
      <c r="T1667" s="19" t="s">
        <v>4864</v>
      </c>
    </row>
    <row r="1668" spans="1:24">
      <c r="A1668" s="19" t="s">
        <v>12030</v>
      </c>
      <c r="B1668" s="19" t="s">
        <v>1528</v>
      </c>
      <c r="C1668" s="19" t="s">
        <v>1539</v>
      </c>
      <c r="D1668" s="19">
        <v>2366</v>
      </c>
      <c r="E1668" s="19">
        <v>15</v>
      </c>
      <c r="F1668" s="19" t="e">
        <v>#N/A</v>
      </c>
      <c r="G1668" s="19" t="s">
        <v>878</v>
      </c>
      <c r="H1668" s="19" t="s">
        <v>5080</v>
      </c>
      <c r="I1668" s="19" t="s">
        <v>5081</v>
      </c>
      <c r="J1668" s="19" t="s">
        <v>5082</v>
      </c>
      <c r="K1668" s="19" t="s">
        <v>5083</v>
      </c>
      <c r="L1668" s="19" t="s">
        <v>5084</v>
      </c>
    </row>
    <row r="1669" spans="1:24">
      <c r="A1669" s="19" t="s">
        <v>12031</v>
      </c>
      <c r="B1669" s="19" t="s">
        <v>1528</v>
      </c>
      <c r="C1669" s="19" t="s">
        <v>1539</v>
      </c>
      <c r="D1669" s="19">
        <v>2366</v>
      </c>
      <c r="E1669" s="19">
        <v>5</v>
      </c>
      <c r="F1669" s="19" t="e">
        <v>#N/A</v>
      </c>
      <c r="G1669" s="19" t="s">
        <v>878</v>
      </c>
      <c r="H1669" s="19" t="s">
        <v>5085</v>
      </c>
      <c r="I1669" s="19" t="s">
        <v>5086</v>
      </c>
      <c r="J1669" s="19" t="s">
        <v>5087</v>
      </c>
      <c r="K1669" s="19" t="s">
        <v>5088</v>
      </c>
      <c r="L1669" s="19" t="s">
        <v>5089</v>
      </c>
      <c r="M1669" s="19" t="s">
        <v>4083</v>
      </c>
      <c r="N1669" s="19" t="s">
        <v>5090</v>
      </c>
      <c r="O1669" s="19" t="s">
        <v>4025</v>
      </c>
      <c r="P1669" s="19" t="s">
        <v>4009</v>
      </c>
      <c r="Q1669" s="19" t="s">
        <v>4926</v>
      </c>
      <c r="R1669" s="19" t="s">
        <v>5091</v>
      </c>
      <c r="S1669" s="19" t="s">
        <v>4928</v>
      </c>
      <c r="T1669" s="19" t="s">
        <v>4929</v>
      </c>
      <c r="U1669" s="19" t="s">
        <v>4923</v>
      </c>
      <c r="V1669" s="19" t="s">
        <v>5092</v>
      </c>
      <c r="W1669" s="19" t="s">
        <v>4925</v>
      </c>
      <c r="X1669" s="19" t="s">
        <v>4009</v>
      </c>
    </row>
    <row r="1670" spans="1:24">
      <c r="A1670" s="19" t="s">
        <v>12032</v>
      </c>
      <c r="B1670" s="19" t="s">
        <v>1528</v>
      </c>
      <c r="C1670" s="19" t="s">
        <v>1539</v>
      </c>
      <c r="D1670" s="19">
        <v>2366</v>
      </c>
      <c r="E1670" s="19">
        <v>19</v>
      </c>
      <c r="F1670" s="19" t="e">
        <v>#N/A</v>
      </c>
      <c r="G1670" s="19" t="s">
        <v>878</v>
      </c>
      <c r="H1670" s="19" t="s">
        <v>5093</v>
      </c>
      <c r="I1670" s="19" t="s">
        <v>5094</v>
      </c>
      <c r="J1670" s="19" t="s">
        <v>5095</v>
      </c>
      <c r="K1670" s="19" t="s">
        <v>5096</v>
      </c>
      <c r="L1670" s="19" t="s">
        <v>5094</v>
      </c>
      <c r="M1670" s="19" t="s">
        <v>5097</v>
      </c>
      <c r="N1670" s="19" t="s">
        <v>5098</v>
      </c>
      <c r="O1670" s="19" t="s">
        <v>5099</v>
      </c>
      <c r="P1670" s="19" t="s">
        <v>5100</v>
      </c>
    </row>
    <row r="1671" spans="1:24">
      <c r="A1671" s="19" t="s">
        <v>12033</v>
      </c>
      <c r="B1671" s="19" t="s">
        <v>1528</v>
      </c>
      <c r="C1671" s="19" t="s">
        <v>1539</v>
      </c>
      <c r="D1671" s="19">
        <v>2366</v>
      </c>
      <c r="E1671" s="19">
        <v>12</v>
      </c>
      <c r="F1671" s="19" t="e">
        <v>#N/A</v>
      </c>
      <c r="G1671" s="19" t="s">
        <v>878</v>
      </c>
      <c r="H1671" s="19" t="s">
        <v>5101</v>
      </c>
      <c r="I1671" s="19" t="s">
        <v>5102</v>
      </c>
      <c r="J1671" s="19" t="s">
        <v>5103</v>
      </c>
      <c r="K1671" s="19" t="s">
        <v>5104</v>
      </c>
      <c r="L1671" s="19" t="s">
        <v>5102</v>
      </c>
    </row>
    <row r="1672" spans="1:24">
      <c r="A1672" s="19" t="s">
        <v>12034</v>
      </c>
      <c r="B1672" s="19" t="s">
        <v>1528</v>
      </c>
      <c r="C1672" s="19" t="s">
        <v>1539</v>
      </c>
      <c r="D1672" s="19">
        <v>2366</v>
      </c>
      <c r="E1672" s="19">
        <v>16</v>
      </c>
      <c r="F1672" s="19" t="e">
        <v>#N/A</v>
      </c>
      <c r="G1672" s="19" t="s">
        <v>878</v>
      </c>
      <c r="H1672" s="19" t="s">
        <v>5105</v>
      </c>
      <c r="I1672" s="19" t="s">
        <v>5106</v>
      </c>
      <c r="J1672" s="19" t="s">
        <v>5107</v>
      </c>
      <c r="K1672" s="19" t="s">
        <v>5108</v>
      </c>
      <c r="L1672" s="19" t="s">
        <v>5106</v>
      </c>
    </row>
    <row r="1673" spans="1:24">
      <c r="A1673" s="19" t="s">
        <v>12035</v>
      </c>
      <c r="B1673" s="19" t="s">
        <v>1528</v>
      </c>
      <c r="C1673" s="19" t="s">
        <v>1539</v>
      </c>
      <c r="D1673" s="19">
        <v>2366</v>
      </c>
      <c r="E1673" s="19">
        <v>23</v>
      </c>
      <c r="F1673" s="19" t="e">
        <v>#N/A</v>
      </c>
      <c r="G1673" s="19" t="s">
        <v>878</v>
      </c>
      <c r="H1673" s="19" t="s">
        <v>5109</v>
      </c>
      <c r="I1673" s="19" t="s">
        <v>5110</v>
      </c>
      <c r="J1673" s="19" t="s">
        <v>5111</v>
      </c>
      <c r="K1673" s="19" t="s">
        <v>5112</v>
      </c>
      <c r="L1673" s="19" t="s">
        <v>5110</v>
      </c>
      <c r="M1673" s="19" t="s">
        <v>5113</v>
      </c>
      <c r="N1673" s="19" t="s">
        <v>5114</v>
      </c>
      <c r="O1673" s="19" t="s">
        <v>5115</v>
      </c>
      <c r="P1673" s="19" t="s">
        <v>5116</v>
      </c>
    </row>
    <row r="1674" spans="1:24">
      <c r="A1674" s="19" t="s">
        <v>12036</v>
      </c>
      <c r="B1674" s="19" t="s">
        <v>1528</v>
      </c>
      <c r="C1674" s="19" t="s">
        <v>1539</v>
      </c>
      <c r="D1674" s="19">
        <v>2366</v>
      </c>
      <c r="E1674" s="19">
        <v>31</v>
      </c>
      <c r="F1674" s="19" t="e">
        <v>#N/A</v>
      </c>
      <c r="G1674" s="19" t="s">
        <v>878</v>
      </c>
      <c r="H1674" s="19" t="s">
        <v>5117</v>
      </c>
      <c r="I1674" s="19" t="s">
        <v>5118</v>
      </c>
      <c r="J1674" s="19" t="s">
        <v>5119</v>
      </c>
      <c r="K1674" s="19" t="s">
        <v>5120</v>
      </c>
      <c r="L1674" s="19" t="s">
        <v>5121</v>
      </c>
    </row>
    <row r="1675" spans="1:24">
      <c r="A1675" s="19" t="s">
        <v>12037</v>
      </c>
      <c r="B1675" s="19" t="s">
        <v>1528</v>
      </c>
      <c r="C1675" s="19" t="s">
        <v>1539</v>
      </c>
      <c r="D1675" s="19">
        <v>2366</v>
      </c>
      <c r="E1675" s="19">
        <v>28</v>
      </c>
      <c r="F1675" s="19" t="e">
        <v>#N/A</v>
      </c>
      <c r="G1675" s="19" t="s">
        <v>878</v>
      </c>
      <c r="H1675" s="19" t="s">
        <v>5122</v>
      </c>
      <c r="I1675" s="19" t="s">
        <v>5123</v>
      </c>
      <c r="J1675" s="19" t="s">
        <v>5124</v>
      </c>
      <c r="K1675" s="19" t="s">
        <v>5125</v>
      </c>
      <c r="L1675" s="19" t="s">
        <v>5126</v>
      </c>
      <c r="M1675" s="19" t="s">
        <v>5127</v>
      </c>
      <c r="N1675" s="19" t="s">
        <v>5128</v>
      </c>
      <c r="O1675" s="19" t="s">
        <v>5129</v>
      </c>
    </row>
    <row r="1676" spans="1:24">
      <c r="A1676" s="19" t="s">
        <v>12038</v>
      </c>
      <c r="B1676" s="19" t="s">
        <v>1528</v>
      </c>
      <c r="C1676" s="19" t="s">
        <v>1539</v>
      </c>
      <c r="D1676" s="19">
        <v>2366</v>
      </c>
      <c r="E1676" s="19">
        <v>13</v>
      </c>
      <c r="F1676" s="19" t="e">
        <v>#N/A</v>
      </c>
      <c r="G1676" s="19" t="s">
        <v>878</v>
      </c>
      <c r="H1676" s="19" t="s">
        <v>5130</v>
      </c>
      <c r="I1676" s="19" t="s">
        <v>5131</v>
      </c>
      <c r="J1676" s="19" t="s">
        <v>5103</v>
      </c>
      <c r="K1676" s="19" t="s">
        <v>5132</v>
      </c>
      <c r="L1676" s="19" t="s">
        <v>5133</v>
      </c>
      <c r="M1676" s="19" t="s">
        <v>4150</v>
      </c>
      <c r="N1676" s="19" t="s">
        <v>5134</v>
      </c>
      <c r="O1676" s="19" t="s">
        <v>4025</v>
      </c>
      <c r="P1676" s="19" t="s">
        <v>4705</v>
      </c>
      <c r="Q1676" s="19" t="s">
        <v>4057</v>
      </c>
      <c r="R1676" s="19" t="s">
        <v>5135</v>
      </c>
      <c r="S1676" s="19" t="s">
        <v>4025</v>
      </c>
      <c r="T1676" s="19" t="s">
        <v>4009</v>
      </c>
      <c r="U1676" s="19" t="s">
        <v>4083</v>
      </c>
      <c r="V1676" s="19" t="s">
        <v>5136</v>
      </c>
      <c r="W1676" s="19" t="s">
        <v>4025</v>
      </c>
      <c r="X1676" s="19" t="s">
        <v>4009</v>
      </c>
    </row>
    <row r="1677" spans="1:24">
      <c r="A1677" s="19" t="s">
        <v>12039</v>
      </c>
      <c r="B1677" s="19" t="s">
        <v>1528</v>
      </c>
      <c r="C1677" s="19" t="s">
        <v>1539</v>
      </c>
      <c r="D1677" s="19">
        <v>2366</v>
      </c>
      <c r="E1677" s="19">
        <v>18</v>
      </c>
      <c r="F1677" s="19" t="e">
        <v>#N/A</v>
      </c>
      <c r="G1677" s="19" t="s">
        <v>878</v>
      </c>
      <c r="H1677" s="19" t="s">
        <v>5137</v>
      </c>
      <c r="I1677" s="19" t="s">
        <v>5138</v>
      </c>
      <c r="J1677" s="19" t="s">
        <v>5139</v>
      </c>
      <c r="K1677" s="19" t="s">
        <v>5140</v>
      </c>
      <c r="L1677" s="19" t="s">
        <v>5141</v>
      </c>
      <c r="M1677" s="19" t="s">
        <v>5142</v>
      </c>
    </row>
    <row r="1678" spans="1:24">
      <c r="A1678" s="19" t="s">
        <v>12040</v>
      </c>
      <c r="B1678" s="19" t="s">
        <v>1528</v>
      </c>
      <c r="C1678" s="19" t="s">
        <v>1539</v>
      </c>
      <c r="D1678" s="19">
        <v>2366</v>
      </c>
      <c r="E1678" s="19">
        <v>25</v>
      </c>
      <c r="F1678" s="19" t="e">
        <v>#N/A</v>
      </c>
      <c r="G1678" s="19" t="s">
        <v>878</v>
      </c>
      <c r="H1678" s="19" t="s">
        <v>5143</v>
      </c>
      <c r="I1678" s="19" t="s">
        <v>5144</v>
      </c>
      <c r="J1678" s="19" t="s">
        <v>5145</v>
      </c>
      <c r="K1678" s="19" t="s">
        <v>5146</v>
      </c>
      <c r="L1678" s="19" t="s">
        <v>5147</v>
      </c>
    </row>
    <row r="1679" spans="1:24">
      <c r="A1679" s="19" t="s">
        <v>12041</v>
      </c>
      <c r="B1679" s="19" t="s">
        <v>1528</v>
      </c>
      <c r="C1679" s="19" t="s">
        <v>1539</v>
      </c>
      <c r="D1679" s="19">
        <v>2366</v>
      </c>
      <c r="E1679" s="19">
        <v>33</v>
      </c>
      <c r="F1679" s="19" t="e">
        <v>#N/A</v>
      </c>
      <c r="G1679" s="19" t="s">
        <v>878</v>
      </c>
      <c r="H1679" s="19" t="s">
        <v>5148</v>
      </c>
      <c r="I1679" s="19" t="s">
        <v>5149</v>
      </c>
      <c r="J1679" s="19" t="s">
        <v>5150</v>
      </c>
      <c r="K1679" s="19" t="s">
        <v>5151</v>
      </c>
      <c r="L1679" s="19" t="s">
        <v>5149</v>
      </c>
      <c r="M1679" s="19" t="s">
        <v>4095</v>
      </c>
      <c r="N1679" s="19" t="s">
        <v>5152</v>
      </c>
      <c r="O1679" s="19" t="s">
        <v>4097</v>
      </c>
      <c r="P1679" s="19" t="s">
        <v>4098</v>
      </c>
      <c r="Q1679" s="19" t="s">
        <v>5153</v>
      </c>
      <c r="R1679" s="19" t="s">
        <v>5154</v>
      </c>
      <c r="S1679" s="19" t="s">
        <v>5155</v>
      </c>
      <c r="T1679" s="19" t="s">
        <v>5156</v>
      </c>
      <c r="U1679" s="19" t="s">
        <v>5157</v>
      </c>
    </row>
    <row r="1680" spans="1:24">
      <c r="A1680" s="19" t="s">
        <v>12042</v>
      </c>
      <c r="B1680" s="19" t="s">
        <v>1528</v>
      </c>
      <c r="C1680" s="19" t="s">
        <v>1539</v>
      </c>
      <c r="D1680" s="19">
        <v>2366</v>
      </c>
      <c r="E1680" s="19">
        <v>4</v>
      </c>
      <c r="F1680" s="19" t="e">
        <v>#N/A</v>
      </c>
      <c r="G1680" s="19" t="s">
        <v>878</v>
      </c>
      <c r="H1680" s="19" t="s">
        <v>5158</v>
      </c>
      <c r="I1680" s="19" t="s">
        <v>5159</v>
      </c>
      <c r="J1680" s="19" t="s">
        <v>5160</v>
      </c>
      <c r="K1680" s="19" t="s">
        <v>5161</v>
      </c>
      <c r="L1680" s="19" t="s">
        <v>5159</v>
      </c>
      <c r="M1680" s="19" t="s">
        <v>4593</v>
      </c>
      <c r="N1680" s="19" t="s">
        <v>5162</v>
      </c>
      <c r="O1680" s="19" t="s">
        <v>4595</v>
      </c>
      <c r="P1680" s="19" t="s">
        <v>4596</v>
      </c>
    </row>
    <row r="1681" spans="1:28">
      <c r="A1681" s="19" t="s">
        <v>12043</v>
      </c>
      <c r="B1681" s="19" t="s">
        <v>1528</v>
      </c>
      <c r="C1681" s="19" t="s">
        <v>1539</v>
      </c>
      <c r="D1681" s="19">
        <v>2366</v>
      </c>
      <c r="E1681" s="19">
        <v>26</v>
      </c>
      <c r="F1681" s="19">
        <v>1</v>
      </c>
      <c r="G1681" s="19" t="s">
        <v>878</v>
      </c>
      <c r="H1681" s="19" t="s">
        <v>5163</v>
      </c>
      <c r="I1681" s="19" t="s">
        <v>5164</v>
      </c>
      <c r="J1681" s="19" t="s">
        <v>5165</v>
      </c>
      <c r="K1681" s="19" t="s">
        <v>5166</v>
      </c>
      <c r="L1681" s="19" t="s">
        <v>5167</v>
      </c>
      <c r="M1681" s="19" t="s">
        <v>5168</v>
      </c>
      <c r="N1681" s="19" t="s">
        <v>5169</v>
      </c>
      <c r="O1681" s="19" t="s">
        <v>5170</v>
      </c>
    </row>
    <row r="1682" spans="1:28">
      <c r="A1682" s="19" t="s">
        <v>12044</v>
      </c>
      <c r="B1682" s="19" t="s">
        <v>1528</v>
      </c>
      <c r="C1682" s="19" t="s">
        <v>1539</v>
      </c>
      <c r="D1682" s="19">
        <v>2366</v>
      </c>
      <c r="E1682" s="19">
        <v>30</v>
      </c>
      <c r="F1682" s="19" t="e">
        <v>#N/A</v>
      </c>
      <c r="G1682" s="19" t="s">
        <v>878</v>
      </c>
      <c r="H1682" s="19" t="s">
        <v>5171</v>
      </c>
      <c r="I1682" s="19" t="s">
        <v>5172</v>
      </c>
      <c r="J1682" s="19" t="s">
        <v>5173</v>
      </c>
      <c r="K1682" s="19" t="s">
        <v>5174</v>
      </c>
      <c r="L1682" s="19" t="s">
        <v>5175</v>
      </c>
      <c r="M1682" s="19" t="s">
        <v>5176</v>
      </c>
      <c r="N1682" s="19" t="s">
        <v>5177</v>
      </c>
      <c r="O1682" s="19" t="s">
        <v>5178</v>
      </c>
    </row>
    <row r="1683" spans="1:28">
      <c r="A1683" s="19" t="s">
        <v>12045</v>
      </c>
      <c r="B1683" s="19" t="s">
        <v>1528</v>
      </c>
      <c r="C1683" s="19" t="s">
        <v>1539</v>
      </c>
      <c r="D1683" s="19">
        <v>2366</v>
      </c>
      <c r="E1683" s="19">
        <v>1</v>
      </c>
      <c r="F1683" s="19" t="e">
        <v>#N/A</v>
      </c>
      <c r="G1683" s="19" t="s">
        <v>878</v>
      </c>
      <c r="H1683" s="19" t="s">
        <v>5179</v>
      </c>
      <c r="I1683" s="19" t="s">
        <v>5180</v>
      </c>
      <c r="J1683" s="19" t="s">
        <v>5181</v>
      </c>
      <c r="K1683" s="19" t="s">
        <v>5182</v>
      </c>
      <c r="L1683" s="19" t="s">
        <v>5180</v>
      </c>
    </row>
    <row r="1684" spans="1:28">
      <c r="A1684" s="19" t="s">
        <v>12046</v>
      </c>
      <c r="B1684" s="19" t="s">
        <v>1528</v>
      </c>
      <c r="C1684" s="19" t="s">
        <v>1539</v>
      </c>
      <c r="D1684" s="19">
        <v>2366</v>
      </c>
      <c r="E1684" s="19">
        <v>32</v>
      </c>
      <c r="F1684" s="19" t="e">
        <v>#N/A</v>
      </c>
      <c r="G1684" s="19" t="s">
        <v>878</v>
      </c>
      <c r="H1684" s="19" t="s">
        <v>5183</v>
      </c>
      <c r="I1684" s="19" t="s">
        <v>5184</v>
      </c>
      <c r="J1684" s="19" t="s">
        <v>5185</v>
      </c>
      <c r="K1684" s="19" t="s">
        <v>5186</v>
      </c>
      <c r="L1684" s="19" t="s">
        <v>5184</v>
      </c>
      <c r="M1684" s="19" t="s">
        <v>5187</v>
      </c>
      <c r="N1684" s="19" t="s">
        <v>5188</v>
      </c>
      <c r="O1684" s="19" t="s">
        <v>5189</v>
      </c>
      <c r="P1684" s="19" t="s">
        <v>4009</v>
      </c>
      <c r="Q1684" s="19" t="s">
        <v>5190</v>
      </c>
      <c r="R1684" s="19" t="s">
        <v>5191</v>
      </c>
      <c r="S1684" s="19" t="s">
        <v>5192</v>
      </c>
      <c r="T1684" s="19" t="s">
        <v>5193</v>
      </c>
      <c r="U1684" s="19" t="s">
        <v>5194</v>
      </c>
      <c r="V1684" s="19" t="s">
        <v>5195</v>
      </c>
      <c r="W1684" s="19" t="s">
        <v>5196</v>
      </c>
      <c r="X1684" s="19" t="s">
        <v>4783</v>
      </c>
      <c r="Y1684" s="19" t="s">
        <v>5197</v>
      </c>
    </row>
    <row r="1685" spans="1:28">
      <c r="A1685" s="19" t="s">
        <v>12047</v>
      </c>
      <c r="B1685" s="19" t="s">
        <v>1528</v>
      </c>
      <c r="C1685" s="19" t="s">
        <v>1539</v>
      </c>
      <c r="D1685" s="19">
        <v>2366</v>
      </c>
      <c r="E1685" s="19">
        <v>17</v>
      </c>
      <c r="F1685" s="19" t="e">
        <v>#N/A</v>
      </c>
      <c r="G1685" s="19" t="s">
        <v>878</v>
      </c>
      <c r="H1685" s="19" t="s">
        <v>5198</v>
      </c>
      <c r="I1685" s="19" t="s">
        <v>5199</v>
      </c>
      <c r="J1685" s="19" t="s">
        <v>5200</v>
      </c>
      <c r="K1685" s="19">
        <v>1</v>
      </c>
      <c r="L1685" s="19" t="s">
        <v>5201</v>
      </c>
      <c r="M1685" s="19" t="s">
        <v>5202</v>
      </c>
      <c r="N1685" s="19" t="s">
        <v>5203</v>
      </c>
      <c r="O1685" s="19" t="s">
        <v>4657</v>
      </c>
      <c r="P1685" s="19" t="s">
        <v>5204</v>
      </c>
      <c r="Q1685" s="19" t="s">
        <v>4655</v>
      </c>
      <c r="R1685" s="19" t="s">
        <v>4659</v>
      </c>
      <c r="S1685" s="19" t="s">
        <v>4660</v>
      </c>
      <c r="T1685" s="19" t="s">
        <v>4661</v>
      </c>
      <c r="U1685" s="19" t="s">
        <v>4046</v>
      </c>
      <c r="V1685" s="19" t="s">
        <v>4047</v>
      </c>
      <c r="W1685" s="19" t="s">
        <v>4025</v>
      </c>
      <c r="X1685" s="19" t="s">
        <v>4009</v>
      </c>
      <c r="Y1685" s="19" t="s">
        <v>4653</v>
      </c>
      <c r="Z1685" s="19" t="s">
        <v>5205</v>
      </c>
      <c r="AA1685" s="19" t="s">
        <v>4655</v>
      </c>
      <c r="AB1685" s="19" t="s">
        <v>4656</v>
      </c>
    </row>
    <row r="1686" spans="1:28">
      <c r="A1686" s="19" t="s">
        <v>12048</v>
      </c>
      <c r="B1686" s="19" t="s">
        <v>1528</v>
      </c>
      <c r="C1686" s="19" t="s">
        <v>1539</v>
      </c>
      <c r="D1686" s="19">
        <v>2366</v>
      </c>
      <c r="E1686" s="19">
        <v>6</v>
      </c>
      <c r="F1686" s="19" t="e">
        <v>#N/A</v>
      </c>
      <c r="G1686" s="19" t="s">
        <v>878</v>
      </c>
      <c r="H1686" s="19" t="s">
        <v>5206</v>
      </c>
      <c r="I1686" s="19" t="s">
        <v>5207</v>
      </c>
      <c r="J1686" s="19" t="s">
        <v>5208</v>
      </c>
      <c r="K1686" s="19" t="s">
        <v>5209</v>
      </c>
      <c r="L1686" s="19" t="s">
        <v>5207</v>
      </c>
      <c r="M1686" s="19" t="s">
        <v>5210</v>
      </c>
      <c r="N1686" s="19" t="s">
        <v>5211</v>
      </c>
      <c r="O1686" s="19" t="s">
        <v>5212</v>
      </c>
      <c r="P1686" s="19" t="s">
        <v>5213</v>
      </c>
    </row>
    <row r="1687" spans="1:28">
      <c r="A1687" s="19" t="s">
        <v>12049</v>
      </c>
      <c r="B1687" s="19" t="s">
        <v>1528</v>
      </c>
      <c r="C1687" s="19" t="s">
        <v>1539</v>
      </c>
      <c r="D1687" s="19">
        <v>2366</v>
      </c>
      <c r="E1687" s="19">
        <v>3</v>
      </c>
      <c r="F1687" s="19" t="e">
        <v>#N/A</v>
      </c>
      <c r="G1687" s="19" t="s">
        <v>884</v>
      </c>
      <c r="H1687" s="19" t="s">
        <v>4936</v>
      </c>
      <c r="I1687" s="19" t="s">
        <v>5214</v>
      </c>
      <c r="J1687" s="19" t="s">
        <v>4938</v>
      </c>
      <c r="K1687" s="19" t="s">
        <v>4939</v>
      </c>
      <c r="L1687" s="19" t="s">
        <v>4940</v>
      </c>
      <c r="M1687" s="19" t="s">
        <v>4941</v>
      </c>
    </row>
    <row r="1688" spans="1:28">
      <c r="A1688" s="19" t="s">
        <v>12050</v>
      </c>
      <c r="B1688" s="19" t="s">
        <v>1528</v>
      </c>
      <c r="C1688" s="19" t="s">
        <v>1539</v>
      </c>
      <c r="D1688" s="19">
        <v>2366</v>
      </c>
      <c r="E1688" s="19">
        <v>7</v>
      </c>
      <c r="F1688" s="19" t="e">
        <v>#N/A</v>
      </c>
      <c r="G1688" s="19" t="s">
        <v>881</v>
      </c>
      <c r="H1688" s="19" t="s">
        <v>882</v>
      </c>
    </row>
    <row r="1689" spans="1:28">
      <c r="A1689" s="19" t="s">
        <v>12051</v>
      </c>
      <c r="B1689" s="19" t="s">
        <v>1528</v>
      </c>
      <c r="C1689" s="19" t="s">
        <v>1539</v>
      </c>
      <c r="D1689" s="19">
        <v>2366</v>
      </c>
      <c r="E1689" s="19">
        <v>10</v>
      </c>
      <c r="F1689" s="19" t="e">
        <v>#N/A</v>
      </c>
      <c r="G1689" s="19" t="s">
        <v>881</v>
      </c>
      <c r="H1689" s="19" t="s">
        <v>882</v>
      </c>
    </row>
    <row r="1690" spans="1:28">
      <c r="A1690" s="19" t="s">
        <v>12052</v>
      </c>
      <c r="B1690" s="19" t="s">
        <v>1528</v>
      </c>
      <c r="C1690" s="19" t="s">
        <v>1539</v>
      </c>
      <c r="D1690" s="19">
        <v>2366</v>
      </c>
      <c r="E1690" s="19">
        <v>14</v>
      </c>
      <c r="F1690" s="19" t="e">
        <v>#N/A</v>
      </c>
      <c r="G1690" s="19" t="s">
        <v>881</v>
      </c>
      <c r="H1690" s="19" t="s">
        <v>882</v>
      </c>
    </row>
    <row r="1691" spans="1:28">
      <c r="A1691" s="19" t="s">
        <v>12053</v>
      </c>
      <c r="B1691" s="19" t="s">
        <v>1528</v>
      </c>
      <c r="C1691" s="19" t="s">
        <v>1539</v>
      </c>
      <c r="D1691" s="19">
        <v>2366</v>
      </c>
      <c r="E1691" s="19">
        <v>21</v>
      </c>
      <c r="F1691" s="19" t="e">
        <v>#N/A</v>
      </c>
      <c r="G1691" s="19" t="s">
        <v>881</v>
      </c>
      <c r="H1691" s="19" t="s">
        <v>882</v>
      </c>
    </row>
    <row r="1692" spans="1:28">
      <c r="A1692" s="19" t="s">
        <v>12054</v>
      </c>
      <c r="B1692" s="19" t="s">
        <v>1528</v>
      </c>
      <c r="C1692" s="19" t="s">
        <v>1539</v>
      </c>
      <c r="D1692" s="19">
        <v>2366</v>
      </c>
      <c r="E1692" s="19">
        <v>22</v>
      </c>
      <c r="F1692" s="19" t="e">
        <v>#N/A</v>
      </c>
      <c r="G1692" s="19" t="s">
        <v>881</v>
      </c>
      <c r="H1692" s="19" t="s">
        <v>882</v>
      </c>
    </row>
    <row r="1693" spans="1:28">
      <c r="A1693" s="19" t="s">
        <v>12055</v>
      </c>
      <c r="B1693" s="19" t="s">
        <v>1528</v>
      </c>
      <c r="C1693" s="19" t="s">
        <v>1539</v>
      </c>
      <c r="D1693" s="19">
        <v>2366</v>
      </c>
      <c r="E1693" s="19">
        <v>24</v>
      </c>
      <c r="F1693" s="19" t="e">
        <v>#N/A</v>
      </c>
      <c r="G1693" s="19" t="s">
        <v>881</v>
      </c>
      <c r="H1693" s="19" t="s">
        <v>882</v>
      </c>
    </row>
    <row r="1694" spans="1:28">
      <c r="A1694" s="19" t="s">
        <v>12056</v>
      </c>
      <c r="B1694" s="19" t="s">
        <v>1528</v>
      </c>
      <c r="C1694" s="19" t="s">
        <v>1539</v>
      </c>
      <c r="D1694" s="19">
        <v>2366</v>
      </c>
      <c r="E1694" s="19">
        <v>27</v>
      </c>
      <c r="F1694" s="19" t="e">
        <v>#N/A</v>
      </c>
      <c r="G1694" s="19" t="s">
        <v>881</v>
      </c>
      <c r="H1694" s="19" t="s">
        <v>882</v>
      </c>
    </row>
    <row r="1695" spans="1:28">
      <c r="A1695" s="19" t="s">
        <v>12057</v>
      </c>
      <c r="B1695" s="19" t="s">
        <v>1528</v>
      </c>
      <c r="C1695" s="19" t="s">
        <v>1539</v>
      </c>
      <c r="D1695" s="19">
        <v>2366</v>
      </c>
      <c r="E1695" s="19">
        <v>29</v>
      </c>
      <c r="F1695" s="19" t="e">
        <v>#N/A</v>
      </c>
      <c r="G1695" s="19" t="s">
        <v>881</v>
      </c>
      <c r="H1695" s="19" t="s">
        <v>882</v>
      </c>
    </row>
    <row r="1696" spans="1:28">
      <c r="A1696" s="19" t="s">
        <v>12058</v>
      </c>
      <c r="B1696" s="19" t="s">
        <v>1528</v>
      </c>
      <c r="C1696" s="19" t="s">
        <v>1539</v>
      </c>
      <c r="D1696" s="19">
        <v>2513</v>
      </c>
      <c r="E1696" s="19">
        <v>28</v>
      </c>
      <c r="F1696" s="19" t="e">
        <v>#N/A</v>
      </c>
      <c r="G1696" s="19" t="s">
        <v>876</v>
      </c>
      <c r="H1696" s="19" t="s">
        <v>5215</v>
      </c>
      <c r="I1696" s="19" t="s">
        <v>5216</v>
      </c>
      <c r="J1696" s="19" t="s">
        <v>5217</v>
      </c>
      <c r="K1696" s="19" t="s">
        <v>5218</v>
      </c>
      <c r="L1696" s="19" t="s">
        <v>5219</v>
      </c>
      <c r="M1696" s="19" t="s">
        <v>5220</v>
      </c>
      <c r="N1696" s="19" t="s">
        <v>5221</v>
      </c>
      <c r="O1696" s="19" t="s">
        <v>5222</v>
      </c>
      <c r="P1696" s="19" t="s">
        <v>5223</v>
      </c>
      <c r="Q1696" s="19" t="s">
        <v>5224</v>
      </c>
      <c r="R1696" s="19" t="s">
        <v>5225</v>
      </c>
      <c r="S1696" s="19" t="s">
        <v>5226</v>
      </c>
    </row>
    <row r="1697" spans="1:43">
      <c r="A1697" s="19" t="s">
        <v>12059</v>
      </c>
      <c r="B1697" s="19" t="s">
        <v>1528</v>
      </c>
      <c r="C1697" s="19" t="s">
        <v>1539</v>
      </c>
      <c r="D1697" s="19">
        <v>2513</v>
      </c>
      <c r="E1697" s="19">
        <v>15</v>
      </c>
      <c r="F1697" s="19" t="e">
        <v>#N/A</v>
      </c>
      <c r="G1697" s="19" t="s">
        <v>876</v>
      </c>
      <c r="H1697" s="19" t="s">
        <v>877</v>
      </c>
      <c r="I1697" s="19" t="s">
        <v>5227</v>
      </c>
      <c r="J1697" s="19" t="s">
        <v>5228</v>
      </c>
      <c r="K1697" s="19" t="s">
        <v>5229</v>
      </c>
      <c r="L1697" s="19" t="s">
        <v>5230</v>
      </c>
      <c r="M1697" s="19" t="s">
        <v>5231</v>
      </c>
      <c r="N1697" s="19" t="s">
        <v>5232</v>
      </c>
      <c r="O1697" s="19" t="s">
        <v>5230</v>
      </c>
    </row>
    <row r="1698" spans="1:43">
      <c r="A1698" s="19" t="s">
        <v>12060</v>
      </c>
      <c r="B1698" s="19" t="s">
        <v>1528</v>
      </c>
      <c r="C1698" s="19" t="s">
        <v>1539</v>
      </c>
      <c r="D1698" s="19">
        <v>2513</v>
      </c>
      <c r="E1698" s="19">
        <v>24</v>
      </c>
      <c r="F1698" s="19" t="e">
        <v>#N/A</v>
      </c>
      <c r="G1698" s="19" t="s">
        <v>876</v>
      </c>
      <c r="H1698" s="19" t="s">
        <v>5233</v>
      </c>
      <c r="I1698" s="19" t="s">
        <v>5234</v>
      </c>
      <c r="J1698" s="19" t="s">
        <v>5235</v>
      </c>
      <c r="K1698" s="19" t="s">
        <v>5236</v>
      </c>
      <c r="L1698" s="19" t="s">
        <v>5237</v>
      </c>
      <c r="M1698" s="19" t="s">
        <v>5238</v>
      </c>
      <c r="N1698" s="19" t="s">
        <v>5239</v>
      </c>
      <c r="O1698" s="19" t="s">
        <v>4046</v>
      </c>
      <c r="P1698" s="19" t="s">
        <v>4047</v>
      </c>
      <c r="Q1698" s="19" t="s">
        <v>4025</v>
      </c>
      <c r="R1698" s="19" t="s">
        <v>4009</v>
      </c>
      <c r="S1698" s="19" t="s">
        <v>4083</v>
      </c>
      <c r="T1698" s="19" t="s">
        <v>5240</v>
      </c>
      <c r="U1698" s="19" t="s">
        <v>4025</v>
      </c>
      <c r="V1698" s="19" t="s">
        <v>4009</v>
      </c>
      <c r="W1698" s="19" t="s">
        <v>4046</v>
      </c>
      <c r="X1698" s="19" t="s">
        <v>4047</v>
      </c>
      <c r="Y1698" s="19" t="s">
        <v>4025</v>
      </c>
      <c r="Z1698" s="19" t="s">
        <v>4009</v>
      </c>
      <c r="AA1698" s="19" t="s">
        <v>5167</v>
      </c>
      <c r="AB1698" s="19" t="s">
        <v>5241</v>
      </c>
      <c r="AC1698" s="19" t="s">
        <v>5169</v>
      </c>
      <c r="AD1698" s="19" t="s">
        <v>5170</v>
      </c>
      <c r="AE1698" s="19" t="s">
        <v>4046</v>
      </c>
      <c r="AF1698" s="19" t="s">
        <v>4047</v>
      </c>
      <c r="AG1698" s="19" t="s">
        <v>4025</v>
      </c>
      <c r="AH1698" s="19" t="s">
        <v>4009</v>
      </c>
      <c r="AI1698" s="19" t="s">
        <v>5242</v>
      </c>
      <c r="AJ1698" s="19" t="s">
        <v>5243</v>
      </c>
      <c r="AK1698" s="19" t="s">
        <v>5244</v>
      </c>
      <c r="AL1698" s="19" t="s">
        <v>5245</v>
      </c>
      <c r="AM1698" s="19" t="s">
        <v>5246</v>
      </c>
      <c r="AN1698" s="19" t="s">
        <v>5247</v>
      </c>
    </row>
    <row r="1699" spans="1:43">
      <c r="A1699" s="19" t="s">
        <v>12061</v>
      </c>
      <c r="B1699" s="19" t="s">
        <v>1528</v>
      </c>
      <c r="C1699" s="19" t="s">
        <v>1539</v>
      </c>
      <c r="D1699" s="19">
        <v>2513</v>
      </c>
      <c r="E1699" s="19">
        <v>27</v>
      </c>
      <c r="F1699" s="19" t="e">
        <v>#N/A</v>
      </c>
      <c r="G1699" s="19" t="s">
        <v>883</v>
      </c>
      <c r="H1699" s="19" t="s">
        <v>5248</v>
      </c>
      <c r="I1699" s="19" t="s">
        <v>5235</v>
      </c>
      <c r="J1699" s="19" t="s">
        <v>5249</v>
      </c>
      <c r="K1699" s="19" t="s">
        <v>5250</v>
      </c>
      <c r="L1699" s="19" t="s">
        <v>5251</v>
      </c>
      <c r="M1699" s="19" t="s">
        <v>5252</v>
      </c>
      <c r="N1699" s="19" t="s">
        <v>5253</v>
      </c>
      <c r="O1699" s="19" t="s">
        <v>5190</v>
      </c>
      <c r="P1699" s="19" t="s">
        <v>5254</v>
      </c>
      <c r="Q1699" s="19" t="s">
        <v>5192</v>
      </c>
      <c r="R1699" s="19" t="s">
        <v>5193</v>
      </c>
      <c r="S1699" s="19" t="s">
        <v>5255</v>
      </c>
      <c r="T1699" s="19" t="s">
        <v>5256</v>
      </c>
      <c r="U1699" s="19" t="s">
        <v>5257</v>
      </c>
      <c r="V1699" s="19" t="s">
        <v>4783</v>
      </c>
      <c r="W1699" s="19" t="s">
        <v>5258</v>
      </c>
    </row>
    <row r="1700" spans="1:43">
      <c r="A1700" s="19" t="s">
        <v>12062</v>
      </c>
      <c r="B1700" s="19" t="s">
        <v>1528</v>
      </c>
      <c r="C1700" s="19" t="s">
        <v>1539</v>
      </c>
      <c r="D1700" s="19">
        <v>2513</v>
      </c>
      <c r="E1700" s="19">
        <v>17</v>
      </c>
      <c r="F1700" s="19" t="e">
        <v>#N/A</v>
      </c>
      <c r="G1700" s="19" t="s">
        <v>878</v>
      </c>
      <c r="H1700" s="19" t="s">
        <v>5259</v>
      </c>
      <c r="I1700" s="19" t="s">
        <v>5260</v>
      </c>
      <c r="J1700" s="19" t="s">
        <v>5261</v>
      </c>
      <c r="K1700" s="19" t="s">
        <v>5262</v>
      </c>
      <c r="L1700" s="19" t="s">
        <v>4046</v>
      </c>
      <c r="M1700" s="19" t="s">
        <v>4047</v>
      </c>
      <c r="N1700" s="19" t="s">
        <v>4025</v>
      </c>
      <c r="O1700" s="19" t="s">
        <v>4009</v>
      </c>
    </row>
    <row r="1701" spans="1:43">
      <c r="A1701" s="19" t="s">
        <v>12063</v>
      </c>
      <c r="B1701" s="19" t="s">
        <v>1528</v>
      </c>
      <c r="C1701" s="19" t="s">
        <v>1539</v>
      </c>
      <c r="D1701" s="19">
        <v>2513</v>
      </c>
      <c r="E1701" s="19">
        <v>19</v>
      </c>
      <c r="F1701" s="19" t="e">
        <v>#N/A</v>
      </c>
      <c r="G1701" s="19" t="s">
        <v>878</v>
      </c>
      <c r="H1701" s="19" t="s">
        <v>5263</v>
      </c>
      <c r="I1701" s="19" t="s">
        <v>5264</v>
      </c>
      <c r="J1701" s="19" t="s">
        <v>5265</v>
      </c>
      <c r="K1701" s="19" t="s">
        <v>5266</v>
      </c>
      <c r="L1701" s="19" t="s">
        <v>5264</v>
      </c>
      <c r="M1701" s="19" t="s">
        <v>5267</v>
      </c>
      <c r="N1701" s="19" t="s">
        <v>5268</v>
      </c>
      <c r="O1701" s="19" t="s">
        <v>5269</v>
      </c>
      <c r="P1701" s="19" t="s">
        <v>5270</v>
      </c>
    </row>
    <row r="1702" spans="1:43">
      <c r="A1702" s="19" t="s">
        <v>12064</v>
      </c>
      <c r="B1702" s="19" t="s">
        <v>1528</v>
      </c>
      <c r="C1702" s="19" t="s">
        <v>1539</v>
      </c>
      <c r="D1702" s="19">
        <v>2513</v>
      </c>
      <c r="E1702" s="19">
        <v>13</v>
      </c>
      <c r="F1702" s="19" t="e">
        <v>#N/A</v>
      </c>
      <c r="G1702" s="19" t="s">
        <v>878</v>
      </c>
      <c r="H1702" s="19" t="s">
        <v>5271</v>
      </c>
      <c r="I1702" s="19" t="s">
        <v>5272</v>
      </c>
      <c r="J1702" s="19" t="s">
        <v>5273</v>
      </c>
      <c r="K1702" s="19" t="s">
        <v>5274</v>
      </c>
      <c r="L1702" s="19" t="s">
        <v>5275</v>
      </c>
    </row>
    <row r="1703" spans="1:43">
      <c r="A1703" s="19" t="s">
        <v>12065</v>
      </c>
      <c r="B1703" s="19" t="s">
        <v>1528</v>
      </c>
      <c r="C1703" s="19" t="s">
        <v>1539</v>
      </c>
      <c r="D1703" s="19">
        <v>2513</v>
      </c>
      <c r="E1703" s="19">
        <v>35</v>
      </c>
      <c r="F1703" s="19" t="e">
        <v>#N/A</v>
      </c>
      <c r="G1703" s="19" t="s">
        <v>878</v>
      </c>
      <c r="H1703" s="19" t="s">
        <v>5276</v>
      </c>
      <c r="I1703" s="19" t="s">
        <v>5277</v>
      </c>
      <c r="J1703" s="19" t="s">
        <v>5278</v>
      </c>
      <c r="K1703" s="19" t="s">
        <v>5279</v>
      </c>
      <c r="L1703" s="19" t="s">
        <v>5280</v>
      </c>
      <c r="M1703" s="19" t="s">
        <v>5281</v>
      </c>
      <c r="N1703" s="19" t="s">
        <v>5282</v>
      </c>
      <c r="O1703" s="19" t="s">
        <v>5283</v>
      </c>
      <c r="P1703" s="19" t="s">
        <v>5284</v>
      </c>
    </row>
    <row r="1704" spans="1:43">
      <c r="A1704" s="19" t="s">
        <v>12066</v>
      </c>
      <c r="B1704" s="19" t="s">
        <v>1528</v>
      </c>
      <c r="C1704" s="19" t="s">
        <v>1539</v>
      </c>
      <c r="D1704" s="19">
        <v>2513</v>
      </c>
      <c r="E1704" s="19">
        <v>2</v>
      </c>
      <c r="F1704" s="19" t="e">
        <v>#N/A</v>
      </c>
      <c r="G1704" s="19" t="s">
        <v>878</v>
      </c>
      <c r="H1704" s="19" t="s">
        <v>5285</v>
      </c>
      <c r="I1704" s="19" t="s">
        <v>5286</v>
      </c>
      <c r="J1704" s="19" t="s">
        <v>5287</v>
      </c>
      <c r="K1704" s="19" t="s">
        <v>5288</v>
      </c>
      <c r="L1704" s="19" t="s">
        <v>4230</v>
      </c>
      <c r="M1704" s="19" t="s">
        <v>5289</v>
      </c>
      <c r="N1704" s="19" t="s">
        <v>4232</v>
      </c>
      <c r="O1704" s="19" t="s">
        <v>4009</v>
      </c>
      <c r="P1704" s="19" t="s">
        <v>4130</v>
      </c>
      <c r="Q1704" s="19" t="s">
        <v>5290</v>
      </c>
      <c r="R1704" s="19" t="s">
        <v>4025</v>
      </c>
      <c r="S1704" s="19" t="s">
        <v>4009</v>
      </c>
      <c r="T1704" s="19" t="s">
        <v>5291</v>
      </c>
      <c r="U1704" s="19" t="s">
        <v>5292</v>
      </c>
      <c r="V1704" s="19" t="s">
        <v>5293</v>
      </c>
      <c r="W1704" s="19" t="s">
        <v>4009</v>
      </c>
      <c r="X1704" s="19" t="s">
        <v>4296</v>
      </c>
      <c r="Y1704" s="19" t="s">
        <v>5294</v>
      </c>
      <c r="Z1704" s="19" t="s">
        <v>4232</v>
      </c>
      <c r="AA1704" s="19" t="s">
        <v>4009</v>
      </c>
      <c r="AB1704" s="19" t="s">
        <v>5295</v>
      </c>
      <c r="AC1704" s="19" t="s">
        <v>5296</v>
      </c>
      <c r="AD1704" s="19" t="s">
        <v>5297</v>
      </c>
      <c r="AE1704" s="19" t="s">
        <v>5298</v>
      </c>
      <c r="AF1704" s="19" t="s">
        <v>4046</v>
      </c>
      <c r="AG1704" s="19" t="s">
        <v>4047</v>
      </c>
      <c r="AH1704" s="19" t="s">
        <v>4025</v>
      </c>
      <c r="AI1704" s="19" t="s">
        <v>4009</v>
      </c>
    </row>
    <row r="1705" spans="1:43">
      <c r="A1705" s="19" t="s">
        <v>12067</v>
      </c>
      <c r="B1705" s="19" t="s">
        <v>1528</v>
      </c>
      <c r="C1705" s="19" t="s">
        <v>1539</v>
      </c>
      <c r="D1705" s="19">
        <v>2513</v>
      </c>
      <c r="E1705" s="19">
        <v>23</v>
      </c>
      <c r="F1705" s="19" t="e">
        <v>#N/A</v>
      </c>
      <c r="G1705" s="19" t="s">
        <v>878</v>
      </c>
      <c r="H1705" s="19" t="s">
        <v>5299</v>
      </c>
      <c r="I1705" s="19" t="s">
        <v>5300</v>
      </c>
      <c r="J1705" s="19" t="s">
        <v>5301</v>
      </c>
      <c r="K1705" s="19">
        <v>1</v>
      </c>
      <c r="L1705" s="19" t="s">
        <v>5302</v>
      </c>
      <c r="M1705" s="19" t="s">
        <v>5303</v>
      </c>
      <c r="N1705" s="19" t="s">
        <v>5304</v>
      </c>
      <c r="O1705" s="19" t="s">
        <v>5305</v>
      </c>
      <c r="P1705" s="19" t="s">
        <v>5306</v>
      </c>
      <c r="Q1705" s="19" t="s">
        <v>5307</v>
      </c>
      <c r="R1705" s="19" t="s">
        <v>5308</v>
      </c>
      <c r="S1705" s="19" t="s">
        <v>5309</v>
      </c>
      <c r="T1705" s="19" t="s">
        <v>5310</v>
      </c>
      <c r="U1705" s="19" t="s">
        <v>5311</v>
      </c>
      <c r="V1705" s="19" t="s">
        <v>5312</v>
      </c>
      <c r="W1705" s="19" t="s">
        <v>5313</v>
      </c>
      <c r="X1705" s="19" t="s">
        <v>5314</v>
      </c>
    </row>
    <row r="1706" spans="1:43">
      <c r="A1706" s="19" t="s">
        <v>12068</v>
      </c>
      <c r="B1706" s="19" t="s">
        <v>1528</v>
      </c>
      <c r="C1706" s="19" t="s">
        <v>1539</v>
      </c>
      <c r="D1706" s="19">
        <v>2513</v>
      </c>
      <c r="E1706" s="19">
        <v>25</v>
      </c>
      <c r="F1706" s="19" t="e">
        <v>#N/A</v>
      </c>
      <c r="G1706" s="19" t="s">
        <v>878</v>
      </c>
      <c r="H1706" s="19" t="s">
        <v>5315</v>
      </c>
      <c r="I1706" s="19" t="s">
        <v>5316</v>
      </c>
      <c r="J1706" s="19" t="s">
        <v>5317</v>
      </c>
      <c r="K1706" s="19" t="s">
        <v>5318</v>
      </c>
      <c r="L1706" s="19" t="s">
        <v>5319</v>
      </c>
      <c r="M1706" s="19" t="s">
        <v>4046</v>
      </c>
      <c r="N1706" s="19" t="s">
        <v>4047</v>
      </c>
      <c r="O1706" s="19" t="s">
        <v>4025</v>
      </c>
      <c r="P1706" s="19" t="s">
        <v>4009</v>
      </c>
      <c r="Q1706" s="19" t="s">
        <v>4046</v>
      </c>
      <c r="R1706" s="19" t="s">
        <v>4047</v>
      </c>
      <c r="S1706" s="19" t="s">
        <v>4025</v>
      </c>
      <c r="T1706" s="19" t="s">
        <v>4009</v>
      </c>
      <c r="U1706" s="19" t="s">
        <v>4883</v>
      </c>
      <c r="V1706" s="19" t="s">
        <v>5320</v>
      </c>
      <c r="W1706" s="19" t="s">
        <v>4885</v>
      </c>
      <c r="X1706" s="19" t="s">
        <v>4886</v>
      </c>
    </row>
    <row r="1707" spans="1:43">
      <c r="A1707" s="19" t="s">
        <v>12069</v>
      </c>
      <c r="B1707" s="19" t="s">
        <v>1528</v>
      </c>
      <c r="C1707" s="19" t="s">
        <v>1539</v>
      </c>
      <c r="D1707" s="19">
        <v>2513</v>
      </c>
      <c r="E1707" s="19">
        <v>3</v>
      </c>
      <c r="F1707" s="19" t="e">
        <v>#N/A</v>
      </c>
      <c r="G1707" s="19" t="s">
        <v>878</v>
      </c>
      <c r="H1707" s="19" t="s">
        <v>5321</v>
      </c>
      <c r="I1707" s="19" t="s">
        <v>5322</v>
      </c>
      <c r="J1707" s="19" t="s">
        <v>5323</v>
      </c>
      <c r="K1707" s="19" t="s">
        <v>5324</v>
      </c>
      <c r="L1707" s="19" t="s">
        <v>5325</v>
      </c>
      <c r="M1707" s="19" t="s">
        <v>4124</v>
      </c>
      <c r="N1707" s="19" t="s">
        <v>5326</v>
      </c>
      <c r="O1707" s="19" t="s">
        <v>4113</v>
      </c>
      <c r="P1707" s="19" t="s">
        <v>4126</v>
      </c>
      <c r="Q1707" s="19" t="s">
        <v>5327</v>
      </c>
      <c r="R1707" s="19" t="s">
        <v>5328</v>
      </c>
      <c r="S1707" s="19" t="s">
        <v>4129</v>
      </c>
      <c r="T1707" s="19" t="s">
        <v>5329</v>
      </c>
      <c r="U1707" s="19" t="s">
        <v>4119</v>
      </c>
      <c r="V1707" s="19" t="s">
        <v>5330</v>
      </c>
      <c r="W1707" s="19" t="s">
        <v>4121</v>
      </c>
      <c r="X1707" s="19" t="s">
        <v>4009</v>
      </c>
      <c r="Y1707" s="19" t="s">
        <v>4046</v>
      </c>
      <c r="Z1707" s="19" t="s">
        <v>4047</v>
      </c>
      <c r="AA1707" s="19" t="s">
        <v>4025</v>
      </c>
      <c r="AB1707" s="19" t="s">
        <v>4009</v>
      </c>
      <c r="AC1707" s="19" t="s">
        <v>4127</v>
      </c>
      <c r="AD1707" s="19" t="s">
        <v>5331</v>
      </c>
      <c r="AE1707" s="19" t="s">
        <v>4129</v>
      </c>
      <c r="AF1707" s="19" t="s">
        <v>5332</v>
      </c>
      <c r="AG1707" s="19" t="s">
        <v>5333</v>
      </c>
      <c r="AH1707" s="19" t="s">
        <v>4113</v>
      </c>
      <c r="AI1707" s="19" t="s">
        <v>4114</v>
      </c>
      <c r="AJ1707" s="19" t="s">
        <v>5334</v>
      </c>
      <c r="AK1707" s="19" t="s">
        <v>5335</v>
      </c>
      <c r="AL1707" s="19" t="s">
        <v>5336</v>
      </c>
      <c r="AM1707" s="19" t="s">
        <v>4009</v>
      </c>
      <c r="AN1707" s="19" t="s">
        <v>4122</v>
      </c>
      <c r="AO1707" s="19" t="s">
        <v>5337</v>
      </c>
      <c r="AP1707" s="19" t="s">
        <v>4121</v>
      </c>
      <c r="AQ1707" s="19" t="s">
        <v>4009</v>
      </c>
    </row>
    <row r="1708" spans="1:43">
      <c r="A1708" s="19" t="s">
        <v>12070</v>
      </c>
      <c r="B1708" s="19" t="s">
        <v>1528</v>
      </c>
      <c r="C1708" s="19" t="s">
        <v>1539</v>
      </c>
      <c r="D1708" s="19">
        <v>2513</v>
      </c>
      <c r="E1708" s="19">
        <v>14</v>
      </c>
      <c r="F1708" s="19" t="e">
        <v>#N/A</v>
      </c>
      <c r="G1708" s="19" t="s">
        <v>878</v>
      </c>
      <c r="H1708" s="19" t="s">
        <v>5338</v>
      </c>
      <c r="I1708" s="19" t="s">
        <v>5339</v>
      </c>
      <c r="J1708" s="19" t="s">
        <v>5340</v>
      </c>
      <c r="K1708" s="19" t="s">
        <v>5341</v>
      </c>
      <c r="L1708" s="19" t="s">
        <v>5339</v>
      </c>
    </row>
    <row r="1709" spans="1:43">
      <c r="A1709" s="19" t="s">
        <v>12071</v>
      </c>
      <c r="B1709" s="19" t="s">
        <v>1528</v>
      </c>
      <c r="C1709" s="19" t="s">
        <v>1539</v>
      </c>
      <c r="D1709" s="19">
        <v>2513</v>
      </c>
      <c r="E1709" s="19">
        <v>16</v>
      </c>
      <c r="F1709" s="19" t="e">
        <v>#N/A</v>
      </c>
      <c r="G1709" s="19" t="s">
        <v>878</v>
      </c>
      <c r="H1709" s="19" t="s">
        <v>5342</v>
      </c>
      <c r="I1709" s="19" t="s">
        <v>5343</v>
      </c>
      <c r="J1709" s="19" t="s">
        <v>5344</v>
      </c>
      <c r="K1709" s="19" t="s">
        <v>5345</v>
      </c>
      <c r="L1709" s="19" t="s">
        <v>5346</v>
      </c>
      <c r="M1709" s="19" t="s">
        <v>4046</v>
      </c>
      <c r="N1709" s="19" t="s">
        <v>4047</v>
      </c>
      <c r="O1709" s="19" t="s">
        <v>4025</v>
      </c>
      <c r="P1709" s="19" t="s">
        <v>4009</v>
      </c>
      <c r="Q1709" s="19" t="s">
        <v>4046</v>
      </c>
      <c r="R1709" s="19" t="s">
        <v>4047</v>
      </c>
      <c r="S1709" s="19" t="s">
        <v>4025</v>
      </c>
      <c r="T1709" s="19" t="s">
        <v>4009</v>
      </c>
      <c r="U1709" s="19" t="s">
        <v>4046</v>
      </c>
      <c r="V1709" s="19" t="s">
        <v>4047</v>
      </c>
      <c r="W1709" s="19" t="s">
        <v>4025</v>
      </c>
      <c r="X1709" s="19" t="s">
        <v>4009</v>
      </c>
    </row>
    <row r="1710" spans="1:43">
      <c r="A1710" s="19" t="s">
        <v>12072</v>
      </c>
      <c r="B1710" s="19" t="s">
        <v>1528</v>
      </c>
      <c r="C1710" s="19" t="s">
        <v>1539</v>
      </c>
      <c r="D1710" s="19">
        <v>2513</v>
      </c>
      <c r="E1710" s="19">
        <v>26</v>
      </c>
      <c r="F1710" s="19" t="e">
        <v>#N/A</v>
      </c>
      <c r="G1710" s="19" t="s">
        <v>878</v>
      </c>
      <c r="H1710" s="19" t="s">
        <v>5347</v>
      </c>
      <c r="I1710" s="19" t="s">
        <v>5348</v>
      </c>
      <c r="J1710" s="19" t="s">
        <v>5349</v>
      </c>
      <c r="K1710" s="19" t="s">
        <v>5350</v>
      </c>
      <c r="L1710" s="19" t="s">
        <v>5351</v>
      </c>
    </row>
    <row r="1711" spans="1:43">
      <c r="A1711" s="19" t="s">
        <v>12073</v>
      </c>
      <c r="B1711" s="19" t="s">
        <v>1528</v>
      </c>
      <c r="C1711" s="19" t="s">
        <v>1539</v>
      </c>
      <c r="D1711" s="19">
        <v>2513</v>
      </c>
      <c r="E1711" s="19">
        <v>18</v>
      </c>
      <c r="F1711" s="19" t="e">
        <v>#N/A</v>
      </c>
      <c r="G1711" s="19" t="s">
        <v>875</v>
      </c>
      <c r="H1711" s="19" t="s">
        <v>5352</v>
      </c>
      <c r="I1711" s="19" t="s">
        <v>5353</v>
      </c>
      <c r="J1711" s="19" t="s">
        <v>5354</v>
      </c>
    </row>
    <row r="1712" spans="1:43">
      <c r="A1712" s="19" t="s">
        <v>12074</v>
      </c>
      <c r="B1712" s="19" t="s">
        <v>1528</v>
      </c>
      <c r="C1712" s="19" t="s">
        <v>1539</v>
      </c>
      <c r="D1712" s="19">
        <v>2513</v>
      </c>
      <c r="E1712" s="19">
        <v>22</v>
      </c>
      <c r="F1712" s="19" t="e">
        <v>#N/A</v>
      </c>
      <c r="G1712" s="19" t="s">
        <v>875</v>
      </c>
      <c r="H1712" s="19" t="s">
        <v>5355</v>
      </c>
      <c r="I1712" s="19" t="s">
        <v>5356</v>
      </c>
      <c r="J1712" s="19" t="s">
        <v>5357</v>
      </c>
    </row>
    <row r="1713" spans="1:34">
      <c r="A1713" s="19" t="s">
        <v>12075</v>
      </c>
      <c r="B1713" s="19" t="s">
        <v>1528</v>
      </c>
      <c r="C1713" s="19" t="s">
        <v>1539</v>
      </c>
      <c r="D1713" s="19">
        <v>2513</v>
      </c>
      <c r="E1713" s="19">
        <v>29</v>
      </c>
      <c r="F1713" s="19" t="e">
        <v>#N/A</v>
      </c>
      <c r="G1713" s="19" t="s">
        <v>875</v>
      </c>
      <c r="H1713" s="19" t="s">
        <v>5358</v>
      </c>
      <c r="I1713" s="19" t="s">
        <v>5359</v>
      </c>
      <c r="J1713" s="19" t="s">
        <v>5360</v>
      </c>
      <c r="K1713" s="19" t="s">
        <v>5361</v>
      </c>
      <c r="L1713" s="19" t="s">
        <v>5362</v>
      </c>
      <c r="M1713" s="19" t="s">
        <v>5363</v>
      </c>
      <c r="N1713" s="19" t="s">
        <v>5364</v>
      </c>
      <c r="O1713" s="19" t="s">
        <v>5365</v>
      </c>
      <c r="P1713" s="19" t="s">
        <v>5366</v>
      </c>
      <c r="Q1713" s="19" t="s">
        <v>5367</v>
      </c>
      <c r="R1713" s="19" t="s">
        <v>5368</v>
      </c>
      <c r="S1713" s="19" t="s">
        <v>5363</v>
      </c>
      <c r="T1713" s="19" t="s">
        <v>5369</v>
      </c>
    </row>
    <row r="1714" spans="1:34">
      <c r="A1714" s="19" t="s">
        <v>12076</v>
      </c>
      <c r="B1714" s="19" t="s">
        <v>1528</v>
      </c>
      <c r="C1714" s="19" t="s">
        <v>1539</v>
      </c>
      <c r="D1714" s="19">
        <v>2513</v>
      </c>
      <c r="E1714" s="19">
        <v>20</v>
      </c>
      <c r="F1714" s="19" t="e">
        <v>#N/A</v>
      </c>
      <c r="G1714" s="19" t="s">
        <v>875</v>
      </c>
      <c r="H1714" s="19" t="s">
        <v>5370</v>
      </c>
      <c r="I1714" s="19">
        <v>1</v>
      </c>
      <c r="J1714" s="19" t="s">
        <v>5371</v>
      </c>
      <c r="K1714" s="19" t="s">
        <v>5372</v>
      </c>
      <c r="L1714" s="19" t="s">
        <v>5373</v>
      </c>
    </row>
    <row r="1715" spans="1:34">
      <c r="A1715" s="19" t="s">
        <v>12077</v>
      </c>
      <c r="B1715" s="19" t="s">
        <v>1528</v>
      </c>
      <c r="C1715" s="19" t="s">
        <v>1539</v>
      </c>
      <c r="D1715" s="19">
        <v>2513</v>
      </c>
      <c r="E1715" s="19">
        <v>36</v>
      </c>
      <c r="F1715" s="19" t="e">
        <v>#N/A</v>
      </c>
      <c r="G1715" s="19" t="s">
        <v>875</v>
      </c>
      <c r="H1715" s="19" t="s">
        <v>5374</v>
      </c>
      <c r="I1715" s="19" t="s">
        <v>5375</v>
      </c>
      <c r="J1715" s="19" t="s">
        <v>5376</v>
      </c>
      <c r="K1715" s="19" t="s">
        <v>4685</v>
      </c>
      <c r="L1715" s="19" t="s">
        <v>5377</v>
      </c>
      <c r="M1715" s="19" t="s">
        <v>4679</v>
      </c>
      <c r="N1715" s="19" t="s">
        <v>4682</v>
      </c>
      <c r="O1715" s="19" t="s">
        <v>4680</v>
      </c>
      <c r="P1715" s="19" t="s">
        <v>5378</v>
      </c>
      <c r="Q1715" s="19" t="s">
        <v>4679</v>
      </c>
      <c r="R1715" s="19" t="s">
        <v>4682</v>
      </c>
      <c r="S1715" s="19" t="s">
        <v>4677</v>
      </c>
      <c r="T1715" s="19" t="s">
        <v>5379</v>
      </c>
      <c r="U1715" s="19" t="s">
        <v>4679</v>
      </c>
      <c r="V1715" s="19" t="s">
        <v>4009</v>
      </c>
      <c r="W1715" s="19" t="s">
        <v>4683</v>
      </c>
      <c r="X1715" s="19" t="s">
        <v>5380</v>
      </c>
      <c r="Y1715" s="19" t="s">
        <v>4679</v>
      </c>
      <c r="Z1715" s="19" t="s">
        <v>4009</v>
      </c>
      <c r="AA1715" s="19" t="s">
        <v>4046</v>
      </c>
      <c r="AB1715" s="19" t="s">
        <v>4047</v>
      </c>
      <c r="AC1715" s="19" t="s">
        <v>4025</v>
      </c>
      <c r="AD1715" s="19" t="s">
        <v>4009</v>
      </c>
      <c r="AE1715" s="19" t="s">
        <v>4046</v>
      </c>
      <c r="AF1715" s="19" t="s">
        <v>4047</v>
      </c>
      <c r="AG1715" s="19" t="s">
        <v>4025</v>
      </c>
      <c r="AH1715" s="19" t="s">
        <v>4009</v>
      </c>
    </row>
    <row r="1716" spans="1:34">
      <c r="A1716" s="19" t="s">
        <v>12078</v>
      </c>
      <c r="B1716" s="19" t="s">
        <v>1528</v>
      </c>
      <c r="C1716" s="19" t="s">
        <v>1539</v>
      </c>
      <c r="D1716" s="19">
        <v>2513</v>
      </c>
      <c r="E1716" s="19">
        <v>12</v>
      </c>
      <c r="F1716" s="19" t="e">
        <v>#N/A</v>
      </c>
      <c r="G1716" s="19" t="s">
        <v>884</v>
      </c>
      <c r="H1716" s="19" t="s">
        <v>5381</v>
      </c>
      <c r="I1716" s="19" t="s">
        <v>5382</v>
      </c>
      <c r="J1716" s="19" t="s">
        <v>5383</v>
      </c>
      <c r="K1716" s="19" t="s">
        <v>5384</v>
      </c>
      <c r="L1716" s="19" t="s">
        <v>5381</v>
      </c>
      <c r="M1716" s="19" t="s">
        <v>5385</v>
      </c>
      <c r="N1716" s="19" t="s">
        <v>5383</v>
      </c>
      <c r="O1716" s="19" t="s">
        <v>5384</v>
      </c>
    </row>
    <row r="1717" spans="1:34">
      <c r="A1717" s="19" t="s">
        <v>12079</v>
      </c>
      <c r="B1717" s="19" t="s">
        <v>1528</v>
      </c>
      <c r="C1717" s="19" t="s">
        <v>1539</v>
      </c>
      <c r="D1717" s="19">
        <v>2513</v>
      </c>
      <c r="E1717" s="19">
        <v>11</v>
      </c>
      <c r="F1717" s="19" t="e">
        <v>#N/A</v>
      </c>
      <c r="G1717" s="19" t="s">
        <v>884</v>
      </c>
      <c r="H1717" s="19" t="s">
        <v>5381</v>
      </c>
      <c r="I1717" s="19" t="s">
        <v>5386</v>
      </c>
      <c r="J1717" s="19" t="s">
        <v>5383</v>
      </c>
      <c r="K1717" s="19" t="s">
        <v>5384</v>
      </c>
      <c r="L1717" s="19" t="s">
        <v>5381</v>
      </c>
      <c r="M1717" s="19" t="s">
        <v>5387</v>
      </c>
      <c r="N1717" s="19" t="s">
        <v>5383</v>
      </c>
      <c r="O1717" s="19" t="s">
        <v>5384</v>
      </c>
      <c r="P1717" s="19" t="s">
        <v>5388</v>
      </c>
      <c r="Q1717" s="19" t="s">
        <v>5389</v>
      </c>
      <c r="R1717" s="19" t="s">
        <v>5390</v>
      </c>
      <c r="S1717" s="19" t="s">
        <v>5391</v>
      </c>
    </row>
    <row r="1718" spans="1:34">
      <c r="A1718" s="19" t="s">
        <v>12080</v>
      </c>
      <c r="B1718" s="19" t="s">
        <v>1528</v>
      </c>
      <c r="C1718" s="19" t="s">
        <v>1539</v>
      </c>
      <c r="D1718" s="19">
        <v>2513</v>
      </c>
      <c r="E1718" s="19">
        <v>10</v>
      </c>
      <c r="F1718" s="19" t="e">
        <v>#N/A</v>
      </c>
      <c r="G1718" s="19" t="s">
        <v>884</v>
      </c>
      <c r="H1718" s="19" t="s">
        <v>4046</v>
      </c>
      <c r="I1718" s="19" t="s">
        <v>4047</v>
      </c>
      <c r="J1718" s="19" t="s">
        <v>4025</v>
      </c>
      <c r="K1718" s="19" t="s">
        <v>4009</v>
      </c>
    </row>
    <row r="1719" spans="1:34">
      <c r="A1719" s="19" t="s">
        <v>12081</v>
      </c>
      <c r="B1719" s="19" t="s">
        <v>1528</v>
      </c>
      <c r="C1719" s="19" t="s">
        <v>1539</v>
      </c>
      <c r="D1719" s="19">
        <v>2513</v>
      </c>
      <c r="E1719" s="19">
        <v>9</v>
      </c>
      <c r="F1719" s="19" t="e">
        <v>#N/A</v>
      </c>
      <c r="G1719" s="19" t="s">
        <v>884</v>
      </c>
      <c r="H1719" s="19" t="s">
        <v>5392</v>
      </c>
      <c r="I1719" s="19" t="s">
        <v>5393</v>
      </c>
      <c r="J1719" s="19" t="s">
        <v>5394</v>
      </c>
      <c r="K1719" s="19" t="s">
        <v>5395</v>
      </c>
      <c r="L1719" s="19" t="s">
        <v>4083</v>
      </c>
      <c r="M1719" s="19" t="s">
        <v>5396</v>
      </c>
      <c r="N1719" s="19" t="s">
        <v>4025</v>
      </c>
      <c r="O1719" s="19" t="s">
        <v>4009</v>
      </c>
    </row>
    <row r="1720" spans="1:34">
      <c r="A1720" s="19" t="s">
        <v>12082</v>
      </c>
      <c r="B1720" s="19" t="s">
        <v>1528</v>
      </c>
      <c r="C1720" s="19" t="s">
        <v>1539</v>
      </c>
      <c r="D1720" s="19">
        <v>2513</v>
      </c>
      <c r="E1720" s="19">
        <v>5</v>
      </c>
      <c r="F1720" s="19">
        <v>1</v>
      </c>
      <c r="G1720" s="19" t="s">
        <v>884</v>
      </c>
      <c r="H1720" s="19" t="s">
        <v>4046</v>
      </c>
      <c r="I1720" s="19" t="s">
        <v>4047</v>
      </c>
      <c r="J1720" s="19" t="s">
        <v>4025</v>
      </c>
      <c r="K1720" s="19" t="s">
        <v>4009</v>
      </c>
    </row>
    <row r="1721" spans="1:34">
      <c r="A1721" s="19" t="s">
        <v>12083</v>
      </c>
      <c r="B1721" s="19" t="s">
        <v>1528</v>
      </c>
      <c r="C1721" s="19" t="s">
        <v>1539</v>
      </c>
      <c r="D1721" s="19">
        <v>2513</v>
      </c>
      <c r="E1721" s="19">
        <v>1</v>
      </c>
      <c r="F1721" s="19" t="e">
        <v>#N/A</v>
      </c>
      <c r="G1721" s="19" t="s">
        <v>881</v>
      </c>
      <c r="H1721" s="19" t="s">
        <v>882</v>
      </c>
    </row>
    <row r="1722" spans="1:34">
      <c r="A1722" s="19" t="s">
        <v>12084</v>
      </c>
      <c r="B1722" s="19" t="s">
        <v>1528</v>
      </c>
      <c r="C1722" s="19" t="s">
        <v>1539</v>
      </c>
      <c r="D1722" s="19">
        <v>2513</v>
      </c>
      <c r="E1722" s="19">
        <v>4</v>
      </c>
      <c r="F1722" s="19" t="e">
        <v>#N/A</v>
      </c>
      <c r="G1722" s="19" t="s">
        <v>881</v>
      </c>
      <c r="H1722" s="19" t="s">
        <v>882</v>
      </c>
    </row>
    <row r="1723" spans="1:34">
      <c r="A1723" s="19" t="s">
        <v>12085</v>
      </c>
      <c r="B1723" s="19" t="s">
        <v>1528</v>
      </c>
      <c r="C1723" s="19" t="s">
        <v>1539</v>
      </c>
      <c r="D1723" s="19">
        <v>2513</v>
      </c>
      <c r="E1723" s="19">
        <v>6</v>
      </c>
      <c r="F1723" s="19" t="e">
        <v>#N/A</v>
      </c>
      <c r="G1723" s="19" t="s">
        <v>881</v>
      </c>
      <c r="H1723" s="19" t="s">
        <v>882</v>
      </c>
    </row>
    <row r="1724" spans="1:34">
      <c r="A1724" s="19" t="s">
        <v>12086</v>
      </c>
      <c r="B1724" s="19" t="s">
        <v>1528</v>
      </c>
      <c r="C1724" s="19" t="s">
        <v>1539</v>
      </c>
      <c r="D1724" s="19">
        <v>2513</v>
      </c>
      <c r="E1724" s="19">
        <v>7</v>
      </c>
      <c r="F1724" s="19" t="e">
        <v>#N/A</v>
      </c>
      <c r="G1724" s="19" t="s">
        <v>881</v>
      </c>
      <c r="H1724" s="19" t="s">
        <v>882</v>
      </c>
    </row>
    <row r="1725" spans="1:34">
      <c r="A1725" s="19" t="s">
        <v>12087</v>
      </c>
      <c r="B1725" s="19" t="s">
        <v>1528</v>
      </c>
      <c r="C1725" s="19" t="s">
        <v>1539</v>
      </c>
      <c r="D1725" s="19">
        <v>2513</v>
      </c>
      <c r="E1725" s="19">
        <v>8</v>
      </c>
      <c r="F1725" s="19" t="e">
        <v>#N/A</v>
      </c>
      <c r="G1725" s="19" t="s">
        <v>881</v>
      </c>
      <c r="H1725" s="19" t="s">
        <v>882</v>
      </c>
    </row>
    <row r="1726" spans="1:34">
      <c r="A1726" s="19" t="s">
        <v>12088</v>
      </c>
      <c r="B1726" s="19" t="s">
        <v>1528</v>
      </c>
      <c r="C1726" s="19" t="s">
        <v>1539</v>
      </c>
      <c r="D1726" s="19">
        <v>2513</v>
      </c>
      <c r="E1726" s="19">
        <v>21</v>
      </c>
      <c r="F1726" s="19" t="e">
        <v>#N/A</v>
      </c>
      <c r="G1726" s="19" t="s">
        <v>881</v>
      </c>
      <c r="H1726" s="19" t="s">
        <v>882</v>
      </c>
    </row>
    <row r="1727" spans="1:34">
      <c r="A1727" s="19" t="s">
        <v>12089</v>
      </c>
      <c r="B1727" s="19" t="s">
        <v>1528</v>
      </c>
      <c r="C1727" s="19" t="s">
        <v>1539</v>
      </c>
      <c r="D1727" s="19">
        <v>2513</v>
      </c>
      <c r="E1727" s="19">
        <v>30</v>
      </c>
      <c r="F1727" s="19" t="e">
        <v>#N/A</v>
      </c>
      <c r="G1727" s="19" t="s">
        <v>881</v>
      </c>
      <c r="H1727" s="19" t="s">
        <v>882</v>
      </c>
    </row>
    <row r="1728" spans="1:34">
      <c r="A1728" s="19" t="s">
        <v>12090</v>
      </c>
      <c r="B1728" s="19" t="s">
        <v>1528</v>
      </c>
      <c r="C1728" s="19" t="s">
        <v>1539</v>
      </c>
      <c r="D1728" s="19">
        <v>2513</v>
      </c>
      <c r="E1728" s="19">
        <v>31</v>
      </c>
      <c r="F1728" s="19" t="e">
        <v>#N/A</v>
      </c>
      <c r="G1728" s="19" t="s">
        <v>881</v>
      </c>
      <c r="H1728" s="19" t="s">
        <v>882</v>
      </c>
    </row>
    <row r="1729" spans="1:82">
      <c r="A1729" s="19" t="s">
        <v>12091</v>
      </c>
      <c r="B1729" s="19" t="s">
        <v>1528</v>
      </c>
      <c r="C1729" s="19" t="s">
        <v>1539</v>
      </c>
      <c r="D1729" s="19">
        <v>2513</v>
      </c>
      <c r="E1729" s="19">
        <v>32</v>
      </c>
      <c r="F1729" s="19" t="e">
        <v>#N/A</v>
      </c>
      <c r="G1729" s="19" t="s">
        <v>881</v>
      </c>
      <c r="H1729" s="19" t="s">
        <v>882</v>
      </c>
    </row>
    <row r="1730" spans="1:82">
      <c r="A1730" s="19" t="s">
        <v>12092</v>
      </c>
      <c r="B1730" s="19" t="s">
        <v>1528</v>
      </c>
      <c r="C1730" s="19" t="s">
        <v>1539</v>
      </c>
      <c r="D1730" s="19">
        <v>2513</v>
      </c>
      <c r="E1730" s="19">
        <v>33</v>
      </c>
      <c r="F1730" s="19" t="e">
        <v>#N/A</v>
      </c>
      <c r="G1730" s="19" t="s">
        <v>881</v>
      </c>
      <c r="H1730" s="19" t="s">
        <v>882</v>
      </c>
    </row>
    <row r="1731" spans="1:82">
      <c r="A1731" s="19" t="s">
        <v>12093</v>
      </c>
      <c r="B1731" s="19" t="s">
        <v>1528</v>
      </c>
      <c r="C1731" s="19" t="s">
        <v>1539</v>
      </c>
      <c r="D1731" s="19">
        <v>2513</v>
      </c>
      <c r="E1731" s="19">
        <v>34</v>
      </c>
      <c r="F1731" s="19" t="e">
        <v>#N/A</v>
      </c>
      <c r="G1731" s="19" t="s">
        <v>881</v>
      </c>
      <c r="H1731" s="19" t="s">
        <v>882</v>
      </c>
    </row>
    <row r="1732" spans="1:82">
      <c r="A1732" s="19" t="s">
        <v>12094</v>
      </c>
      <c r="B1732" s="19" t="s">
        <v>1528</v>
      </c>
      <c r="C1732" s="19" t="s">
        <v>1539</v>
      </c>
      <c r="D1732" s="19">
        <v>7610</v>
      </c>
      <c r="E1732" s="19">
        <v>12</v>
      </c>
      <c r="F1732" s="19" t="e">
        <v>#N/A</v>
      </c>
      <c r="G1732" s="19" t="s">
        <v>883</v>
      </c>
      <c r="H1732" s="19" t="s">
        <v>5397</v>
      </c>
      <c r="I1732" s="19" t="s">
        <v>5398</v>
      </c>
      <c r="J1732" s="19" t="s">
        <v>5399</v>
      </c>
      <c r="K1732" s="19" t="s">
        <v>5400</v>
      </c>
      <c r="L1732" s="19" t="s">
        <v>5401</v>
      </c>
      <c r="M1732" s="19" t="s">
        <v>5402</v>
      </c>
      <c r="N1732" s="19" t="s">
        <v>5403</v>
      </c>
      <c r="O1732" s="19" t="s">
        <v>5404</v>
      </c>
      <c r="P1732" s="19" t="s">
        <v>5405</v>
      </c>
      <c r="Q1732" s="19" t="s">
        <v>5406</v>
      </c>
      <c r="R1732" s="19" t="s">
        <v>5407</v>
      </c>
    </row>
    <row r="1733" spans="1:82">
      <c r="A1733" s="19" t="s">
        <v>12095</v>
      </c>
      <c r="B1733" s="19" t="s">
        <v>1528</v>
      </c>
      <c r="C1733" s="19" t="s">
        <v>1539</v>
      </c>
      <c r="D1733" s="19">
        <v>7610</v>
      </c>
      <c r="E1733" s="19">
        <v>9</v>
      </c>
      <c r="F1733" s="19" t="e">
        <v>#N/A</v>
      </c>
      <c r="G1733" s="19" t="s">
        <v>883</v>
      </c>
      <c r="H1733" s="19" t="s">
        <v>5408</v>
      </c>
      <c r="I1733" s="19" t="s">
        <v>5398</v>
      </c>
      <c r="J1733" s="19" t="s">
        <v>5409</v>
      </c>
      <c r="K1733" s="19" t="s">
        <v>5410</v>
      </c>
      <c r="L1733" s="19" t="s">
        <v>5411</v>
      </c>
      <c r="M1733" s="19" t="s">
        <v>5412</v>
      </c>
      <c r="N1733" s="19" t="s">
        <v>5413</v>
      </c>
      <c r="O1733" s="19" t="s">
        <v>4739</v>
      </c>
      <c r="P1733" s="19" t="s">
        <v>5414</v>
      </c>
      <c r="Q1733" s="19" t="s">
        <v>4741</v>
      </c>
      <c r="R1733" s="19" t="s">
        <v>4742</v>
      </c>
      <c r="S1733" s="19" t="s">
        <v>4743</v>
      </c>
      <c r="T1733" s="19" t="s">
        <v>5415</v>
      </c>
      <c r="U1733" s="19" t="s">
        <v>4745</v>
      </c>
      <c r="V1733" s="19" t="s">
        <v>4746</v>
      </c>
      <c r="W1733" s="19" t="s">
        <v>4760</v>
      </c>
      <c r="X1733" s="19" t="s">
        <v>5416</v>
      </c>
      <c r="Y1733" s="19" t="s">
        <v>4762</v>
      </c>
      <c r="Z1733" s="19" t="s">
        <v>4009</v>
      </c>
      <c r="AA1733" s="19" t="s">
        <v>4147</v>
      </c>
      <c r="AB1733" s="19" t="s">
        <v>5417</v>
      </c>
      <c r="AC1733" s="19" t="s">
        <v>4149</v>
      </c>
      <c r="AD1733" s="19" t="s">
        <v>4009</v>
      </c>
      <c r="AE1733" s="19" t="s">
        <v>4057</v>
      </c>
      <c r="AF1733" s="19" t="s">
        <v>5418</v>
      </c>
      <c r="AG1733" s="19" t="s">
        <v>4025</v>
      </c>
      <c r="AH1733" s="19" t="s">
        <v>4009</v>
      </c>
      <c r="AI1733" s="19" t="s">
        <v>4748</v>
      </c>
      <c r="AJ1733" s="19" t="s">
        <v>4749</v>
      </c>
      <c r="AK1733" s="19" t="s">
        <v>4750</v>
      </c>
      <c r="AL1733" s="19" t="s">
        <v>4751</v>
      </c>
      <c r="AM1733" s="19" t="s">
        <v>4153</v>
      </c>
      <c r="AN1733" s="19" t="s">
        <v>5419</v>
      </c>
      <c r="AO1733" s="19" t="s">
        <v>4149</v>
      </c>
      <c r="AP1733" s="19" t="s">
        <v>4009</v>
      </c>
      <c r="AQ1733" s="19" t="s">
        <v>4153</v>
      </c>
      <c r="AR1733" s="19" t="s">
        <v>5419</v>
      </c>
      <c r="AS1733" s="19" t="s">
        <v>4149</v>
      </c>
      <c r="AT1733" s="19" t="s">
        <v>4009</v>
      </c>
      <c r="AU1733" s="19" t="s">
        <v>4130</v>
      </c>
      <c r="AV1733" s="19" t="s">
        <v>5420</v>
      </c>
      <c r="AW1733" s="19" t="s">
        <v>4025</v>
      </c>
      <c r="AX1733" s="19" t="s">
        <v>4009</v>
      </c>
      <c r="AY1733" s="19" t="s">
        <v>4763</v>
      </c>
      <c r="AZ1733" s="19" t="s">
        <v>5421</v>
      </c>
      <c r="BA1733" s="19" t="s">
        <v>4745</v>
      </c>
      <c r="BB1733" s="19" t="s">
        <v>4009</v>
      </c>
      <c r="BC1733" s="19" t="s">
        <v>5422</v>
      </c>
      <c r="BD1733" s="19" t="s">
        <v>5423</v>
      </c>
      <c r="BE1733" s="19" t="s">
        <v>5424</v>
      </c>
      <c r="BF1733" s="19" t="s">
        <v>5425</v>
      </c>
      <c r="BG1733" s="19" t="s">
        <v>5422</v>
      </c>
      <c r="BH1733" s="19" t="s">
        <v>5423</v>
      </c>
      <c r="BI1733" s="19" t="s">
        <v>5424</v>
      </c>
      <c r="BJ1733" s="19" t="s">
        <v>5425</v>
      </c>
      <c r="BK1733" s="19" t="s">
        <v>5422</v>
      </c>
      <c r="BL1733" s="19" t="s">
        <v>5423</v>
      </c>
      <c r="BM1733" s="19" t="s">
        <v>5424</v>
      </c>
      <c r="BN1733" s="19" t="s">
        <v>5425</v>
      </c>
      <c r="BO1733" s="19" t="s">
        <v>5422</v>
      </c>
      <c r="BP1733" s="19" t="s">
        <v>5423</v>
      </c>
      <c r="BQ1733" s="19" t="s">
        <v>5424</v>
      </c>
      <c r="BR1733" s="19" t="s">
        <v>5425</v>
      </c>
      <c r="BS1733" s="19" t="s">
        <v>5422</v>
      </c>
      <c r="BT1733" s="19" t="s">
        <v>5423</v>
      </c>
      <c r="BU1733" s="19" t="s">
        <v>5424</v>
      </c>
      <c r="BV1733" s="19" t="s">
        <v>5425</v>
      </c>
      <c r="BW1733" s="19" t="s">
        <v>4757</v>
      </c>
      <c r="BX1733" s="19" t="s">
        <v>5426</v>
      </c>
      <c r="BY1733" s="19" t="s">
        <v>4745</v>
      </c>
      <c r="BZ1733" s="19" t="s">
        <v>4746</v>
      </c>
      <c r="CA1733" s="19" t="s">
        <v>4130</v>
      </c>
      <c r="CB1733" s="19" t="s">
        <v>5427</v>
      </c>
      <c r="CC1733" s="19" t="s">
        <v>4025</v>
      </c>
      <c r="CD1733" s="19" t="s">
        <v>4009</v>
      </c>
    </row>
    <row r="1734" spans="1:82">
      <c r="A1734" s="19" t="s">
        <v>12096</v>
      </c>
      <c r="B1734" s="19" t="s">
        <v>1528</v>
      </c>
      <c r="C1734" s="19" t="s">
        <v>1539</v>
      </c>
      <c r="D1734" s="19">
        <v>7610</v>
      </c>
      <c r="E1734" s="19">
        <v>6</v>
      </c>
      <c r="F1734" s="19">
        <v>1</v>
      </c>
      <c r="G1734" s="19" t="s">
        <v>878</v>
      </c>
      <c r="H1734" s="19" t="s">
        <v>5428</v>
      </c>
      <c r="I1734" s="19" t="s">
        <v>5429</v>
      </c>
      <c r="J1734" s="19" t="s">
        <v>5430</v>
      </c>
      <c r="K1734" s="19" t="s">
        <v>5431</v>
      </c>
      <c r="L1734" s="19" t="s">
        <v>5432</v>
      </c>
      <c r="M1734" s="19" t="s">
        <v>5433</v>
      </c>
      <c r="N1734" s="19" t="s">
        <v>5434</v>
      </c>
      <c r="O1734" s="19" t="s">
        <v>5435</v>
      </c>
      <c r="P1734" s="19" t="s">
        <v>5436</v>
      </c>
      <c r="Q1734" s="19" t="s">
        <v>5437</v>
      </c>
      <c r="R1734" s="19" t="s">
        <v>5438</v>
      </c>
      <c r="S1734" s="19" t="s">
        <v>5435</v>
      </c>
      <c r="T1734" s="19" t="s">
        <v>4009</v>
      </c>
    </row>
    <row r="1735" spans="1:82">
      <c r="A1735" s="19" t="s">
        <v>12097</v>
      </c>
      <c r="B1735" s="19" t="s">
        <v>1528</v>
      </c>
      <c r="C1735" s="19" t="s">
        <v>1539</v>
      </c>
      <c r="D1735" s="19">
        <v>7610</v>
      </c>
      <c r="E1735" s="19">
        <v>11</v>
      </c>
      <c r="F1735" s="19" t="e">
        <v>#N/A</v>
      </c>
      <c r="G1735" s="19" t="s">
        <v>878</v>
      </c>
      <c r="H1735" s="19" t="s">
        <v>5439</v>
      </c>
      <c r="I1735" s="19" t="s">
        <v>5440</v>
      </c>
      <c r="J1735" s="19" t="s">
        <v>5441</v>
      </c>
      <c r="K1735" s="19" t="s">
        <v>5442</v>
      </c>
      <c r="L1735" s="19" t="s">
        <v>5443</v>
      </c>
      <c r="M1735" s="19" t="s">
        <v>5153</v>
      </c>
      <c r="N1735" s="19" t="s">
        <v>5444</v>
      </c>
      <c r="O1735" s="19" t="s">
        <v>5155</v>
      </c>
      <c r="P1735" s="19" t="s">
        <v>5156</v>
      </c>
      <c r="Q1735" s="19" t="s">
        <v>5445</v>
      </c>
      <c r="R1735" s="19" t="s">
        <v>5446</v>
      </c>
      <c r="S1735" s="19" t="s">
        <v>4097</v>
      </c>
      <c r="T1735" s="19" t="s">
        <v>4098</v>
      </c>
    </row>
    <row r="1736" spans="1:82">
      <c r="A1736" s="19" t="s">
        <v>12098</v>
      </c>
      <c r="B1736" s="19" t="s">
        <v>1528</v>
      </c>
      <c r="C1736" s="19" t="s">
        <v>1539</v>
      </c>
      <c r="D1736" s="19">
        <v>7610</v>
      </c>
      <c r="E1736" s="19">
        <v>10</v>
      </c>
      <c r="F1736" s="19" t="e">
        <v>#N/A</v>
      </c>
      <c r="G1736" s="19" t="s">
        <v>875</v>
      </c>
      <c r="H1736" s="19" t="s">
        <v>5447</v>
      </c>
      <c r="I1736" s="19" t="s">
        <v>5448</v>
      </c>
      <c r="J1736" s="19" t="s">
        <v>5449</v>
      </c>
    </row>
    <row r="1737" spans="1:82">
      <c r="A1737" s="19" t="s">
        <v>12099</v>
      </c>
      <c r="B1737" s="19" t="s">
        <v>1528</v>
      </c>
      <c r="C1737" s="19" t="s">
        <v>1539</v>
      </c>
      <c r="D1737" s="19">
        <v>7610</v>
      </c>
      <c r="E1737" s="19">
        <v>13</v>
      </c>
      <c r="F1737" s="19" t="e">
        <v>#N/A</v>
      </c>
      <c r="G1737" s="19" t="s">
        <v>875</v>
      </c>
      <c r="H1737" s="19" t="s">
        <v>5450</v>
      </c>
      <c r="I1737" s="19" t="s">
        <v>5451</v>
      </c>
      <c r="J1737" s="19" t="s">
        <v>5452</v>
      </c>
    </row>
    <row r="1738" spans="1:82">
      <c r="A1738" s="19" t="s">
        <v>12100</v>
      </c>
      <c r="B1738" s="19" t="s">
        <v>1528</v>
      </c>
      <c r="C1738" s="19" t="s">
        <v>1539</v>
      </c>
      <c r="D1738" s="19">
        <v>7610</v>
      </c>
      <c r="E1738" s="19">
        <v>7</v>
      </c>
      <c r="F1738" s="19" t="e">
        <v>#N/A</v>
      </c>
      <c r="G1738" s="19" t="s">
        <v>875</v>
      </c>
      <c r="H1738" s="19" t="s">
        <v>5453</v>
      </c>
      <c r="I1738" s="19" t="s">
        <v>5454</v>
      </c>
      <c r="J1738" s="19" t="s">
        <v>5455</v>
      </c>
    </row>
    <row r="1739" spans="1:82">
      <c r="A1739" s="19" t="s">
        <v>12101</v>
      </c>
      <c r="B1739" s="19" t="s">
        <v>1528</v>
      </c>
      <c r="C1739" s="19" t="s">
        <v>1539</v>
      </c>
      <c r="D1739" s="19">
        <v>7610</v>
      </c>
      <c r="E1739" s="19">
        <v>5</v>
      </c>
      <c r="F1739" s="19" t="e">
        <v>#N/A</v>
      </c>
      <c r="G1739" s="19" t="s">
        <v>884</v>
      </c>
      <c r="H1739" s="19" t="s">
        <v>4046</v>
      </c>
      <c r="I1739" s="19" t="s">
        <v>4047</v>
      </c>
      <c r="J1739" s="19" t="s">
        <v>4025</v>
      </c>
      <c r="K1739" s="19" t="s">
        <v>4009</v>
      </c>
      <c r="L1739" s="19" t="s">
        <v>4046</v>
      </c>
      <c r="M1739" s="19" t="s">
        <v>4047</v>
      </c>
      <c r="N1739" s="19" t="s">
        <v>4025</v>
      </c>
      <c r="O1739" s="19" t="s">
        <v>4009</v>
      </c>
    </row>
    <row r="1740" spans="1:82">
      <c r="A1740" s="19" t="s">
        <v>12102</v>
      </c>
      <c r="B1740" s="19" t="s">
        <v>1528</v>
      </c>
      <c r="C1740" s="19" t="s">
        <v>1539</v>
      </c>
      <c r="D1740" s="19">
        <v>7610</v>
      </c>
      <c r="E1740" s="19">
        <v>3</v>
      </c>
      <c r="F1740" s="19" t="e">
        <v>#N/A</v>
      </c>
      <c r="G1740" s="19" t="s">
        <v>884</v>
      </c>
      <c r="H1740" s="19" t="s">
        <v>4046</v>
      </c>
      <c r="I1740" s="19" t="s">
        <v>4047</v>
      </c>
      <c r="J1740" s="19" t="s">
        <v>4025</v>
      </c>
      <c r="K1740" s="19" t="s">
        <v>4009</v>
      </c>
    </row>
    <row r="1741" spans="1:82">
      <c r="A1741" s="19" t="s">
        <v>12103</v>
      </c>
      <c r="B1741" s="19" t="s">
        <v>1528</v>
      </c>
      <c r="C1741" s="19" t="s">
        <v>1539</v>
      </c>
      <c r="D1741" s="19">
        <v>7610</v>
      </c>
      <c r="E1741" s="19">
        <v>1</v>
      </c>
      <c r="F1741" s="19" t="e">
        <v>#N/A</v>
      </c>
      <c r="G1741" s="19" t="s">
        <v>881</v>
      </c>
      <c r="H1741" s="19" t="s">
        <v>882</v>
      </c>
    </row>
    <row r="1742" spans="1:82">
      <c r="A1742" s="19" t="s">
        <v>12104</v>
      </c>
      <c r="B1742" s="19" t="s">
        <v>1528</v>
      </c>
      <c r="C1742" s="19" t="s">
        <v>1539</v>
      </c>
      <c r="D1742" s="19">
        <v>7610</v>
      </c>
      <c r="E1742" s="19">
        <v>2</v>
      </c>
      <c r="F1742" s="19" t="e">
        <v>#N/A</v>
      </c>
      <c r="G1742" s="19" t="s">
        <v>881</v>
      </c>
      <c r="H1742" s="19" t="s">
        <v>882</v>
      </c>
    </row>
    <row r="1743" spans="1:82">
      <c r="A1743" s="19" t="s">
        <v>12105</v>
      </c>
      <c r="B1743" s="19" t="s">
        <v>1528</v>
      </c>
      <c r="C1743" s="19" t="s">
        <v>1539</v>
      </c>
      <c r="D1743" s="19">
        <v>7610</v>
      </c>
      <c r="E1743" s="19">
        <v>4</v>
      </c>
      <c r="F1743" s="19" t="e">
        <v>#N/A</v>
      </c>
      <c r="G1743" s="19" t="s">
        <v>881</v>
      </c>
      <c r="H1743" s="19" t="s">
        <v>882</v>
      </c>
    </row>
    <row r="1744" spans="1:82">
      <c r="A1744" s="19" t="s">
        <v>12106</v>
      </c>
      <c r="B1744" s="19" t="s">
        <v>1528</v>
      </c>
      <c r="C1744" s="19" t="s">
        <v>1539</v>
      </c>
      <c r="D1744" s="19">
        <v>7610</v>
      </c>
      <c r="E1744" s="19">
        <v>8</v>
      </c>
      <c r="F1744" s="19" t="e">
        <v>#N/A</v>
      </c>
      <c r="G1744" s="19" t="s">
        <v>881</v>
      </c>
      <c r="H1744" s="19" t="s">
        <v>882</v>
      </c>
    </row>
    <row r="1745" spans="1:93">
      <c r="A1745" s="19" t="s">
        <v>12107</v>
      </c>
      <c r="B1745" s="19" t="s">
        <v>1529</v>
      </c>
      <c r="C1745" s="19" t="s">
        <v>1539</v>
      </c>
      <c r="D1745" s="19">
        <v>14</v>
      </c>
      <c r="E1745" s="19">
        <v>127</v>
      </c>
      <c r="F1745" s="19" t="e">
        <v>#N/A</v>
      </c>
      <c r="G1745" s="19" t="s">
        <v>876</v>
      </c>
      <c r="H1745" s="19" t="s">
        <v>5456</v>
      </c>
      <c r="I1745" s="19" t="s">
        <v>5457</v>
      </c>
      <c r="J1745" s="19" t="s">
        <v>5458</v>
      </c>
      <c r="K1745" s="19" t="s">
        <v>5459</v>
      </c>
      <c r="L1745" s="19" t="s">
        <v>5460</v>
      </c>
      <c r="M1745" s="19" t="s">
        <v>5461</v>
      </c>
      <c r="N1745" s="19" t="s">
        <v>5462</v>
      </c>
      <c r="O1745" s="19" t="s">
        <v>5460</v>
      </c>
      <c r="P1745" s="19" t="s">
        <v>4130</v>
      </c>
      <c r="Q1745" s="19" t="s">
        <v>5463</v>
      </c>
      <c r="R1745" s="19" t="s">
        <v>4025</v>
      </c>
      <c r="S1745" s="19" t="s">
        <v>4009</v>
      </c>
      <c r="T1745" s="19" t="s">
        <v>4130</v>
      </c>
      <c r="U1745" s="19" t="s">
        <v>5463</v>
      </c>
      <c r="V1745" s="19" t="s">
        <v>4025</v>
      </c>
      <c r="W1745" s="19" t="s">
        <v>4009</v>
      </c>
      <c r="X1745" s="19" t="s">
        <v>4130</v>
      </c>
      <c r="Y1745" s="19" t="s">
        <v>5464</v>
      </c>
      <c r="Z1745" s="19" t="s">
        <v>4025</v>
      </c>
      <c r="AA1745" s="19" t="s">
        <v>4009</v>
      </c>
      <c r="AB1745" s="19" t="s">
        <v>4130</v>
      </c>
      <c r="AC1745" s="19" t="s">
        <v>5464</v>
      </c>
      <c r="AD1745" s="19" t="s">
        <v>4025</v>
      </c>
      <c r="AE1745" s="19" t="s">
        <v>4009</v>
      </c>
      <c r="AF1745" s="19" t="s">
        <v>5465</v>
      </c>
      <c r="AG1745" s="19" t="s">
        <v>5466</v>
      </c>
      <c r="AH1745" s="19" t="s">
        <v>5467</v>
      </c>
      <c r="AI1745" s="19" t="s">
        <v>5468</v>
      </c>
      <c r="AJ1745" s="19" t="s">
        <v>4130</v>
      </c>
      <c r="AK1745" s="19" t="s">
        <v>5464</v>
      </c>
      <c r="AL1745" s="19" t="s">
        <v>4025</v>
      </c>
      <c r="AM1745" s="19" t="s">
        <v>4009</v>
      </c>
      <c r="AN1745" s="19" t="s">
        <v>4130</v>
      </c>
      <c r="AO1745" s="19" t="s">
        <v>5464</v>
      </c>
      <c r="AP1745" s="19" t="s">
        <v>4025</v>
      </c>
      <c r="AQ1745" s="19" t="s">
        <v>4009</v>
      </c>
      <c r="AR1745" s="19" t="s">
        <v>4130</v>
      </c>
      <c r="AS1745" s="19" t="s">
        <v>5463</v>
      </c>
      <c r="AT1745" s="19" t="s">
        <v>4025</v>
      </c>
      <c r="AU1745" s="19" t="s">
        <v>4009</v>
      </c>
      <c r="AV1745" s="19" t="s">
        <v>4130</v>
      </c>
      <c r="AW1745" s="19" t="s">
        <v>5463</v>
      </c>
      <c r="AX1745" s="19" t="s">
        <v>4025</v>
      </c>
      <c r="AY1745" s="19" t="s">
        <v>4009</v>
      </c>
    </row>
    <row r="1746" spans="1:93">
      <c r="A1746" s="19" t="s">
        <v>12108</v>
      </c>
      <c r="B1746" s="19" t="s">
        <v>1529</v>
      </c>
      <c r="C1746" s="19" t="s">
        <v>1539</v>
      </c>
      <c r="D1746" s="19">
        <v>14</v>
      </c>
      <c r="E1746" s="19">
        <v>130</v>
      </c>
      <c r="F1746" s="19" t="e">
        <v>#N/A</v>
      </c>
      <c r="G1746" s="19" t="s">
        <v>876</v>
      </c>
      <c r="H1746" s="19" t="s">
        <v>5469</v>
      </c>
      <c r="I1746" s="19" t="s">
        <v>5470</v>
      </c>
      <c r="J1746" s="19" t="s">
        <v>5458</v>
      </c>
      <c r="K1746" s="19" t="s">
        <v>5471</v>
      </c>
      <c r="L1746" s="19" t="s">
        <v>5472</v>
      </c>
      <c r="M1746" s="19" t="s">
        <v>5473</v>
      </c>
      <c r="N1746" s="19" t="s">
        <v>5474</v>
      </c>
      <c r="O1746" s="19" t="s">
        <v>5472</v>
      </c>
      <c r="P1746" s="19" t="s">
        <v>5475</v>
      </c>
      <c r="Q1746" s="19" t="s">
        <v>5476</v>
      </c>
      <c r="R1746" s="19" t="s">
        <v>5477</v>
      </c>
      <c r="S1746" s="19" t="s">
        <v>5478</v>
      </c>
      <c r="T1746" s="19" t="s">
        <v>4130</v>
      </c>
      <c r="U1746" s="19" t="s">
        <v>5479</v>
      </c>
      <c r="V1746" s="19" t="s">
        <v>4025</v>
      </c>
      <c r="W1746" s="19" t="s">
        <v>4009</v>
      </c>
      <c r="X1746" s="19" t="s">
        <v>4130</v>
      </c>
      <c r="Y1746" s="19" t="s">
        <v>5479</v>
      </c>
      <c r="Z1746" s="19" t="s">
        <v>4025</v>
      </c>
      <c r="AA1746" s="19" t="s">
        <v>4009</v>
      </c>
      <c r="AB1746" s="19" t="s">
        <v>5480</v>
      </c>
      <c r="AC1746" s="19" t="s">
        <v>5481</v>
      </c>
      <c r="AD1746" s="19" t="s">
        <v>5482</v>
      </c>
      <c r="AE1746" s="19" t="s">
        <v>5483</v>
      </c>
      <c r="AF1746" s="19" t="s">
        <v>5484</v>
      </c>
      <c r="AG1746" s="19" t="s">
        <v>5485</v>
      </c>
      <c r="AH1746" s="19" t="s">
        <v>5486</v>
      </c>
      <c r="AI1746" s="19" t="s">
        <v>5487</v>
      </c>
      <c r="AJ1746" s="19" t="s">
        <v>4230</v>
      </c>
      <c r="AK1746" s="19" t="s">
        <v>5488</v>
      </c>
      <c r="AL1746" s="19" t="s">
        <v>4232</v>
      </c>
      <c r="AM1746" s="19" t="s">
        <v>4009</v>
      </c>
      <c r="AN1746" s="19" t="s">
        <v>5489</v>
      </c>
      <c r="AO1746" s="19" t="s">
        <v>5490</v>
      </c>
      <c r="AP1746" s="19" t="s">
        <v>5491</v>
      </c>
      <c r="AQ1746" s="19" t="s">
        <v>5492</v>
      </c>
      <c r="AR1746" s="19" t="s">
        <v>5493</v>
      </c>
      <c r="AS1746" s="19" t="s">
        <v>5494</v>
      </c>
      <c r="AT1746" s="19" t="s">
        <v>5486</v>
      </c>
      <c r="AU1746" s="19" t="s">
        <v>5495</v>
      </c>
      <c r="AV1746" s="19" t="s">
        <v>4057</v>
      </c>
      <c r="AW1746" s="19" t="s">
        <v>5496</v>
      </c>
      <c r="AX1746" s="19" t="s">
        <v>4025</v>
      </c>
      <c r="AY1746" s="19" t="s">
        <v>4009</v>
      </c>
      <c r="AZ1746" s="19" t="s">
        <v>4057</v>
      </c>
      <c r="BA1746" s="19" t="s">
        <v>5496</v>
      </c>
      <c r="BB1746" s="19" t="s">
        <v>4025</v>
      </c>
      <c r="BC1746" s="19" t="s">
        <v>4009</v>
      </c>
      <c r="BD1746" s="19" t="s">
        <v>4296</v>
      </c>
      <c r="BE1746" s="19" t="s">
        <v>5497</v>
      </c>
      <c r="BF1746" s="19" t="s">
        <v>4232</v>
      </c>
      <c r="BG1746" s="19" t="s">
        <v>4009</v>
      </c>
      <c r="BH1746" s="19" t="s">
        <v>5498</v>
      </c>
      <c r="BI1746" s="19" t="s">
        <v>5499</v>
      </c>
      <c r="BJ1746" s="19" t="s">
        <v>5477</v>
      </c>
      <c r="BK1746" s="19" t="s">
        <v>5500</v>
      </c>
      <c r="BL1746" s="19" t="s">
        <v>5501</v>
      </c>
      <c r="BM1746" s="19" t="s">
        <v>5502</v>
      </c>
      <c r="BN1746" s="19" t="s">
        <v>5486</v>
      </c>
      <c r="BO1746" s="19" t="s">
        <v>4009</v>
      </c>
      <c r="BP1746" s="19" t="s">
        <v>5501</v>
      </c>
      <c r="BQ1746" s="19" t="s">
        <v>5502</v>
      </c>
      <c r="BR1746" s="19" t="s">
        <v>5486</v>
      </c>
      <c r="BS1746" s="19" t="s">
        <v>4009</v>
      </c>
    </row>
    <row r="1747" spans="1:93">
      <c r="A1747" s="19" t="s">
        <v>12109</v>
      </c>
      <c r="B1747" s="19" t="s">
        <v>1529</v>
      </c>
      <c r="C1747" s="19" t="s">
        <v>1539</v>
      </c>
      <c r="D1747" s="19">
        <v>14</v>
      </c>
      <c r="E1747" s="19">
        <v>96</v>
      </c>
      <c r="F1747" s="19" t="e">
        <v>#N/A</v>
      </c>
      <c r="G1747" s="19" t="s">
        <v>876</v>
      </c>
      <c r="H1747" s="19" t="s">
        <v>5503</v>
      </c>
      <c r="I1747" s="19" t="s">
        <v>5504</v>
      </c>
      <c r="J1747" s="19" t="s">
        <v>5458</v>
      </c>
      <c r="K1747" s="19" t="s">
        <v>5505</v>
      </c>
      <c r="L1747" s="19" t="s">
        <v>5506</v>
      </c>
      <c r="M1747" s="19" t="s">
        <v>5507</v>
      </c>
      <c r="N1747" s="19" t="s">
        <v>5508</v>
      </c>
      <c r="O1747" s="19" t="s">
        <v>5506</v>
      </c>
      <c r="P1747" s="19" t="s">
        <v>5509</v>
      </c>
      <c r="Q1747" s="19" t="s">
        <v>5510</v>
      </c>
      <c r="R1747" s="19" t="s">
        <v>5511</v>
      </c>
      <c r="S1747" s="19" t="s">
        <v>4009</v>
      </c>
      <c r="T1747" s="19" t="s">
        <v>4130</v>
      </c>
      <c r="U1747" s="19" t="s">
        <v>5512</v>
      </c>
      <c r="V1747" s="19" t="s">
        <v>4025</v>
      </c>
      <c r="W1747" s="19" t="s">
        <v>4009</v>
      </c>
      <c r="X1747" s="19" t="s">
        <v>5513</v>
      </c>
      <c r="Y1747" s="19" t="s">
        <v>5514</v>
      </c>
      <c r="Z1747" s="19" t="s">
        <v>5515</v>
      </c>
      <c r="AA1747" s="19" t="s">
        <v>5516</v>
      </c>
      <c r="AB1747" s="19" t="s">
        <v>5517</v>
      </c>
      <c r="AC1747" s="19" t="s">
        <v>5518</v>
      </c>
      <c r="AD1747" s="19" t="s">
        <v>5511</v>
      </c>
      <c r="AE1747" s="19" t="s">
        <v>4009</v>
      </c>
      <c r="AF1747" s="19" t="s">
        <v>4130</v>
      </c>
      <c r="AG1747" s="19" t="s">
        <v>5519</v>
      </c>
      <c r="AH1747" s="19" t="s">
        <v>4025</v>
      </c>
      <c r="AI1747" s="19" t="s">
        <v>4009</v>
      </c>
    </row>
    <row r="1748" spans="1:93">
      <c r="A1748" s="19" t="s">
        <v>12110</v>
      </c>
      <c r="B1748" s="19" t="s">
        <v>1529</v>
      </c>
      <c r="C1748" s="19" t="s">
        <v>1539</v>
      </c>
      <c r="D1748" s="19">
        <v>14</v>
      </c>
      <c r="E1748" s="19">
        <v>102</v>
      </c>
      <c r="F1748" s="19" t="e">
        <v>#N/A</v>
      </c>
      <c r="G1748" s="19" t="s">
        <v>876</v>
      </c>
      <c r="H1748" s="19" t="s">
        <v>5520</v>
      </c>
      <c r="I1748" s="19" t="s">
        <v>5521</v>
      </c>
      <c r="J1748" s="19" t="s">
        <v>5235</v>
      </c>
      <c r="K1748" s="19" t="s">
        <v>5522</v>
      </c>
      <c r="L1748" s="19" t="s">
        <v>5523</v>
      </c>
      <c r="M1748" s="19" t="s">
        <v>5524</v>
      </c>
      <c r="N1748" s="19" t="s">
        <v>5525</v>
      </c>
      <c r="O1748" s="19" t="s">
        <v>5526</v>
      </c>
      <c r="P1748" s="19" t="s">
        <v>5527</v>
      </c>
      <c r="Q1748" s="19" t="s">
        <v>5528</v>
      </c>
      <c r="R1748" s="19" t="s">
        <v>5529</v>
      </c>
      <c r="S1748" s="19" t="s">
        <v>4009</v>
      </c>
      <c r="T1748" s="19" t="s">
        <v>5530</v>
      </c>
      <c r="U1748" s="19" t="s">
        <v>5531</v>
      </c>
      <c r="V1748" s="19" t="s">
        <v>5532</v>
      </c>
      <c r="W1748" s="19" t="s">
        <v>5533</v>
      </c>
      <c r="X1748" s="19" t="s">
        <v>4130</v>
      </c>
      <c r="Y1748" s="19" t="s">
        <v>5534</v>
      </c>
      <c r="Z1748" s="19" t="s">
        <v>4025</v>
      </c>
      <c r="AA1748" s="19" t="s">
        <v>4009</v>
      </c>
      <c r="AB1748" s="19" t="s">
        <v>4130</v>
      </c>
      <c r="AC1748" s="19" t="s">
        <v>5535</v>
      </c>
      <c r="AD1748" s="19" t="s">
        <v>4025</v>
      </c>
      <c r="AE1748" s="19" t="s">
        <v>4009</v>
      </c>
      <c r="AF1748" s="19" t="s">
        <v>4083</v>
      </c>
      <c r="AG1748" s="19" t="s">
        <v>5536</v>
      </c>
      <c r="AH1748" s="19" t="s">
        <v>4025</v>
      </c>
      <c r="AI1748" s="19" t="s">
        <v>4009</v>
      </c>
      <c r="AJ1748" s="19" t="s">
        <v>5537</v>
      </c>
      <c r="AK1748" s="19" t="s">
        <v>5538</v>
      </c>
      <c r="AL1748" s="19" t="s">
        <v>5539</v>
      </c>
      <c r="AM1748" s="19" t="s">
        <v>4009</v>
      </c>
      <c r="AN1748" s="19" t="s">
        <v>5537</v>
      </c>
      <c r="AO1748" s="19" t="s">
        <v>5538</v>
      </c>
      <c r="AP1748" s="19" t="s">
        <v>5539</v>
      </c>
      <c r="AQ1748" s="19" t="s">
        <v>4009</v>
      </c>
    </row>
    <row r="1749" spans="1:93">
      <c r="A1749" s="19" t="s">
        <v>12111</v>
      </c>
      <c r="B1749" s="19" t="s">
        <v>1529</v>
      </c>
      <c r="C1749" s="19" t="s">
        <v>1539</v>
      </c>
      <c r="D1749" s="19">
        <v>14</v>
      </c>
      <c r="E1749" s="19">
        <v>32</v>
      </c>
      <c r="F1749" s="19" t="e">
        <v>#N/A</v>
      </c>
      <c r="G1749" s="19" t="s">
        <v>876</v>
      </c>
      <c r="H1749" s="19" t="s">
        <v>5540</v>
      </c>
      <c r="I1749" s="19" t="s">
        <v>5541</v>
      </c>
      <c r="J1749" s="19" t="s">
        <v>5458</v>
      </c>
      <c r="K1749" s="19" t="s">
        <v>5542</v>
      </c>
      <c r="L1749" s="19" t="s">
        <v>5543</v>
      </c>
      <c r="M1749" s="19" t="s">
        <v>5544</v>
      </c>
      <c r="N1749" s="19" t="s">
        <v>5545</v>
      </c>
      <c r="O1749" s="19" t="s">
        <v>5543</v>
      </c>
      <c r="P1749" s="19" t="s">
        <v>5546</v>
      </c>
      <c r="Q1749" s="19" t="s">
        <v>4248</v>
      </c>
      <c r="R1749" s="19">
        <v>1325</v>
      </c>
      <c r="S1749" s="19" t="s">
        <v>5547</v>
      </c>
      <c r="T1749" s="19" t="s">
        <v>5548</v>
      </c>
      <c r="U1749" s="19" t="s">
        <v>5549</v>
      </c>
      <c r="V1749" s="19" t="s">
        <v>4130</v>
      </c>
      <c r="W1749" s="19" t="s">
        <v>5550</v>
      </c>
      <c r="X1749" s="19" t="s">
        <v>4025</v>
      </c>
      <c r="Y1749" s="19" t="s">
        <v>4009</v>
      </c>
      <c r="Z1749" s="19" t="s">
        <v>4057</v>
      </c>
      <c r="AA1749" s="19" t="s">
        <v>5551</v>
      </c>
      <c r="AB1749" s="19" t="s">
        <v>4025</v>
      </c>
      <c r="AC1749" s="19" t="s">
        <v>4009</v>
      </c>
      <c r="AD1749" s="19" t="s">
        <v>4057</v>
      </c>
      <c r="AE1749" s="19" t="s">
        <v>5551</v>
      </c>
      <c r="AF1749" s="19" t="s">
        <v>4025</v>
      </c>
      <c r="AG1749" s="19" t="s">
        <v>4009</v>
      </c>
      <c r="AH1749" s="19" t="s">
        <v>4057</v>
      </c>
      <c r="AI1749" s="19" t="s">
        <v>5552</v>
      </c>
      <c r="AJ1749" s="19" t="s">
        <v>4025</v>
      </c>
      <c r="AK1749" s="19" t="s">
        <v>4009</v>
      </c>
      <c r="AL1749" s="19" t="s">
        <v>5553</v>
      </c>
      <c r="AM1749" s="19" t="s">
        <v>5554</v>
      </c>
      <c r="AN1749" s="19" t="s">
        <v>5555</v>
      </c>
      <c r="AO1749" s="19" t="s">
        <v>5556</v>
      </c>
      <c r="AP1749" s="19" t="s">
        <v>4253</v>
      </c>
      <c r="AQ1749" s="19" t="s">
        <v>5557</v>
      </c>
      <c r="AR1749" s="19" t="s">
        <v>4255</v>
      </c>
      <c r="AS1749" s="19" t="s">
        <v>4009</v>
      </c>
      <c r="AT1749" s="19" t="s">
        <v>5558</v>
      </c>
      <c r="AU1749" s="19" t="s">
        <v>5559</v>
      </c>
      <c r="AV1749" s="19" t="s">
        <v>5548</v>
      </c>
      <c r="AW1749" s="19" t="s">
        <v>4009</v>
      </c>
      <c r="AX1749" s="19" t="s">
        <v>5560</v>
      </c>
      <c r="AY1749" s="19" t="s">
        <v>5561</v>
      </c>
      <c r="AZ1749" s="19" t="s">
        <v>5562</v>
      </c>
      <c r="BA1749" s="19" t="s">
        <v>5563</v>
      </c>
      <c r="BB1749" s="19" t="s">
        <v>5564</v>
      </c>
      <c r="BC1749" s="19" t="s">
        <v>5565</v>
      </c>
      <c r="BD1749" s="19" t="s">
        <v>5548</v>
      </c>
      <c r="BE1749" s="19" t="s">
        <v>5566</v>
      </c>
      <c r="BF1749" s="19" t="s">
        <v>5567</v>
      </c>
    </row>
    <row r="1750" spans="1:93">
      <c r="A1750" s="19" t="s">
        <v>12112</v>
      </c>
      <c r="B1750" s="19" t="s">
        <v>1529</v>
      </c>
      <c r="C1750" s="19" t="s">
        <v>1539</v>
      </c>
      <c r="D1750" s="19">
        <v>14</v>
      </c>
      <c r="E1750" s="19">
        <v>106</v>
      </c>
      <c r="F1750" s="19" t="e">
        <v>#N/A</v>
      </c>
      <c r="G1750" s="19" t="s">
        <v>876</v>
      </c>
      <c r="H1750" s="19" t="s">
        <v>879</v>
      </c>
      <c r="I1750" s="19" t="s">
        <v>5568</v>
      </c>
      <c r="J1750" s="19" t="s">
        <v>5398</v>
      </c>
      <c r="K1750" s="19" t="s">
        <v>5569</v>
      </c>
      <c r="L1750" s="19" t="s">
        <v>5570</v>
      </c>
      <c r="M1750" s="19" t="s">
        <v>5571</v>
      </c>
      <c r="N1750" s="19" t="s">
        <v>5572</v>
      </c>
      <c r="O1750" s="19" t="s">
        <v>5573</v>
      </c>
      <c r="P1750" s="19" t="s">
        <v>5574</v>
      </c>
      <c r="Q1750" s="19" t="s">
        <v>5575</v>
      </c>
      <c r="R1750" s="19" t="s">
        <v>5576</v>
      </c>
      <c r="S1750" s="19" t="s">
        <v>5577</v>
      </c>
      <c r="T1750" s="19" t="s">
        <v>5578</v>
      </c>
      <c r="U1750" s="19" t="s">
        <v>5579</v>
      </c>
      <c r="V1750" s="19" t="s">
        <v>5580</v>
      </c>
      <c r="W1750" s="19" t="s">
        <v>4009</v>
      </c>
      <c r="X1750" s="19" t="s">
        <v>5581</v>
      </c>
      <c r="Y1750" s="19" t="s">
        <v>5582</v>
      </c>
      <c r="Z1750" s="19" t="s">
        <v>5583</v>
      </c>
      <c r="AA1750" s="19" t="s">
        <v>5584</v>
      </c>
      <c r="AB1750" s="19" t="s">
        <v>4130</v>
      </c>
      <c r="AC1750" s="19" t="s">
        <v>5585</v>
      </c>
      <c r="AD1750" s="19" t="s">
        <v>4025</v>
      </c>
      <c r="AE1750" s="19" t="s">
        <v>4009</v>
      </c>
      <c r="AF1750" s="19" t="s">
        <v>4130</v>
      </c>
      <c r="AG1750" s="19" t="s">
        <v>5586</v>
      </c>
      <c r="AH1750" s="19" t="s">
        <v>4025</v>
      </c>
      <c r="AI1750" s="19" t="s">
        <v>4009</v>
      </c>
      <c r="AJ1750" s="19" t="s">
        <v>5587</v>
      </c>
      <c r="AK1750" s="19" t="s">
        <v>5588</v>
      </c>
      <c r="AL1750" s="19" t="s">
        <v>5589</v>
      </c>
      <c r="AM1750" s="19" t="s">
        <v>5590</v>
      </c>
      <c r="AN1750" s="19" t="s">
        <v>5591</v>
      </c>
      <c r="AO1750" s="19" t="s">
        <v>5592</v>
      </c>
      <c r="AP1750" s="19" t="s">
        <v>5593</v>
      </c>
      <c r="AQ1750" s="19" t="s">
        <v>4009</v>
      </c>
      <c r="AR1750" s="19" t="s">
        <v>4083</v>
      </c>
      <c r="AS1750" s="19" t="s">
        <v>5594</v>
      </c>
      <c r="AT1750" s="19" t="s">
        <v>4025</v>
      </c>
      <c r="AU1750" s="19" t="s">
        <v>4009</v>
      </c>
      <c r="AV1750" s="19" t="s">
        <v>4083</v>
      </c>
      <c r="AW1750" s="19" t="s">
        <v>5594</v>
      </c>
      <c r="AX1750" s="19" t="s">
        <v>4025</v>
      </c>
      <c r="AY1750" s="19" t="s">
        <v>4009</v>
      </c>
      <c r="AZ1750" s="19" t="s">
        <v>4083</v>
      </c>
      <c r="BA1750" s="19" t="s">
        <v>5594</v>
      </c>
      <c r="BB1750" s="19" t="s">
        <v>4025</v>
      </c>
      <c r="BC1750" s="19" t="s">
        <v>4009</v>
      </c>
      <c r="BD1750" s="19" t="s">
        <v>4083</v>
      </c>
      <c r="BE1750" s="19" t="s">
        <v>5594</v>
      </c>
      <c r="BF1750" s="19" t="s">
        <v>4025</v>
      </c>
      <c r="BG1750" s="19" t="s">
        <v>4009</v>
      </c>
      <c r="BH1750" s="19" t="s">
        <v>4083</v>
      </c>
      <c r="BI1750" s="19" t="s">
        <v>5594</v>
      </c>
      <c r="BJ1750" s="19" t="s">
        <v>4025</v>
      </c>
      <c r="BK1750" s="19" t="s">
        <v>4009</v>
      </c>
      <c r="BL1750" s="19" t="s">
        <v>5595</v>
      </c>
      <c r="BM1750" s="19" t="s">
        <v>5596</v>
      </c>
      <c r="BN1750" s="19" t="s">
        <v>5597</v>
      </c>
      <c r="BO1750" s="19" t="s">
        <v>5598</v>
      </c>
      <c r="BP1750" s="19" t="s">
        <v>5599</v>
      </c>
      <c r="BQ1750" s="19" t="s">
        <v>5600</v>
      </c>
      <c r="BR1750" s="19" t="s">
        <v>5601</v>
      </c>
      <c r="BS1750" s="19" t="s">
        <v>5602</v>
      </c>
      <c r="BT1750" s="19" t="s">
        <v>5576</v>
      </c>
      <c r="BU1750" s="19" t="s">
        <v>4009</v>
      </c>
      <c r="BV1750" s="19" t="s">
        <v>5601</v>
      </c>
      <c r="BW1750" s="19" t="s">
        <v>5602</v>
      </c>
      <c r="BX1750" s="19" t="s">
        <v>5576</v>
      </c>
      <c r="BY1750" s="19" t="s">
        <v>4009</v>
      </c>
      <c r="BZ1750" s="19" t="s">
        <v>5601</v>
      </c>
      <c r="CA1750" s="19" t="s">
        <v>5602</v>
      </c>
      <c r="CB1750" s="19" t="s">
        <v>5576</v>
      </c>
      <c r="CC1750" s="19" t="s">
        <v>4009</v>
      </c>
      <c r="CD1750" s="19" t="s">
        <v>5601</v>
      </c>
      <c r="CE1750" s="19" t="s">
        <v>5602</v>
      </c>
      <c r="CF1750" s="19" t="s">
        <v>5576</v>
      </c>
      <c r="CG1750" s="19" t="s">
        <v>4009</v>
      </c>
      <c r="CH1750" s="19" t="s">
        <v>5601</v>
      </c>
      <c r="CI1750" s="19" t="s">
        <v>5602</v>
      </c>
      <c r="CJ1750" s="19" t="s">
        <v>5576</v>
      </c>
      <c r="CK1750" s="19" t="s">
        <v>4009</v>
      </c>
      <c r="CL1750" s="19" t="s">
        <v>5603</v>
      </c>
      <c r="CM1750" s="19" t="s">
        <v>5604</v>
      </c>
      <c r="CN1750" s="19" t="s">
        <v>5583</v>
      </c>
      <c r="CO1750" s="19" t="s">
        <v>4009</v>
      </c>
    </row>
    <row r="1751" spans="1:93">
      <c r="A1751" s="19" t="s">
        <v>12113</v>
      </c>
      <c r="B1751" s="19" t="s">
        <v>1529</v>
      </c>
      <c r="C1751" s="19" t="s">
        <v>1539</v>
      </c>
      <c r="D1751" s="19">
        <v>14</v>
      </c>
      <c r="E1751" s="19">
        <v>75</v>
      </c>
      <c r="F1751" s="19" t="e">
        <v>#N/A</v>
      </c>
      <c r="G1751" s="19" t="s">
        <v>876</v>
      </c>
      <c r="H1751" s="19" t="s">
        <v>5605</v>
      </c>
      <c r="I1751" s="19" t="s">
        <v>5606</v>
      </c>
      <c r="J1751" s="19" t="s">
        <v>5458</v>
      </c>
      <c r="K1751" s="19" t="s">
        <v>5607</v>
      </c>
      <c r="L1751" s="19" t="s">
        <v>5608</v>
      </c>
      <c r="M1751" s="19" t="s">
        <v>5609</v>
      </c>
      <c r="N1751" s="19" t="s">
        <v>5610</v>
      </c>
      <c r="O1751" s="19" t="s">
        <v>5608</v>
      </c>
      <c r="P1751" s="19" t="s">
        <v>5611</v>
      </c>
      <c r="Q1751" s="19" t="s">
        <v>5612</v>
      </c>
      <c r="R1751" s="19" t="s">
        <v>5613</v>
      </c>
      <c r="S1751" s="19" t="s">
        <v>5614</v>
      </c>
      <c r="T1751" s="19" t="s">
        <v>5615</v>
      </c>
      <c r="U1751" s="19" t="s">
        <v>4763</v>
      </c>
      <c r="V1751" s="19" t="s">
        <v>5616</v>
      </c>
      <c r="W1751" s="19" t="s">
        <v>4745</v>
      </c>
      <c r="X1751" s="19" t="s">
        <v>4009</v>
      </c>
      <c r="Y1751" s="19" t="s">
        <v>4057</v>
      </c>
      <c r="Z1751" s="19" t="s">
        <v>5617</v>
      </c>
      <c r="AA1751" s="19" t="s">
        <v>4025</v>
      </c>
      <c r="AB1751" s="19" t="s">
        <v>4009</v>
      </c>
      <c r="AC1751" s="19" t="s">
        <v>4743</v>
      </c>
      <c r="AD1751" s="19" t="s">
        <v>5618</v>
      </c>
      <c r="AE1751" s="19" t="s">
        <v>4745</v>
      </c>
      <c r="AF1751" s="19" t="s">
        <v>4746</v>
      </c>
      <c r="AG1751" s="19" t="s">
        <v>4757</v>
      </c>
      <c r="AH1751" s="19" t="s">
        <v>5619</v>
      </c>
      <c r="AI1751" s="19" t="s">
        <v>4745</v>
      </c>
      <c r="AJ1751" s="19" t="s">
        <v>4746</v>
      </c>
    </row>
    <row r="1752" spans="1:93">
      <c r="A1752" s="19" t="s">
        <v>12114</v>
      </c>
      <c r="B1752" s="19" t="s">
        <v>1529</v>
      </c>
      <c r="C1752" s="19" t="s">
        <v>1539</v>
      </c>
      <c r="D1752" s="19">
        <v>14</v>
      </c>
      <c r="E1752" s="19">
        <v>113</v>
      </c>
      <c r="F1752" s="19" t="e">
        <v>#N/A</v>
      </c>
      <c r="G1752" s="19" t="s">
        <v>876</v>
      </c>
      <c r="H1752" s="19" t="s">
        <v>5620</v>
      </c>
      <c r="I1752" s="19" t="s">
        <v>5621</v>
      </c>
      <c r="J1752" s="19" t="s">
        <v>5235</v>
      </c>
      <c r="K1752" s="19" t="s">
        <v>5622</v>
      </c>
      <c r="L1752" s="19" t="s">
        <v>5623</v>
      </c>
      <c r="M1752" s="19" t="s">
        <v>5624</v>
      </c>
      <c r="N1752" s="19" t="s">
        <v>5625</v>
      </c>
      <c r="O1752" s="19" t="s">
        <v>5626</v>
      </c>
      <c r="P1752" s="19" t="s">
        <v>5627</v>
      </c>
      <c r="Q1752" s="19" t="s">
        <v>5628</v>
      </c>
      <c r="R1752" s="19" t="s">
        <v>5629</v>
      </c>
      <c r="S1752" s="19" t="s">
        <v>5630</v>
      </c>
      <c r="T1752" s="19" t="s">
        <v>4057</v>
      </c>
      <c r="U1752" s="19" t="s">
        <v>5631</v>
      </c>
      <c r="V1752" s="19" t="s">
        <v>4025</v>
      </c>
      <c r="W1752" s="19" t="s">
        <v>4009</v>
      </c>
      <c r="X1752" s="19" t="s">
        <v>4130</v>
      </c>
      <c r="Y1752" s="19" t="s">
        <v>5632</v>
      </c>
      <c r="Z1752" s="19" t="s">
        <v>4025</v>
      </c>
      <c r="AA1752" s="19" t="s">
        <v>4009</v>
      </c>
      <c r="AB1752" s="19" t="s">
        <v>4083</v>
      </c>
      <c r="AC1752" s="19" t="s">
        <v>5633</v>
      </c>
      <c r="AD1752" s="19" t="s">
        <v>4025</v>
      </c>
      <c r="AE1752" s="19" t="s">
        <v>4009</v>
      </c>
      <c r="AF1752" s="19" t="s">
        <v>5634</v>
      </c>
      <c r="AG1752" s="19" t="s">
        <v>5635</v>
      </c>
      <c r="AH1752" s="19" t="s">
        <v>5629</v>
      </c>
      <c r="AI1752" s="19" t="s">
        <v>5636</v>
      </c>
      <c r="AJ1752" s="19" t="s">
        <v>4046</v>
      </c>
      <c r="AK1752" s="19" t="s">
        <v>4047</v>
      </c>
      <c r="AL1752" s="19" t="s">
        <v>4025</v>
      </c>
      <c r="AM1752" s="19" t="s">
        <v>4009</v>
      </c>
      <c r="AN1752" s="19" t="s">
        <v>5634</v>
      </c>
      <c r="AO1752" s="19" t="s">
        <v>5637</v>
      </c>
      <c r="AP1752" s="19" t="s">
        <v>5629</v>
      </c>
      <c r="AQ1752" s="19" t="s">
        <v>5636</v>
      </c>
      <c r="AR1752" s="19" t="s">
        <v>4057</v>
      </c>
      <c r="AS1752" s="19" t="s">
        <v>5638</v>
      </c>
      <c r="AT1752" s="19" t="s">
        <v>4025</v>
      </c>
      <c r="AU1752" s="19" t="s">
        <v>4009</v>
      </c>
      <c r="AV1752" s="19" t="s">
        <v>4130</v>
      </c>
      <c r="AW1752" s="19" t="s">
        <v>5639</v>
      </c>
      <c r="AX1752" s="19" t="s">
        <v>4025</v>
      </c>
      <c r="AY1752" s="19" t="s">
        <v>4009</v>
      </c>
    </row>
    <row r="1753" spans="1:93">
      <c r="A1753" s="19" t="s">
        <v>12115</v>
      </c>
      <c r="B1753" s="19" t="s">
        <v>1529</v>
      </c>
      <c r="C1753" s="19" t="s">
        <v>1539</v>
      </c>
      <c r="D1753" s="19">
        <v>14</v>
      </c>
      <c r="E1753" s="19">
        <v>82</v>
      </c>
      <c r="F1753" s="19" t="e">
        <v>#N/A</v>
      </c>
      <c r="G1753" s="19" t="s">
        <v>876</v>
      </c>
      <c r="H1753" s="19" t="s">
        <v>5640</v>
      </c>
      <c r="I1753" s="19" t="s">
        <v>5641</v>
      </c>
      <c r="J1753" s="19" t="s">
        <v>5642</v>
      </c>
      <c r="K1753" s="19" t="s">
        <v>5643</v>
      </c>
      <c r="L1753" s="19" t="s">
        <v>5644</v>
      </c>
      <c r="M1753" s="19" t="s">
        <v>5645</v>
      </c>
      <c r="N1753" s="19" t="s">
        <v>5646</v>
      </c>
      <c r="O1753" s="19" t="s">
        <v>5644</v>
      </c>
      <c r="P1753" s="19" t="s">
        <v>5647</v>
      </c>
      <c r="Q1753" s="19" t="s">
        <v>5648</v>
      </c>
      <c r="R1753" s="19" t="s">
        <v>5649</v>
      </c>
      <c r="S1753" s="19" t="s">
        <v>5650</v>
      </c>
      <c r="T1753" s="19" t="s">
        <v>5651</v>
      </c>
      <c r="U1753" s="19" t="s">
        <v>5652</v>
      </c>
      <c r="V1753" s="19" t="s">
        <v>5653</v>
      </c>
      <c r="W1753" s="19" t="s">
        <v>4009</v>
      </c>
      <c r="X1753" s="19" t="s">
        <v>5654</v>
      </c>
      <c r="Y1753" s="19" t="s">
        <v>5655</v>
      </c>
      <c r="Z1753" s="19" t="s">
        <v>5649</v>
      </c>
      <c r="AA1753" s="19" t="s">
        <v>5656</v>
      </c>
      <c r="AB1753" s="19" t="s">
        <v>4083</v>
      </c>
      <c r="AC1753" s="19" t="s">
        <v>5657</v>
      </c>
      <c r="AD1753" s="19" t="s">
        <v>4025</v>
      </c>
      <c r="AE1753" s="19" t="s">
        <v>4009</v>
      </c>
      <c r="AF1753" s="19" t="s">
        <v>5537</v>
      </c>
      <c r="AG1753" s="19" t="s">
        <v>5658</v>
      </c>
      <c r="AH1753" s="19" t="s">
        <v>5539</v>
      </c>
      <c r="AI1753" s="19" t="s">
        <v>4009</v>
      </c>
      <c r="AJ1753" s="19" t="s">
        <v>4130</v>
      </c>
      <c r="AK1753" s="19" t="s">
        <v>5659</v>
      </c>
      <c r="AL1753" s="19" t="s">
        <v>4025</v>
      </c>
      <c r="AM1753" s="19" t="s">
        <v>4009</v>
      </c>
    </row>
    <row r="1754" spans="1:93">
      <c r="A1754" s="19" t="s">
        <v>12116</v>
      </c>
      <c r="B1754" s="19" t="s">
        <v>1529</v>
      </c>
      <c r="C1754" s="19" t="s">
        <v>1539</v>
      </c>
      <c r="D1754" s="19">
        <v>14</v>
      </c>
      <c r="E1754" s="19">
        <v>86</v>
      </c>
      <c r="F1754" s="19" t="e">
        <v>#N/A</v>
      </c>
      <c r="G1754" s="19" t="s">
        <v>876</v>
      </c>
      <c r="H1754" s="19" t="s">
        <v>5660</v>
      </c>
      <c r="I1754" s="19" t="s">
        <v>5661</v>
      </c>
      <c r="J1754" s="19" t="s">
        <v>5662</v>
      </c>
      <c r="K1754" s="19" t="s">
        <v>5663</v>
      </c>
      <c r="L1754" s="19" t="s">
        <v>5664</v>
      </c>
      <c r="M1754" s="19" t="s">
        <v>5665</v>
      </c>
      <c r="N1754" s="19" t="s">
        <v>4130</v>
      </c>
      <c r="O1754" s="19" t="s">
        <v>5666</v>
      </c>
      <c r="P1754" s="19" t="s">
        <v>4025</v>
      </c>
      <c r="Q1754" s="19" t="s">
        <v>4009</v>
      </c>
      <c r="R1754" s="19" t="s">
        <v>5667</v>
      </c>
      <c r="S1754" s="19" t="s">
        <v>5668</v>
      </c>
      <c r="T1754" s="19" t="s">
        <v>5669</v>
      </c>
      <c r="U1754" s="19" t="s">
        <v>4009</v>
      </c>
      <c r="V1754" s="19" t="s">
        <v>5670</v>
      </c>
      <c r="W1754" s="19" t="s">
        <v>5671</v>
      </c>
      <c r="X1754" s="19" t="s">
        <v>5672</v>
      </c>
      <c r="Y1754" s="19" t="s">
        <v>5673</v>
      </c>
      <c r="Z1754" s="19" t="s">
        <v>5670</v>
      </c>
      <c r="AA1754" s="19" t="s">
        <v>5671</v>
      </c>
      <c r="AB1754" s="19" t="s">
        <v>5672</v>
      </c>
      <c r="AC1754" s="19" t="s">
        <v>5673</v>
      </c>
      <c r="AD1754" s="19" t="s">
        <v>5670</v>
      </c>
      <c r="AE1754" s="19" t="s">
        <v>5671</v>
      </c>
      <c r="AF1754" s="19" t="s">
        <v>5672</v>
      </c>
      <c r="AG1754" s="19" t="s">
        <v>5673</v>
      </c>
      <c r="AH1754" s="19" t="s">
        <v>5670</v>
      </c>
      <c r="AI1754" s="19" t="s">
        <v>5671</v>
      </c>
      <c r="AJ1754" s="19" t="s">
        <v>5672</v>
      </c>
      <c r="AK1754" s="19" t="s">
        <v>5673</v>
      </c>
      <c r="AL1754" s="19" t="s">
        <v>5670</v>
      </c>
      <c r="AM1754" s="19" t="s">
        <v>5671</v>
      </c>
      <c r="AN1754" s="19" t="s">
        <v>5672</v>
      </c>
      <c r="AO1754" s="19" t="s">
        <v>5673</v>
      </c>
      <c r="AP1754" s="19" t="s">
        <v>5674</v>
      </c>
      <c r="AQ1754" s="19" t="s">
        <v>5675</v>
      </c>
      <c r="AR1754" s="19" t="s">
        <v>5676</v>
      </c>
      <c r="AS1754" s="19" t="s">
        <v>5677</v>
      </c>
      <c r="AT1754" s="19" t="s">
        <v>4130</v>
      </c>
      <c r="AU1754" s="19" t="s">
        <v>5678</v>
      </c>
      <c r="AV1754" s="19" t="s">
        <v>4025</v>
      </c>
      <c r="AW1754" s="19" t="s">
        <v>5679</v>
      </c>
      <c r="AX1754" s="19" t="s">
        <v>5680</v>
      </c>
      <c r="AY1754" s="19" t="s">
        <v>5681</v>
      </c>
      <c r="AZ1754" s="19" t="s">
        <v>4009</v>
      </c>
      <c r="BA1754" s="19" t="s">
        <v>5682</v>
      </c>
      <c r="BB1754" s="19" t="s">
        <v>5683</v>
      </c>
      <c r="BC1754" s="19" t="s">
        <v>5684</v>
      </c>
      <c r="BD1754" s="19" t="s">
        <v>4009</v>
      </c>
      <c r="BE1754" s="19" t="s">
        <v>5685</v>
      </c>
      <c r="BF1754" s="19" t="s">
        <v>5686</v>
      </c>
      <c r="BG1754" s="19" t="s">
        <v>5684</v>
      </c>
      <c r="BH1754" s="19" t="s">
        <v>4009</v>
      </c>
      <c r="BI1754" s="19" t="s">
        <v>5687</v>
      </c>
      <c r="BJ1754" s="19" t="s">
        <v>5688</v>
      </c>
      <c r="BK1754" s="19" t="s">
        <v>5689</v>
      </c>
      <c r="BL1754" s="19" t="s">
        <v>4009</v>
      </c>
      <c r="BM1754" s="19" t="s">
        <v>5690</v>
      </c>
      <c r="BN1754" s="19" t="s">
        <v>5691</v>
      </c>
      <c r="BO1754" s="19" t="s">
        <v>5684</v>
      </c>
      <c r="BP1754" s="19" t="s">
        <v>5692</v>
      </c>
    </row>
    <row r="1755" spans="1:93">
      <c r="A1755" s="19" t="s">
        <v>12117</v>
      </c>
      <c r="B1755" s="19" t="s">
        <v>1529</v>
      </c>
      <c r="C1755" s="19" t="s">
        <v>1539</v>
      </c>
      <c r="D1755" s="19">
        <v>14</v>
      </c>
      <c r="E1755" s="19">
        <v>15</v>
      </c>
      <c r="F1755" s="19" t="e">
        <v>#N/A</v>
      </c>
      <c r="G1755" s="19" t="s">
        <v>876</v>
      </c>
      <c r="H1755" s="19" t="s">
        <v>5693</v>
      </c>
      <c r="I1755" s="19" t="s">
        <v>5694</v>
      </c>
      <c r="J1755" s="19" t="s">
        <v>5695</v>
      </c>
      <c r="K1755" s="19" t="s">
        <v>5696</v>
      </c>
      <c r="L1755" s="19" t="s">
        <v>5697</v>
      </c>
      <c r="M1755" s="19" t="s">
        <v>5698</v>
      </c>
      <c r="N1755" s="19" t="s">
        <v>5699</v>
      </c>
      <c r="O1755" s="19" t="s">
        <v>5700</v>
      </c>
      <c r="P1755" s="19" t="s">
        <v>5701</v>
      </c>
      <c r="Q1755" s="19" t="s">
        <v>5702</v>
      </c>
      <c r="R1755" s="19" t="s">
        <v>5703</v>
      </c>
      <c r="S1755" s="19" t="s">
        <v>5704</v>
      </c>
      <c r="T1755" s="19" t="s">
        <v>5705</v>
      </c>
      <c r="U1755" s="19" t="s">
        <v>5706</v>
      </c>
      <c r="V1755" s="19" t="s">
        <v>5707</v>
      </c>
      <c r="W1755" s="19" t="s">
        <v>5708</v>
      </c>
      <c r="X1755" s="19" t="s">
        <v>5709</v>
      </c>
      <c r="Y1755" s="19" t="s">
        <v>4009</v>
      </c>
      <c r="Z1755" s="19" t="s">
        <v>5710</v>
      </c>
      <c r="AA1755" s="19" t="s">
        <v>5711</v>
      </c>
      <c r="AB1755" s="19" t="s">
        <v>5712</v>
      </c>
      <c r="AC1755" s="19" t="s">
        <v>4009</v>
      </c>
      <c r="AD1755" s="19" t="s">
        <v>5713</v>
      </c>
      <c r="AE1755" s="19" t="s">
        <v>5714</v>
      </c>
      <c r="AF1755" s="19" t="s">
        <v>5715</v>
      </c>
      <c r="AG1755" s="19" t="s">
        <v>4009</v>
      </c>
      <c r="AH1755" s="19" t="s">
        <v>5716</v>
      </c>
      <c r="AI1755" s="19" t="s">
        <v>5717</v>
      </c>
      <c r="AJ1755" s="19" t="s">
        <v>5701</v>
      </c>
      <c r="AK1755" s="19" t="s">
        <v>5718</v>
      </c>
      <c r="AL1755" s="19" t="s">
        <v>4130</v>
      </c>
      <c r="AM1755" s="19" t="s">
        <v>5719</v>
      </c>
      <c r="AN1755" s="19" t="s">
        <v>4025</v>
      </c>
      <c r="AO1755" s="19" t="s">
        <v>4009</v>
      </c>
      <c r="AP1755" s="19" t="s">
        <v>5720</v>
      </c>
      <c r="AQ1755" s="19" t="s">
        <v>5721</v>
      </c>
      <c r="AR1755" s="19" t="s">
        <v>5722</v>
      </c>
      <c r="AS1755" s="19" t="s">
        <v>5723</v>
      </c>
      <c r="AT1755" s="19" t="s">
        <v>4057</v>
      </c>
      <c r="AU1755" s="19" t="s">
        <v>5724</v>
      </c>
      <c r="AV1755" s="19" t="s">
        <v>4025</v>
      </c>
      <c r="AW1755" s="19" t="s">
        <v>4009</v>
      </c>
      <c r="AX1755" s="19" t="s">
        <v>4130</v>
      </c>
      <c r="AY1755" s="19" t="s">
        <v>5725</v>
      </c>
      <c r="AZ1755" s="19" t="s">
        <v>4025</v>
      </c>
      <c r="BA1755" s="19" t="s">
        <v>4009</v>
      </c>
    </row>
    <row r="1756" spans="1:93">
      <c r="A1756" s="19" t="s">
        <v>12118</v>
      </c>
      <c r="B1756" s="19" t="s">
        <v>1529</v>
      </c>
      <c r="C1756" s="19" t="s">
        <v>1539</v>
      </c>
      <c r="D1756" s="19">
        <v>14</v>
      </c>
      <c r="E1756" s="19">
        <v>128</v>
      </c>
      <c r="F1756" s="19" t="e">
        <v>#N/A</v>
      </c>
      <c r="G1756" s="19" t="s">
        <v>876</v>
      </c>
      <c r="H1756" s="19" t="s">
        <v>5726</v>
      </c>
      <c r="I1756" s="19" t="s">
        <v>5727</v>
      </c>
      <c r="J1756" s="19" t="s">
        <v>5458</v>
      </c>
      <c r="K1756" s="19" t="s">
        <v>5728</v>
      </c>
      <c r="L1756" s="19" t="s">
        <v>5729</v>
      </c>
      <c r="M1756" s="19" t="s">
        <v>5730</v>
      </c>
      <c r="N1756" s="19" t="s">
        <v>5731</v>
      </c>
      <c r="O1756" s="19" t="s">
        <v>5729</v>
      </c>
      <c r="P1756" s="19" t="s">
        <v>5732</v>
      </c>
      <c r="Q1756" s="19" t="s">
        <v>5733</v>
      </c>
      <c r="R1756" s="19" t="s">
        <v>5734</v>
      </c>
      <c r="S1756" s="19" t="s">
        <v>4009</v>
      </c>
      <c r="T1756" s="19" t="s">
        <v>5732</v>
      </c>
      <c r="U1756" s="19" t="s">
        <v>5735</v>
      </c>
      <c r="V1756" s="19" t="s">
        <v>5734</v>
      </c>
      <c r="W1756" s="19" t="s">
        <v>4009</v>
      </c>
      <c r="X1756" s="19" t="s">
        <v>5732</v>
      </c>
      <c r="Y1756" s="19" t="s">
        <v>5733</v>
      </c>
      <c r="Z1756" s="19" t="s">
        <v>5734</v>
      </c>
      <c r="AA1756" s="19" t="s">
        <v>4009</v>
      </c>
      <c r="AB1756" s="19" t="s">
        <v>5732</v>
      </c>
      <c r="AC1756" s="19" t="s">
        <v>5735</v>
      </c>
      <c r="AD1756" s="19" t="s">
        <v>5734</v>
      </c>
      <c r="AE1756" s="19" t="s">
        <v>4009</v>
      </c>
      <c r="AF1756" s="19" t="s">
        <v>5736</v>
      </c>
      <c r="AG1756" s="19" t="s">
        <v>5737</v>
      </c>
      <c r="AH1756" s="19" t="s">
        <v>5738</v>
      </c>
      <c r="AI1756" s="19" t="s">
        <v>4009</v>
      </c>
      <c r="AJ1756" s="19" t="s">
        <v>5739</v>
      </c>
      <c r="AK1756" s="19" t="s">
        <v>5740</v>
      </c>
      <c r="AL1756" s="19" t="s">
        <v>5734</v>
      </c>
      <c r="AM1756" s="19" t="s">
        <v>4009</v>
      </c>
      <c r="AN1756" s="19" t="s">
        <v>5739</v>
      </c>
      <c r="AO1756" s="19" t="s">
        <v>5740</v>
      </c>
      <c r="AP1756" s="19" t="s">
        <v>5734</v>
      </c>
      <c r="AQ1756" s="19" t="s">
        <v>4009</v>
      </c>
      <c r="AR1756" s="19" t="s">
        <v>5739</v>
      </c>
      <c r="AS1756" s="19" t="s">
        <v>5741</v>
      </c>
      <c r="AT1756" s="19" t="s">
        <v>5734</v>
      </c>
      <c r="AU1756" s="19" t="s">
        <v>4009</v>
      </c>
      <c r="AV1756" s="19" t="s">
        <v>5739</v>
      </c>
      <c r="AW1756" s="19" t="s">
        <v>5741</v>
      </c>
      <c r="AX1756" s="19" t="s">
        <v>5734</v>
      </c>
      <c r="AY1756" s="19" t="s">
        <v>4009</v>
      </c>
      <c r="AZ1756" s="19" t="s">
        <v>5742</v>
      </c>
      <c r="BA1756" s="19" t="s">
        <v>5743</v>
      </c>
      <c r="BB1756" s="19" t="s">
        <v>5744</v>
      </c>
      <c r="BC1756" s="19" t="s">
        <v>5745</v>
      </c>
      <c r="BD1756" s="19" t="s">
        <v>5746</v>
      </c>
      <c r="BE1756" s="19" t="s">
        <v>5747</v>
      </c>
      <c r="BF1756" s="19" t="s">
        <v>5748</v>
      </c>
      <c r="BG1756" s="19" t="s">
        <v>5749</v>
      </c>
      <c r="BH1756" s="19" t="s">
        <v>5750</v>
      </c>
      <c r="BI1756" s="19" t="s">
        <v>5747</v>
      </c>
      <c r="BJ1756" s="19" t="s">
        <v>5751</v>
      </c>
      <c r="BK1756" s="19" t="s">
        <v>5749</v>
      </c>
      <c r="BL1756" s="19" t="s">
        <v>5750</v>
      </c>
      <c r="BM1756" s="19" t="s">
        <v>5752</v>
      </c>
      <c r="BN1756" s="19" t="s">
        <v>5753</v>
      </c>
      <c r="BO1756" s="19" t="s">
        <v>5738</v>
      </c>
      <c r="BP1756" s="19" t="s">
        <v>5745</v>
      </c>
      <c r="BQ1756" s="19" t="s">
        <v>5754</v>
      </c>
    </row>
    <row r="1757" spans="1:93">
      <c r="A1757" s="19" t="s">
        <v>12119</v>
      </c>
      <c r="B1757" s="19" t="s">
        <v>1529</v>
      </c>
      <c r="C1757" s="19" t="s">
        <v>1539</v>
      </c>
      <c r="D1757" s="19">
        <v>14</v>
      </c>
      <c r="E1757" s="19">
        <v>58</v>
      </c>
      <c r="F1757" s="19" t="e">
        <v>#N/A</v>
      </c>
      <c r="G1757" s="19" t="s">
        <v>876</v>
      </c>
      <c r="H1757" s="19" t="s">
        <v>5755</v>
      </c>
      <c r="I1757" s="19" t="s">
        <v>5756</v>
      </c>
      <c r="J1757" s="19" t="s">
        <v>5757</v>
      </c>
      <c r="K1757" s="19" t="s">
        <v>5758</v>
      </c>
      <c r="L1757" s="19" t="s">
        <v>5759</v>
      </c>
      <c r="M1757" s="19" t="s">
        <v>5760</v>
      </c>
      <c r="N1757" s="19" t="s">
        <v>5761</v>
      </c>
      <c r="O1757" s="19" t="s">
        <v>5762</v>
      </c>
      <c r="P1757" s="19" t="s">
        <v>5763</v>
      </c>
      <c r="Q1757" s="19" t="s">
        <v>4009</v>
      </c>
      <c r="R1757" s="19" t="s">
        <v>5764</v>
      </c>
      <c r="S1757" s="19" t="s">
        <v>5765</v>
      </c>
      <c r="T1757" s="19" t="s">
        <v>5763</v>
      </c>
      <c r="U1757" s="19" t="s">
        <v>5766</v>
      </c>
      <c r="V1757" s="19" t="s">
        <v>5767</v>
      </c>
      <c r="W1757" s="19" t="s">
        <v>5768</v>
      </c>
      <c r="X1757" s="19" t="s">
        <v>5769</v>
      </c>
      <c r="Y1757" s="19" t="s">
        <v>5770</v>
      </c>
      <c r="Z1757" s="19" t="s">
        <v>5771</v>
      </c>
      <c r="AA1757" s="19" t="s">
        <v>5772</v>
      </c>
      <c r="AB1757" s="19" t="s">
        <v>5773</v>
      </c>
      <c r="AC1757" s="19" t="s">
        <v>5774</v>
      </c>
      <c r="AD1757" s="19" t="s">
        <v>4009</v>
      </c>
      <c r="AE1757" s="19" t="s">
        <v>5775</v>
      </c>
      <c r="AF1757" s="19" t="s">
        <v>5776</v>
      </c>
      <c r="AG1757" s="19" t="s">
        <v>5774</v>
      </c>
      <c r="AH1757" s="19" t="s">
        <v>5777</v>
      </c>
      <c r="AI1757" s="19" t="s">
        <v>4130</v>
      </c>
      <c r="AJ1757" s="19" t="s">
        <v>5778</v>
      </c>
      <c r="AK1757" s="19" t="s">
        <v>4025</v>
      </c>
      <c r="AL1757" s="19" t="s">
        <v>4009</v>
      </c>
      <c r="AM1757" s="19" t="s">
        <v>4083</v>
      </c>
      <c r="AN1757" s="19" t="s">
        <v>5779</v>
      </c>
      <c r="AO1757" s="19" t="s">
        <v>4025</v>
      </c>
      <c r="AP1757" s="19" t="s">
        <v>4009</v>
      </c>
      <c r="AQ1757" s="19" t="s">
        <v>5780</v>
      </c>
      <c r="AR1757" s="19" t="s">
        <v>5781</v>
      </c>
      <c r="AS1757" s="19" t="s">
        <v>5774</v>
      </c>
      <c r="AT1757" s="19" t="s">
        <v>5782</v>
      </c>
      <c r="AU1757" s="19" t="s">
        <v>5783</v>
      </c>
      <c r="AV1757" s="19" t="s">
        <v>5784</v>
      </c>
      <c r="AW1757" s="19" t="s">
        <v>5774</v>
      </c>
      <c r="AX1757" s="19" t="s">
        <v>5785</v>
      </c>
      <c r="AY1757" s="19" t="s">
        <v>5786</v>
      </c>
      <c r="AZ1757" s="19" t="s">
        <v>5787</v>
      </c>
      <c r="BA1757" s="19" t="s">
        <v>5788</v>
      </c>
      <c r="BB1757" s="19" t="s">
        <v>4009</v>
      </c>
      <c r="BC1757" s="19" t="s">
        <v>5789</v>
      </c>
      <c r="BD1757" s="19" t="s">
        <v>4248</v>
      </c>
      <c r="BE1757" s="19">
        <v>1306</v>
      </c>
      <c r="BF1757" s="19" t="s">
        <v>5790</v>
      </c>
      <c r="BG1757" s="19" t="s">
        <v>5769</v>
      </c>
      <c r="BH1757" s="19" t="s">
        <v>5791</v>
      </c>
      <c r="BI1757" s="19" t="s">
        <v>5792</v>
      </c>
      <c r="BJ1757" s="19" t="s">
        <v>5793</v>
      </c>
      <c r="BK1757" s="19" t="s">
        <v>5794</v>
      </c>
      <c r="BL1757" s="19" t="s">
        <v>5795</v>
      </c>
    </row>
    <row r="1758" spans="1:93">
      <c r="A1758" s="19" t="s">
        <v>12120</v>
      </c>
      <c r="B1758" s="19" t="s">
        <v>1529</v>
      </c>
      <c r="C1758" s="19" t="s">
        <v>1539</v>
      </c>
      <c r="D1758" s="19">
        <v>14</v>
      </c>
      <c r="E1758" s="19">
        <v>97</v>
      </c>
      <c r="F1758" s="19" t="e">
        <v>#N/A</v>
      </c>
      <c r="G1758" s="19" t="s">
        <v>876</v>
      </c>
      <c r="H1758" s="19" t="s">
        <v>5796</v>
      </c>
      <c r="I1758" s="19" t="s">
        <v>5797</v>
      </c>
      <c r="J1758" s="19" t="s">
        <v>5458</v>
      </c>
      <c r="K1758" s="19" t="s">
        <v>5798</v>
      </c>
      <c r="L1758" s="19" t="s">
        <v>5799</v>
      </c>
      <c r="M1758" s="19" t="s">
        <v>5800</v>
      </c>
      <c r="N1758" s="19" t="s">
        <v>5801</v>
      </c>
      <c r="O1758" s="19" t="s">
        <v>5799</v>
      </c>
      <c r="P1758" s="19" t="s">
        <v>5802</v>
      </c>
      <c r="Q1758" s="19" t="s">
        <v>5803</v>
      </c>
      <c r="R1758" s="19" t="s">
        <v>5804</v>
      </c>
      <c r="S1758" s="19" t="s">
        <v>4009</v>
      </c>
      <c r="T1758" s="19" t="s">
        <v>5805</v>
      </c>
      <c r="U1758" s="19" t="s">
        <v>5806</v>
      </c>
      <c r="V1758" s="19" t="s">
        <v>5807</v>
      </c>
      <c r="W1758" s="19" t="s">
        <v>5808</v>
      </c>
      <c r="X1758" s="19" t="s">
        <v>5809</v>
      </c>
      <c r="Y1758" s="19" t="s">
        <v>5517</v>
      </c>
      <c r="Z1758" s="19" t="s">
        <v>5810</v>
      </c>
      <c r="AA1758" s="19" t="s">
        <v>5511</v>
      </c>
      <c r="AB1758" s="19" t="s">
        <v>4009</v>
      </c>
      <c r="AC1758" s="19" t="s">
        <v>5811</v>
      </c>
      <c r="AD1758" s="19" t="s">
        <v>5812</v>
      </c>
      <c r="AE1758" s="19" t="s">
        <v>5813</v>
      </c>
      <c r="AF1758" s="19" t="s">
        <v>5814</v>
      </c>
      <c r="AG1758" s="19" t="s">
        <v>4130</v>
      </c>
      <c r="AH1758" s="19" t="s">
        <v>5815</v>
      </c>
      <c r="AI1758" s="19" t="s">
        <v>4025</v>
      </c>
      <c r="AJ1758" s="19" t="s">
        <v>4009</v>
      </c>
      <c r="AK1758" s="19" t="s">
        <v>5509</v>
      </c>
      <c r="AL1758" s="19" t="s">
        <v>5816</v>
      </c>
      <c r="AM1758" s="19" t="s">
        <v>5511</v>
      </c>
      <c r="AN1758" s="19" t="s">
        <v>4009</v>
      </c>
      <c r="AO1758" s="19" t="s">
        <v>5817</v>
      </c>
      <c r="AP1758" s="19" t="s">
        <v>5818</v>
      </c>
      <c r="AQ1758" s="19" t="s">
        <v>5819</v>
      </c>
      <c r="AR1758" s="19" t="s">
        <v>4009</v>
      </c>
      <c r="AS1758" s="19" t="s">
        <v>5820</v>
      </c>
      <c r="AT1758" s="19" t="s">
        <v>5821</v>
      </c>
      <c r="AU1758" s="19" t="s">
        <v>5822</v>
      </c>
      <c r="AV1758" s="19" t="s">
        <v>4009</v>
      </c>
      <c r="AW1758" s="19" t="s">
        <v>5823</v>
      </c>
      <c r="AX1758" s="19" t="s">
        <v>5824</v>
      </c>
      <c r="AY1758" s="19" t="s">
        <v>5804</v>
      </c>
      <c r="AZ1758" s="19" t="s">
        <v>4009</v>
      </c>
      <c r="BA1758" s="19" t="s">
        <v>5825</v>
      </c>
      <c r="BB1758" s="19" t="s">
        <v>5826</v>
      </c>
      <c r="BC1758" s="19" t="s">
        <v>5819</v>
      </c>
      <c r="BD1758" s="19" t="s">
        <v>5827</v>
      </c>
      <c r="BE1758" s="19" t="s">
        <v>4130</v>
      </c>
      <c r="BF1758" s="19" t="s">
        <v>5828</v>
      </c>
      <c r="BG1758" s="19" t="s">
        <v>4025</v>
      </c>
      <c r="BH1758" s="19" t="s">
        <v>4009</v>
      </c>
    </row>
    <row r="1759" spans="1:93">
      <c r="A1759" s="19" t="s">
        <v>12121</v>
      </c>
      <c r="B1759" s="19" t="s">
        <v>1529</v>
      </c>
      <c r="C1759" s="19" t="s">
        <v>1539</v>
      </c>
      <c r="D1759" s="19">
        <v>14</v>
      </c>
      <c r="E1759" s="19">
        <v>26</v>
      </c>
      <c r="F1759" s="19" t="e">
        <v>#N/A</v>
      </c>
      <c r="G1759" s="19" t="s">
        <v>876</v>
      </c>
      <c r="H1759" s="19" t="s">
        <v>5829</v>
      </c>
      <c r="I1759" s="19" t="s">
        <v>5830</v>
      </c>
      <c r="J1759" s="19" t="s">
        <v>5831</v>
      </c>
      <c r="K1759" s="19" t="s">
        <v>5832</v>
      </c>
      <c r="L1759" s="19" t="s">
        <v>5833</v>
      </c>
      <c r="M1759" s="19" t="s">
        <v>5834</v>
      </c>
      <c r="N1759" s="19" t="s">
        <v>5835</v>
      </c>
      <c r="O1759" s="19" t="s">
        <v>5833</v>
      </c>
      <c r="P1759" s="19" t="s">
        <v>5836</v>
      </c>
      <c r="Q1759" s="19" t="s">
        <v>5837</v>
      </c>
      <c r="R1759" s="19" t="s">
        <v>5838</v>
      </c>
      <c r="S1759" s="19" t="s">
        <v>4009</v>
      </c>
      <c r="T1759" s="19" t="s">
        <v>5836</v>
      </c>
      <c r="U1759" s="19" t="s">
        <v>5837</v>
      </c>
      <c r="V1759" s="19" t="s">
        <v>5838</v>
      </c>
      <c r="W1759" s="19" t="s">
        <v>4009</v>
      </c>
      <c r="X1759" s="19" t="s">
        <v>5836</v>
      </c>
      <c r="Y1759" s="19" t="s">
        <v>5837</v>
      </c>
      <c r="Z1759" s="19" t="s">
        <v>5838</v>
      </c>
      <c r="AA1759" s="19" t="s">
        <v>4009</v>
      </c>
      <c r="AB1759" s="19" t="s">
        <v>5839</v>
      </c>
      <c r="AC1759" s="19" t="s">
        <v>5840</v>
      </c>
      <c r="AD1759" s="19" t="s">
        <v>5841</v>
      </c>
      <c r="AE1759" s="19" t="s">
        <v>4009</v>
      </c>
      <c r="AF1759" s="19" t="s">
        <v>5839</v>
      </c>
      <c r="AG1759" s="19" t="s">
        <v>5840</v>
      </c>
      <c r="AH1759" s="19" t="s">
        <v>5841</v>
      </c>
      <c r="AI1759" s="19" t="s">
        <v>4009</v>
      </c>
      <c r="AJ1759" s="19" t="s">
        <v>5839</v>
      </c>
      <c r="AK1759" s="19" t="s">
        <v>5840</v>
      </c>
      <c r="AL1759" s="19" t="s">
        <v>5841</v>
      </c>
      <c r="AM1759" s="19" t="s">
        <v>4009</v>
      </c>
      <c r="AN1759" s="19" t="s">
        <v>5842</v>
      </c>
      <c r="AO1759" s="19" t="s">
        <v>5843</v>
      </c>
      <c r="AP1759" s="19" t="s">
        <v>5844</v>
      </c>
      <c r="AQ1759" s="19" t="s">
        <v>5845</v>
      </c>
    </row>
    <row r="1760" spans="1:93">
      <c r="A1760" s="19" t="s">
        <v>12122</v>
      </c>
      <c r="B1760" s="19" t="s">
        <v>1529</v>
      </c>
      <c r="C1760" s="19" t="s">
        <v>1539</v>
      </c>
      <c r="D1760" s="19">
        <v>14</v>
      </c>
      <c r="E1760" s="19">
        <v>103</v>
      </c>
      <c r="F1760" s="19" t="e">
        <v>#N/A</v>
      </c>
      <c r="G1760" s="19" t="s">
        <v>876</v>
      </c>
      <c r="H1760" s="19" t="s">
        <v>877</v>
      </c>
      <c r="I1760" s="19" t="s">
        <v>5846</v>
      </c>
      <c r="J1760" s="19" t="s">
        <v>5398</v>
      </c>
      <c r="K1760" s="19" t="s">
        <v>5847</v>
      </c>
      <c r="L1760" s="19" t="s">
        <v>5848</v>
      </c>
      <c r="M1760" s="19" t="s">
        <v>5849</v>
      </c>
      <c r="N1760" s="19" t="s">
        <v>5850</v>
      </c>
      <c r="O1760" s="19" t="s">
        <v>5851</v>
      </c>
      <c r="P1760" s="19" t="s">
        <v>4023</v>
      </c>
      <c r="Q1760" s="19" t="s">
        <v>4024</v>
      </c>
      <c r="R1760" s="19" t="s">
        <v>4025</v>
      </c>
      <c r="S1760" s="19" t="s">
        <v>4026</v>
      </c>
    </row>
    <row r="1761" spans="1:146">
      <c r="A1761" s="19" t="s">
        <v>12123</v>
      </c>
      <c r="B1761" s="19" t="s">
        <v>1529</v>
      </c>
      <c r="C1761" s="19" t="s">
        <v>1539</v>
      </c>
      <c r="D1761" s="19">
        <v>14</v>
      </c>
      <c r="E1761" s="19">
        <v>107</v>
      </c>
      <c r="F1761" s="19" t="e">
        <v>#N/A</v>
      </c>
      <c r="G1761" s="19" t="s">
        <v>876</v>
      </c>
      <c r="H1761" s="19" t="s">
        <v>880</v>
      </c>
      <c r="I1761" s="19" t="s">
        <v>5852</v>
      </c>
      <c r="J1761" s="19" t="s">
        <v>5235</v>
      </c>
      <c r="K1761" s="19" t="s">
        <v>5853</v>
      </c>
      <c r="L1761" s="19" t="s">
        <v>5854</v>
      </c>
      <c r="M1761" s="19" t="s">
        <v>5855</v>
      </c>
      <c r="N1761" s="19" t="s">
        <v>5856</v>
      </c>
      <c r="O1761" s="19" t="s">
        <v>5857</v>
      </c>
      <c r="P1761" s="19" t="s">
        <v>4023</v>
      </c>
      <c r="Q1761" s="19" t="s">
        <v>4024</v>
      </c>
      <c r="R1761" s="19" t="s">
        <v>4025</v>
      </c>
      <c r="S1761" s="19" t="s">
        <v>4026</v>
      </c>
      <c r="T1761" s="19" t="s">
        <v>5537</v>
      </c>
      <c r="U1761" s="19" t="s">
        <v>5858</v>
      </c>
      <c r="V1761" s="19" t="s">
        <v>5539</v>
      </c>
      <c r="W1761" s="19" t="s">
        <v>4009</v>
      </c>
      <c r="X1761" s="19" t="s">
        <v>5537</v>
      </c>
      <c r="Y1761" s="19" t="s">
        <v>5858</v>
      </c>
      <c r="Z1761" s="19" t="s">
        <v>5539</v>
      </c>
      <c r="AA1761" s="19" t="s">
        <v>4009</v>
      </c>
      <c r="AB1761" s="19" t="s">
        <v>4130</v>
      </c>
      <c r="AC1761" s="19" t="s">
        <v>5859</v>
      </c>
      <c r="AD1761" s="19" t="s">
        <v>4025</v>
      </c>
      <c r="AE1761" s="19" t="s">
        <v>4009</v>
      </c>
      <c r="AF1761" s="19" t="s">
        <v>4130</v>
      </c>
      <c r="AG1761" s="19" t="s">
        <v>5860</v>
      </c>
      <c r="AH1761" s="19" t="s">
        <v>4025</v>
      </c>
      <c r="AI1761" s="19" t="s">
        <v>4009</v>
      </c>
      <c r="AJ1761" s="19" t="s">
        <v>5527</v>
      </c>
      <c r="AK1761" s="19" t="s">
        <v>5861</v>
      </c>
      <c r="AL1761" s="19" t="s">
        <v>5529</v>
      </c>
      <c r="AM1761" s="19" t="s">
        <v>4009</v>
      </c>
      <c r="AN1761" s="19" t="s">
        <v>5530</v>
      </c>
      <c r="AO1761" s="19" t="s">
        <v>5862</v>
      </c>
      <c r="AP1761" s="19" t="s">
        <v>5532</v>
      </c>
      <c r="AQ1761" s="19" t="s">
        <v>5533</v>
      </c>
    </row>
    <row r="1762" spans="1:146">
      <c r="A1762" s="19" t="s">
        <v>12124</v>
      </c>
      <c r="B1762" s="19" t="s">
        <v>1529</v>
      </c>
      <c r="C1762" s="19" t="s">
        <v>1539</v>
      </c>
      <c r="D1762" s="19">
        <v>14</v>
      </c>
      <c r="E1762" s="19">
        <v>110</v>
      </c>
      <c r="F1762" s="19" t="e">
        <v>#N/A</v>
      </c>
      <c r="G1762" s="19" t="s">
        <v>876</v>
      </c>
      <c r="H1762" s="19" t="s">
        <v>885</v>
      </c>
      <c r="I1762" s="19" t="s">
        <v>5863</v>
      </c>
      <c r="J1762" s="19" t="s">
        <v>5235</v>
      </c>
      <c r="K1762" s="19" t="s">
        <v>5864</v>
      </c>
      <c r="L1762" s="19" t="s">
        <v>5865</v>
      </c>
      <c r="M1762" s="19" t="s">
        <v>5866</v>
      </c>
      <c r="N1762" s="19" t="s">
        <v>5867</v>
      </c>
      <c r="O1762" s="19" t="s">
        <v>5868</v>
      </c>
      <c r="P1762" s="19" t="s">
        <v>4130</v>
      </c>
      <c r="Q1762" s="19" t="s">
        <v>5869</v>
      </c>
      <c r="R1762" s="19" t="s">
        <v>4025</v>
      </c>
      <c r="S1762" s="19" t="s">
        <v>4009</v>
      </c>
      <c r="T1762" s="19" t="s">
        <v>5870</v>
      </c>
      <c r="U1762" s="19" t="s">
        <v>5871</v>
      </c>
      <c r="V1762" s="19" t="s">
        <v>5872</v>
      </c>
      <c r="W1762" s="19" t="s">
        <v>4009</v>
      </c>
      <c r="X1762" s="19" t="s">
        <v>5873</v>
      </c>
      <c r="Y1762" s="19" t="s">
        <v>5874</v>
      </c>
      <c r="Z1762" s="19" t="s">
        <v>5875</v>
      </c>
      <c r="AA1762" s="19" t="s">
        <v>5876</v>
      </c>
      <c r="AB1762" s="19" t="s">
        <v>5877</v>
      </c>
      <c r="AC1762" s="19" t="s">
        <v>5878</v>
      </c>
      <c r="AD1762" s="19" t="s">
        <v>5872</v>
      </c>
      <c r="AE1762" s="19" t="s">
        <v>4009</v>
      </c>
    </row>
    <row r="1763" spans="1:146">
      <c r="A1763" s="19" t="s">
        <v>12125</v>
      </c>
      <c r="B1763" s="19" t="s">
        <v>1529</v>
      </c>
      <c r="C1763" s="19" t="s">
        <v>1539</v>
      </c>
      <c r="D1763" s="19">
        <v>14</v>
      </c>
      <c r="E1763" s="19">
        <v>44</v>
      </c>
      <c r="F1763" s="19" t="e">
        <v>#N/A</v>
      </c>
      <c r="G1763" s="19" t="s">
        <v>876</v>
      </c>
      <c r="H1763" s="19" t="s">
        <v>5879</v>
      </c>
      <c r="I1763" s="19" t="s">
        <v>5880</v>
      </c>
      <c r="J1763" s="19" t="s">
        <v>5458</v>
      </c>
      <c r="K1763" s="19" t="s">
        <v>5881</v>
      </c>
      <c r="L1763" s="19" t="s">
        <v>5882</v>
      </c>
      <c r="M1763" s="19" t="s">
        <v>5883</v>
      </c>
      <c r="N1763" s="19" t="s">
        <v>5884</v>
      </c>
      <c r="O1763" s="19" t="s">
        <v>5882</v>
      </c>
      <c r="P1763" s="19" t="s">
        <v>5885</v>
      </c>
      <c r="Q1763" s="19" t="s">
        <v>5886</v>
      </c>
      <c r="R1763" s="19" t="s">
        <v>5887</v>
      </c>
      <c r="S1763" s="19" t="s">
        <v>4009</v>
      </c>
      <c r="T1763" s="19" t="s">
        <v>5888</v>
      </c>
      <c r="U1763" s="19" t="s">
        <v>5889</v>
      </c>
      <c r="V1763" s="19" t="s">
        <v>5890</v>
      </c>
      <c r="W1763" s="19" t="s">
        <v>5891</v>
      </c>
      <c r="X1763" s="19" t="s">
        <v>5892</v>
      </c>
      <c r="Y1763" s="19" t="s">
        <v>5893</v>
      </c>
      <c r="Z1763" s="19" t="s">
        <v>5890</v>
      </c>
      <c r="AA1763" s="19" t="s">
        <v>4009</v>
      </c>
      <c r="AB1763" s="19" t="s">
        <v>5894</v>
      </c>
      <c r="AC1763" s="19" t="s">
        <v>5895</v>
      </c>
      <c r="AD1763" s="19" t="s">
        <v>5890</v>
      </c>
      <c r="AE1763" s="19" t="s">
        <v>4009</v>
      </c>
      <c r="AF1763" s="19" t="s">
        <v>5896</v>
      </c>
      <c r="AG1763" s="19" t="s">
        <v>5897</v>
      </c>
      <c r="AH1763" s="19" t="s">
        <v>5887</v>
      </c>
      <c r="AI1763" s="19" t="s">
        <v>4009</v>
      </c>
      <c r="AJ1763" s="19" t="s">
        <v>5888</v>
      </c>
      <c r="AK1763" s="19" t="s">
        <v>5898</v>
      </c>
      <c r="AL1763" s="19" t="s">
        <v>5890</v>
      </c>
      <c r="AM1763" s="19" t="s">
        <v>5899</v>
      </c>
      <c r="AN1763" s="19" t="s">
        <v>4248</v>
      </c>
      <c r="AO1763" s="19">
        <v>1333</v>
      </c>
      <c r="AP1763" s="19" t="s">
        <v>5900</v>
      </c>
      <c r="AQ1763" s="19" t="s">
        <v>5901</v>
      </c>
      <c r="AR1763" s="19" t="s">
        <v>5902</v>
      </c>
    </row>
    <row r="1764" spans="1:146">
      <c r="A1764" s="19" t="s">
        <v>12126</v>
      </c>
      <c r="B1764" s="19" t="s">
        <v>1529</v>
      </c>
      <c r="C1764" s="19" t="s">
        <v>1539</v>
      </c>
      <c r="D1764" s="19">
        <v>14</v>
      </c>
      <c r="E1764" s="19">
        <v>30</v>
      </c>
      <c r="F1764" s="19" t="e">
        <v>#N/A</v>
      </c>
      <c r="G1764" s="19" t="s">
        <v>876</v>
      </c>
      <c r="H1764" s="19" t="s">
        <v>5903</v>
      </c>
      <c r="I1764" s="19" t="s">
        <v>5904</v>
      </c>
      <c r="J1764" s="19" t="s">
        <v>5905</v>
      </c>
      <c r="K1764" s="19" t="s">
        <v>5906</v>
      </c>
      <c r="L1764" s="19" t="s">
        <v>5907</v>
      </c>
      <c r="M1764" s="19" t="s">
        <v>5908</v>
      </c>
      <c r="N1764" s="19" t="s">
        <v>5909</v>
      </c>
      <c r="O1764" s="19" t="s">
        <v>5910</v>
      </c>
      <c r="P1764" s="19" t="s">
        <v>5911</v>
      </c>
      <c r="Q1764" s="19" t="s">
        <v>5912</v>
      </c>
      <c r="R1764" s="19" t="s">
        <v>5913</v>
      </c>
      <c r="S1764" s="19" t="s">
        <v>5914</v>
      </c>
      <c r="T1764" s="19" t="s">
        <v>4269</v>
      </c>
      <c r="U1764" s="19" t="s">
        <v>5915</v>
      </c>
      <c r="V1764" s="19" t="s">
        <v>4271</v>
      </c>
      <c r="W1764" s="19" t="s">
        <v>4272</v>
      </c>
      <c r="X1764" s="19" t="s">
        <v>4130</v>
      </c>
      <c r="Y1764" s="19" t="s">
        <v>5916</v>
      </c>
      <c r="Z1764" s="19" t="s">
        <v>4025</v>
      </c>
      <c r="AA1764" s="19" t="s">
        <v>4009</v>
      </c>
      <c r="AB1764" s="19" t="s">
        <v>5917</v>
      </c>
      <c r="AC1764" s="19" t="s">
        <v>5918</v>
      </c>
      <c r="AD1764" s="19" t="s">
        <v>5919</v>
      </c>
      <c r="AE1764" s="19" t="s">
        <v>5920</v>
      </c>
      <c r="AF1764" s="19" t="s">
        <v>4230</v>
      </c>
      <c r="AG1764" s="19" t="s">
        <v>5921</v>
      </c>
      <c r="AH1764" s="19" t="s">
        <v>4232</v>
      </c>
      <c r="AI1764" s="19" t="s">
        <v>4009</v>
      </c>
      <c r="AJ1764" s="19" t="s">
        <v>5922</v>
      </c>
      <c r="AK1764" s="19" t="s">
        <v>5923</v>
      </c>
      <c r="AL1764" s="19" t="s">
        <v>4271</v>
      </c>
      <c r="AM1764" s="19" t="s">
        <v>5924</v>
      </c>
      <c r="AN1764" s="19" t="s">
        <v>4273</v>
      </c>
      <c r="AO1764" s="19" t="s">
        <v>5925</v>
      </c>
      <c r="AP1764" s="19" t="s">
        <v>4275</v>
      </c>
      <c r="AQ1764" s="19" t="s">
        <v>4276</v>
      </c>
      <c r="AR1764" s="19" t="s">
        <v>4277</v>
      </c>
      <c r="AS1764" s="19" t="s">
        <v>4296</v>
      </c>
      <c r="AT1764" s="19" t="s">
        <v>5926</v>
      </c>
      <c r="AU1764" s="19" t="s">
        <v>4232</v>
      </c>
      <c r="AV1764" s="19" t="s">
        <v>4009</v>
      </c>
      <c r="AW1764" s="19" t="s">
        <v>5927</v>
      </c>
      <c r="AX1764" s="19" t="s">
        <v>5928</v>
      </c>
      <c r="AY1764" s="19" t="s">
        <v>5929</v>
      </c>
      <c r="AZ1764" s="19" t="s">
        <v>4009</v>
      </c>
      <c r="BA1764" s="19" t="s">
        <v>5930</v>
      </c>
      <c r="BB1764" s="19" t="s">
        <v>5931</v>
      </c>
      <c r="BC1764" s="19" t="s">
        <v>5919</v>
      </c>
      <c r="BD1764" s="19" t="s">
        <v>5920</v>
      </c>
      <c r="BE1764" s="19" t="s">
        <v>5932</v>
      </c>
      <c r="BF1764" s="19" t="s">
        <v>5933</v>
      </c>
      <c r="BG1764" s="19" t="s">
        <v>5934</v>
      </c>
      <c r="BH1764" s="19" t="s">
        <v>5935</v>
      </c>
      <c r="BI1764" s="19" t="s">
        <v>4130</v>
      </c>
      <c r="BJ1764" s="19" t="s">
        <v>5916</v>
      </c>
      <c r="BK1764" s="19" t="s">
        <v>4025</v>
      </c>
      <c r="BL1764" s="19" t="s">
        <v>4009</v>
      </c>
      <c r="BM1764" s="19" t="s">
        <v>5667</v>
      </c>
      <c r="BN1764" s="19" t="s">
        <v>5936</v>
      </c>
      <c r="BO1764" s="19" t="s">
        <v>5669</v>
      </c>
      <c r="BP1764" s="19" t="s">
        <v>4009</v>
      </c>
      <c r="BQ1764" s="19" t="s">
        <v>4057</v>
      </c>
      <c r="BR1764" s="19" t="s">
        <v>5937</v>
      </c>
      <c r="BS1764" s="19" t="s">
        <v>4025</v>
      </c>
      <c r="BT1764" s="19" t="s">
        <v>4009</v>
      </c>
      <c r="BU1764" s="19" t="s">
        <v>5938</v>
      </c>
      <c r="BV1764" s="19" t="s">
        <v>5939</v>
      </c>
      <c r="BW1764" s="19" t="s">
        <v>4271</v>
      </c>
      <c r="BX1764" s="19" t="s">
        <v>5940</v>
      </c>
      <c r="BY1764" s="19" t="s">
        <v>5938</v>
      </c>
      <c r="BZ1764" s="19" t="s">
        <v>5939</v>
      </c>
      <c r="CA1764" s="19" t="s">
        <v>4271</v>
      </c>
      <c r="CB1764" s="19" t="s">
        <v>5940</v>
      </c>
      <c r="CC1764" s="19" t="s">
        <v>5938</v>
      </c>
      <c r="CD1764" s="19" t="s">
        <v>5939</v>
      </c>
      <c r="CE1764" s="19" t="s">
        <v>4271</v>
      </c>
      <c r="CF1764" s="19" t="s">
        <v>5940</v>
      </c>
      <c r="CG1764" s="19" t="s">
        <v>5938</v>
      </c>
      <c r="CH1764" s="19" t="s">
        <v>5939</v>
      </c>
      <c r="CI1764" s="19" t="s">
        <v>4271</v>
      </c>
      <c r="CJ1764" s="19" t="s">
        <v>5940</v>
      </c>
      <c r="CK1764" s="19" t="s">
        <v>5938</v>
      </c>
      <c r="CL1764" s="19" t="s">
        <v>5939</v>
      </c>
      <c r="CM1764" s="19" t="s">
        <v>4271</v>
      </c>
      <c r="CN1764" s="19" t="s">
        <v>5940</v>
      </c>
      <c r="CO1764" s="19" t="s">
        <v>4057</v>
      </c>
      <c r="CP1764" s="19" t="s">
        <v>5941</v>
      </c>
      <c r="CQ1764" s="19" t="s">
        <v>4025</v>
      </c>
      <c r="CR1764" s="19" t="s">
        <v>4009</v>
      </c>
      <c r="CS1764" s="19" t="s">
        <v>5942</v>
      </c>
      <c r="CT1764" s="19" t="s">
        <v>4248</v>
      </c>
      <c r="CU1764" s="19">
        <v>54</v>
      </c>
      <c r="CV1764" s="19" t="s">
        <v>5943</v>
      </c>
      <c r="CW1764" s="19" t="s">
        <v>5934</v>
      </c>
      <c r="CX1764" s="19" t="s">
        <v>5944</v>
      </c>
      <c r="CY1764" s="19" t="s">
        <v>5945</v>
      </c>
      <c r="CZ1764" s="19" t="s">
        <v>5946</v>
      </c>
      <c r="DA1764" s="19" t="s">
        <v>5913</v>
      </c>
      <c r="DB1764" s="19" t="s">
        <v>4009</v>
      </c>
      <c r="DC1764" s="19" t="s">
        <v>4130</v>
      </c>
      <c r="DD1764" s="19" t="s">
        <v>5916</v>
      </c>
      <c r="DE1764" s="19" t="s">
        <v>4025</v>
      </c>
      <c r="DF1764" s="19" t="s">
        <v>4009</v>
      </c>
      <c r="DG1764" s="19" t="s">
        <v>5947</v>
      </c>
      <c r="DH1764" s="19" t="s">
        <v>5948</v>
      </c>
      <c r="DI1764" s="19" t="s">
        <v>5913</v>
      </c>
      <c r="DJ1764" s="19" t="s">
        <v>5914</v>
      </c>
      <c r="DK1764" s="19" t="s">
        <v>4253</v>
      </c>
      <c r="DL1764" s="19" t="s">
        <v>5949</v>
      </c>
      <c r="DM1764" s="19" t="s">
        <v>4255</v>
      </c>
      <c r="DN1764" s="19" t="s">
        <v>4009</v>
      </c>
      <c r="DO1764" s="19" t="s">
        <v>5927</v>
      </c>
      <c r="DP1764" s="19" t="s">
        <v>5950</v>
      </c>
      <c r="DQ1764" s="19" t="s">
        <v>5929</v>
      </c>
      <c r="DR1764" s="19" t="s">
        <v>4009</v>
      </c>
      <c r="DS1764" s="19" t="s">
        <v>4130</v>
      </c>
      <c r="DT1764" s="19" t="s">
        <v>5951</v>
      </c>
      <c r="DU1764" s="19" t="s">
        <v>4025</v>
      </c>
      <c r="DV1764" s="19" t="s">
        <v>4009</v>
      </c>
      <c r="DW1764" s="19" t="s">
        <v>4285</v>
      </c>
      <c r="DX1764" s="19" t="s">
        <v>5952</v>
      </c>
      <c r="DY1764" s="19" t="s">
        <v>4287</v>
      </c>
      <c r="DZ1764" s="19" t="s">
        <v>4288</v>
      </c>
      <c r="EA1764" s="19" t="s">
        <v>4130</v>
      </c>
      <c r="EB1764" s="19" t="s">
        <v>5951</v>
      </c>
      <c r="EC1764" s="19" t="s">
        <v>4025</v>
      </c>
      <c r="ED1764" s="19" t="s">
        <v>4009</v>
      </c>
      <c r="EE1764" s="19" t="s">
        <v>4130</v>
      </c>
      <c r="EF1764" s="19" t="s">
        <v>5951</v>
      </c>
      <c r="EG1764" s="19" t="s">
        <v>4025</v>
      </c>
      <c r="EH1764" s="19" t="s">
        <v>4009</v>
      </c>
      <c r="EI1764" s="19" t="s">
        <v>5687</v>
      </c>
      <c r="EJ1764" s="19" t="s">
        <v>5953</v>
      </c>
      <c r="EK1764" s="19" t="s">
        <v>5689</v>
      </c>
      <c r="EL1764" s="19" t="s">
        <v>4009</v>
      </c>
      <c r="EM1764" s="19" t="s">
        <v>5954</v>
      </c>
      <c r="EN1764" s="19" t="s">
        <v>5955</v>
      </c>
      <c r="EO1764" s="19" t="s">
        <v>5929</v>
      </c>
      <c r="EP1764" s="19" t="s">
        <v>5956</v>
      </c>
    </row>
    <row r="1765" spans="1:146">
      <c r="A1765" s="19" t="s">
        <v>12127</v>
      </c>
      <c r="B1765" s="19" t="s">
        <v>1529</v>
      </c>
      <c r="C1765" s="19" t="s">
        <v>1539</v>
      </c>
      <c r="D1765" s="19">
        <v>14</v>
      </c>
      <c r="E1765" s="19">
        <v>108</v>
      </c>
      <c r="F1765" s="19" t="e">
        <v>#N/A</v>
      </c>
      <c r="G1765" s="19" t="s">
        <v>876</v>
      </c>
      <c r="H1765" s="19" t="s">
        <v>5957</v>
      </c>
      <c r="I1765" s="19" t="s">
        <v>5958</v>
      </c>
      <c r="J1765" s="19" t="s">
        <v>5959</v>
      </c>
      <c r="K1765" s="19" t="s">
        <v>5960</v>
      </c>
      <c r="L1765" s="19" t="s">
        <v>5961</v>
      </c>
      <c r="M1765" s="19" t="s">
        <v>5962</v>
      </c>
      <c r="N1765" s="19" t="s">
        <v>5963</v>
      </c>
      <c r="O1765" s="19" t="s">
        <v>5961</v>
      </c>
      <c r="P1765" s="19" t="s">
        <v>4083</v>
      </c>
      <c r="Q1765" s="19" t="s">
        <v>5964</v>
      </c>
      <c r="R1765" s="19" t="s">
        <v>4025</v>
      </c>
      <c r="S1765" s="19" t="s">
        <v>4009</v>
      </c>
      <c r="T1765" s="19" t="s">
        <v>4057</v>
      </c>
      <c r="U1765" s="19" t="s">
        <v>5965</v>
      </c>
      <c r="V1765" s="19" t="s">
        <v>4025</v>
      </c>
      <c r="W1765" s="19" t="s">
        <v>4009</v>
      </c>
      <c r="X1765" s="19" t="s">
        <v>5966</v>
      </c>
      <c r="Y1765" s="19" t="s">
        <v>5967</v>
      </c>
      <c r="Z1765" s="19" t="s">
        <v>5968</v>
      </c>
      <c r="AA1765" s="19" t="s">
        <v>5969</v>
      </c>
      <c r="AB1765" s="19" t="s">
        <v>4023</v>
      </c>
      <c r="AC1765" s="19" t="s">
        <v>4024</v>
      </c>
      <c r="AD1765" s="19" t="s">
        <v>4025</v>
      </c>
      <c r="AE1765" s="19" t="s">
        <v>4026</v>
      </c>
    </row>
    <row r="1766" spans="1:146">
      <c r="A1766" s="19" t="s">
        <v>12128</v>
      </c>
      <c r="B1766" s="19" t="s">
        <v>1529</v>
      </c>
      <c r="C1766" s="19" t="s">
        <v>1539</v>
      </c>
      <c r="D1766" s="19">
        <v>14</v>
      </c>
      <c r="E1766" s="19">
        <v>77</v>
      </c>
      <c r="F1766" s="19" t="e">
        <v>#N/A</v>
      </c>
      <c r="G1766" s="19" t="s">
        <v>876</v>
      </c>
      <c r="H1766" s="19" t="s">
        <v>5970</v>
      </c>
      <c r="I1766" s="19" t="s">
        <v>5458</v>
      </c>
      <c r="J1766" s="19" t="s">
        <v>5971</v>
      </c>
      <c r="K1766" s="19" t="s">
        <v>5972</v>
      </c>
      <c r="L1766" s="19" t="s">
        <v>5973</v>
      </c>
      <c r="M1766" s="19" t="s">
        <v>5974</v>
      </c>
      <c r="N1766" s="19" t="s">
        <v>5972</v>
      </c>
      <c r="O1766" s="19" t="s">
        <v>5975</v>
      </c>
      <c r="P1766" s="19" t="s">
        <v>5976</v>
      </c>
      <c r="Q1766" s="19" t="s">
        <v>5977</v>
      </c>
      <c r="R1766" s="19" t="s">
        <v>4009</v>
      </c>
      <c r="S1766" s="19" t="s">
        <v>4057</v>
      </c>
      <c r="T1766" s="19" t="s">
        <v>5978</v>
      </c>
      <c r="U1766" s="19" t="s">
        <v>4025</v>
      </c>
      <c r="V1766" s="19" t="s">
        <v>4009</v>
      </c>
      <c r="W1766" s="19" t="s">
        <v>5979</v>
      </c>
      <c r="X1766" s="19" t="s">
        <v>5980</v>
      </c>
      <c r="Y1766" s="19" t="s">
        <v>5977</v>
      </c>
      <c r="Z1766" s="19" t="s">
        <v>5981</v>
      </c>
      <c r="AA1766" s="19" t="s">
        <v>5982</v>
      </c>
      <c r="AB1766" s="19" t="s">
        <v>5983</v>
      </c>
      <c r="AC1766" s="19" t="s">
        <v>5977</v>
      </c>
      <c r="AD1766" s="19" t="s">
        <v>5984</v>
      </c>
      <c r="AE1766" s="19" t="s">
        <v>5985</v>
      </c>
      <c r="AF1766" s="19" t="s">
        <v>5986</v>
      </c>
      <c r="AG1766" s="19" t="s">
        <v>5987</v>
      </c>
      <c r="AH1766" s="19" t="s">
        <v>5988</v>
      </c>
      <c r="AI1766" s="19" t="s">
        <v>5989</v>
      </c>
      <c r="AJ1766" s="19" t="s">
        <v>5990</v>
      </c>
      <c r="AK1766" s="19" t="s">
        <v>5977</v>
      </c>
      <c r="AL1766" s="19" t="s">
        <v>4009</v>
      </c>
      <c r="AM1766" s="19" t="s">
        <v>5026</v>
      </c>
      <c r="AN1766" s="19" t="s">
        <v>5991</v>
      </c>
      <c r="AO1766" s="19" t="s">
        <v>5028</v>
      </c>
      <c r="AP1766" s="19" t="s">
        <v>5029</v>
      </c>
      <c r="AQ1766" s="19" t="s">
        <v>5022</v>
      </c>
      <c r="AR1766" s="19" t="s">
        <v>5992</v>
      </c>
      <c r="AS1766" s="19" t="s">
        <v>5024</v>
      </c>
      <c r="AT1766" s="19" t="s">
        <v>4009</v>
      </c>
      <c r="AU1766" s="19" t="s">
        <v>4130</v>
      </c>
      <c r="AV1766" s="19" t="s">
        <v>5993</v>
      </c>
      <c r="AW1766" s="19" t="s">
        <v>4025</v>
      </c>
      <c r="AX1766" s="19" t="s">
        <v>4009</v>
      </c>
      <c r="AY1766" s="19" t="s">
        <v>4130</v>
      </c>
      <c r="AZ1766" s="19" t="s">
        <v>5994</v>
      </c>
      <c r="BA1766" s="19" t="s">
        <v>4025</v>
      </c>
      <c r="BB1766" s="19" t="s">
        <v>4009</v>
      </c>
    </row>
    <row r="1767" spans="1:146">
      <c r="A1767" s="19" t="s">
        <v>12129</v>
      </c>
      <c r="B1767" s="19" t="s">
        <v>1529</v>
      </c>
      <c r="C1767" s="19" t="s">
        <v>1539</v>
      </c>
      <c r="D1767" s="19">
        <v>14</v>
      </c>
      <c r="E1767" s="19">
        <v>52</v>
      </c>
      <c r="F1767" s="19" t="e">
        <v>#N/A</v>
      </c>
      <c r="G1767" s="19" t="s">
        <v>876</v>
      </c>
      <c r="H1767" s="19" t="s">
        <v>5995</v>
      </c>
      <c r="I1767" s="19" t="s">
        <v>5996</v>
      </c>
      <c r="J1767" s="19" t="s">
        <v>5458</v>
      </c>
      <c r="K1767" s="19" t="s">
        <v>5997</v>
      </c>
      <c r="L1767" s="19" t="s">
        <v>5998</v>
      </c>
      <c r="M1767" s="19" t="s">
        <v>5999</v>
      </c>
      <c r="N1767" s="19" t="s">
        <v>6000</v>
      </c>
      <c r="O1767" s="19" t="s">
        <v>5998</v>
      </c>
      <c r="P1767" s="19" t="s">
        <v>6001</v>
      </c>
      <c r="Q1767" s="19" t="s">
        <v>6002</v>
      </c>
      <c r="R1767" s="19" t="s">
        <v>6003</v>
      </c>
      <c r="S1767" s="19" t="s">
        <v>4009</v>
      </c>
      <c r="T1767" s="19" t="s">
        <v>6004</v>
      </c>
      <c r="U1767" s="19" t="s">
        <v>6005</v>
      </c>
      <c r="V1767" s="19" t="s">
        <v>6003</v>
      </c>
      <c r="W1767" s="19" t="s">
        <v>6006</v>
      </c>
      <c r="X1767" s="19" t="s">
        <v>6007</v>
      </c>
      <c r="Y1767" s="19" t="s">
        <v>6008</v>
      </c>
      <c r="Z1767" s="19" t="s">
        <v>4025</v>
      </c>
      <c r="AA1767" s="19" t="s">
        <v>6009</v>
      </c>
      <c r="AB1767" s="19" t="s">
        <v>6007</v>
      </c>
      <c r="AC1767" s="19" t="s">
        <v>6008</v>
      </c>
      <c r="AD1767" s="19" t="s">
        <v>4025</v>
      </c>
      <c r="AE1767" s="19" t="s">
        <v>6009</v>
      </c>
      <c r="AF1767" s="19" t="s">
        <v>6007</v>
      </c>
      <c r="AG1767" s="19" t="s">
        <v>6008</v>
      </c>
      <c r="AH1767" s="19" t="s">
        <v>4025</v>
      </c>
      <c r="AI1767" s="19" t="s">
        <v>6009</v>
      </c>
      <c r="AJ1767" s="19" t="s">
        <v>6007</v>
      </c>
      <c r="AK1767" s="19" t="s">
        <v>6008</v>
      </c>
      <c r="AL1767" s="19" t="s">
        <v>4025</v>
      </c>
      <c r="AM1767" s="19" t="s">
        <v>6009</v>
      </c>
      <c r="AN1767" s="19" t="s">
        <v>6007</v>
      </c>
      <c r="AO1767" s="19" t="s">
        <v>6008</v>
      </c>
      <c r="AP1767" s="19" t="s">
        <v>4025</v>
      </c>
      <c r="AQ1767" s="19" t="s">
        <v>6009</v>
      </c>
      <c r="AR1767" s="19" t="s">
        <v>6007</v>
      </c>
      <c r="AS1767" s="19" t="s">
        <v>6008</v>
      </c>
      <c r="AT1767" s="19" t="s">
        <v>4025</v>
      </c>
      <c r="AU1767" s="19" t="s">
        <v>6009</v>
      </c>
      <c r="AV1767" s="19" t="s">
        <v>6007</v>
      </c>
      <c r="AW1767" s="19" t="s">
        <v>6008</v>
      </c>
      <c r="AX1767" s="19" t="s">
        <v>4025</v>
      </c>
      <c r="AY1767" s="19" t="s">
        <v>6009</v>
      </c>
      <c r="AZ1767" s="19" t="s">
        <v>6007</v>
      </c>
      <c r="BA1767" s="19" t="s">
        <v>6008</v>
      </c>
      <c r="BB1767" s="19" t="s">
        <v>4025</v>
      </c>
      <c r="BC1767" s="19" t="s">
        <v>6009</v>
      </c>
      <c r="BD1767" s="19" t="s">
        <v>6007</v>
      </c>
      <c r="BE1767" s="19" t="s">
        <v>6008</v>
      </c>
      <c r="BF1767" s="19" t="s">
        <v>4025</v>
      </c>
      <c r="BG1767" s="19" t="s">
        <v>6009</v>
      </c>
      <c r="BH1767" s="19" t="s">
        <v>6010</v>
      </c>
      <c r="BI1767" s="19" t="s">
        <v>6011</v>
      </c>
      <c r="BJ1767" s="19" t="s">
        <v>6003</v>
      </c>
      <c r="BK1767" s="19" t="s">
        <v>6012</v>
      </c>
      <c r="BL1767" s="19" t="s">
        <v>6013</v>
      </c>
      <c r="BM1767" s="19" t="s">
        <v>6014</v>
      </c>
      <c r="BN1767" s="19" t="s">
        <v>6015</v>
      </c>
      <c r="BO1767" s="19" t="s">
        <v>4009</v>
      </c>
      <c r="BP1767" s="19" t="s">
        <v>4130</v>
      </c>
      <c r="BQ1767" s="19" t="s">
        <v>6016</v>
      </c>
      <c r="BR1767" s="19" t="s">
        <v>4025</v>
      </c>
      <c r="BS1767" s="19" t="s">
        <v>4009</v>
      </c>
      <c r="BT1767" s="19" t="s">
        <v>6017</v>
      </c>
      <c r="BU1767" s="19" t="s">
        <v>6018</v>
      </c>
      <c r="BV1767" s="19" t="s">
        <v>6003</v>
      </c>
      <c r="BW1767" s="19" t="s">
        <v>4009</v>
      </c>
      <c r="BX1767" s="19" t="s">
        <v>6019</v>
      </c>
      <c r="BY1767" s="19" t="s">
        <v>6020</v>
      </c>
      <c r="BZ1767" s="19" t="s">
        <v>6021</v>
      </c>
      <c r="CA1767" s="19" t="s">
        <v>6022</v>
      </c>
      <c r="CB1767" s="19" t="s">
        <v>6023</v>
      </c>
      <c r="CC1767" s="19" t="s">
        <v>4248</v>
      </c>
      <c r="CD1767" s="19" t="s">
        <v>6024</v>
      </c>
      <c r="CE1767" s="19" t="s">
        <v>6025</v>
      </c>
      <c r="CF1767" s="19" t="s">
        <v>6026</v>
      </c>
      <c r="CG1767" s="19" t="s">
        <v>6027</v>
      </c>
      <c r="CH1767" s="19" t="s">
        <v>6028</v>
      </c>
      <c r="CI1767" s="19" t="s">
        <v>6015</v>
      </c>
      <c r="CJ1767" s="19" t="s">
        <v>4009</v>
      </c>
    </row>
    <row r="1768" spans="1:146">
      <c r="A1768" s="19" t="s">
        <v>12130</v>
      </c>
      <c r="B1768" s="19" t="s">
        <v>1529</v>
      </c>
      <c r="C1768" s="19" t="s">
        <v>1539</v>
      </c>
      <c r="D1768" s="19">
        <v>14</v>
      </c>
      <c r="E1768" s="19">
        <v>91</v>
      </c>
      <c r="F1768" s="19" t="e">
        <v>#N/A</v>
      </c>
      <c r="G1768" s="19" t="s">
        <v>876</v>
      </c>
      <c r="H1768" s="19" t="s">
        <v>877</v>
      </c>
      <c r="I1768" s="19" t="s">
        <v>6029</v>
      </c>
      <c r="J1768" s="19" t="s">
        <v>5458</v>
      </c>
      <c r="K1768" s="19" t="s">
        <v>6030</v>
      </c>
      <c r="L1768" s="19" t="s">
        <v>6031</v>
      </c>
      <c r="M1768" s="19" t="s">
        <v>6032</v>
      </c>
      <c r="N1768" s="19" t="s">
        <v>6033</v>
      </c>
      <c r="O1768" s="19" t="s">
        <v>6031</v>
      </c>
      <c r="P1768" s="19" t="s">
        <v>6034</v>
      </c>
      <c r="Q1768" s="19" t="s">
        <v>6035</v>
      </c>
      <c r="R1768" s="19" t="s">
        <v>6036</v>
      </c>
      <c r="S1768" s="19" t="s">
        <v>6037</v>
      </c>
      <c r="T1768" s="19" t="s">
        <v>6038</v>
      </c>
      <c r="U1768" s="19" t="s">
        <v>6039</v>
      </c>
      <c r="V1768" s="19" t="s">
        <v>6040</v>
      </c>
      <c r="W1768" s="19" t="s">
        <v>6041</v>
      </c>
      <c r="X1768" s="19" t="s">
        <v>6042</v>
      </c>
      <c r="Y1768" s="19" t="s">
        <v>6039</v>
      </c>
      <c r="Z1768" s="19" t="s">
        <v>6043</v>
      </c>
      <c r="AA1768" s="19" t="s">
        <v>6041</v>
      </c>
      <c r="AB1768" s="19" t="s">
        <v>6042</v>
      </c>
      <c r="AC1768" s="19" t="s">
        <v>6039</v>
      </c>
      <c r="AD1768" s="19" t="s">
        <v>6044</v>
      </c>
      <c r="AE1768" s="19" t="s">
        <v>6041</v>
      </c>
      <c r="AF1768" s="19" t="s">
        <v>6042</v>
      </c>
    </row>
    <row r="1769" spans="1:146">
      <c r="A1769" s="19" t="s">
        <v>12131</v>
      </c>
      <c r="B1769" s="19" t="s">
        <v>1529</v>
      </c>
      <c r="C1769" s="19" t="s">
        <v>1539</v>
      </c>
      <c r="D1769" s="19">
        <v>14</v>
      </c>
      <c r="E1769" s="19">
        <v>105</v>
      </c>
      <c r="F1769" s="19" t="e">
        <v>#N/A</v>
      </c>
      <c r="G1769" s="19" t="s">
        <v>876</v>
      </c>
      <c r="H1769" s="19" t="s">
        <v>6045</v>
      </c>
      <c r="I1769" s="19" t="s">
        <v>6046</v>
      </c>
      <c r="J1769" s="19" t="s">
        <v>5398</v>
      </c>
      <c r="K1769" s="19" t="s">
        <v>6047</v>
      </c>
      <c r="L1769" s="19" t="s">
        <v>6048</v>
      </c>
      <c r="M1769" s="19" t="s">
        <v>6049</v>
      </c>
      <c r="N1769" s="19" t="s">
        <v>6050</v>
      </c>
      <c r="O1769" s="19" t="s">
        <v>6051</v>
      </c>
      <c r="P1769" s="19" t="s">
        <v>6052</v>
      </c>
      <c r="Q1769" s="19" t="s">
        <v>6053</v>
      </c>
      <c r="R1769" s="19" t="s">
        <v>6054</v>
      </c>
      <c r="S1769" s="19" t="s">
        <v>6055</v>
      </c>
      <c r="T1769" s="19" t="s">
        <v>4150</v>
      </c>
      <c r="U1769" s="19" t="s">
        <v>6056</v>
      </c>
      <c r="V1769" s="19" t="s">
        <v>4025</v>
      </c>
      <c r="W1769" s="19" t="s">
        <v>6057</v>
      </c>
      <c r="X1769" s="19" t="s">
        <v>4083</v>
      </c>
      <c r="Y1769" s="19" t="s">
        <v>6058</v>
      </c>
      <c r="Z1769" s="19" t="s">
        <v>4025</v>
      </c>
      <c r="AA1769" s="19" t="s">
        <v>4009</v>
      </c>
      <c r="AB1769" s="19" t="s">
        <v>4023</v>
      </c>
      <c r="AC1769" s="19" t="s">
        <v>4024</v>
      </c>
      <c r="AD1769" s="19" t="s">
        <v>4025</v>
      </c>
      <c r="AE1769" s="19" t="s">
        <v>4026</v>
      </c>
      <c r="AF1769" s="19" t="s">
        <v>6059</v>
      </c>
      <c r="AG1769" s="19" t="s">
        <v>6060</v>
      </c>
      <c r="AH1769" s="19" t="s">
        <v>6061</v>
      </c>
      <c r="AI1769" s="19" t="s">
        <v>4009</v>
      </c>
      <c r="AJ1769" s="19" t="s">
        <v>6059</v>
      </c>
      <c r="AK1769" s="19" t="s">
        <v>6060</v>
      </c>
      <c r="AL1769" s="19" t="s">
        <v>6061</v>
      </c>
      <c r="AM1769" s="19" t="s">
        <v>4009</v>
      </c>
    </row>
    <row r="1770" spans="1:146">
      <c r="A1770" s="19" t="s">
        <v>12132</v>
      </c>
      <c r="B1770" s="19" t="s">
        <v>1529</v>
      </c>
      <c r="C1770" s="19" t="s">
        <v>1539</v>
      </c>
      <c r="D1770" s="19">
        <v>14</v>
      </c>
      <c r="E1770" s="19">
        <v>35</v>
      </c>
      <c r="F1770" s="19" t="e">
        <v>#N/A</v>
      </c>
      <c r="G1770" s="19" t="s">
        <v>876</v>
      </c>
      <c r="H1770" s="19" t="s">
        <v>6062</v>
      </c>
      <c r="I1770" s="19" t="s">
        <v>6063</v>
      </c>
      <c r="J1770" s="19" t="s">
        <v>5458</v>
      </c>
      <c r="K1770" s="19" t="s">
        <v>6064</v>
      </c>
      <c r="L1770" s="19" t="s">
        <v>6065</v>
      </c>
      <c r="M1770" s="19" t="s">
        <v>6066</v>
      </c>
      <c r="N1770" s="19" t="s">
        <v>6067</v>
      </c>
      <c r="O1770" s="19" t="s">
        <v>6065</v>
      </c>
      <c r="P1770" s="19" t="s">
        <v>6068</v>
      </c>
      <c r="Q1770" s="19" t="s">
        <v>6069</v>
      </c>
      <c r="R1770" s="19" t="s">
        <v>6070</v>
      </c>
      <c r="S1770" s="19" t="s">
        <v>4009</v>
      </c>
      <c r="T1770" s="19" t="s">
        <v>6071</v>
      </c>
      <c r="U1770" s="19" t="s">
        <v>6072</v>
      </c>
      <c r="V1770" s="19" t="s">
        <v>6073</v>
      </c>
      <c r="W1770" s="19" t="s">
        <v>6074</v>
      </c>
      <c r="X1770" s="19" t="s">
        <v>6075</v>
      </c>
      <c r="Y1770" s="19" t="s">
        <v>6076</v>
      </c>
      <c r="Z1770" s="19" t="s">
        <v>6077</v>
      </c>
      <c r="AA1770" s="19" t="s">
        <v>4009</v>
      </c>
      <c r="AB1770" s="19" t="s">
        <v>6078</v>
      </c>
      <c r="AC1770" s="19" t="s">
        <v>6079</v>
      </c>
      <c r="AD1770" s="19" t="s">
        <v>6080</v>
      </c>
      <c r="AE1770" s="19" t="s">
        <v>6081</v>
      </c>
      <c r="AF1770" s="19" t="s">
        <v>6082</v>
      </c>
      <c r="AG1770" s="19" t="s">
        <v>6083</v>
      </c>
      <c r="AH1770" s="19" t="s">
        <v>6084</v>
      </c>
      <c r="AI1770" s="19" t="s">
        <v>4009</v>
      </c>
      <c r="AJ1770" s="19" t="s">
        <v>6085</v>
      </c>
      <c r="AK1770" s="19" t="s">
        <v>6086</v>
      </c>
      <c r="AL1770" s="19" t="s">
        <v>6087</v>
      </c>
      <c r="AM1770" s="19" t="s">
        <v>6088</v>
      </c>
      <c r="AN1770" s="19" t="s">
        <v>4463</v>
      </c>
      <c r="AO1770" s="19" t="s">
        <v>6089</v>
      </c>
      <c r="AP1770" s="19" t="s">
        <v>4465</v>
      </c>
      <c r="AQ1770" s="19" t="s">
        <v>4009</v>
      </c>
      <c r="AR1770" s="19" t="s">
        <v>6090</v>
      </c>
      <c r="AS1770" s="19" t="s">
        <v>6091</v>
      </c>
      <c r="AT1770" s="19" t="s">
        <v>6092</v>
      </c>
      <c r="AU1770" s="19" t="s">
        <v>4009</v>
      </c>
      <c r="AV1770" s="19" t="s">
        <v>6093</v>
      </c>
      <c r="AW1770" s="19" t="s">
        <v>6094</v>
      </c>
      <c r="AX1770" s="19" t="s">
        <v>6077</v>
      </c>
      <c r="AY1770" s="19" t="s">
        <v>6095</v>
      </c>
      <c r="AZ1770" s="19" t="s">
        <v>6096</v>
      </c>
      <c r="BA1770" s="19" t="s">
        <v>6097</v>
      </c>
      <c r="BB1770" s="19" t="s">
        <v>6098</v>
      </c>
      <c r="BC1770" s="19" t="s">
        <v>6099</v>
      </c>
      <c r="BD1770" s="19" t="s">
        <v>4009</v>
      </c>
      <c r="BE1770" s="19" t="s">
        <v>4522</v>
      </c>
      <c r="BF1770" s="19" t="s">
        <v>6100</v>
      </c>
      <c r="BG1770" s="19" t="s">
        <v>4465</v>
      </c>
      <c r="BH1770" s="19" t="s">
        <v>4009</v>
      </c>
      <c r="BI1770" s="19" t="s">
        <v>6101</v>
      </c>
      <c r="BJ1770" s="19" t="s">
        <v>4248</v>
      </c>
      <c r="BK1770" s="19">
        <v>1320</v>
      </c>
      <c r="BL1770" s="19" t="s">
        <v>6102</v>
      </c>
      <c r="BM1770" s="19" t="s">
        <v>6077</v>
      </c>
      <c r="BN1770" s="19" t="s">
        <v>6103</v>
      </c>
      <c r="BO1770" s="19" t="s">
        <v>6104</v>
      </c>
      <c r="BP1770" s="19" t="s">
        <v>6105</v>
      </c>
      <c r="BQ1770" s="19" t="s">
        <v>6070</v>
      </c>
      <c r="BR1770" s="19" t="s">
        <v>4009</v>
      </c>
    </row>
    <row r="1771" spans="1:146">
      <c r="A1771" s="19" t="s">
        <v>12133</v>
      </c>
      <c r="B1771" s="19" t="s">
        <v>1529</v>
      </c>
      <c r="C1771" s="19" t="s">
        <v>1539</v>
      </c>
      <c r="D1771" s="19">
        <v>14</v>
      </c>
      <c r="E1771" s="19">
        <v>109</v>
      </c>
      <c r="F1771" s="19" t="e">
        <v>#N/A</v>
      </c>
      <c r="G1771" s="19" t="s">
        <v>876</v>
      </c>
      <c r="H1771" s="19" t="s">
        <v>6106</v>
      </c>
      <c r="I1771" s="19" t="s">
        <v>6107</v>
      </c>
      <c r="J1771" s="19" t="s">
        <v>6108</v>
      </c>
      <c r="K1771" s="19" t="s">
        <v>6109</v>
      </c>
      <c r="L1771" s="19" t="s">
        <v>6110</v>
      </c>
      <c r="M1771" s="19" t="s">
        <v>6111</v>
      </c>
      <c r="N1771" s="19" t="s">
        <v>6112</v>
      </c>
      <c r="O1771" s="19" t="s">
        <v>6113</v>
      </c>
      <c r="P1771" s="19" t="s">
        <v>6114</v>
      </c>
      <c r="Q1771" s="19" t="s">
        <v>4009</v>
      </c>
      <c r="R1771" s="19" t="s">
        <v>6112</v>
      </c>
      <c r="S1771" s="19" t="s">
        <v>6113</v>
      </c>
      <c r="T1771" s="19" t="s">
        <v>6114</v>
      </c>
      <c r="U1771" s="19" t="s">
        <v>4009</v>
      </c>
      <c r="V1771" s="19" t="s">
        <v>6115</v>
      </c>
      <c r="W1771" s="19" t="s">
        <v>6116</v>
      </c>
      <c r="X1771" s="19" t="s">
        <v>6117</v>
      </c>
      <c r="Y1771" s="19" t="s">
        <v>4009</v>
      </c>
      <c r="Z1771" s="19" t="s">
        <v>6118</v>
      </c>
      <c r="AA1771" s="19" t="s">
        <v>6119</v>
      </c>
      <c r="AB1771" s="19" t="s">
        <v>6114</v>
      </c>
      <c r="AC1771" s="19" t="s">
        <v>4009</v>
      </c>
      <c r="AD1771" s="19" t="s">
        <v>6118</v>
      </c>
      <c r="AE1771" s="19" t="s">
        <v>6119</v>
      </c>
      <c r="AF1771" s="19" t="s">
        <v>6114</v>
      </c>
      <c r="AG1771" s="19" t="s">
        <v>4009</v>
      </c>
      <c r="AH1771" s="19" t="s">
        <v>6120</v>
      </c>
      <c r="AI1771" s="19" t="s">
        <v>6121</v>
      </c>
      <c r="AJ1771" s="19" t="s">
        <v>6122</v>
      </c>
      <c r="AK1771" s="19" t="s">
        <v>4009</v>
      </c>
      <c r="AL1771" s="19" t="s">
        <v>6120</v>
      </c>
      <c r="AM1771" s="19" t="s">
        <v>6121</v>
      </c>
      <c r="AN1771" s="19" t="s">
        <v>6122</v>
      </c>
      <c r="AO1771" s="19" t="s">
        <v>4009</v>
      </c>
      <c r="AP1771" s="19" t="s">
        <v>4130</v>
      </c>
      <c r="AQ1771" s="19" t="s">
        <v>6123</v>
      </c>
      <c r="AR1771" s="19" t="s">
        <v>4025</v>
      </c>
      <c r="AS1771" s="19" t="s">
        <v>4009</v>
      </c>
      <c r="AT1771" s="19" t="s">
        <v>6124</v>
      </c>
      <c r="AU1771" s="19" t="s">
        <v>6125</v>
      </c>
      <c r="AV1771" s="19" t="s">
        <v>6126</v>
      </c>
      <c r="AW1771" s="19" t="s">
        <v>6127</v>
      </c>
    </row>
    <row r="1772" spans="1:146">
      <c r="A1772" s="19" t="s">
        <v>12134</v>
      </c>
      <c r="B1772" s="19" t="s">
        <v>1529</v>
      </c>
      <c r="C1772" s="19" t="s">
        <v>1539</v>
      </c>
      <c r="D1772" s="19">
        <v>14</v>
      </c>
      <c r="E1772" s="19">
        <v>112</v>
      </c>
      <c r="F1772" s="19" t="e">
        <v>#N/A</v>
      </c>
      <c r="G1772" s="19" t="s">
        <v>876</v>
      </c>
      <c r="H1772" s="19" t="s">
        <v>877</v>
      </c>
      <c r="I1772" s="19" t="s">
        <v>6128</v>
      </c>
      <c r="J1772" s="19" t="s">
        <v>5235</v>
      </c>
      <c r="K1772" s="19" t="s">
        <v>6129</v>
      </c>
      <c r="L1772" s="19" t="s">
        <v>6130</v>
      </c>
      <c r="M1772" s="19" t="s">
        <v>6131</v>
      </c>
      <c r="N1772" s="19" t="s">
        <v>6132</v>
      </c>
      <c r="O1772" s="19" t="s">
        <v>6133</v>
      </c>
      <c r="P1772" s="19" t="s">
        <v>6134</v>
      </c>
      <c r="Q1772" s="19" t="s">
        <v>6135</v>
      </c>
      <c r="R1772" s="19" t="s">
        <v>6136</v>
      </c>
      <c r="S1772" s="19" t="s">
        <v>6137</v>
      </c>
      <c r="T1772" s="19" t="s">
        <v>4083</v>
      </c>
      <c r="U1772" s="19" t="s">
        <v>6138</v>
      </c>
      <c r="V1772" s="19" t="s">
        <v>4025</v>
      </c>
      <c r="W1772" s="19" t="s">
        <v>4009</v>
      </c>
      <c r="X1772" s="19" t="s">
        <v>5537</v>
      </c>
      <c r="Y1772" s="19" t="s">
        <v>6139</v>
      </c>
      <c r="Z1772" s="19" t="s">
        <v>5539</v>
      </c>
      <c r="AA1772" s="19" t="s">
        <v>4009</v>
      </c>
    </row>
    <row r="1773" spans="1:146">
      <c r="A1773" s="19" t="s">
        <v>12135</v>
      </c>
      <c r="B1773" s="19" t="s">
        <v>1529</v>
      </c>
      <c r="C1773" s="19" t="s">
        <v>1539</v>
      </c>
      <c r="D1773" s="19">
        <v>14</v>
      </c>
      <c r="E1773" s="19">
        <v>53</v>
      </c>
      <c r="F1773" s="19" t="e">
        <v>#N/A</v>
      </c>
      <c r="G1773" s="19" t="s">
        <v>876</v>
      </c>
      <c r="H1773" s="19" t="s">
        <v>886</v>
      </c>
      <c r="I1773" s="19" t="s">
        <v>6140</v>
      </c>
      <c r="J1773" s="19" t="s">
        <v>5458</v>
      </c>
      <c r="K1773" s="19" t="s">
        <v>6141</v>
      </c>
      <c r="L1773" s="19" t="s">
        <v>6142</v>
      </c>
      <c r="M1773" s="19" t="s">
        <v>6143</v>
      </c>
      <c r="N1773" s="19" t="s">
        <v>6144</v>
      </c>
      <c r="O1773" s="19" t="s">
        <v>6142</v>
      </c>
      <c r="P1773" s="19" t="s">
        <v>6145</v>
      </c>
      <c r="Q1773" s="19" t="s">
        <v>6146</v>
      </c>
      <c r="R1773" s="19" t="s">
        <v>6147</v>
      </c>
      <c r="S1773" s="19" t="s">
        <v>6148</v>
      </c>
      <c r="T1773" s="19" t="s">
        <v>6149</v>
      </c>
      <c r="U1773" s="19" t="s">
        <v>6150</v>
      </c>
      <c r="V1773" s="19" t="s">
        <v>6147</v>
      </c>
      <c r="W1773" s="19" t="s">
        <v>4009</v>
      </c>
      <c r="X1773" s="19" t="s">
        <v>6151</v>
      </c>
      <c r="Y1773" s="19" t="s">
        <v>4248</v>
      </c>
      <c r="Z1773" s="19" t="s">
        <v>6152</v>
      </c>
      <c r="AA1773" s="19" t="s">
        <v>6153</v>
      </c>
      <c r="AB1773" s="19" t="s">
        <v>6154</v>
      </c>
      <c r="AC1773" s="19" t="s">
        <v>4130</v>
      </c>
      <c r="AD1773" s="19" t="s">
        <v>6155</v>
      </c>
      <c r="AE1773" s="19" t="s">
        <v>4025</v>
      </c>
      <c r="AF1773" s="19" t="s">
        <v>4009</v>
      </c>
      <c r="AG1773" s="19" t="s">
        <v>4130</v>
      </c>
      <c r="AH1773" s="19" t="s">
        <v>6156</v>
      </c>
      <c r="AI1773" s="19" t="s">
        <v>4025</v>
      </c>
      <c r="AJ1773" s="19" t="s">
        <v>4009</v>
      </c>
      <c r="AK1773" s="19" t="s">
        <v>6157</v>
      </c>
      <c r="AL1773" s="19" t="s">
        <v>6158</v>
      </c>
      <c r="AM1773" s="19" t="s">
        <v>6147</v>
      </c>
      <c r="AN1773" s="19" t="s">
        <v>4009</v>
      </c>
      <c r="AO1773" s="19" t="s">
        <v>6159</v>
      </c>
      <c r="AP1773" s="19" t="s">
        <v>6160</v>
      </c>
      <c r="AQ1773" s="19" t="s">
        <v>6161</v>
      </c>
      <c r="AR1773" s="19" t="s">
        <v>6162</v>
      </c>
      <c r="AS1773" s="19" t="s">
        <v>6159</v>
      </c>
      <c r="AT1773" s="19" t="s">
        <v>6160</v>
      </c>
      <c r="AU1773" s="19" t="s">
        <v>6161</v>
      </c>
      <c r="AV1773" s="19" t="s">
        <v>6162</v>
      </c>
      <c r="AW1773" s="19" t="s">
        <v>6159</v>
      </c>
      <c r="AX1773" s="19" t="s">
        <v>6160</v>
      </c>
      <c r="AY1773" s="19" t="s">
        <v>6161</v>
      </c>
      <c r="AZ1773" s="19" t="s">
        <v>6162</v>
      </c>
      <c r="BA1773" s="19" t="s">
        <v>6159</v>
      </c>
      <c r="BB1773" s="19" t="s">
        <v>6160</v>
      </c>
      <c r="BC1773" s="19" t="s">
        <v>6161</v>
      </c>
      <c r="BD1773" s="19" t="s">
        <v>6162</v>
      </c>
      <c r="BE1773" s="19" t="s">
        <v>6163</v>
      </c>
      <c r="BF1773" s="19" t="s">
        <v>6164</v>
      </c>
      <c r="BG1773" s="19" t="s">
        <v>6153</v>
      </c>
      <c r="BH1773" s="19" t="s">
        <v>6165</v>
      </c>
      <c r="BI1773" s="19" t="s">
        <v>6166</v>
      </c>
      <c r="BJ1773" s="19" t="s">
        <v>6153</v>
      </c>
      <c r="BK1773" s="19" t="s">
        <v>6167</v>
      </c>
      <c r="BL1773" s="19" t="s">
        <v>6168</v>
      </c>
      <c r="BM1773" s="19" t="s">
        <v>6169</v>
      </c>
    </row>
    <row r="1774" spans="1:146">
      <c r="A1774" s="19" t="s">
        <v>12136</v>
      </c>
      <c r="B1774" s="19" t="s">
        <v>1529</v>
      </c>
      <c r="C1774" s="19" t="s">
        <v>1539</v>
      </c>
      <c r="D1774" s="19">
        <v>14</v>
      </c>
      <c r="E1774" s="19">
        <v>89</v>
      </c>
      <c r="F1774" s="19" t="e">
        <v>#N/A</v>
      </c>
      <c r="G1774" s="19" t="s">
        <v>876</v>
      </c>
      <c r="H1774" s="19" t="s">
        <v>6170</v>
      </c>
      <c r="I1774" s="19" t="s">
        <v>6171</v>
      </c>
      <c r="J1774" s="19" t="s">
        <v>6172</v>
      </c>
      <c r="K1774" s="19" t="s">
        <v>6173</v>
      </c>
      <c r="L1774" s="19" t="s">
        <v>6174</v>
      </c>
      <c r="M1774" s="19" t="s">
        <v>6175</v>
      </c>
      <c r="N1774" s="19" t="s">
        <v>6176</v>
      </c>
      <c r="O1774" s="19" t="s">
        <v>6177</v>
      </c>
      <c r="P1774" s="19" t="s">
        <v>6178</v>
      </c>
      <c r="Q1774" s="19" t="s">
        <v>4009</v>
      </c>
      <c r="R1774" s="19" t="s">
        <v>6179</v>
      </c>
      <c r="S1774" s="19" t="s">
        <v>6180</v>
      </c>
      <c r="T1774" s="19" t="s">
        <v>6181</v>
      </c>
      <c r="U1774" s="19" t="s">
        <v>4009</v>
      </c>
      <c r="V1774" s="19" t="s">
        <v>6182</v>
      </c>
      <c r="W1774" s="19" t="s">
        <v>4248</v>
      </c>
      <c r="X1774" s="19" t="s">
        <v>6183</v>
      </c>
      <c r="Y1774" s="19" t="s">
        <v>6178</v>
      </c>
      <c r="Z1774" s="19" t="s">
        <v>6184</v>
      </c>
      <c r="AA1774" s="19" t="s">
        <v>4130</v>
      </c>
      <c r="AB1774" s="19" t="s">
        <v>6185</v>
      </c>
      <c r="AC1774" s="19" t="s">
        <v>4025</v>
      </c>
      <c r="AD1774" s="19" t="s">
        <v>4009</v>
      </c>
      <c r="AE1774" s="19" t="s">
        <v>6186</v>
      </c>
      <c r="AF1774" s="19" t="s">
        <v>6187</v>
      </c>
      <c r="AG1774" s="19" t="s">
        <v>6178</v>
      </c>
      <c r="AH1774" s="19" t="s">
        <v>4009</v>
      </c>
      <c r="AI1774" s="19" t="s">
        <v>6188</v>
      </c>
      <c r="AJ1774" s="19" t="s">
        <v>6189</v>
      </c>
      <c r="AK1774" s="19" t="s">
        <v>6190</v>
      </c>
      <c r="AL1774" s="19" t="s">
        <v>6191</v>
      </c>
      <c r="AM1774" s="19" t="s">
        <v>6192</v>
      </c>
      <c r="AN1774" s="19" t="s">
        <v>6193</v>
      </c>
      <c r="AO1774" s="19" t="s">
        <v>6194</v>
      </c>
      <c r="AP1774" s="19" t="s">
        <v>6195</v>
      </c>
      <c r="AQ1774" s="19" t="s">
        <v>6196</v>
      </c>
      <c r="AR1774" s="19" t="s">
        <v>6197</v>
      </c>
      <c r="AS1774" s="19" t="s">
        <v>6178</v>
      </c>
      <c r="AT1774" s="19" t="s">
        <v>6198</v>
      </c>
      <c r="AU1774" s="19" t="s">
        <v>6199</v>
      </c>
      <c r="AV1774" s="19" t="s">
        <v>6200</v>
      </c>
      <c r="AW1774" s="19" t="s">
        <v>6190</v>
      </c>
      <c r="AX1774" s="19" t="s">
        <v>4009</v>
      </c>
      <c r="AY1774" s="19" t="s">
        <v>6201</v>
      </c>
      <c r="AZ1774" s="19" t="s">
        <v>6202</v>
      </c>
      <c r="BA1774" s="19" t="s">
        <v>6190</v>
      </c>
      <c r="BB1774" s="19" t="s">
        <v>4009</v>
      </c>
      <c r="BC1774" s="19" t="s">
        <v>6203</v>
      </c>
      <c r="BD1774" s="19" t="s">
        <v>6204</v>
      </c>
      <c r="BE1774" s="19" t="s">
        <v>6181</v>
      </c>
      <c r="BF1774" s="19" t="s">
        <v>4009</v>
      </c>
    </row>
    <row r="1775" spans="1:146">
      <c r="A1775" s="19" t="s">
        <v>12137</v>
      </c>
      <c r="B1775" s="19" t="s">
        <v>1529</v>
      </c>
      <c r="C1775" s="19" t="s">
        <v>1539</v>
      </c>
      <c r="D1775" s="19">
        <v>14</v>
      </c>
      <c r="E1775" s="19">
        <v>92</v>
      </c>
      <c r="F1775" s="19" t="e">
        <v>#N/A</v>
      </c>
      <c r="G1775" s="19" t="s">
        <v>876</v>
      </c>
      <c r="H1775" s="19" t="s">
        <v>6205</v>
      </c>
      <c r="I1775" s="19" t="s">
        <v>6206</v>
      </c>
      <c r="J1775" s="19" t="s">
        <v>6207</v>
      </c>
      <c r="K1775" s="19" t="s">
        <v>6208</v>
      </c>
      <c r="L1775" s="19" t="s">
        <v>6209</v>
      </c>
      <c r="M1775" s="19" t="s">
        <v>6210</v>
      </c>
      <c r="N1775" s="19" t="s">
        <v>6211</v>
      </c>
      <c r="O1775" s="19" t="s">
        <v>6212</v>
      </c>
      <c r="P1775" s="19" t="s">
        <v>6213</v>
      </c>
      <c r="Q1775" s="19" t="s">
        <v>6210</v>
      </c>
      <c r="R1775" s="19" t="s">
        <v>6211</v>
      </c>
      <c r="S1775" s="19" t="s">
        <v>6212</v>
      </c>
      <c r="T1775" s="19" t="s">
        <v>6213</v>
      </c>
      <c r="U1775" s="19" t="s">
        <v>6210</v>
      </c>
      <c r="V1775" s="19" t="s">
        <v>6211</v>
      </c>
      <c r="W1775" s="19" t="s">
        <v>6212</v>
      </c>
      <c r="X1775" s="19" t="s">
        <v>6213</v>
      </c>
      <c r="Y1775" s="19" t="s">
        <v>6210</v>
      </c>
      <c r="Z1775" s="19" t="s">
        <v>6211</v>
      </c>
      <c r="AA1775" s="19" t="s">
        <v>6212</v>
      </c>
      <c r="AB1775" s="19" t="s">
        <v>6213</v>
      </c>
      <c r="AC1775" s="19" t="s">
        <v>6210</v>
      </c>
      <c r="AD1775" s="19" t="s">
        <v>6211</v>
      </c>
      <c r="AE1775" s="19" t="s">
        <v>6212</v>
      </c>
      <c r="AF1775" s="19" t="s">
        <v>6213</v>
      </c>
      <c r="AG1775" s="19" t="s">
        <v>6210</v>
      </c>
      <c r="AH1775" s="19" t="s">
        <v>6211</v>
      </c>
      <c r="AI1775" s="19" t="s">
        <v>6212</v>
      </c>
      <c r="AJ1775" s="19" t="s">
        <v>6213</v>
      </c>
      <c r="AK1775" s="19" t="s">
        <v>6210</v>
      </c>
      <c r="AL1775" s="19" t="s">
        <v>6211</v>
      </c>
      <c r="AM1775" s="19" t="s">
        <v>6212</v>
      </c>
      <c r="AN1775" s="19" t="s">
        <v>6213</v>
      </c>
      <c r="AO1775" s="19" t="s">
        <v>4057</v>
      </c>
      <c r="AP1775" s="19" t="s">
        <v>6214</v>
      </c>
      <c r="AQ1775" s="19" t="s">
        <v>4025</v>
      </c>
      <c r="AR1775" s="19" t="s">
        <v>4009</v>
      </c>
      <c r="AS1775" s="19" t="s">
        <v>4057</v>
      </c>
      <c r="AT1775" s="19" t="s">
        <v>6214</v>
      </c>
      <c r="AU1775" s="19" t="s">
        <v>4025</v>
      </c>
      <c r="AV1775" s="19" t="s">
        <v>4009</v>
      </c>
      <c r="AW1775" s="19" t="s">
        <v>6215</v>
      </c>
      <c r="AX1775" s="19" t="s">
        <v>6216</v>
      </c>
      <c r="AY1775" s="19" t="s">
        <v>6217</v>
      </c>
      <c r="AZ1775" s="19" t="s">
        <v>6218</v>
      </c>
      <c r="BA1775" s="19" t="s">
        <v>6219</v>
      </c>
      <c r="BB1775" s="19" t="s">
        <v>6220</v>
      </c>
      <c r="BC1775" s="19" t="s">
        <v>6221</v>
      </c>
      <c r="BD1775" s="19" t="s">
        <v>4009</v>
      </c>
      <c r="BE1775" s="19" t="s">
        <v>6222</v>
      </c>
      <c r="BF1775" s="19" t="s">
        <v>6223</v>
      </c>
      <c r="BG1775" s="19" t="s">
        <v>6224</v>
      </c>
      <c r="BH1775" s="19" t="s">
        <v>4009</v>
      </c>
      <c r="BI1775" s="19" t="s">
        <v>6225</v>
      </c>
      <c r="BJ1775" s="19" t="s">
        <v>6226</v>
      </c>
      <c r="BK1775" s="19" t="s">
        <v>6212</v>
      </c>
      <c r="BL1775" s="19" t="s">
        <v>6227</v>
      </c>
      <c r="BM1775" s="19" t="s">
        <v>6228</v>
      </c>
      <c r="BN1775" s="19" t="s">
        <v>6222</v>
      </c>
      <c r="BO1775" s="19" t="s">
        <v>6223</v>
      </c>
      <c r="BP1775" s="19" t="s">
        <v>6224</v>
      </c>
      <c r="BQ1775" s="19" t="s">
        <v>4009</v>
      </c>
      <c r="BR1775" s="19" t="s">
        <v>4046</v>
      </c>
      <c r="BS1775" s="19" t="s">
        <v>4047</v>
      </c>
      <c r="BT1775" s="19" t="s">
        <v>4025</v>
      </c>
      <c r="BU1775" s="19" t="s">
        <v>4009</v>
      </c>
      <c r="BV1775" s="19" t="s">
        <v>6229</v>
      </c>
      <c r="BW1775" s="19" t="s">
        <v>6230</v>
      </c>
      <c r="BX1775" s="19" t="s">
        <v>6231</v>
      </c>
      <c r="BY1775" s="19" t="s">
        <v>6232</v>
      </c>
      <c r="BZ1775" s="19" t="s">
        <v>6233</v>
      </c>
      <c r="CA1775" s="19" t="s">
        <v>6234</v>
      </c>
      <c r="CB1775" s="19" t="s">
        <v>6221</v>
      </c>
      <c r="CC1775" s="19" t="s">
        <v>4009</v>
      </c>
      <c r="CD1775" s="19" t="s">
        <v>4083</v>
      </c>
      <c r="CE1775" s="19" t="s">
        <v>6235</v>
      </c>
      <c r="CF1775" s="19" t="s">
        <v>4025</v>
      </c>
      <c r="CG1775" s="19" t="s">
        <v>4009</v>
      </c>
      <c r="CH1775" s="19" t="s">
        <v>4083</v>
      </c>
      <c r="CI1775" s="19" t="s">
        <v>6235</v>
      </c>
      <c r="CJ1775" s="19" t="s">
        <v>4025</v>
      </c>
      <c r="CK1775" s="19" t="s">
        <v>4009</v>
      </c>
      <c r="CL1775" s="19" t="s">
        <v>4130</v>
      </c>
      <c r="CM1775" s="19" t="s">
        <v>6236</v>
      </c>
      <c r="CN1775" s="19" t="s">
        <v>4025</v>
      </c>
      <c r="CO1775" s="19" t="s">
        <v>4009</v>
      </c>
      <c r="CP1775" s="19" t="s">
        <v>4130</v>
      </c>
      <c r="CQ1775" s="19" t="s">
        <v>6236</v>
      </c>
      <c r="CR1775" s="19" t="s">
        <v>4025</v>
      </c>
      <c r="CS1775" s="19" t="s">
        <v>4009</v>
      </c>
      <c r="CT1775" s="19" t="s">
        <v>6237</v>
      </c>
      <c r="CU1775" s="19" t="s">
        <v>4248</v>
      </c>
      <c r="CV1775" s="19">
        <v>253</v>
      </c>
      <c r="CW1775" s="19" t="s">
        <v>6238</v>
      </c>
      <c r="CX1775" s="19" t="s">
        <v>6239</v>
      </c>
      <c r="CY1775" s="19" t="s">
        <v>6240</v>
      </c>
      <c r="CZ1775" s="19" t="s">
        <v>6241</v>
      </c>
      <c r="DA1775" s="19" t="s">
        <v>6242</v>
      </c>
      <c r="DB1775" s="19" t="s">
        <v>6221</v>
      </c>
      <c r="DC1775" s="19" t="s">
        <v>6243</v>
      </c>
    </row>
    <row r="1776" spans="1:146">
      <c r="A1776" s="19" t="s">
        <v>12138</v>
      </c>
      <c r="B1776" s="19" t="s">
        <v>1529</v>
      </c>
      <c r="C1776" s="19" t="s">
        <v>1539</v>
      </c>
      <c r="D1776" s="19">
        <v>14</v>
      </c>
      <c r="E1776" s="19">
        <v>118</v>
      </c>
      <c r="F1776" s="19" t="e">
        <v>#N/A</v>
      </c>
      <c r="G1776" s="19" t="s">
        <v>883</v>
      </c>
      <c r="H1776" s="19" t="s">
        <v>6244</v>
      </c>
      <c r="I1776" s="19" t="s">
        <v>5235</v>
      </c>
      <c r="J1776" s="19" t="s">
        <v>6245</v>
      </c>
      <c r="K1776" s="19" t="s">
        <v>6246</v>
      </c>
      <c r="L1776" s="19" t="s">
        <v>6247</v>
      </c>
      <c r="M1776" s="19" t="s">
        <v>6112</v>
      </c>
      <c r="N1776" s="19" t="s">
        <v>6248</v>
      </c>
      <c r="O1776" s="19" t="s">
        <v>6114</v>
      </c>
      <c r="P1776" s="19" t="s">
        <v>4009</v>
      </c>
      <c r="Q1776" s="19" t="s">
        <v>5839</v>
      </c>
      <c r="R1776" s="19" t="s">
        <v>6249</v>
      </c>
      <c r="S1776" s="19" t="s">
        <v>5841</v>
      </c>
      <c r="T1776" s="19" t="s">
        <v>4009</v>
      </c>
      <c r="U1776" s="19" t="s">
        <v>6124</v>
      </c>
      <c r="V1776" s="19" t="s">
        <v>6250</v>
      </c>
      <c r="W1776" s="19" t="s">
        <v>6126</v>
      </c>
      <c r="X1776" s="19" t="s">
        <v>6127</v>
      </c>
      <c r="Y1776" s="19" t="s">
        <v>4130</v>
      </c>
      <c r="Z1776" s="19" t="s">
        <v>6251</v>
      </c>
      <c r="AA1776" s="19" t="s">
        <v>4025</v>
      </c>
      <c r="AB1776" s="19" t="s">
        <v>4009</v>
      </c>
      <c r="AC1776" s="19" t="s">
        <v>6115</v>
      </c>
      <c r="AD1776" s="19" t="s">
        <v>6252</v>
      </c>
      <c r="AE1776" s="19" t="s">
        <v>6117</v>
      </c>
      <c r="AF1776" s="19" t="s">
        <v>4009</v>
      </c>
      <c r="AG1776" s="19" t="s">
        <v>6253</v>
      </c>
      <c r="AH1776" s="19" t="s">
        <v>6254</v>
      </c>
      <c r="AI1776" s="19" t="s">
        <v>6255</v>
      </c>
      <c r="AJ1776" s="19" t="s">
        <v>4009</v>
      </c>
      <c r="AK1776" s="19" t="s">
        <v>6256</v>
      </c>
      <c r="AL1776" s="19" t="s">
        <v>6257</v>
      </c>
      <c r="AM1776" s="19" t="s">
        <v>6255</v>
      </c>
      <c r="AN1776" s="19" t="s">
        <v>4009</v>
      </c>
      <c r="AO1776" s="19" t="s">
        <v>6118</v>
      </c>
      <c r="AP1776" s="19" t="s">
        <v>6258</v>
      </c>
      <c r="AQ1776" s="19" t="s">
        <v>6114</v>
      </c>
      <c r="AR1776" s="19" t="s">
        <v>4009</v>
      </c>
      <c r="AS1776" s="19" t="s">
        <v>5836</v>
      </c>
      <c r="AT1776" s="19" t="s">
        <v>6259</v>
      </c>
      <c r="AU1776" s="19" t="s">
        <v>5838</v>
      </c>
      <c r="AV1776" s="19" t="s">
        <v>4009</v>
      </c>
      <c r="AW1776" s="19" t="s">
        <v>6120</v>
      </c>
      <c r="AX1776" s="19" t="s">
        <v>6260</v>
      </c>
      <c r="AY1776" s="19" t="s">
        <v>6122</v>
      </c>
      <c r="AZ1776" s="19" t="s">
        <v>4009</v>
      </c>
    </row>
    <row r="1777" spans="1:82">
      <c r="A1777" s="19" t="s">
        <v>12139</v>
      </c>
      <c r="B1777" s="19" t="s">
        <v>1529</v>
      </c>
      <c r="C1777" s="19" t="s">
        <v>1539</v>
      </c>
      <c r="D1777" s="19">
        <v>14</v>
      </c>
      <c r="E1777" s="19">
        <v>78</v>
      </c>
      <c r="F1777" s="19" t="e">
        <v>#N/A</v>
      </c>
      <c r="G1777" s="19" t="s">
        <v>883</v>
      </c>
      <c r="H1777" s="19" t="s">
        <v>6261</v>
      </c>
      <c r="I1777" s="19" t="s">
        <v>6262</v>
      </c>
      <c r="J1777" s="19" t="s">
        <v>6263</v>
      </c>
      <c r="K1777" s="19" t="s">
        <v>6264</v>
      </c>
      <c r="L1777" s="19" t="s">
        <v>6265</v>
      </c>
      <c r="M1777" s="19" t="s">
        <v>6266</v>
      </c>
      <c r="N1777" s="19" t="s">
        <v>6267</v>
      </c>
      <c r="O1777" s="19" t="s">
        <v>6268</v>
      </c>
      <c r="P1777" s="19" t="s">
        <v>6269</v>
      </c>
    </row>
    <row r="1778" spans="1:82">
      <c r="A1778" s="19" t="s">
        <v>12140</v>
      </c>
      <c r="B1778" s="19" t="s">
        <v>1529</v>
      </c>
      <c r="C1778" s="19" t="s">
        <v>1539</v>
      </c>
      <c r="D1778" s="19">
        <v>14</v>
      </c>
      <c r="E1778" s="19">
        <v>79</v>
      </c>
      <c r="F1778" s="19" t="e">
        <v>#N/A</v>
      </c>
      <c r="G1778" s="19" t="s">
        <v>883</v>
      </c>
      <c r="H1778" s="19" t="s">
        <v>6270</v>
      </c>
      <c r="I1778" s="19" t="s">
        <v>5235</v>
      </c>
      <c r="J1778" s="19" t="s">
        <v>6271</v>
      </c>
      <c r="K1778" s="19" t="s">
        <v>6272</v>
      </c>
      <c r="L1778" s="19" t="s">
        <v>6273</v>
      </c>
      <c r="M1778" s="19" t="s">
        <v>6274</v>
      </c>
      <c r="N1778" s="19" t="s">
        <v>6275</v>
      </c>
      <c r="O1778" s="19" t="s">
        <v>6276</v>
      </c>
      <c r="P1778" s="19" t="s">
        <v>6277</v>
      </c>
      <c r="Q1778" s="19" t="s">
        <v>6278</v>
      </c>
      <c r="R1778" s="19" t="s">
        <v>6279</v>
      </c>
      <c r="S1778" s="19" t="s">
        <v>6280</v>
      </c>
      <c r="T1778" s="19" t="s">
        <v>4025</v>
      </c>
      <c r="U1778" s="19" t="s">
        <v>4009</v>
      </c>
      <c r="V1778" s="19" t="s">
        <v>6281</v>
      </c>
      <c r="W1778" s="19" t="s">
        <v>6282</v>
      </c>
      <c r="X1778" s="19" t="s">
        <v>6283</v>
      </c>
      <c r="Y1778" s="19" t="s">
        <v>6284</v>
      </c>
      <c r="Z1778" s="19" t="s">
        <v>6285</v>
      </c>
      <c r="AA1778" s="19" t="s">
        <v>6286</v>
      </c>
      <c r="AB1778" s="19" t="s">
        <v>6278</v>
      </c>
      <c r="AC1778" s="19" t="s">
        <v>4009</v>
      </c>
    </row>
    <row r="1779" spans="1:82">
      <c r="A1779" s="19" t="s">
        <v>12141</v>
      </c>
      <c r="B1779" s="19" t="s">
        <v>1529</v>
      </c>
      <c r="C1779" s="19" t="s">
        <v>1539</v>
      </c>
      <c r="D1779" s="19">
        <v>14</v>
      </c>
      <c r="E1779" s="19">
        <v>88</v>
      </c>
      <c r="F1779" s="19" t="e">
        <v>#N/A</v>
      </c>
      <c r="G1779" s="19" t="s">
        <v>883</v>
      </c>
      <c r="H1779" s="19" t="s">
        <v>6287</v>
      </c>
      <c r="I1779" s="19" t="s">
        <v>6288</v>
      </c>
      <c r="J1779" s="19" t="s">
        <v>6289</v>
      </c>
      <c r="K1779" s="19" t="s">
        <v>6290</v>
      </c>
      <c r="L1779" s="19" t="s">
        <v>6291</v>
      </c>
      <c r="M1779" s="19" t="s">
        <v>6292</v>
      </c>
      <c r="N1779" s="19" t="s">
        <v>6293</v>
      </c>
      <c r="O1779" s="19" t="s">
        <v>4837</v>
      </c>
      <c r="P1779" s="19" t="s">
        <v>6294</v>
      </c>
      <c r="Q1779" s="19" t="s">
        <v>4839</v>
      </c>
      <c r="R1779" s="19" t="s">
        <v>4009</v>
      </c>
      <c r="S1779" s="19" t="s">
        <v>6295</v>
      </c>
      <c r="T1779" s="19" t="s">
        <v>6296</v>
      </c>
      <c r="U1779" s="19" t="s">
        <v>6297</v>
      </c>
      <c r="V1779" s="19" t="s">
        <v>6298</v>
      </c>
      <c r="W1779" s="19" t="s">
        <v>6299</v>
      </c>
      <c r="X1779" s="19" t="s">
        <v>6300</v>
      </c>
      <c r="Y1779" s="19" t="s">
        <v>6301</v>
      </c>
      <c r="Z1779" s="19" t="s">
        <v>6302</v>
      </c>
      <c r="AA1779" s="19" t="s">
        <v>6303</v>
      </c>
      <c r="AB1779" s="19" t="s">
        <v>6304</v>
      </c>
      <c r="AC1779" s="19" t="s">
        <v>6305</v>
      </c>
      <c r="AD1779" s="19" t="s">
        <v>6306</v>
      </c>
      <c r="AE1779" s="19" t="s">
        <v>4840</v>
      </c>
      <c r="AF1779" s="19" t="s">
        <v>6307</v>
      </c>
      <c r="AG1779" s="19" t="s">
        <v>4839</v>
      </c>
      <c r="AH1779" s="19" t="s">
        <v>4009</v>
      </c>
      <c r="AI1779" s="19" t="s">
        <v>4150</v>
      </c>
      <c r="AJ1779" s="19" t="s">
        <v>6308</v>
      </c>
      <c r="AK1779" s="19" t="s">
        <v>4025</v>
      </c>
      <c r="AL1779" s="19" t="s">
        <v>6309</v>
      </c>
      <c r="AM1779" s="19" t="s">
        <v>4130</v>
      </c>
      <c r="AN1779" s="19" t="s">
        <v>6310</v>
      </c>
      <c r="AO1779" s="19" t="s">
        <v>4025</v>
      </c>
      <c r="AP1779" s="19" t="s">
        <v>4009</v>
      </c>
      <c r="AQ1779" s="19" t="s">
        <v>6285</v>
      </c>
      <c r="AR1779" s="19" t="s">
        <v>6311</v>
      </c>
      <c r="AS1779" s="19" t="s">
        <v>6278</v>
      </c>
      <c r="AT1779" s="19" t="s">
        <v>4009</v>
      </c>
      <c r="AU1779" s="19" t="s">
        <v>6276</v>
      </c>
      <c r="AV1779" s="19" t="s">
        <v>6312</v>
      </c>
      <c r="AW1779" s="19" t="s">
        <v>6278</v>
      </c>
      <c r="AX1779" s="19" t="s">
        <v>4009</v>
      </c>
    </row>
    <row r="1780" spans="1:82">
      <c r="A1780" s="19" t="s">
        <v>12142</v>
      </c>
      <c r="B1780" s="19" t="s">
        <v>1529</v>
      </c>
      <c r="C1780" s="19" t="s">
        <v>1539</v>
      </c>
      <c r="D1780" s="19">
        <v>14</v>
      </c>
      <c r="E1780" s="19">
        <v>117</v>
      </c>
      <c r="F1780" s="19" t="e">
        <v>#N/A</v>
      </c>
      <c r="G1780" s="19" t="s">
        <v>883</v>
      </c>
      <c r="H1780" s="19" t="s">
        <v>6313</v>
      </c>
      <c r="I1780" s="19" t="s">
        <v>5235</v>
      </c>
      <c r="J1780" s="19" t="s">
        <v>6314</v>
      </c>
      <c r="K1780" s="19" t="s">
        <v>6315</v>
      </c>
      <c r="L1780" s="19" t="s">
        <v>6109</v>
      </c>
      <c r="M1780" s="19" t="s">
        <v>6316</v>
      </c>
      <c r="N1780" s="19" t="s">
        <v>6317</v>
      </c>
      <c r="O1780" s="19" t="s">
        <v>4057</v>
      </c>
      <c r="P1780" s="19" t="s">
        <v>6318</v>
      </c>
      <c r="Q1780" s="19" t="s">
        <v>4025</v>
      </c>
      <c r="R1780" s="19" t="s">
        <v>4009</v>
      </c>
      <c r="S1780" s="19" t="s">
        <v>6319</v>
      </c>
      <c r="T1780" s="19" t="s">
        <v>6320</v>
      </c>
      <c r="U1780" s="19" t="s">
        <v>6321</v>
      </c>
      <c r="V1780" s="19" t="s">
        <v>6322</v>
      </c>
      <c r="W1780" s="19" t="s">
        <v>6112</v>
      </c>
      <c r="X1780" s="19" t="s">
        <v>6323</v>
      </c>
      <c r="Y1780" s="19" t="s">
        <v>6114</v>
      </c>
      <c r="Z1780" s="19" t="s">
        <v>4009</v>
      </c>
      <c r="AA1780" s="19" t="s">
        <v>5839</v>
      </c>
      <c r="AB1780" s="19" t="s">
        <v>6324</v>
      </c>
      <c r="AC1780" s="19" t="s">
        <v>5841</v>
      </c>
      <c r="AD1780" s="19" t="s">
        <v>4009</v>
      </c>
      <c r="AE1780" s="19" t="s">
        <v>6325</v>
      </c>
      <c r="AF1780" s="19" t="s">
        <v>6326</v>
      </c>
      <c r="AG1780" s="19" t="s">
        <v>6327</v>
      </c>
      <c r="AH1780" s="19" t="s">
        <v>4009</v>
      </c>
      <c r="AI1780" s="19" t="s">
        <v>6118</v>
      </c>
      <c r="AJ1780" s="19" t="s">
        <v>6328</v>
      </c>
      <c r="AK1780" s="19" t="s">
        <v>6114</v>
      </c>
      <c r="AL1780" s="19" t="s">
        <v>4009</v>
      </c>
      <c r="AM1780" s="19" t="s">
        <v>6118</v>
      </c>
      <c r="AN1780" s="19" t="s">
        <v>6328</v>
      </c>
      <c r="AO1780" s="19" t="s">
        <v>6114</v>
      </c>
      <c r="AP1780" s="19" t="s">
        <v>4009</v>
      </c>
      <c r="AQ1780" s="19" t="s">
        <v>6115</v>
      </c>
      <c r="AR1780" s="19" t="s">
        <v>6329</v>
      </c>
      <c r="AS1780" s="19" t="s">
        <v>6117</v>
      </c>
      <c r="AT1780" s="19" t="s">
        <v>4009</v>
      </c>
      <c r="AU1780" s="19" t="s">
        <v>4130</v>
      </c>
      <c r="AV1780" s="19" t="s">
        <v>6330</v>
      </c>
      <c r="AW1780" s="19" t="s">
        <v>4025</v>
      </c>
      <c r="AX1780" s="19" t="s">
        <v>4009</v>
      </c>
      <c r="AY1780" s="19" t="s">
        <v>4130</v>
      </c>
      <c r="AZ1780" s="19" t="s">
        <v>6331</v>
      </c>
      <c r="BA1780" s="19" t="s">
        <v>4025</v>
      </c>
      <c r="BB1780" s="19" t="s">
        <v>4009</v>
      </c>
      <c r="BC1780" s="19" t="s">
        <v>6332</v>
      </c>
      <c r="BD1780" s="19" t="s">
        <v>6333</v>
      </c>
      <c r="BE1780" s="19" t="s">
        <v>6334</v>
      </c>
      <c r="BF1780" s="19" t="s">
        <v>6335</v>
      </c>
      <c r="BG1780" s="19" t="s">
        <v>6332</v>
      </c>
      <c r="BH1780" s="19" t="s">
        <v>6336</v>
      </c>
      <c r="BI1780" s="19" t="s">
        <v>6334</v>
      </c>
      <c r="BJ1780" s="19" t="s">
        <v>6335</v>
      </c>
      <c r="BK1780" s="19" t="s">
        <v>6332</v>
      </c>
      <c r="BL1780" s="19" t="s">
        <v>6336</v>
      </c>
      <c r="BM1780" s="19" t="s">
        <v>6334</v>
      </c>
      <c r="BN1780" s="19" t="s">
        <v>6335</v>
      </c>
      <c r="BO1780" s="19" t="s">
        <v>6332</v>
      </c>
      <c r="BP1780" s="19" t="s">
        <v>6337</v>
      </c>
      <c r="BQ1780" s="19" t="s">
        <v>6334</v>
      </c>
      <c r="BR1780" s="19" t="s">
        <v>6335</v>
      </c>
      <c r="BS1780" s="19" t="s">
        <v>6120</v>
      </c>
      <c r="BT1780" s="19" t="s">
        <v>6338</v>
      </c>
      <c r="BU1780" s="19" t="s">
        <v>6122</v>
      </c>
      <c r="BV1780" s="19" t="s">
        <v>4009</v>
      </c>
      <c r="BW1780" s="19" t="s">
        <v>6339</v>
      </c>
      <c r="BX1780" s="19" t="s">
        <v>6340</v>
      </c>
      <c r="BY1780" s="19" t="s">
        <v>6321</v>
      </c>
      <c r="BZ1780" s="19" t="s">
        <v>6341</v>
      </c>
      <c r="CA1780" s="19" t="s">
        <v>5836</v>
      </c>
      <c r="CB1780" s="19" t="s">
        <v>6342</v>
      </c>
      <c r="CC1780" s="19" t="s">
        <v>5838</v>
      </c>
      <c r="CD1780" s="19" t="s">
        <v>4009</v>
      </c>
    </row>
    <row r="1781" spans="1:82">
      <c r="A1781" s="19" t="s">
        <v>12143</v>
      </c>
      <c r="B1781" s="19" t="s">
        <v>1529</v>
      </c>
      <c r="C1781" s="19" t="s">
        <v>1539</v>
      </c>
      <c r="D1781" s="19">
        <v>14</v>
      </c>
      <c r="E1781" s="19">
        <v>7</v>
      </c>
      <c r="F1781" s="19" t="e">
        <v>#N/A</v>
      </c>
      <c r="G1781" s="19" t="s">
        <v>878</v>
      </c>
      <c r="H1781" s="19" t="s">
        <v>6343</v>
      </c>
      <c r="I1781" s="19" t="s">
        <v>6344</v>
      </c>
      <c r="J1781" s="19" t="s">
        <v>6345</v>
      </c>
      <c r="K1781" s="19" t="s">
        <v>6346</v>
      </c>
    </row>
    <row r="1782" spans="1:82">
      <c r="A1782" s="19" t="s">
        <v>12144</v>
      </c>
      <c r="B1782" s="19" t="s">
        <v>1529</v>
      </c>
      <c r="C1782" s="19" t="s">
        <v>1539</v>
      </c>
      <c r="D1782" s="19">
        <v>14</v>
      </c>
      <c r="E1782" s="19">
        <v>12</v>
      </c>
      <c r="F1782" s="19" t="e">
        <v>#N/A</v>
      </c>
      <c r="G1782" s="19" t="s">
        <v>878</v>
      </c>
      <c r="H1782" s="19" t="s">
        <v>6347</v>
      </c>
      <c r="I1782" s="19" t="s">
        <v>6348</v>
      </c>
      <c r="J1782" s="19" t="s">
        <v>6349</v>
      </c>
      <c r="K1782" s="19" t="s">
        <v>6350</v>
      </c>
      <c r="L1782" s="19" t="s">
        <v>6351</v>
      </c>
      <c r="M1782" s="19" t="s">
        <v>6352</v>
      </c>
      <c r="N1782" s="19" t="s">
        <v>6353</v>
      </c>
      <c r="O1782" s="19" t="s">
        <v>6354</v>
      </c>
      <c r="P1782" s="19" t="s">
        <v>6355</v>
      </c>
    </row>
    <row r="1783" spans="1:82">
      <c r="A1783" s="19" t="s">
        <v>12145</v>
      </c>
      <c r="B1783" s="19" t="s">
        <v>1529</v>
      </c>
      <c r="C1783" s="19" t="s">
        <v>1539</v>
      </c>
      <c r="D1783" s="19">
        <v>14</v>
      </c>
      <c r="E1783" s="19">
        <v>19</v>
      </c>
      <c r="F1783" s="19" t="e">
        <v>#N/A</v>
      </c>
      <c r="G1783" s="19" t="s">
        <v>878</v>
      </c>
      <c r="H1783" s="19" t="s">
        <v>6356</v>
      </c>
      <c r="I1783" s="19" t="s">
        <v>6357</v>
      </c>
      <c r="J1783" s="19" t="s">
        <v>6358</v>
      </c>
      <c r="K1783" s="19" t="s">
        <v>6359</v>
      </c>
      <c r="L1783" s="19" t="s">
        <v>6360</v>
      </c>
      <c r="M1783" s="19" t="s">
        <v>6361</v>
      </c>
      <c r="N1783" s="19" t="s">
        <v>6362</v>
      </c>
      <c r="O1783" s="19" t="s">
        <v>6363</v>
      </c>
      <c r="P1783" s="19" t="s">
        <v>5716</v>
      </c>
      <c r="Q1783" s="19" t="s">
        <v>6364</v>
      </c>
      <c r="R1783" s="19" t="s">
        <v>5701</v>
      </c>
      <c r="S1783" s="19" t="s">
        <v>5718</v>
      </c>
      <c r="T1783" s="19" t="s">
        <v>6365</v>
      </c>
      <c r="U1783" s="19" t="s">
        <v>6366</v>
      </c>
      <c r="V1783" s="19" t="s">
        <v>6367</v>
      </c>
      <c r="W1783" s="19" t="s">
        <v>4009</v>
      </c>
      <c r="X1783" s="19" t="s">
        <v>6368</v>
      </c>
      <c r="Y1783" s="19" t="s">
        <v>6369</v>
      </c>
      <c r="Z1783" s="19" t="s">
        <v>6367</v>
      </c>
      <c r="AA1783" s="19" t="s">
        <v>4009</v>
      </c>
      <c r="AB1783" s="19" t="s">
        <v>4057</v>
      </c>
      <c r="AC1783" s="19" t="s">
        <v>6370</v>
      </c>
      <c r="AD1783" s="19" t="s">
        <v>4025</v>
      </c>
      <c r="AE1783" s="19" t="s">
        <v>4009</v>
      </c>
      <c r="AF1783" s="19" t="s">
        <v>6360</v>
      </c>
      <c r="AG1783" s="19" t="s">
        <v>6361</v>
      </c>
      <c r="AH1783" s="19" t="s">
        <v>6362</v>
      </c>
      <c r="AI1783" s="19" t="s">
        <v>6363</v>
      </c>
      <c r="AJ1783" s="19" t="s">
        <v>5699</v>
      </c>
      <c r="AK1783" s="19" t="s">
        <v>6371</v>
      </c>
      <c r="AL1783" s="19" t="s">
        <v>5701</v>
      </c>
      <c r="AM1783" s="19" t="s">
        <v>5702</v>
      </c>
      <c r="AN1783" s="19" t="s">
        <v>5716</v>
      </c>
      <c r="AO1783" s="19" t="s">
        <v>6372</v>
      </c>
      <c r="AP1783" s="19" t="s">
        <v>5701</v>
      </c>
      <c r="AQ1783" s="19" t="s">
        <v>5718</v>
      </c>
      <c r="AR1783" s="19" t="s">
        <v>4083</v>
      </c>
      <c r="AS1783" s="19" t="s">
        <v>6373</v>
      </c>
      <c r="AT1783" s="19" t="s">
        <v>4025</v>
      </c>
      <c r="AU1783" s="19" t="s">
        <v>4009</v>
      </c>
    </row>
    <row r="1784" spans="1:82">
      <c r="A1784" s="19" t="s">
        <v>12146</v>
      </c>
      <c r="B1784" s="19" t="s">
        <v>1529</v>
      </c>
      <c r="C1784" s="19" t="s">
        <v>1539</v>
      </c>
      <c r="D1784" s="19">
        <v>14</v>
      </c>
      <c r="E1784" s="19">
        <v>13</v>
      </c>
      <c r="F1784" s="19" t="e">
        <v>#N/A</v>
      </c>
      <c r="G1784" s="19" t="s">
        <v>878</v>
      </c>
      <c r="H1784" s="19" t="s">
        <v>6374</v>
      </c>
      <c r="I1784" s="19" t="s">
        <v>6375</v>
      </c>
      <c r="J1784" s="19" t="s">
        <v>6376</v>
      </c>
      <c r="K1784" s="19" t="s">
        <v>6377</v>
      </c>
      <c r="L1784" s="19" t="s">
        <v>6378</v>
      </c>
    </row>
    <row r="1785" spans="1:82">
      <c r="A1785" s="19" t="s">
        <v>12147</v>
      </c>
      <c r="B1785" s="19" t="s">
        <v>1529</v>
      </c>
      <c r="C1785" s="19" t="s">
        <v>1539</v>
      </c>
      <c r="D1785" s="19">
        <v>14</v>
      </c>
      <c r="E1785" s="19">
        <v>14</v>
      </c>
      <c r="F1785" s="19" t="e">
        <v>#N/A</v>
      </c>
      <c r="G1785" s="19" t="s">
        <v>878</v>
      </c>
      <c r="H1785" s="19" t="s">
        <v>6379</v>
      </c>
      <c r="I1785" s="19" t="s">
        <v>6380</v>
      </c>
      <c r="J1785" s="19" t="s">
        <v>6381</v>
      </c>
      <c r="K1785" s="19" t="s">
        <v>6382</v>
      </c>
      <c r="L1785" s="19" t="s">
        <v>6383</v>
      </c>
      <c r="M1785" s="19" t="s">
        <v>4057</v>
      </c>
      <c r="N1785" s="19" t="s">
        <v>6384</v>
      </c>
      <c r="O1785" s="19" t="s">
        <v>4025</v>
      </c>
      <c r="P1785" s="19" t="s">
        <v>4009</v>
      </c>
      <c r="Q1785" s="19" t="s">
        <v>6385</v>
      </c>
      <c r="R1785" s="19" t="s">
        <v>6386</v>
      </c>
      <c r="S1785" s="19" t="s">
        <v>6387</v>
      </c>
      <c r="T1785" s="19" t="s">
        <v>6388</v>
      </c>
      <c r="U1785" s="19" t="s">
        <v>4057</v>
      </c>
      <c r="V1785" s="19" t="s">
        <v>6389</v>
      </c>
      <c r="W1785" s="19" t="s">
        <v>4025</v>
      </c>
      <c r="X1785" s="19" t="s">
        <v>4009</v>
      </c>
    </row>
    <row r="1786" spans="1:82">
      <c r="A1786" s="19" t="s">
        <v>12148</v>
      </c>
      <c r="B1786" s="19" t="s">
        <v>1529</v>
      </c>
      <c r="C1786" s="19" t="s">
        <v>1539</v>
      </c>
      <c r="D1786" s="19">
        <v>14</v>
      </c>
      <c r="E1786" s="19">
        <v>25</v>
      </c>
      <c r="F1786" s="19" t="e">
        <v>#N/A</v>
      </c>
      <c r="G1786" s="19" t="s">
        <v>878</v>
      </c>
      <c r="H1786" s="19" t="s">
        <v>6390</v>
      </c>
      <c r="I1786" s="19" t="s">
        <v>6391</v>
      </c>
      <c r="J1786" s="19" t="s">
        <v>6392</v>
      </c>
      <c r="K1786" s="19" t="s">
        <v>6393</v>
      </c>
      <c r="L1786" s="19" t="s">
        <v>6394</v>
      </c>
      <c r="M1786" s="19" t="s">
        <v>6395</v>
      </c>
      <c r="N1786" s="19" t="s">
        <v>6396</v>
      </c>
      <c r="O1786" s="19" t="s">
        <v>6397</v>
      </c>
      <c r="P1786" s="19" t="s">
        <v>4009</v>
      </c>
      <c r="Q1786" s="19" t="s">
        <v>6398</v>
      </c>
      <c r="R1786" s="19" t="s">
        <v>6399</v>
      </c>
      <c r="S1786" s="19" t="s">
        <v>6400</v>
      </c>
      <c r="T1786" s="19" t="s">
        <v>6401</v>
      </c>
      <c r="U1786" s="19" t="s">
        <v>6402</v>
      </c>
      <c r="V1786" s="19" t="s">
        <v>6403</v>
      </c>
      <c r="W1786" s="19" t="s">
        <v>6397</v>
      </c>
      <c r="X1786" s="19" t="s">
        <v>4009</v>
      </c>
      <c r="Y1786" s="19" t="s">
        <v>6404</v>
      </c>
      <c r="Z1786" s="19" t="s">
        <v>6405</v>
      </c>
      <c r="AA1786" s="19" t="s">
        <v>6397</v>
      </c>
      <c r="AB1786" s="19" t="s">
        <v>6406</v>
      </c>
      <c r="AC1786" s="19" t="s">
        <v>6407</v>
      </c>
      <c r="AD1786" s="19" t="s">
        <v>4248</v>
      </c>
      <c r="AE1786" s="19" t="s">
        <v>6408</v>
      </c>
      <c r="AF1786" s="19" t="s">
        <v>6397</v>
      </c>
      <c r="AG1786" s="19" t="s">
        <v>6409</v>
      </c>
      <c r="AH1786" s="19" t="s">
        <v>6410</v>
      </c>
      <c r="AI1786" s="19" t="s">
        <v>6411</v>
      </c>
      <c r="AJ1786" s="19" t="s">
        <v>6397</v>
      </c>
      <c r="AK1786" s="19" t="s">
        <v>6412</v>
      </c>
      <c r="AL1786" s="19" t="s">
        <v>6413</v>
      </c>
      <c r="AM1786" s="19" t="s">
        <v>6414</v>
      </c>
      <c r="AN1786" s="19" t="s">
        <v>6415</v>
      </c>
      <c r="AO1786" s="19" t="s">
        <v>6397</v>
      </c>
      <c r="AP1786" s="19" t="s">
        <v>6416</v>
      </c>
      <c r="AQ1786" s="19" t="s">
        <v>6414</v>
      </c>
      <c r="AR1786" s="19" t="s">
        <v>6415</v>
      </c>
      <c r="AS1786" s="19" t="s">
        <v>6397</v>
      </c>
      <c r="AT1786" s="19" t="s">
        <v>6416</v>
      </c>
      <c r="AU1786" s="19" t="s">
        <v>6414</v>
      </c>
      <c r="AV1786" s="19" t="s">
        <v>6415</v>
      </c>
      <c r="AW1786" s="19" t="s">
        <v>6397</v>
      </c>
      <c r="AX1786" s="19" t="s">
        <v>6416</v>
      </c>
      <c r="AY1786" s="19" t="s">
        <v>6082</v>
      </c>
      <c r="AZ1786" s="19" t="s">
        <v>6417</v>
      </c>
      <c r="BA1786" s="19" t="s">
        <v>6084</v>
      </c>
      <c r="BB1786" s="19" t="s">
        <v>4009</v>
      </c>
    </row>
    <row r="1787" spans="1:82">
      <c r="A1787" s="19" t="s">
        <v>12149</v>
      </c>
      <c r="B1787" s="19" t="s">
        <v>1529</v>
      </c>
      <c r="C1787" s="19" t="s">
        <v>1539</v>
      </c>
      <c r="D1787" s="19">
        <v>14</v>
      </c>
      <c r="E1787" s="19">
        <v>36</v>
      </c>
      <c r="F1787" s="19" t="e">
        <v>#N/A</v>
      </c>
      <c r="G1787" s="19" t="s">
        <v>878</v>
      </c>
      <c r="H1787" s="19" t="s">
        <v>6418</v>
      </c>
      <c r="I1787" s="19" t="s">
        <v>6419</v>
      </c>
      <c r="J1787" s="19" t="s">
        <v>6420</v>
      </c>
      <c r="K1787" s="19" t="s">
        <v>6421</v>
      </c>
      <c r="L1787" s="19" t="s">
        <v>6419</v>
      </c>
      <c r="M1787" s="19" t="s">
        <v>6422</v>
      </c>
      <c r="N1787" s="19" t="s">
        <v>6423</v>
      </c>
      <c r="O1787" s="19" t="s">
        <v>6424</v>
      </c>
      <c r="P1787" s="19" t="s">
        <v>4009</v>
      </c>
      <c r="Q1787" s="19" t="s">
        <v>6425</v>
      </c>
      <c r="R1787" s="19" t="s">
        <v>6426</v>
      </c>
      <c r="S1787" s="19" t="s">
        <v>6427</v>
      </c>
      <c r="T1787" s="19" t="s">
        <v>6428</v>
      </c>
      <c r="U1787" s="19" t="s">
        <v>6429</v>
      </c>
      <c r="V1787" s="19" t="s">
        <v>6430</v>
      </c>
      <c r="W1787" s="19" t="s">
        <v>6431</v>
      </c>
      <c r="X1787" s="19" t="s">
        <v>6432</v>
      </c>
      <c r="Y1787" s="19" t="s">
        <v>4009</v>
      </c>
      <c r="Z1787" s="19" t="s">
        <v>6433</v>
      </c>
      <c r="AA1787" s="19" t="s">
        <v>4248</v>
      </c>
      <c r="AB1787" s="19" t="s">
        <v>6434</v>
      </c>
      <c r="AC1787" s="19" t="s">
        <v>6424</v>
      </c>
      <c r="AD1787" s="19" t="s">
        <v>6435</v>
      </c>
      <c r="AE1787" s="19" t="s">
        <v>6436</v>
      </c>
      <c r="AF1787" s="19" t="s">
        <v>6437</v>
      </c>
      <c r="AG1787" s="19" t="s">
        <v>6424</v>
      </c>
      <c r="AH1787" s="19" t="s">
        <v>6438</v>
      </c>
      <c r="AI1787" s="19" t="s">
        <v>6436</v>
      </c>
      <c r="AJ1787" s="19" t="s">
        <v>6437</v>
      </c>
      <c r="AK1787" s="19" t="s">
        <v>6424</v>
      </c>
      <c r="AL1787" s="19" t="s">
        <v>6438</v>
      </c>
      <c r="AM1787" s="19" t="s">
        <v>6436</v>
      </c>
      <c r="AN1787" s="19" t="s">
        <v>6437</v>
      </c>
      <c r="AO1787" s="19" t="s">
        <v>6424</v>
      </c>
      <c r="AP1787" s="19" t="s">
        <v>6438</v>
      </c>
      <c r="AQ1787" s="19" t="s">
        <v>6439</v>
      </c>
      <c r="AR1787" s="19" t="s">
        <v>6440</v>
      </c>
      <c r="AS1787" s="19" t="s">
        <v>6424</v>
      </c>
      <c r="AT1787" s="19" t="s">
        <v>6441</v>
      </c>
      <c r="AU1787" s="19" t="s">
        <v>6442</v>
      </c>
      <c r="AV1787" s="19" t="s">
        <v>6443</v>
      </c>
      <c r="AW1787" s="19" t="s">
        <v>6432</v>
      </c>
      <c r="AX1787" s="19" t="s">
        <v>4009</v>
      </c>
      <c r="AY1787" s="19" t="s">
        <v>6444</v>
      </c>
      <c r="AZ1787" s="19" t="s">
        <v>6445</v>
      </c>
      <c r="BA1787" s="19" t="s">
        <v>6446</v>
      </c>
      <c r="BB1787" s="19" t="s">
        <v>6447</v>
      </c>
      <c r="BC1787" s="19" t="s">
        <v>6448</v>
      </c>
      <c r="BD1787" s="19" t="s">
        <v>6449</v>
      </c>
      <c r="BE1787" s="19" t="s">
        <v>6424</v>
      </c>
      <c r="BF1787" s="19" t="s">
        <v>4009</v>
      </c>
      <c r="BG1787" s="19" t="s">
        <v>4130</v>
      </c>
      <c r="BH1787" s="19" t="s">
        <v>6450</v>
      </c>
      <c r="BI1787" s="19" t="s">
        <v>4025</v>
      </c>
      <c r="BJ1787" s="19" t="s">
        <v>4009</v>
      </c>
    </row>
    <row r="1788" spans="1:82">
      <c r="A1788" s="19" t="s">
        <v>12150</v>
      </c>
      <c r="B1788" s="19" t="s">
        <v>1529</v>
      </c>
      <c r="C1788" s="19" t="s">
        <v>1539</v>
      </c>
      <c r="D1788" s="19">
        <v>14</v>
      </c>
      <c r="E1788" s="19">
        <v>28</v>
      </c>
      <c r="F1788" s="19" t="e">
        <v>#N/A</v>
      </c>
      <c r="G1788" s="19" t="s">
        <v>878</v>
      </c>
      <c r="H1788" s="19" t="s">
        <v>6451</v>
      </c>
      <c r="I1788" s="19" t="s">
        <v>6452</v>
      </c>
      <c r="J1788" s="19" t="s">
        <v>6453</v>
      </c>
      <c r="K1788" s="19" t="s">
        <v>6454</v>
      </c>
      <c r="L1788" s="19" t="s">
        <v>6455</v>
      </c>
      <c r="M1788" s="19" t="s">
        <v>4248</v>
      </c>
      <c r="N1788" s="19">
        <v>403</v>
      </c>
      <c r="O1788" s="19" t="s">
        <v>6456</v>
      </c>
      <c r="P1788" s="19" t="s">
        <v>6457</v>
      </c>
      <c r="Q1788" s="19" t="s">
        <v>6458</v>
      </c>
      <c r="R1788" s="19" t="s">
        <v>6459</v>
      </c>
      <c r="S1788" s="19" t="s">
        <v>6460</v>
      </c>
      <c r="T1788" s="19" t="s">
        <v>6457</v>
      </c>
      <c r="U1788" s="19" t="s">
        <v>6461</v>
      </c>
      <c r="V1788" s="19" t="s">
        <v>6459</v>
      </c>
      <c r="W1788" s="19" t="s">
        <v>6460</v>
      </c>
      <c r="X1788" s="19" t="s">
        <v>6457</v>
      </c>
      <c r="Y1788" s="19" t="s">
        <v>6461</v>
      </c>
      <c r="Z1788" s="19" t="s">
        <v>6459</v>
      </c>
      <c r="AA1788" s="19" t="s">
        <v>6460</v>
      </c>
      <c r="AB1788" s="19" t="s">
        <v>6457</v>
      </c>
      <c r="AC1788" s="19" t="s">
        <v>6461</v>
      </c>
      <c r="AD1788" s="19" t="s">
        <v>6459</v>
      </c>
      <c r="AE1788" s="19" t="s">
        <v>6460</v>
      </c>
      <c r="AF1788" s="19" t="s">
        <v>6457</v>
      </c>
      <c r="AG1788" s="19" t="s">
        <v>6461</v>
      </c>
      <c r="AH1788" s="19" t="s">
        <v>6459</v>
      </c>
      <c r="AI1788" s="19" t="s">
        <v>6460</v>
      </c>
      <c r="AJ1788" s="19" t="s">
        <v>6457</v>
      </c>
      <c r="AK1788" s="19" t="s">
        <v>6461</v>
      </c>
      <c r="AL1788" s="19" t="s">
        <v>6459</v>
      </c>
      <c r="AM1788" s="19" t="s">
        <v>6460</v>
      </c>
      <c r="AN1788" s="19" t="s">
        <v>6457</v>
      </c>
      <c r="AO1788" s="19" t="s">
        <v>6461</v>
      </c>
      <c r="AP1788" s="19" t="s">
        <v>6462</v>
      </c>
      <c r="AQ1788" s="19" t="s">
        <v>6463</v>
      </c>
      <c r="AR1788" s="19" t="s">
        <v>6464</v>
      </c>
      <c r="AS1788" s="19" t="s">
        <v>4009</v>
      </c>
      <c r="AT1788" s="19" t="s">
        <v>6465</v>
      </c>
      <c r="AU1788" s="19" t="s">
        <v>6466</v>
      </c>
      <c r="AV1788" s="19" t="s">
        <v>6464</v>
      </c>
      <c r="AW1788" s="19" t="s">
        <v>6467</v>
      </c>
      <c r="AX1788" s="19" t="s">
        <v>4522</v>
      </c>
      <c r="AY1788" s="19" t="s">
        <v>6468</v>
      </c>
      <c r="AZ1788" s="19" t="s">
        <v>4465</v>
      </c>
      <c r="BA1788" s="19" t="s">
        <v>4009</v>
      </c>
      <c r="BB1788" s="19" t="s">
        <v>6469</v>
      </c>
      <c r="BC1788" s="19" t="s">
        <v>6470</v>
      </c>
      <c r="BD1788" s="19" t="s">
        <v>6464</v>
      </c>
      <c r="BE1788" s="19" t="s">
        <v>4009</v>
      </c>
      <c r="BF1788" s="19" t="s">
        <v>4463</v>
      </c>
      <c r="BG1788" s="19" t="s">
        <v>6471</v>
      </c>
      <c r="BH1788" s="19" t="s">
        <v>4465</v>
      </c>
      <c r="BI1788" s="19" t="s">
        <v>4009</v>
      </c>
      <c r="BJ1788" s="19" t="s">
        <v>6472</v>
      </c>
      <c r="BK1788" s="19" t="s">
        <v>6473</v>
      </c>
      <c r="BL1788" s="19" t="s">
        <v>6457</v>
      </c>
      <c r="BM1788" s="19" t="s">
        <v>6474</v>
      </c>
      <c r="BN1788" s="19" t="s">
        <v>6475</v>
      </c>
      <c r="BO1788" s="19" t="s">
        <v>6476</v>
      </c>
      <c r="BP1788" s="19" t="s">
        <v>6477</v>
      </c>
      <c r="BQ1788" s="19" t="s">
        <v>6464</v>
      </c>
      <c r="BR1788" s="19" t="s">
        <v>6478</v>
      </c>
    </row>
    <row r="1789" spans="1:82">
      <c r="A1789" s="19" t="s">
        <v>12151</v>
      </c>
      <c r="B1789" s="19" t="s">
        <v>1529</v>
      </c>
      <c r="C1789" s="19" t="s">
        <v>1539</v>
      </c>
      <c r="D1789" s="19">
        <v>14</v>
      </c>
      <c r="E1789" s="19">
        <v>10</v>
      </c>
      <c r="F1789" s="19" t="e">
        <v>#N/A</v>
      </c>
      <c r="G1789" s="19" t="s">
        <v>878</v>
      </c>
      <c r="H1789" s="19" t="s">
        <v>6479</v>
      </c>
      <c r="I1789" s="19" t="s">
        <v>6480</v>
      </c>
      <c r="J1789" s="19" t="s">
        <v>6481</v>
      </c>
      <c r="K1789" s="19" t="s">
        <v>6482</v>
      </c>
      <c r="L1789" s="19" t="s">
        <v>4046</v>
      </c>
      <c r="M1789" s="19" t="s">
        <v>4047</v>
      </c>
      <c r="N1789" s="19" t="s">
        <v>4025</v>
      </c>
      <c r="O1789" s="19" t="s">
        <v>4009</v>
      </c>
      <c r="P1789" s="19" t="s">
        <v>6483</v>
      </c>
      <c r="Q1789" s="19" t="s">
        <v>6484</v>
      </c>
      <c r="R1789" s="19" t="s">
        <v>6485</v>
      </c>
      <c r="S1789" s="19" t="s">
        <v>6486</v>
      </c>
      <c r="T1789" s="19" t="s">
        <v>6487</v>
      </c>
      <c r="U1789" s="19" t="s">
        <v>6488</v>
      </c>
      <c r="V1789" s="19" t="s">
        <v>6489</v>
      </c>
      <c r="W1789" s="19" t="s">
        <v>6485</v>
      </c>
      <c r="X1789" s="19" t="s">
        <v>6490</v>
      </c>
    </row>
    <row r="1790" spans="1:82">
      <c r="A1790" s="19" t="s">
        <v>12152</v>
      </c>
      <c r="B1790" s="19" t="s">
        <v>1529</v>
      </c>
      <c r="C1790" s="19" t="s">
        <v>1539</v>
      </c>
      <c r="D1790" s="19">
        <v>14</v>
      </c>
      <c r="E1790" s="19">
        <v>3</v>
      </c>
      <c r="F1790" s="19" t="e">
        <v>#N/A</v>
      </c>
      <c r="G1790" s="19" t="s">
        <v>878</v>
      </c>
      <c r="H1790" s="19" t="s">
        <v>6491</v>
      </c>
      <c r="I1790" s="19" t="s">
        <v>6492</v>
      </c>
      <c r="J1790" s="19" t="s">
        <v>6493</v>
      </c>
      <c r="K1790" s="19" t="s">
        <v>6494</v>
      </c>
      <c r="L1790" s="19" t="s">
        <v>6495</v>
      </c>
    </row>
    <row r="1791" spans="1:82">
      <c r="A1791" s="19" t="s">
        <v>12153</v>
      </c>
      <c r="B1791" s="19" t="s">
        <v>1529</v>
      </c>
      <c r="C1791" s="19" t="s">
        <v>1539</v>
      </c>
      <c r="D1791" s="19">
        <v>14</v>
      </c>
      <c r="E1791" s="19">
        <v>55</v>
      </c>
      <c r="F1791" s="19" t="e">
        <v>#N/A</v>
      </c>
      <c r="G1791" s="19" t="s">
        <v>878</v>
      </c>
      <c r="H1791" s="19" t="s">
        <v>6496</v>
      </c>
      <c r="I1791" s="19" t="s">
        <v>6497</v>
      </c>
      <c r="J1791" s="19" t="s">
        <v>6498</v>
      </c>
      <c r="K1791" s="19" t="s">
        <v>6499</v>
      </c>
      <c r="L1791" s="19" t="s">
        <v>6500</v>
      </c>
      <c r="M1791" s="19" t="s">
        <v>6501</v>
      </c>
      <c r="N1791" s="19" t="s">
        <v>6502</v>
      </c>
      <c r="O1791" s="19" t="s">
        <v>6503</v>
      </c>
      <c r="P1791" s="19" t="s">
        <v>6504</v>
      </c>
      <c r="Q1791" s="19" t="s">
        <v>6505</v>
      </c>
      <c r="R1791" s="19" t="s">
        <v>6506</v>
      </c>
      <c r="S1791" s="19" t="s">
        <v>4248</v>
      </c>
      <c r="T1791" s="19" t="s">
        <v>6507</v>
      </c>
      <c r="U1791" s="19" t="s">
        <v>6503</v>
      </c>
      <c r="V1791" s="19" t="s">
        <v>6508</v>
      </c>
      <c r="W1791" s="19" t="s">
        <v>6509</v>
      </c>
      <c r="X1791" s="19" t="s">
        <v>6510</v>
      </c>
      <c r="Y1791" s="19" t="s">
        <v>6503</v>
      </c>
      <c r="Z1791" s="19" t="s">
        <v>4009</v>
      </c>
      <c r="AA1791" s="19" t="s">
        <v>6511</v>
      </c>
      <c r="AB1791" s="19" t="s">
        <v>6512</v>
      </c>
      <c r="AC1791" s="19" t="s">
        <v>6503</v>
      </c>
      <c r="AD1791" s="19" t="s">
        <v>4009</v>
      </c>
      <c r="AE1791" s="19" t="s">
        <v>6513</v>
      </c>
      <c r="AF1791" s="19" t="s">
        <v>6514</v>
      </c>
      <c r="AG1791" s="19" t="s">
        <v>6503</v>
      </c>
      <c r="AH1791" s="19" t="s">
        <v>6515</v>
      </c>
      <c r="AI1791" s="19" t="s">
        <v>4130</v>
      </c>
      <c r="AJ1791" s="19" t="s">
        <v>6516</v>
      </c>
      <c r="AK1791" s="19" t="s">
        <v>4025</v>
      </c>
      <c r="AL1791" s="19" t="s">
        <v>4009</v>
      </c>
    </row>
    <row r="1792" spans="1:82">
      <c r="A1792" s="19" t="s">
        <v>12154</v>
      </c>
      <c r="B1792" s="19" t="s">
        <v>1529</v>
      </c>
      <c r="C1792" s="19" t="s">
        <v>1539</v>
      </c>
      <c r="D1792" s="19">
        <v>14</v>
      </c>
      <c r="E1792" s="19">
        <v>41</v>
      </c>
      <c r="F1792" s="19" t="e">
        <v>#N/A</v>
      </c>
      <c r="G1792" s="19" t="s">
        <v>878</v>
      </c>
      <c r="H1792" s="19" t="s">
        <v>6517</v>
      </c>
      <c r="I1792" s="19" t="s">
        <v>6518</v>
      </c>
      <c r="J1792" s="19" t="s">
        <v>6519</v>
      </c>
      <c r="K1792" s="19" t="s">
        <v>6520</v>
      </c>
      <c r="L1792" s="19" t="s">
        <v>6518</v>
      </c>
      <c r="M1792" s="19" t="s">
        <v>6521</v>
      </c>
      <c r="N1792" s="19" t="s">
        <v>6522</v>
      </c>
      <c r="O1792" s="19" t="s">
        <v>6523</v>
      </c>
      <c r="P1792" s="19" t="s">
        <v>6524</v>
      </c>
      <c r="Q1792" s="19" t="s">
        <v>4522</v>
      </c>
      <c r="R1792" s="19" t="s">
        <v>6525</v>
      </c>
      <c r="S1792" s="19" t="s">
        <v>4465</v>
      </c>
      <c r="T1792" s="19" t="s">
        <v>4009</v>
      </c>
      <c r="U1792" s="19" t="s">
        <v>6526</v>
      </c>
      <c r="V1792" s="19" t="s">
        <v>6527</v>
      </c>
      <c r="W1792" s="19" t="s">
        <v>6523</v>
      </c>
      <c r="X1792" s="19" t="s">
        <v>4009</v>
      </c>
      <c r="Y1792" s="19" t="s">
        <v>6528</v>
      </c>
      <c r="Z1792" s="19" t="s">
        <v>6529</v>
      </c>
      <c r="AA1792" s="19" t="s">
        <v>6523</v>
      </c>
      <c r="AB1792" s="19" t="s">
        <v>6530</v>
      </c>
      <c r="AC1792" s="19" t="s">
        <v>6528</v>
      </c>
      <c r="AD1792" s="19" t="s">
        <v>6529</v>
      </c>
      <c r="AE1792" s="19" t="s">
        <v>6523</v>
      </c>
      <c r="AF1792" s="19" t="s">
        <v>6530</v>
      </c>
      <c r="AG1792" s="19" t="s">
        <v>6528</v>
      </c>
      <c r="AH1792" s="19" t="s">
        <v>6529</v>
      </c>
      <c r="AI1792" s="19" t="s">
        <v>6523</v>
      </c>
      <c r="AJ1792" s="19" t="s">
        <v>6530</v>
      </c>
      <c r="AK1792" s="19" t="s">
        <v>6531</v>
      </c>
      <c r="AL1792" s="19" t="s">
        <v>4248</v>
      </c>
      <c r="AM1792" s="19">
        <v>1345</v>
      </c>
      <c r="AN1792" s="19" t="s">
        <v>6532</v>
      </c>
      <c r="AO1792" s="19" t="s">
        <v>6523</v>
      </c>
      <c r="AP1792" s="19" t="s">
        <v>6533</v>
      </c>
      <c r="AQ1792" s="19" t="s">
        <v>4463</v>
      </c>
      <c r="AR1792" s="19" t="s">
        <v>6534</v>
      </c>
      <c r="AS1792" s="19" t="s">
        <v>4465</v>
      </c>
      <c r="AT1792" s="19" t="s">
        <v>4009</v>
      </c>
      <c r="AU1792" s="19" t="s">
        <v>6535</v>
      </c>
      <c r="AV1792" s="19" t="s">
        <v>6536</v>
      </c>
      <c r="AW1792" s="19" t="s">
        <v>6537</v>
      </c>
      <c r="AX1792" s="19" t="s">
        <v>6538</v>
      </c>
      <c r="AY1792" s="19" t="s">
        <v>6539</v>
      </c>
    </row>
    <row r="1793" spans="1:62">
      <c r="A1793" s="19" t="s">
        <v>12155</v>
      </c>
      <c r="B1793" s="19" t="s">
        <v>1529</v>
      </c>
      <c r="C1793" s="19" t="s">
        <v>1539</v>
      </c>
      <c r="D1793" s="19">
        <v>14</v>
      </c>
      <c r="E1793" s="19">
        <v>24</v>
      </c>
      <c r="F1793" s="19" t="e">
        <v>#N/A</v>
      </c>
      <c r="G1793" s="19" t="s">
        <v>878</v>
      </c>
      <c r="H1793" s="19" t="s">
        <v>6540</v>
      </c>
      <c r="I1793" s="19" t="s">
        <v>6541</v>
      </c>
      <c r="J1793" s="19" t="s">
        <v>6542</v>
      </c>
      <c r="K1793" s="19" t="s">
        <v>6543</v>
      </c>
      <c r="L1793" s="19" t="s">
        <v>6544</v>
      </c>
      <c r="M1793" s="19" t="s">
        <v>6545</v>
      </c>
      <c r="N1793" s="19" t="s">
        <v>6546</v>
      </c>
      <c r="O1793" s="19" t="s">
        <v>4009</v>
      </c>
      <c r="P1793" s="19" t="s">
        <v>6547</v>
      </c>
      <c r="Q1793" s="19" t="s">
        <v>6548</v>
      </c>
      <c r="R1793" s="19" t="s">
        <v>6549</v>
      </c>
      <c r="S1793" s="19" t="s">
        <v>4009</v>
      </c>
      <c r="T1793" s="19" t="s">
        <v>6550</v>
      </c>
      <c r="U1793" s="19" t="s">
        <v>6551</v>
      </c>
      <c r="V1793" s="19" t="s">
        <v>6549</v>
      </c>
      <c r="W1793" s="19" t="s">
        <v>6552</v>
      </c>
      <c r="X1793" s="19" t="s">
        <v>6553</v>
      </c>
      <c r="Y1793" s="19" t="s">
        <v>6554</v>
      </c>
      <c r="Z1793" s="19" t="s">
        <v>6546</v>
      </c>
      <c r="AA1793" s="19" t="s">
        <v>6555</v>
      </c>
      <c r="AB1793" s="19" t="s">
        <v>6556</v>
      </c>
      <c r="AC1793" s="19" t="s">
        <v>6557</v>
      </c>
      <c r="AD1793" s="19" t="s">
        <v>6558</v>
      </c>
      <c r="AE1793" s="19" t="s">
        <v>6549</v>
      </c>
      <c r="AF1793" s="19" t="s">
        <v>4009</v>
      </c>
      <c r="AG1793" s="19" t="s">
        <v>4130</v>
      </c>
      <c r="AH1793" s="19" t="s">
        <v>6559</v>
      </c>
      <c r="AI1793" s="19" t="s">
        <v>4025</v>
      </c>
      <c r="AJ1793" s="19" t="s">
        <v>4009</v>
      </c>
      <c r="AK1793" s="19" t="s">
        <v>4130</v>
      </c>
      <c r="AL1793" s="19" t="s">
        <v>6560</v>
      </c>
      <c r="AM1793" s="19" t="s">
        <v>4025</v>
      </c>
      <c r="AN1793" s="19" t="s">
        <v>4009</v>
      </c>
    </row>
    <row r="1794" spans="1:62">
      <c r="A1794" s="19" t="s">
        <v>12156</v>
      </c>
      <c r="B1794" s="19" t="s">
        <v>1529</v>
      </c>
      <c r="C1794" s="19" t="s">
        <v>1539</v>
      </c>
      <c r="D1794" s="19">
        <v>14</v>
      </c>
      <c r="E1794" s="19">
        <v>45</v>
      </c>
      <c r="F1794" s="19" t="e">
        <v>#N/A</v>
      </c>
      <c r="G1794" s="19" t="s">
        <v>878</v>
      </c>
      <c r="H1794" s="19" t="s">
        <v>6561</v>
      </c>
      <c r="I1794" s="19" t="s">
        <v>6562</v>
      </c>
      <c r="J1794" s="19" t="s">
        <v>6563</v>
      </c>
      <c r="K1794" s="19" t="s">
        <v>6564</v>
      </c>
      <c r="L1794" s="19" t="s">
        <v>6565</v>
      </c>
      <c r="M1794" s="19" t="s">
        <v>4057</v>
      </c>
      <c r="N1794" s="19" t="s">
        <v>6566</v>
      </c>
      <c r="O1794" s="19" t="s">
        <v>4025</v>
      </c>
      <c r="P1794" s="19" t="s">
        <v>4009</v>
      </c>
      <c r="Q1794" s="19" t="s">
        <v>6567</v>
      </c>
      <c r="R1794" s="19" t="s">
        <v>6568</v>
      </c>
      <c r="S1794" s="19" t="s">
        <v>6569</v>
      </c>
      <c r="T1794" s="19" t="s">
        <v>6570</v>
      </c>
      <c r="U1794" s="19" t="s">
        <v>6571</v>
      </c>
      <c r="V1794" s="19" t="s">
        <v>6572</v>
      </c>
      <c r="W1794" s="19" t="s">
        <v>6573</v>
      </c>
      <c r="X1794" s="19" t="s">
        <v>6574</v>
      </c>
      <c r="Y1794" s="19" t="s">
        <v>6575</v>
      </c>
      <c r="Z1794" s="19" t="s">
        <v>6576</v>
      </c>
      <c r="AA1794" s="19" t="s">
        <v>6569</v>
      </c>
      <c r="AB1794" s="19" t="s">
        <v>4009</v>
      </c>
      <c r="AC1794" s="19" t="s">
        <v>4130</v>
      </c>
      <c r="AD1794" s="19" t="s">
        <v>6577</v>
      </c>
      <c r="AE1794" s="19" t="s">
        <v>4025</v>
      </c>
      <c r="AF1794" s="19" t="s">
        <v>4009</v>
      </c>
      <c r="AG1794" s="19" t="s">
        <v>4083</v>
      </c>
      <c r="AH1794" s="19" t="s">
        <v>6578</v>
      </c>
      <c r="AI1794" s="19" t="s">
        <v>4025</v>
      </c>
      <c r="AJ1794" s="19" t="s">
        <v>4009</v>
      </c>
      <c r="AK1794" s="19" t="s">
        <v>6579</v>
      </c>
      <c r="AL1794" s="19" t="s">
        <v>4248</v>
      </c>
      <c r="AM1794" s="19" t="s">
        <v>6580</v>
      </c>
      <c r="AN1794" s="19" t="s">
        <v>6581</v>
      </c>
      <c r="AO1794" s="19" t="s">
        <v>6582</v>
      </c>
    </row>
    <row r="1795" spans="1:62">
      <c r="A1795" s="19" t="s">
        <v>12157</v>
      </c>
      <c r="B1795" s="19" t="s">
        <v>1529</v>
      </c>
      <c r="C1795" s="19" t="s">
        <v>1539</v>
      </c>
      <c r="D1795" s="19">
        <v>14</v>
      </c>
      <c r="E1795" s="19">
        <v>9</v>
      </c>
      <c r="F1795" s="19" t="e">
        <v>#N/A</v>
      </c>
      <c r="G1795" s="19" t="s">
        <v>878</v>
      </c>
      <c r="H1795" s="19" t="s">
        <v>6583</v>
      </c>
      <c r="I1795" s="19" t="s">
        <v>6584</v>
      </c>
      <c r="J1795" s="19" t="s">
        <v>6585</v>
      </c>
      <c r="K1795" s="19" t="s">
        <v>6586</v>
      </c>
      <c r="L1795" s="19" t="s">
        <v>6587</v>
      </c>
      <c r="M1795" s="19" t="s">
        <v>6588</v>
      </c>
      <c r="N1795" s="19" t="s">
        <v>6589</v>
      </c>
      <c r="O1795" s="19" t="s">
        <v>6590</v>
      </c>
      <c r="P1795" s="19" t="s">
        <v>4009</v>
      </c>
      <c r="Q1795" s="19" t="s">
        <v>6591</v>
      </c>
      <c r="R1795" s="19" t="s">
        <v>6592</v>
      </c>
      <c r="S1795" s="19" t="s">
        <v>6593</v>
      </c>
      <c r="T1795" s="19" t="s">
        <v>6594</v>
      </c>
      <c r="U1795" s="19" t="s">
        <v>6595</v>
      </c>
      <c r="V1795" s="19" t="s">
        <v>6596</v>
      </c>
      <c r="W1795" s="19" t="s">
        <v>6597</v>
      </c>
      <c r="X1795" s="19" t="s">
        <v>6598</v>
      </c>
    </row>
    <row r="1796" spans="1:62">
      <c r="A1796" s="19" t="s">
        <v>12158</v>
      </c>
      <c r="B1796" s="19" t="s">
        <v>1529</v>
      </c>
      <c r="C1796" s="19" t="s">
        <v>1539</v>
      </c>
      <c r="D1796" s="19">
        <v>14</v>
      </c>
      <c r="E1796" s="19">
        <v>50</v>
      </c>
      <c r="F1796" s="19" t="e">
        <v>#N/A</v>
      </c>
      <c r="G1796" s="19" t="s">
        <v>878</v>
      </c>
      <c r="H1796" s="19" t="s">
        <v>6599</v>
      </c>
      <c r="I1796" s="19" t="s">
        <v>6600</v>
      </c>
      <c r="J1796" s="19" t="s">
        <v>6601</v>
      </c>
      <c r="K1796" s="19" t="s">
        <v>6602</v>
      </c>
      <c r="L1796" s="19" t="s">
        <v>6600</v>
      </c>
      <c r="M1796" s="19" t="s">
        <v>6603</v>
      </c>
      <c r="N1796" s="19" t="s">
        <v>6604</v>
      </c>
      <c r="O1796" s="19" t="s">
        <v>6605</v>
      </c>
      <c r="P1796" s="19" t="s">
        <v>4009</v>
      </c>
      <c r="Q1796" s="19" t="s">
        <v>6606</v>
      </c>
      <c r="R1796" s="19" t="s">
        <v>6607</v>
      </c>
      <c r="S1796" s="19" t="s">
        <v>6608</v>
      </c>
      <c r="T1796" s="19" t="s">
        <v>4009</v>
      </c>
      <c r="U1796" s="19" t="s">
        <v>6609</v>
      </c>
      <c r="V1796" s="19" t="s">
        <v>6610</v>
      </c>
      <c r="W1796" s="19" t="s">
        <v>6605</v>
      </c>
      <c r="X1796" s="19" t="s">
        <v>6611</v>
      </c>
      <c r="Y1796" s="19" t="s">
        <v>4130</v>
      </c>
      <c r="Z1796" s="19" t="s">
        <v>6612</v>
      </c>
      <c r="AA1796" s="19" t="s">
        <v>4025</v>
      </c>
      <c r="AB1796" s="19" t="s">
        <v>4009</v>
      </c>
      <c r="AC1796" s="19" t="s">
        <v>6613</v>
      </c>
      <c r="AD1796" s="19" t="s">
        <v>6614</v>
      </c>
      <c r="AE1796" s="19" t="s">
        <v>6605</v>
      </c>
      <c r="AF1796" s="19" t="s">
        <v>4009</v>
      </c>
      <c r="AG1796" s="19" t="s">
        <v>6615</v>
      </c>
      <c r="AH1796" s="19" t="s">
        <v>4248</v>
      </c>
      <c r="AI1796" s="19">
        <v>1371</v>
      </c>
      <c r="AJ1796" s="19" t="s">
        <v>6616</v>
      </c>
      <c r="AK1796" s="19" t="s">
        <v>6608</v>
      </c>
      <c r="AL1796" s="19" t="s">
        <v>6617</v>
      </c>
      <c r="AM1796" s="19" t="s">
        <v>6618</v>
      </c>
      <c r="AN1796" s="19" t="s">
        <v>6619</v>
      </c>
      <c r="AO1796" s="19" t="s">
        <v>6608</v>
      </c>
      <c r="AP1796" s="19" t="s">
        <v>6620</v>
      </c>
      <c r="AQ1796" s="19" t="s">
        <v>6621</v>
      </c>
    </row>
    <row r="1797" spans="1:62">
      <c r="A1797" s="19" t="s">
        <v>12159</v>
      </c>
      <c r="B1797" s="19" t="s">
        <v>1529</v>
      </c>
      <c r="C1797" s="19" t="s">
        <v>1539</v>
      </c>
      <c r="D1797" s="19">
        <v>14</v>
      </c>
      <c r="E1797" s="19">
        <v>23</v>
      </c>
      <c r="F1797" s="19" t="e">
        <v>#N/A</v>
      </c>
      <c r="G1797" s="19" t="s">
        <v>878</v>
      </c>
      <c r="H1797" s="19" t="s">
        <v>6622</v>
      </c>
      <c r="I1797" s="19" t="s">
        <v>6623</v>
      </c>
      <c r="J1797" s="19" t="s">
        <v>6624</v>
      </c>
      <c r="K1797" s="19" t="s">
        <v>6625</v>
      </c>
      <c r="L1797" s="19" t="s">
        <v>6626</v>
      </c>
      <c r="M1797" s="19" t="s">
        <v>6627</v>
      </c>
      <c r="N1797" s="19" t="s">
        <v>4025</v>
      </c>
      <c r="O1797" s="19" t="s">
        <v>4009</v>
      </c>
      <c r="P1797" s="19" t="s">
        <v>4150</v>
      </c>
      <c r="Q1797" s="19" t="s">
        <v>6628</v>
      </c>
      <c r="R1797" s="19" t="s">
        <v>4025</v>
      </c>
      <c r="S1797" s="19" t="s">
        <v>6629</v>
      </c>
      <c r="T1797" s="19" t="s">
        <v>6630</v>
      </c>
      <c r="U1797" s="19" t="s">
        <v>6631</v>
      </c>
      <c r="V1797" s="19" t="s">
        <v>6632</v>
      </c>
      <c r="W1797" s="19" t="s">
        <v>6633</v>
      </c>
      <c r="X1797" s="19" t="s">
        <v>4057</v>
      </c>
      <c r="Y1797" s="19" t="s">
        <v>6634</v>
      </c>
      <c r="Z1797" s="19" t="s">
        <v>4025</v>
      </c>
      <c r="AA1797" s="19" t="s">
        <v>4009</v>
      </c>
      <c r="AB1797" s="19" t="s">
        <v>6635</v>
      </c>
      <c r="AC1797" s="19" t="s">
        <v>6636</v>
      </c>
      <c r="AD1797" s="19" t="s">
        <v>6637</v>
      </c>
      <c r="AE1797" s="19" t="s">
        <v>4009</v>
      </c>
      <c r="AF1797" s="19" t="s">
        <v>4130</v>
      </c>
      <c r="AG1797" s="19" t="s">
        <v>6638</v>
      </c>
      <c r="AH1797" s="19" t="s">
        <v>4025</v>
      </c>
      <c r="AI1797" s="19" t="s">
        <v>4009</v>
      </c>
    </row>
    <row r="1798" spans="1:62">
      <c r="A1798" s="19" t="s">
        <v>12160</v>
      </c>
      <c r="B1798" s="19" t="s">
        <v>1529</v>
      </c>
      <c r="C1798" s="19" t="s">
        <v>1539</v>
      </c>
      <c r="D1798" s="19">
        <v>14</v>
      </c>
      <c r="E1798" s="19">
        <v>31</v>
      </c>
      <c r="F1798" s="19" t="e">
        <v>#N/A</v>
      </c>
      <c r="G1798" s="19" t="s">
        <v>878</v>
      </c>
      <c r="H1798" s="19" t="s">
        <v>6639</v>
      </c>
      <c r="I1798" s="19" t="s">
        <v>6640</v>
      </c>
      <c r="J1798" s="19" t="s">
        <v>6641</v>
      </c>
      <c r="K1798" s="19" t="s">
        <v>6642</v>
      </c>
      <c r="L1798" s="19" t="s">
        <v>6643</v>
      </c>
      <c r="M1798" s="19" t="s">
        <v>6644</v>
      </c>
      <c r="N1798" s="19" t="s">
        <v>6645</v>
      </c>
      <c r="O1798" s="19" t="s">
        <v>6646</v>
      </c>
      <c r="P1798" s="19" t="s">
        <v>6647</v>
      </c>
      <c r="Q1798" s="19" t="s">
        <v>6648</v>
      </c>
      <c r="R1798" s="19" t="s">
        <v>6649</v>
      </c>
      <c r="S1798" s="19" t="s">
        <v>6650</v>
      </c>
      <c r="T1798" s="19" t="s">
        <v>6651</v>
      </c>
      <c r="U1798" s="19" t="s">
        <v>4009</v>
      </c>
      <c r="V1798" s="19" t="s">
        <v>6652</v>
      </c>
      <c r="W1798" s="19" t="s">
        <v>6653</v>
      </c>
      <c r="X1798" s="19" t="s">
        <v>6646</v>
      </c>
      <c r="Y1798" s="19" t="s">
        <v>6654</v>
      </c>
      <c r="Z1798" s="19" t="s">
        <v>6652</v>
      </c>
      <c r="AA1798" s="19" t="s">
        <v>6653</v>
      </c>
      <c r="AB1798" s="19" t="s">
        <v>6646</v>
      </c>
      <c r="AC1798" s="19" t="s">
        <v>6654</v>
      </c>
      <c r="AD1798" s="19" t="s">
        <v>6652</v>
      </c>
      <c r="AE1798" s="19" t="s">
        <v>6653</v>
      </c>
      <c r="AF1798" s="19" t="s">
        <v>6646</v>
      </c>
      <c r="AG1798" s="19" t="s">
        <v>6654</v>
      </c>
      <c r="AH1798" s="19" t="s">
        <v>6655</v>
      </c>
      <c r="AI1798" s="19" t="s">
        <v>6656</v>
      </c>
      <c r="AJ1798" s="19" t="s">
        <v>6651</v>
      </c>
      <c r="AK1798" s="19" t="s">
        <v>6657</v>
      </c>
      <c r="AL1798" s="19" t="s">
        <v>6658</v>
      </c>
      <c r="AM1798" s="19" t="s">
        <v>6659</v>
      </c>
      <c r="AN1798" s="19" t="s">
        <v>6646</v>
      </c>
      <c r="AO1798" s="19" t="s">
        <v>4009</v>
      </c>
      <c r="AP1798" s="19" t="s">
        <v>6660</v>
      </c>
      <c r="AQ1798" s="19" t="s">
        <v>6661</v>
      </c>
      <c r="AR1798" s="19" t="s">
        <v>6662</v>
      </c>
      <c r="AS1798" s="19" t="s">
        <v>6663</v>
      </c>
      <c r="AT1798" s="19" t="s">
        <v>6664</v>
      </c>
      <c r="AU1798" s="19" t="s">
        <v>6665</v>
      </c>
      <c r="AV1798" s="19" t="s">
        <v>6651</v>
      </c>
      <c r="AW1798" s="19" t="s">
        <v>4009</v>
      </c>
      <c r="AX1798" s="19" t="s">
        <v>6666</v>
      </c>
      <c r="AY1798" s="19" t="s">
        <v>4248</v>
      </c>
      <c r="AZ1798" s="19" t="s">
        <v>6667</v>
      </c>
      <c r="BA1798" s="19" t="s">
        <v>6646</v>
      </c>
      <c r="BB1798" s="19" t="s">
        <v>6668</v>
      </c>
    </row>
    <row r="1799" spans="1:62">
      <c r="A1799" s="19" t="s">
        <v>12161</v>
      </c>
      <c r="B1799" s="19" t="s">
        <v>1529</v>
      </c>
      <c r="C1799" s="19" t="s">
        <v>1539</v>
      </c>
      <c r="D1799" s="19">
        <v>14</v>
      </c>
      <c r="E1799" s="19">
        <v>34</v>
      </c>
      <c r="F1799" s="19" t="e">
        <v>#N/A</v>
      </c>
      <c r="G1799" s="19" t="s">
        <v>878</v>
      </c>
      <c r="H1799" s="19" t="s">
        <v>6669</v>
      </c>
      <c r="I1799" s="19" t="s">
        <v>6670</v>
      </c>
      <c r="J1799" s="19" t="s">
        <v>6671</v>
      </c>
      <c r="K1799" s="19" t="s">
        <v>6672</v>
      </c>
      <c r="L1799" s="19" t="s">
        <v>6670</v>
      </c>
      <c r="M1799" s="19" t="s">
        <v>6673</v>
      </c>
      <c r="N1799" s="19" t="s">
        <v>6674</v>
      </c>
      <c r="O1799" s="19" t="s">
        <v>6675</v>
      </c>
      <c r="P1799" s="19" t="s">
        <v>4009</v>
      </c>
      <c r="Q1799" s="19" t="s">
        <v>6676</v>
      </c>
      <c r="R1799" s="19" t="s">
        <v>4248</v>
      </c>
      <c r="S1799" s="19">
        <v>1369</v>
      </c>
      <c r="T1799" s="19" t="s">
        <v>6677</v>
      </c>
      <c r="U1799" s="19" t="s">
        <v>6678</v>
      </c>
      <c r="V1799" s="19" t="s">
        <v>6679</v>
      </c>
      <c r="W1799" s="19" t="s">
        <v>4130</v>
      </c>
      <c r="X1799" s="19" t="s">
        <v>6680</v>
      </c>
      <c r="Y1799" s="19" t="s">
        <v>4025</v>
      </c>
      <c r="Z1799" s="19" t="s">
        <v>4009</v>
      </c>
      <c r="AA1799" s="19" t="s">
        <v>4130</v>
      </c>
      <c r="AB1799" s="19" t="s">
        <v>6680</v>
      </c>
      <c r="AC1799" s="19" t="s">
        <v>4025</v>
      </c>
      <c r="AD1799" s="19" t="s">
        <v>4009</v>
      </c>
      <c r="AE1799" s="19" t="s">
        <v>6681</v>
      </c>
      <c r="AF1799" s="19" t="s">
        <v>6682</v>
      </c>
      <c r="AG1799" s="19" t="s">
        <v>6678</v>
      </c>
      <c r="AH1799" s="19" t="s">
        <v>6683</v>
      </c>
      <c r="AI1799" s="19" t="s">
        <v>6684</v>
      </c>
      <c r="AJ1799" s="19" t="s">
        <v>6685</v>
      </c>
      <c r="AK1799" s="19" t="s">
        <v>6686</v>
      </c>
      <c r="AL1799" s="19" t="s">
        <v>4009</v>
      </c>
    </row>
    <row r="1800" spans="1:62">
      <c r="A1800" s="19" t="s">
        <v>12162</v>
      </c>
      <c r="B1800" s="19" t="s">
        <v>1529</v>
      </c>
      <c r="C1800" s="19" t="s">
        <v>1539</v>
      </c>
      <c r="D1800" s="19">
        <v>14</v>
      </c>
      <c r="E1800" s="19">
        <v>39</v>
      </c>
      <c r="F1800" s="19" t="e">
        <v>#N/A</v>
      </c>
      <c r="G1800" s="19" t="s">
        <v>878</v>
      </c>
      <c r="H1800" s="19" t="s">
        <v>6687</v>
      </c>
      <c r="I1800" s="19" t="s">
        <v>6688</v>
      </c>
      <c r="J1800" s="19" t="s">
        <v>6689</v>
      </c>
      <c r="K1800" s="19" t="s">
        <v>6690</v>
      </c>
      <c r="L1800" s="19" t="s">
        <v>6691</v>
      </c>
      <c r="M1800" s="19" t="s">
        <v>6692</v>
      </c>
      <c r="N1800" s="19" t="s">
        <v>6693</v>
      </c>
      <c r="O1800" s="19" t="s">
        <v>6694</v>
      </c>
      <c r="P1800" s="19" t="s">
        <v>4009</v>
      </c>
      <c r="Q1800" s="19" t="s">
        <v>6695</v>
      </c>
      <c r="R1800" s="19" t="s">
        <v>6696</v>
      </c>
      <c r="S1800" s="19" t="s">
        <v>6694</v>
      </c>
      <c r="T1800" s="19" t="s">
        <v>6697</v>
      </c>
      <c r="U1800" s="19" t="s">
        <v>6695</v>
      </c>
      <c r="V1800" s="19" t="s">
        <v>6696</v>
      </c>
      <c r="W1800" s="19" t="s">
        <v>6694</v>
      </c>
      <c r="X1800" s="19" t="s">
        <v>6697</v>
      </c>
      <c r="Y1800" s="19" t="s">
        <v>6695</v>
      </c>
      <c r="Z1800" s="19" t="s">
        <v>6696</v>
      </c>
      <c r="AA1800" s="19" t="s">
        <v>6694</v>
      </c>
      <c r="AB1800" s="19" t="s">
        <v>6697</v>
      </c>
      <c r="AC1800" s="19" t="s">
        <v>6695</v>
      </c>
      <c r="AD1800" s="19" t="s">
        <v>6696</v>
      </c>
      <c r="AE1800" s="19" t="s">
        <v>6694</v>
      </c>
      <c r="AF1800" s="19" t="s">
        <v>6697</v>
      </c>
      <c r="AG1800" s="19" t="s">
        <v>6698</v>
      </c>
      <c r="AH1800" s="19" t="s">
        <v>6699</v>
      </c>
      <c r="AI1800" s="19" t="s">
        <v>6694</v>
      </c>
      <c r="AJ1800" s="19" t="s">
        <v>6700</v>
      </c>
      <c r="AK1800" s="19" t="s">
        <v>6701</v>
      </c>
      <c r="AL1800" s="19" t="s">
        <v>4130</v>
      </c>
      <c r="AM1800" s="19" t="s">
        <v>6702</v>
      </c>
      <c r="AN1800" s="19" t="s">
        <v>4025</v>
      </c>
      <c r="AO1800" s="19" t="s">
        <v>4009</v>
      </c>
      <c r="AP1800" s="19" t="s">
        <v>6703</v>
      </c>
      <c r="AQ1800" s="19" t="s">
        <v>6704</v>
      </c>
      <c r="AR1800" s="19" t="s">
        <v>6705</v>
      </c>
      <c r="AS1800" s="19" t="s">
        <v>4009</v>
      </c>
      <c r="AT1800" s="19" t="s">
        <v>6706</v>
      </c>
      <c r="AU1800" s="19" t="s">
        <v>6707</v>
      </c>
      <c r="AV1800" s="19" t="s">
        <v>6705</v>
      </c>
      <c r="AW1800" s="19" t="s">
        <v>6708</v>
      </c>
      <c r="AX1800" s="19" t="s">
        <v>6709</v>
      </c>
      <c r="AY1800" s="19" t="s">
        <v>6710</v>
      </c>
      <c r="AZ1800" s="19" t="s">
        <v>6705</v>
      </c>
      <c r="BA1800" s="19" t="s">
        <v>4009</v>
      </c>
      <c r="BB1800" s="19" t="s">
        <v>6711</v>
      </c>
      <c r="BC1800" s="19" t="s">
        <v>4248</v>
      </c>
      <c r="BD1800" s="19" t="s">
        <v>6712</v>
      </c>
      <c r="BE1800" s="19" t="s">
        <v>6694</v>
      </c>
      <c r="BF1800" s="19" t="s">
        <v>6713</v>
      </c>
      <c r="BG1800" s="19" t="s">
        <v>6714</v>
      </c>
      <c r="BH1800" s="19" t="s">
        <v>6715</v>
      </c>
      <c r="BI1800" s="19" t="s">
        <v>6716</v>
      </c>
      <c r="BJ1800" s="19" t="s">
        <v>6717</v>
      </c>
    </row>
    <row r="1801" spans="1:62">
      <c r="A1801" s="19" t="s">
        <v>12163</v>
      </c>
      <c r="B1801" s="19" t="s">
        <v>1529</v>
      </c>
      <c r="C1801" s="19" t="s">
        <v>1539</v>
      </c>
      <c r="D1801" s="19">
        <v>14</v>
      </c>
      <c r="E1801" s="19">
        <v>54</v>
      </c>
      <c r="F1801" s="19" t="e">
        <v>#N/A</v>
      </c>
      <c r="G1801" s="19" t="s">
        <v>878</v>
      </c>
      <c r="H1801" s="19" t="s">
        <v>6718</v>
      </c>
      <c r="I1801" s="19" t="s">
        <v>6719</v>
      </c>
      <c r="J1801" s="19" t="s">
        <v>6720</v>
      </c>
      <c r="K1801" s="19" t="s">
        <v>6721</v>
      </c>
      <c r="L1801" s="19" t="s">
        <v>6722</v>
      </c>
      <c r="M1801" s="19" t="s">
        <v>4463</v>
      </c>
      <c r="N1801" s="19" t="s">
        <v>6723</v>
      </c>
      <c r="O1801" s="19" t="s">
        <v>4465</v>
      </c>
      <c r="P1801" s="19" t="s">
        <v>4009</v>
      </c>
      <c r="Q1801" s="19" t="s">
        <v>6724</v>
      </c>
      <c r="R1801" s="19" t="s">
        <v>6725</v>
      </c>
      <c r="S1801" s="19" t="s">
        <v>6726</v>
      </c>
      <c r="T1801" s="19" t="s">
        <v>6727</v>
      </c>
      <c r="U1801" s="19" t="s">
        <v>4480</v>
      </c>
      <c r="V1801" s="19" t="s">
        <v>6728</v>
      </c>
      <c r="W1801" s="19" t="s">
        <v>4482</v>
      </c>
      <c r="X1801" s="19" t="s">
        <v>4483</v>
      </c>
      <c r="Y1801" s="19" t="s">
        <v>6729</v>
      </c>
      <c r="Z1801" s="19" t="s">
        <v>6730</v>
      </c>
      <c r="AA1801" s="19" t="s">
        <v>6731</v>
      </c>
      <c r="AB1801" s="19" t="s">
        <v>6732</v>
      </c>
      <c r="AC1801" s="19" t="s">
        <v>6733</v>
      </c>
      <c r="AD1801" s="19" t="s">
        <v>4248</v>
      </c>
      <c r="AE1801" s="19" t="s">
        <v>6734</v>
      </c>
      <c r="AF1801" s="19" t="s">
        <v>6731</v>
      </c>
      <c r="AG1801" s="19" t="s">
        <v>6735</v>
      </c>
      <c r="AH1801" s="19" t="s">
        <v>6736</v>
      </c>
      <c r="AI1801" s="19" t="s">
        <v>6737</v>
      </c>
      <c r="AJ1801" s="19" t="s">
        <v>6726</v>
      </c>
      <c r="AK1801" s="19" t="s">
        <v>6738</v>
      </c>
      <c r="AL1801" s="19" t="s">
        <v>4522</v>
      </c>
      <c r="AM1801" s="19" t="s">
        <v>6739</v>
      </c>
      <c r="AN1801" s="19" t="s">
        <v>4465</v>
      </c>
      <c r="AO1801" s="19" t="s">
        <v>4009</v>
      </c>
    </row>
    <row r="1802" spans="1:62">
      <c r="A1802" s="19" t="s">
        <v>12164</v>
      </c>
      <c r="B1802" s="19" t="s">
        <v>1529</v>
      </c>
      <c r="C1802" s="19" t="s">
        <v>1539</v>
      </c>
      <c r="D1802" s="19">
        <v>14</v>
      </c>
      <c r="E1802" s="19">
        <v>29</v>
      </c>
      <c r="F1802" s="19" t="e">
        <v>#N/A</v>
      </c>
      <c r="G1802" s="19" t="s">
        <v>878</v>
      </c>
      <c r="H1802" s="19" t="s">
        <v>6740</v>
      </c>
      <c r="I1802" s="19" t="s">
        <v>6741</v>
      </c>
      <c r="J1802" s="19" t="s">
        <v>6742</v>
      </c>
      <c r="K1802" s="19" t="s">
        <v>6743</v>
      </c>
      <c r="L1802" s="19" t="s">
        <v>6744</v>
      </c>
      <c r="M1802" s="19" t="s">
        <v>6745</v>
      </c>
      <c r="N1802" s="19" t="s">
        <v>6746</v>
      </c>
      <c r="O1802" s="19" t="s">
        <v>6747</v>
      </c>
      <c r="P1802" s="19" t="s">
        <v>6748</v>
      </c>
      <c r="Q1802" s="19" t="s">
        <v>6749</v>
      </c>
      <c r="R1802" s="19" t="s">
        <v>6750</v>
      </c>
      <c r="S1802" s="19" t="s">
        <v>6747</v>
      </c>
      <c r="T1802" s="19" t="s">
        <v>4009</v>
      </c>
      <c r="U1802" s="19" t="s">
        <v>6751</v>
      </c>
      <c r="V1802" s="19" t="s">
        <v>4248</v>
      </c>
      <c r="W1802" s="19">
        <v>480</v>
      </c>
      <c r="X1802" s="19" t="s">
        <v>6752</v>
      </c>
      <c r="Y1802" s="19" t="s">
        <v>6753</v>
      </c>
      <c r="Z1802" s="19" t="s">
        <v>6754</v>
      </c>
      <c r="AA1802" s="19" t="s">
        <v>6755</v>
      </c>
      <c r="AB1802" s="19" t="s">
        <v>6756</v>
      </c>
      <c r="AC1802" s="19" t="s">
        <v>6757</v>
      </c>
      <c r="AD1802" s="19" t="s">
        <v>4009</v>
      </c>
      <c r="AE1802" s="19" t="s">
        <v>6758</v>
      </c>
      <c r="AF1802" s="19" t="s">
        <v>6759</v>
      </c>
      <c r="AG1802" s="19" t="s">
        <v>6753</v>
      </c>
      <c r="AH1802" s="19" t="s">
        <v>6760</v>
      </c>
      <c r="AI1802" s="19" t="s">
        <v>6761</v>
      </c>
      <c r="AJ1802" s="19" t="s">
        <v>4130</v>
      </c>
      <c r="AK1802" s="19" t="s">
        <v>6762</v>
      </c>
      <c r="AL1802" s="19" t="s">
        <v>4025</v>
      </c>
      <c r="AM1802" s="19" t="s">
        <v>4009</v>
      </c>
      <c r="AN1802" s="19" t="s">
        <v>6763</v>
      </c>
      <c r="AO1802" s="19" t="s">
        <v>6764</v>
      </c>
      <c r="AP1802" s="19" t="s">
        <v>6747</v>
      </c>
      <c r="AQ1802" s="19" t="s">
        <v>4009</v>
      </c>
      <c r="AR1802" s="19" t="s">
        <v>6765</v>
      </c>
      <c r="AS1802" s="19" t="s">
        <v>6766</v>
      </c>
      <c r="AT1802" s="19" t="s">
        <v>6757</v>
      </c>
      <c r="AU1802" s="19" t="s">
        <v>4009</v>
      </c>
      <c r="AV1802" s="19" t="s">
        <v>6767</v>
      </c>
      <c r="AW1802" s="19" t="s">
        <v>6768</v>
      </c>
      <c r="AX1802" s="19" t="s">
        <v>6769</v>
      </c>
      <c r="AY1802" s="19" t="s">
        <v>6770</v>
      </c>
    </row>
    <row r="1803" spans="1:62">
      <c r="A1803" s="19" t="s">
        <v>12165</v>
      </c>
      <c r="B1803" s="19" t="s">
        <v>1529</v>
      </c>
      <c r="C1803" s="19" t="s">
        <v>1539</v>
      </c>
      <c r="D1803" s="19">
        <v>14</v>
      </c>
      <c r="E1803" s="19">
        <v>43</v>
      </c>
      <c r="F1803" s="19" t="e">
        <v>#N/A</v>
      </c>
      <c r="G1803" s="19" t="s">
        <v>878</v>
      </c>
      <c r="H1803" s="19" t="s">
        <v>6771</v>
      </c>
      <c r="I1803" s="19" t="s">
        <v>6772</v>
      </c>
      <c r="J1803" s="19" t="s">
        <v>6773</v>
      </c>
      <c r="K1803" s="19" t="s">
        <v>6774</v>
      </c>
      <c r="L1803" s="19" t="s">
        <v>6772</v>
      </c>
      <c r="M1803" s="19" t="s">
        <v>6775</v>
      </c>
      <c r="N1803" s="19" t="s">
        <v>6776</v>
      </c>
      <c r="O1803" s="19" t="s">
        <v>6777</v>
      </c>
      <c r="P1803" s="19" t="s">
        <v>6778</v>
      </c>
      <c r="Q1803" s="19" t="s">
        <v>6779</v>
      </c>
      <c r="R1803" s="19" t="s">
        <v>4248</v>
      </c>
      <c r="S1803" s="19">
        <v>1326</v>
      </c>
      <c r="T1803" s="19" t="s">
        <v>6780</v>
      </c>
      <c r="U1803" s="19" t="s">
        <v>6781</v>
      </c>
      <c r="V1803" s="19" t="s">
        <v>6782</v>
      </c>
      <c r="W1803" s="19" t="s">
        <v>6783</v>
      </c>
      <c r="X1803" s="19" t="s">
        <v>6784</v>
      </c>
      <c r="Y1803" s="19" t="s">
        <v>6781</v>
      </c>
      <c r="Z1803" s="19" t="s">
        <v>6785</v>
      </c>
      <c r="AA1803" s="19" t="s">
        <v>6786</v>
      </c>
      <c r="AB1803" s="19" t="s">
        <v>6097</v>
      </c>
      <c r="AC1803" s="19" t="s">
        <v>6787</v>
      </c>
      <c r="AD1803" s="19" t="s">
        <v>6099</v>
      </c>
      <c r="AE1803" s="19" t="s">
        <v>4009</v>
      </c>
      <c r="AF1803" s="19" t="s">
        <v>6082</v>
      </c>
      <c r="AG1803" s="19" t="s">
        <v>6788</v>
      </c>
      <c r="AH1803" s="19" t="s">
        <v>6084</v>
      </c>
      <c r="AI1803" s="19" t="s">
        <v>4009</v>
      </c>
      <c r="AJ1803" s="19" t="s">
        <v>6789</v>
      </c>
      <c r="AK1803" s="19" t="s">
        <v>6790</v>
      </c>
      <c r="AL1803" s="19" t="s">
        <v>6777</v>
      </c>
      <c r="AM1803" s="19" t="s">
        <v>6791</v>
      </c>
      <c r="AN1803" s="19" t="s">
        <v>6792</v>
      </c>
      <c r="AO1803" s="19" t="s">
        <v>6793</v>
      </c>
      <c r="AP1803" s="19" t="s">
        <v>6781</v>
      </c>
      <c r="AQ1803" s="19" t="s">
        <v>4009</v>
      </c>
    </row>
    <row r="1804" spans="1:62">
      <c r="A1804" s="19" t="s">
        <v>12166</v>
      </c>
      <c r="B1804" s="19" t="s">
        <v>1529</v>
      </c>
      <c r="C1804" s="19" t="s">
        <v>1539</v>
      </c>
      <c r="D1804" s="19">
        <v>14</v>
      </c>
      <c r="E1804" s="19">
        <v>37</v>
      </c>
      <c r="F1804" s="19" t="e">
        <v>#N/A</v>
      </c>
      <c r="G1804" s="19" t="s">
        <v>878</v>
      </c>
      <c r="H1804" s="19" t="s">
        <v>6794</v>
      </c>
      <c r="I1804" s="19" t="s">
        <v>6795</v>
      </c>
      <c r="J1804" s="19" t="s">
        <v>6796</v>
      </c>
      <c r="K1804" s="19" t="s">
        <v>6797</v>
      </c>
      <c r="L1804" s="19" t="s">
        <v>6798</v>
      </c>
      <c r="M1804" s="19" t="s">
        <v>6799</v>
      </c>
      <c r="N1804" s="19" t="s">
        <v>6800</v>
      </c>
      <c r="O1804" s="19" t="s">
        <v>6801</v>
      </c>
      <c r="P1804" s="19" t="s">
        <v>6802</v>
      </c>
      <c r="Q1804" s="19" t="s">
        <v>6803</v>
      </c>
      <c r="R1804" s="19" t="s">
        <v>6804</v>
      </c>
      <c r="S1804" s="19" t="s">
        <v>6801</v>
      </c>
      <c r="T1804" s="19" t="s">
        <v>4009</v>
      </c>
      <c r="U1804" s="19" t="s">
        <v>6805</v>
      </c>
      <c r="V1804" s="19" t="s">
        <v>6806</v>
      </c>
      <c r="W1804" s="19" t="s">
        <v>6807</v>
      </c>
      <c r="X1804" s="19" t="s">
        <v>4009</v>
      </c>
      <c r="Y1804" s="19" t="s">
        <v>6808</v>
      </c>
      <c r="Z1804" s="19" t="s">
        <v>4248</v>
      </c>
      <c r="AA1804" s="19">
        <v>1331</v>
      </c>
      <c r="AB1804" s="19" t="s">
        <v>6809</v>
      </c>
      <c r="AC1804" s="19" t="s">
        <v>6807</v>
      </c>
      <c r="AD1804" s="19" t="s">
        <v>6810</v>
      </c>
      <c r="AE1804" s="19" t="s">
        <v>6811</v>
      </c>
      <c r="AF1804" s="19" t="s">
        <v>6812</v>
      </c>
      <c r="AG1804" s="19" t="s">
        <v>6807</v>
      </c>
      <c r="AH1804" s="19" t="s">
        <v>6813</v>
      </c>
      <c r="AI1804" s="19" t="s">
        <v>6814</v>
      </c>
      <c r="AJ1804" s="19" t="s">
        <v>6815</v>
      </c>
      <c r="AK1804" s="19" t="s">
        <v>6816</v>
      </c>
      <c r="AL1804" s="19" t="s">
        <v>6801</v>
      </c>
      <c r="AM1804" s="19" t="s">
        <v>4009</v>
      </c>
    </row>
    <row r="1805" spans="1:62">
      <c r="A1805" s="19" t="s">
        <v>12167</v>
      </c>
      <c r="B1805" s="19" t="s">
        <v>1529</v>
      </c>
      <c r="C1805" s="19" t="s">
        <v>1539</v>
      </c>
      <c r="D1805" s="19">
        <v>14</v>
      </c>
      <c r="E1805" s="19">
        <v>22</v>
      </c>
      <c r="F1805" s="19" t="e">
        <v>#N/A</v>
      </c>
      <c r="G1805" s="19" t="s">
        <v>878</v>
      </c>
      <c r="H1805" s="19" t="s">
        <v>6817</v>
      </c>
      <c r="I1805" s="19" t="s">
        <v>6818</v>
      </c>
      <c r="J1805" s="19" t="s">
        <v>6819</v>
      </c>
      <c r="K1805" s="19" t="s">
        <v>6820</v>
      </c>
      <c r="L1805" s="19" t="s">
        <v>6821</v>
      </c>
      <c r="M1805" s="19" t="s">
        <v>6822</v>
      </c>
      <c r="N1805" s="19" t="s">
        <v>6823</v>
      </c>
      <c r="O1805" s="19" t="s">
        <v>6824</v>
      </c>
      <c r="P1805" s="19" t="s">
        <v>4009</v>
      </c>
      <c r="Q1805" s="19" t="s">
        <v>4130</v>
      </c>
      <c r="R1805" s="19" t="s">
        <v>6825</v>
      </c>
      <c r="S1805" s="19" t="s">
        <v>4025</v>
      </c>
      <c r="T1805" s="19" t="s">
        <v>4009</v>
      </c>
      <c r="U1805" s="19" t="s">
        <v>4130</v>
      </c>
      <c r="V1805" s="19" t="s">
        <v>6826</v>
      </c>
      <c r="W1805" s="19" t="s">
        <v>4025</v>
      </c>
      <c r="X1805" s="19" t="s">
        <v>4009</v>
      </c>
      <c r="Y1805" s="19" t="s">
        <v>4130</v>
      </c>
      <c r="Z1805" s="19" t="s">
        <v>6826</v>
      </c>
      <c r="AA1805" s="19" t="s">
        <v>4025</v>
      </c>
      <c r="AB1805" s="19" t="s">
        <v>4009</v>
      </c>
      <c r="AC1805" s="19" t="s">
        <v>6827</v>
      </c>
      <c r="AD1805" s="19" t="s">
        <v>6828</v>
      </c>
      <c r="AE1805" s="19" t="s">
        <v>6829</v>
      </c>
      <c r="AF1805" s="19" t="s">
        <v>6830</v>
      </c>
      <c r="AG1805" s="19" t="s">
        <v>4023</v>
      </c>
      <c r="AH1805" s="19" t="s">
        <v>4024</v>
      </c>
      <c r="AI1805" s="19" t="s">
        <v>4025</v>
      </c>
      <c r="AJ1805" s="19" t="s">
        <v>4026</v>
      </c>
      <c r="AK1805" s="19" t="s">
        <v>4130</v>
      </c>
      <c r="AL1805" s="19" t="s">
        <v>6825</v>
      </c>
      <c r="AM1805" s="19" t="s">
        <v>4025</v>
      </c>
      <c r="AN1805" s="19" t="s">
        <v>4009</v>
      </c>
      <c r="AO1805" s="19" t="s">
        <v>6831</v>
      </c>
      <c r="AP1805" s="19" t="s">
        <v>6832</v>
      </c>
      <c r="AQ1805" s="19" t="s">
        <v>6824</v>
      </c>
      <c r="AR1805" s="19" t="s">
        <v>4009</v>
      </c>
      <c r="AS1805" s="19" t="s">
        <v>6831</v>
      </c>
      <c r="AT1805" s="19" t="s">
        <v>6832</v>
      </c>
      <c r="AU1805" s="19" t="s">
        <v>6824</v>
      </c>
      <c r="AV1805" s="19" t="s">
        <v>4009</v>
      </c>
      <c r="AW1805" s="19" t="s">
        <v>6831</v>
      </c>
      <c r="AX1805" s="19" t="s">
        <v>6832</v>
      </c>
      <c r="AY1805" s="19" t="s">
        <v>6824</v>
      </c>
      <c r="AZ1805" s="19" t="s">
        <v>4009</v>
      </c>
    </row>
    <row r="1806" spans="1:62">
      <c r="A1806" s="19" t="s">
        <v>12168</v>
      </c>
      <c r="B1806" s="19" t="s">
        <v>1529</v>
      </c>
      <c r="C1806" s="19" t="s">
        <v>1539</v>
      </c>
      <c r="D1806" s="19">
        <v>14</v>
      </c>
      <c r="E1806" s="19">
        <v>40</v>
      </c>
      <c r="F1806" s="19" t="e">
        <v>#N/A</v>
      </c>
      <c r="G1806" s="19" t="s">
        <v>878</v>
      </c>
      <c r="H1806" s="19" t="s">
        <v>6833</v>
      </c>
      <c r="I1806" s="19" t="s">
        <v>6834</v>
      </c>
      <c r="J1806" s="19" t="s">
        <v>6835</v>
      </c>
      <c r="K1806" s="19" t="s">
        <v>6836</v>
      </c>
      <c r="L1806" s="19" t="s">
        <v>6834</v>
      </c>
      <c r="M1806" s="19" t="s">
        <v>4046</v>
      </c>
      <c r="N1806" s="19" t="s">
        <v>4047</v>
      </c>
      <c r="O1806" s="19" t="s">
        <v>4025</v>
      </c>
      <c r="P1806" s="19" t="s">
        <v>4009</v>
      </c>
      <c r="Q1806" s="19" t="s">
        <v>4130</v>
      </c>
      <c r="R1806" s="19" t="s">
        <v>6837</v>
      </c>
      <c r="S1806" s="19" t="s">
        <v>4025</v>
      </c>
      <c r="T1806" s="19" t="s">
        <v>4009</v>
      </c>
      <c r="U1806" s="19" t="s">
        <v>6838</v>
      </c>
      <c r="V1806" s="19" t="s">
        <v>6839</v>
      </c>
      <c r="W1806" s="19" t="s">
        <v>6840</v>
      </c>
      <c r="X1806" s="19" t="s">
        <v>4009</v>
      </c>
      <c r="Y1806" s="19" t="s">
        <v>6841</v>
      </c>
      <c r="Z1806" s="19" t="s">
        <v>6842</v>
      </c>
      <c r="AA1806" s="19" t="s">
        <v>6843</v>
      </c>
      <c r="AB1806" s="19" t="s">
        <v>6844</v>
      </c>
      <c r="AC1806" s="19" t="s">
        <v>6845</v>
      </c>
      <c r="AD1806" s="19" t="s">
        <v>6846</v>
      </c>
      <c r="AE1806" s="19" t="s">
        <v>6840</v>
      </c>
      <c r="AF1806" s="19" t="s">
        <v>6847</v>
      </c>
      <c r="AG1806" s="19" t="s">
        <v>6848</v>
      </c>
      <c r="AH1806" s="19" t="s">
        <v>6849</v>
      </c>
      <c r="AI1806" s="19" t="s">
        <v>6840</v>
      </c>
      <c r="AJ1806" s="19" t="s">
        <v>6850</v>
      </c>
      <c r="AK1806" s="19" t="s">
        <v>6851</v>
      </c>
      <c r="AL1806" s="19" t="s">
        <v>4248</v>
      </c>
      <c r="AM1806" s="19" t="s">
        <v>6852</v>
      </c>
      <c r="AN1806" s="19" t="s">
        <v>6840</v>
      </c>
      <c r="AO1806" s="19" t="s">
        <v>6853</v>
      </c>
      <c r="AP1806" s="19" t="s">
        <v>6854</v>
      </c>
      <c r="AQ1806" s="19" t="s">
        <v>6855</v>
      </c>
      <c r="AR1806" s="19" t="s">
        <v>6840</v>
      </c>
      <c r="AS1806" s="19" t="s">
        <v>4009</v>
      </c>
    </row>
    <row r="1807" spans="1:62">
      <c r="A1807" s="19" t="s">
        <v>12169</v>
      </c>
      <c r="B1807" s="19" t="s">
        <v>1529</v>
      </c>
      <c r="C1807" s="19" t="s">
        <v>1539</v>
      </c>
      <c r="D1807" s="19">
        <v>14</v>
      </c>
      <c r="E1807" s="19">
        <v>48</v>
      </c>
      <c r="F1807" s="19" t="e">
        <v>#N/A</v>
      </c>
      <c r="G1807" s="19" t="s">
        <v>878</v>
      </c>
      <c r="H1807" s="19" t="s">
        <v>6856</v>
      </c>
      <c r="I1807" s="19" t="s">
        <v>6857</v>
      </c>
      <c r="J1807" s="19" t="s">
        <v>6858</v>
      </c>
      <c r="K1807" s="19" t="s">
        <v>6859</v>
      </c>
      <c r="L1807" s="19" t="s">
        <v>6857</v>
      </c>
      <c r="M1807" s="19" t="s">
        <v>4057</v>
      </c>
      <c r="N1807" s="19" t="s">
        <v>6860</v>
      </c>
      <c r="O1807" s="19" t="s">
        <v>4025</v>
      </c>
      <c r="P1807" s="19" t="s">
        <v>4009</v>
      </c>
      <c r="Q1807" s="19" t="s">
        <v>6861</v>
      </c>
      <c r="R1807" s="19" t="s">
        <v>4248</v>
      </c>
      <c r="S1807" s="19">
        <v>1337</v>
      </c>
      <c r="T1807" s="19" t="s">
        <v>6862</v>
      </c>
      <c r="U1807" s="19" t="s">
        <v>6863</v>
      </c>
      <c r="V1807" s="19" t="s">
        <v>6864</v>
      </c>
      <c r="W1807" s="19" t="s">
        <v>4083</v>
      </c>
      <c r="X1807" s="19" t="s">
        <v>6865</v>
      </c>
      <c r="Y1807" s="19" t="s">
        <v>4025</v>
      </c>
      <c r="Z1807" s="19" t="s">
        <v>4009</v>
      </c>
      <c r="AA1807" s="19" t="s">
        <v>6866</v>
      </c>
      <c r="AB1807" s="19" t="s">
        <v>6867</v>
      </c>
      <c r="AC1807" s="19" t="s">
        <v>6868</v>
      </c>
      <c r="AD1807" s="19" t="s">
        <v>6869</v>
      </c>
      <c r="AE1807" s="19" t="s">
        <v>4130</v>
      </c>
      <c r="AF1807" s="19" t="s">
        <v>6870</v>
      </c>
      <c r="AG1807" s="19" t="s">
        <v>4025</v>
      </c>
      <c r="AH1807" s="19" t="s">
        <v>4009</v>
      </c>
      <c r="AI1807" s="19" t="s">
        <v>6871</v>
      </c>
      <c r="AJ1807" s="19" t="s">
        <v>6872</v>
      </c>
      <c r="AK1807" s="19" t="s">
        <v>6863</v>
      </c>
      <c r="AL1807" s="19" t="s">
        <v>6873</v>
      </c>
      <c r="AM1807" s="19" t="s">
        <v>6874</v>
      </c>
    </row>
    <row r="1808" spans="1:62">
      <c r="A1808" s="19" t="s">
        <v>12170</v>
      </c>
      <c r="B1808" s="19" t="s">
        <v>1529</v>
      </c>
      <c r="C1808" s="19" t="s">
        <v>1539</v>
      </c>
      <c r="D1808" s="19">
        <v>14</v>
      </c>
      <c r="E1808" s="19">
        <v>42</v>
      </c>
      <c r="F1808" s="19" t="e">
        <v>#N/A</v>
      </c>
      <c r="G1808" s="19" t="s">
        <v>878</v>
      </c>
      <c r="H1808" s="19" t="s">
        <v>6875</v>
      </c>
      <c r="I1808" s="19" t="s">
        <v>6876</v>
      </c>
      <c r="J1808" s="19" t="s">
        <v>6877</v>
      </c>
      <c r="K1808" s="19" t="s">
        <v>6878</v>
      </c>
      <c r="L1808" s="19" t="s">
        <v>6879</v>
      </c>
      <c r="M1808" s="19" t="s">
        <v>6880</v>
      </c>
      <c r="N1808" s="19" t="s">
        <v>4248</v>
      </c>
      <c r="O1808" s="19" t="s">
        <v>6881</v>
      </c>
      <c r="P1808" s="19" t="s">
        <v>6882</v>
      </c>
      <c r="Q1808" s="19" t="s">
        <v>6883</v>
      </c>
      <c r="R1808" s="19" t="s">
        <v>6884</v>
      </c>
      <c r="S1808" s="19" t="s">
        <v>6885</v>
      </c>
      <c r="T1808" s="19" t="s">
        <v>6886</v>
      </c>
      <c r="U1808" s="19" t="s">
        <v>4009</v>
      </c>
      <c r="V1808" s="19" t="s">
        <v>6887</v>
      </c>
      <c r="W1808" s="19" t="s">
        <v>6888</v>
      </c>
      <c r="X1808" s="19" t="s">
        <v>6882</v>
      </c>
      <c r="Y1808" s="19" t="s">
        <v>4009</v>
      </c>
      <c r="Z1808" s="19" t="s">
        <v>6889</v>
      </c>
      <c r="AA1808" s="19" t="s">
        <v>6890</v>
      </c>
      <c r="AB1808" s="19" t="s">
        <v>6891</v>
      </c>
      <c r="AC1808" s="19" t="s">
        <v>6892</v>
      </c>
      <c r="AD1808" s="19" t="s">
        <v>6893</v>
      </c>
      <c r="AE1808" s="19" t="s">
        <v>6894</v>
      </c>
      <c r="AF1808" s="19" t="s">
        <v>6882</v>
      </c>
      <c r="AG1808" s="19" t="s">
        <v>6895</v>
      </c>
      <c r="AH1808" s="19" t="s">
        <v>6896</v>
      </c>
      <c r="AI1808" s="19" t="s">
        <v>6897</v>
      </c>
      <c r="AJ1808" s="19" t="s">
        <v>6886</v>
      </c>
      <c r="AK1808" s="19" t="s">
        <v>4009</v>
      </c>
      <c r="AL1808" s="19" t="s">
        <v>6898</v>
      </c>
      <c r="AM1808" s="19" t="s">
        <v>6899</v>
      </c>
      <c r="AN1808" s="19" t="s">
        <v>6900</v>
      </c>
      <c r="AO1808" s="19" t="s">
        <v>6901</v>
      </c>
    </row>
    <row r="1809" spans="1:71">
      <c r="A1809" s="19" t="s">
        <v>12171</v>
      </c>
      <c r="B1809" s="19" t="s">
        <v>1529</v>
      </c>
      <c r="C1809" s="19" t="s">
        <v>1539</v>
      </c>
      <c r="D1809" s="19">
        <v>14</v>
      </c>
      <c r="E1809" s="19">
        <v>51</v>
      </c>
      <c r="F1809" s="19" t="e">
        <v>#N/A</v>
      </c>
      <c r="G1809" s="19" t="s">
        <v>878</v>
      </c>
      <c r="H1809" s="19" t="s">
        <v>6902</v>
      </c>
      <c r="I1809" s="19" t="s">
        <v>6903</v>
      </c>
      <c r="J1809" s="19" t="s">
        <v>6904</v>
      </c>
      <c r="K1809" s="19" t="s">
        <v>6905</v>
      </c>
      <c r="L1809" s="19" t="s">
        <v>6903</v>
      </c>
      <c r="M1809" s="19" t="s">
        <v>6906</v>
      </c>
      <c r="N1809" s="19" t="s">
        <v>6907</v>
      </c>
      <c r="O1809" s="19" t="s">
        <v>6908</v>
      </c>
      <c r="P1809" s="19" t="s">
        <v>6909</v>
      </c>
      <c r="Q1809" s="19" t="s">
        <v>6910</v>
      </c>
      <c r="R1809" s="19" t="s">
        <v>6911</v>
      </c>
      <c r="S1809" s="19" t="s">
        <v>6912</v>
      </c>
      <c r="T1809" s="19" t="s">
        <v>6913</v>
      </c>
      <c r="U1809" s="19" t="s">
        <v>6914</v>
      </c>
      <c r="V1809" s="19" t="s">
        <v>4057</v>
      </c>
      <c r="W1809" s="19" t="s">
        <v>6915</v>
      </c>
      <c r="X1809" s="19" t="s">
        <v>4025</v>
      </c>
      <c r="Y1809" s="19" t="s">
        <v>4009</v>
      </c>
      <c r="Z1809" s="19" t="s">
        <v>6916</v>
      </c>
      <c r="AA1809" s="19" t="s">
        <v>6917</v>
      </c>
      <c r="AB1809" s="19" t="s">
        <v>6918</v>
      </c>
      <c r="AC1809" s="19" t="s">
        <v>6919</v>
      </c>
      <c r="AD1809" s="19" t="s">
        <v>6920</v>
      </c>
      <c r="AE1809" s="19" t="s">
        <v>4248</v>
      </c>
      <c r="AF1809" s="19" t="s">
        <v>6921</v>
      </c>
      <c r="AG1809" s="19" t="s">
        <v>6922</v>
      </c>
      <c r="AH1809" s="19" t="s">
        <v>6923</v>
      </c>
      <c r="AI1809" s="19" t="s">
        <v>6924</v>
      </c>
      <c r="AJ1809" s="19" t="s">
        <v>6925</v>
      </c>
      <c r="AK1809" s="19" t="s">
        <v>6908</v>
      </c>
      <c r="AL1809" s="19" t="s">
        <v>4009</v>
      </c>
      <c r="AM1809" s="19" t="s">
        <v>6926</v>
      </c>
      <c r="AN1809" s="19" t="s">
        <v>6927</v>
      </c>
      <c r="AO1809" s="19" t="s">
        <v>6912</v>
      </c>
      <c r="AP1809" s="19" t="s">
        <v>4009</v>
      </c>
    </row>
    <row r="1810" spans="1:71">
      <c r="A1810" s="19" t="s">
        <v>12172</v>
      </c>
      <c r="B1810" s="19" t="s">
        <v>1529</v>
      </c>
      <c r="C1810" s="19" t="s">
        <v>1539</v>
      </c>
      <c r="D1810" s="19">
        <v>14</v>
      </c>
      <c r="E1810" s="19">
        <v>57</v>
      </c>
      <c r="F1810" s="19" t="e">
        <v>#N/A</v>
      </c>
      <c r="G1810" s="19" t="s">
        <v>878</v>
      </c>
      <c r="H1810" s="19" t="s">
        <v>6928</v>
      </c>
      <c r="I1810" s="19" t="s">
        <v>6929</v>
      </c>
      <c r="J1810" s="19" t="s">
        <v>6930</v>
      </c>
      <c r="K1810" s="19" t="s">
        <v>6931</v>
      </c>
      <c r="L1810" s="19" t="s">
        <v>6929</v>
      </c>
      <c r="M1810" s="19" t="s">
        <v>6932</v>
      </c>
      <c r="N1810" s="19" t="s">
        <v>6933</v>
      </c>
      <c r="O1810" s="19" t="s">
        <v>6934</v>
      </c>
      <c r="P1810" s="19" t="s">
        <v>6935</v>
      </c>
      <c r="Q1810" s="19" t="s">
        <v>6936</v>
      </c>
      <c r="R1810" s="19" t="s">
        <v>6937</v>
      </c>
      <c r="S1810" s="19" t="s">
        <v>6934</v>
      </c>
      <c r="T1810" s="19" t="s">
        <v>4009</v>
      </c>
      <c r="U1810" s="19" t="s">
        <v>6938</v>
      </c>
      <c r="V1810" s="19" t="s">
        <v>6939</v>
      </c>
      <c r="W1810" s="19" t="s">
        <v>6940</v>
      </c>
      <c r="X1810" s="19" t="s">
        <v>6941</v>
      </c>
      <c r="Y1810" s="19" t="s">
        <v>6942</v>
      </c>
      <c r="Z1810" s="19" t="s">
        <v>6943</v>
      </c>
      <c r="AA1810" s="19" t="s">
        <v>6944</v>
      </c>
      <c r="AB1810" s="19" t="s">
        <v>6945</v>
      </c>
      <c r="AC1810" s="19" t="s">
        <v>6946</v>
      </c>
      <c r="AD1810" s="19" t="s">
        <v>6947</v>
      </c>
      <c r="AE1810" s="19" t="s">
        <v>6948</v>
      </c>
      <c r="AF1810" s="19" t="s">
        <v>6934</v>
      </c>
      <c r="AG1810" s="19" t="s">
        <v>4009</v>
      </c>
      <c r="AH1810" s="19" t="s">
        <v>6949</v>
      </c>
      <c r="AI1810" s="19" t="s">
        <v>6950</v>
      </c>
      <c r="AJ1810" s="19" t="s">
        <v>6934</v>
      </c>
      <c r="AK1810" s="19" t="s">
        <v>4009</v>
      </c>
      <c r="AL1810" s="19" t="s">
        <v>4083</v>
      </c>
      <c r="AM1810" s="19" t="s">
        <v>6951</v>
      </c>
      <c r="AN1810" s="19" t="s">
        <v>4025</v>
      </c>
      <c r="AO1810" s="19" t="s">
        <v>4009</v>
      </c>
      <c r="AP1810" s="19" t="s">
        <v>6952</v>
      </c>
      <c r="AQ1810" s="19" t="s">
        <v>4248</v>
      </c>
      <c r="AR1810" s="19" t="s">
        <v>6953</v>
      </c>
      <c r="AS1810" s="19" t="s">
        <v>6934</v>
      </c>
      <c r="AT1810" s="19" t="s">
        <v>6954</v>
      </c>
    </row>
    <row r="1811" spans="1:71">
      <c r="A1811" s="19" t="s">
        <v>12173</v>
      </c>
      <c r="B1811" s="19" t="s">
        <v>1529</v>
      </c>
      <c r="C1811" s="19" t="s">
        <v>1539</v>
      </c>
      <c r="D1811" s="19">
        <v>14</v>
      </c>
      <c r="E1811" s="19">
        <v>56</v>
      </c>
      <c r="F1811" s="19" t="e">
        <v>#N/A</v>
      </c>
      <c r="G1811" s="19" t="s">
        <v>878</v>
      </c>
      <c r="H1811" s="19" t="s">
        <v>6955</v>
      </c>
      <c r="I1811" s="19" t="s">
        <v>6956</v>
      </c>
      <c r="J1811" s="19" t="s">
        <v>6957</v>
      </c>
      <c r="K1811" s="19" t="s">
        <v>6958</v>
      </c>
      <c r="L1811" s="19" t="s">
        <v>6956</v>
      </c>
      <c r="M1811" s="19" t="s">
        <v>6959</v>
      </c>
      <c r="N1811" s="19" t="s">
        <v>6960</v>
      </c>
      <c r="O1811" s="19" t="s">
        <v>6961</v>
      </c>
      <c r="P1811" s="19" t="s">
        <v>6962</v>
      </c>
      <c r="Q1811" s="19" t="s">
        <v>6963</v>
      </c>
      <c r="R1811" s="19" t="s">
        <v>6964</v>
      </c>
      <c r="S1811" s="19" t="s">
        <v>6965</v>
      </c>
      <c r="T1811" s="19" t="s">
        <v>6966</v>
      </c>
      <c r="U1811" s="19" t="s">
        <v>4009</v>
      </c>
      <c r="V1811" s="19" t="s">
        <v>4057</v>
      </c>
      <c r="W1811" s="19" t="s">
        <v>6967</v>
      </c>
      <c r="X1811" s="19" t="s">
        <v>4025</v>
      </c>
      <c r="Y1811" s="19" t="s">
        <v>4009</v>
      </c>
      <c r="Z1811" s="19" t="s">
        <v>6968</v>
      </c>
      <c r="AA1811" s="19" t="s">
        <v>6969</v>
      </c>
      <c r="AB1811" s="19" t="s">
        <v>6966</v>
      </c>
      <c r="AC1811" s="19" t="s">
        <v>6970</v>
      </c>
      <c r="AD1811" s="19" t="s">
        <v>6971</v>
      </c>
      <c r="AE1811" s="19" t="s">
        <v>6972</v>
      </c>
      <c r="AF1811" s="19" t="s">
        <v>6973</v>
      </c>
      <c r="AG1811" s="19" t="s">
        <v>6974</v>
      </c>
      <c r="AH1811" s="19" t="s">
        <v>6975</v>
      </c>
      <c r="AI1811" s="19" t="s">
        <v>4248</v>
      </c>
      <c r="AJ1811" s="19" t="s">
        <v>6976</v>
      </c>
      <c r="AK1811" s="19" t="s">
        <v>6966</v>
      </c>
      <c r="AL1811" s="19" t="s">
        <v>6977</v>
      </c>
      <c r="AM1811" s="19" t="s">
        <v>4130</v>
      </c>
      <c r="AN1811" s="19" t="s">
        <v>6978</v>
      </c>
      <c r="AO1811" s="19" t="s">
        <v>4025</v>
      </c>
      <c r="AP1811" s="19" t="s">
        <v>4009</v>
      </c>
      <c r="AQ1811" s="19" t="s">
        <v>6979</v>
      </c>
      <c r="AR1811" s="19" t="s">
        <v>6980</v>
      </c>
      <c r="AS1811" s="19" t="s">
        <v>6981</v>
      </c>
      <c r="AT1811" s="19" t="s">
        <v>4009</v>
      </c>
      <c r="AU1811" s="19" t="s">
        <v>6982</v>
      </c>
      <c r="AV1811" s="19" t="s">
        <v>6983</v>
      </c>
      <c r="AW1811" s="19" t="s">
        <v>6984</v>
      </c>
      <c r="AX1811" s="19" t="s">
        <v>4009</v>
      </c>
      <c r="AY1811" s="19" t="s">
        <v>6985</v>
      </c>
      <c r="AZ1811" s="19" t="s">
        <v>6986</v>
      </c>
      <c r="BA1811" s="19" t="s">
        <v>6966</v>
      </c>
      <c r="BB1811" s="19" t="s">
        <v>6987</v>
      </c>
    </row>
    <row r="1812" spans="1:71">
      <c r="A1812" s="19" t="s">
        <v>12174</v>
      </c>
      <c r="B1812" s="19" t="s">
        <v>1529</v>
      </c>
      <c r="C1812" s="19" t="s">
        <v>1539</v>
      </c>
      <c r="D1812" s="19">
        <v>14</v>
      </c>
      <c r="E1812" s="19">
        <v>60</v>
      </c>
      <c r="F1812" s="19" t="e">
        <v>#N/A</v>
      </c>
      <c r="G1812" s="19" t="s">
        <v>878</v>
      </c>
      <c r="H1812" s="19" t="s">
        <v>6988</v>
      </c>
      <c r="I1812" s="19" t="s">
        <v>6989</v>
      </c>
      <c r="J1812" s="19" t="s">
        <v>6990</v>
      </c>
      <c r="K1812" s="19" t="s">
        <v>6991</v>
      </c>
      <c r="L1812" s="19" t="s">
        <v>6992</v>
      </c>
      <c r="M1812" s="19" t="s">
        <v>6993</v>
      </c>
      <c r="N1812" s="19" t="s">
        <v>6994</v>
      </c>
      <c r="O1812" s="19" t="s">
        <v>6995</v>
      </c>
      <c r="P1812" s="19" t="s">
        <v>4009</v>
      </c>
      <c r="Q1812" s="19" t="s">
        <v>6996</v>
      </c>
      <c r="R1812" s="19" t="s">
        <v>6997</v>
      </c>
      <c r="S1812" s="19" t="s">
        <v>6995</v>
      </c>
      <c r="T1812" s="19" t="s">
        <v>4009</v>
      </c>
      <c r="U1812" s="19" t="s">
        <v>6998</v>
      </c>
      <c r="V1812" s="19" t="s">
        <v>6999</v>
      </c>
      <c r="W1812" s="19" t="s">
        <v>6995</v>
      </c>
      <c r="X1812" s="19" t="s">
        <v>7000</v>
      </c>
      <c r="Y1812" s="19" t="s">
        <v>7001</v>
      </c>
      <c r="Z1812" s="19" t="s">
        <v>4248</v>
      </c>
      <c r="AA1812" s="19" t="s">
        <v>7002</v>
      </c>
      <c r="AB1812" s="19" t="s">
        <v>6995</v>
      </c>
      <c r="AC1812" s="19" t="s">
        <v>7003</v>
      </c>
      <c r="AD1812" s="19" t="s">
        <v>7004</v>
      </c>
      <c r="AE1812" s="19" t="s">
        <v>7005</v>
      </c>
      <c r="AF1812" s="19" t="s">
        <v>6995</v>
      </c>
      <c r="AG1812" s="19" t="s">
        <v>4009</v>
      </c>
      <c r="AH1812" s="19" t="s">
        <v>7006</v>
      </c>
      <c r="AI1812" s="19" t="s">
        <v>7007</v>
      </c>
      <c r="AJ1812" s="19" t="s">
        <v>6995</v>
      </c>
      <c r="AK1812" s="19" t="s">
        <v>7008</v>
      </c>
      <c r="AL1812" s="19" t="s">
        <v>7009</v>
      </c>
      <c r="AM1812" s="19" t="s">
        <v>7010</v>
      </c>
      <c r="AN1812" s="19" t="s">
        <v>6995</v>
      </c>
      <c r="AO1812" s="19" t="s">
        <v>7011</v>
      </c>
    </row>
    <row r="1813" spans="1:71">
      <c r="A1813" s="19" t="s">
        <v>12175</v>
      </c>
      <c r="B1813" s="19" t="s">
        <v>1529</v>
      </c>
      <c r="C1813" s="19" t="s">
        <v>1539</v>
      </c>
      <c r="D1813" s="19">
        <v>14</v>
      </c>
      <c r="E1813" s="19">
        <v>46</v>
      </c>
      <c r="F1813" s="19" t="e">
        <v>#N/A</v>
      </c>
      <c r="G1813" s="19" t="s">
        <v>878</v>
      </c>
      <c r="H1813" s="19" t="s">
        <v>7012</v>
      </c>
      <c r="I1813" s="19" t="s">
        <v>7013</v>
      </c>
      <c r="J1813" s="19" t="s">
        <v>7014</v>
      </c>
      <c r="K1813" s="19" t="s">
        <v>7015</v>
      </c>
      <c r="L1813" s="19" t="s">
        <v>7016</v>
      </c>
      <c r="M1813" s="19" t="s">
        <v>4130</v>
      </c>
      <c r="N1813" s="19" t="s">
        <v>7017</v>
      </c>
      <c r="O1813" s="19" t="s">
        <v>4025</v>
      </c>
      <c r="P1813" s="19" t="s">
        <v>4009</v>
      </c>
      <c r="Q1813" s="19" t="s">
        <v>7018</v>
      </c>
      <c r="R1813" s="19" t="s">
        <v>7019</v>
      </c>
      <c r="S1813" s="19" t="s">
        <v>7020</v>
      </c>
      <c r="T1813" s="19" t="s">
        <v>7021</v>
      </c>
      <c r="U1813" s="19" t="s">
        <v>7022</v>
      </c>
      <c r="V1813" s="19" t="s">
        <v>4248</v>
      </c>
      <c r="W1813" s="19">
        <v>1302</v>
      </c>
      <c r="X1813" s="19" t="s">
        <v>7023</v>
      </c>
      <c r="Y1813" s="19" t="s">
        <v>7020</v>
      </c>
      <c r="Z1813" s="19" t="s">
        <v>7024</v>
      </c>
      <c r="AA1813" s="19" t="s">
        <v>4057</v>
      </c>
      <c r="AB1813" s="19" t="s">
        <v>7025</v>
      </c>
      <c r="AC1813" s="19" t="s">
        <v>4025</v>
      </c>
      <c r="AD1813" s="19" t="s">
        <v>4009</v>
      </c>
      <c r="AE1813" s="19" t="s">
        <v>7026</v>
      </c>
      <c r="AF1813" s="19" t="s">
        <v>7027</v>
      </c>
      <c r="AG1813" s="19" t="s">
        <v>7020</v>
      </c>
      <c r="AH1813" s="19" t="s">
        <v>4009</v>
      </c>
      <c r="AI1813" s="19" t="s">
        <v>7028</v>
      </c>
      <c r="AJ1813" s="19" t="s">
        <v>7029</v>
      </c>
      <c r="AK1813" s="19" t="s">
        <v>7020</v>
      </c>
      <c r="AL1813" s="19" t="s">
        <v>7030</v>
      </c>
      <c r="AM1813" s="19" t="s">
        <v>7031</v>
      </c>
      <c r="AN1813" s="19" t="s">
        <v>7020</v>
      </c>
      <c r="AO1813" s="19" t="s">
        <v>7032</v>
      </c>
      <c r="AP1813" s="19" t="s">
        <v>4057</v>
      </c>
      <c r="AQ1813" s="19" t="s">
        <v>7033</v>
      </c>
      <c r="AR1813" s="19" t="s">
        <v>4025</v>
      </c>
      <c r="AS1813" s="19" t="s">
        <v>4009</v>
      </c>
    </row>
    <row r="1814" spans="1:71">
      <c r="A1814" s="19" t="s">
        <v>12176</v>
      </c>
      <c r="B1814" s="19" t="s">
        <v>1529</v>
      </c>
      <c r="C1814" s="19" t="s">
        <v>1539</v>
      </c>
      <c r="D1814" s="19">
        <v>14</v>
      </c>
      <c r="E1814" s="19">
        <v>47</v>
      </c>
      <c r="F1814" s="19" t="e">
        <v>#N/A</v>
      </c>
      <c r="G1814" s="19" t="s">
        <v>878</v>
      </c>
      <c r="H1814" s="19" t="s">
        <v>7034</v>
      </c>
      <c r="I1814" s="19" t="s">
        <v>7035</v>
      </c>
      <c r="J1814" s="19" t="s">
        <v>7036</v>
      </c>
      <c r="K1814" s="19" t="s">
        <v>7037</v>
      </c>
      <c r="L1814" s="19" t="s">
        <v>7035</v>
      </c>
      <c r="M1814" s="19" t="s">
        <v>7038</v>
      </c>
      <c r="N1814" s="19" t="s">
        <v>7039</v>
      </c>
      <c r="O1814" s="19" t="s">
        <v>7040</v>
      </c>
      <c r="P1814" s="19" t="s">
        <v>4009</v>
      </c>
      <c r="Q1814" s="19" t="s">
        <v>7041</v>
      </c>
      <c r="R1814" s="19" t="s">
        <v>7042</v>
      </c>
      <c r="S1814" s="19" t="s">
        <v>7043</v>
      </c>
      <c r="T1814" s="19" t="s">
        <v>4009</v>
      </c>
      <c r="U1814" s="19" t="s">
        <v>4130</v>
      </c>
      <c r="V1814" s="19" t="s">
        <v>7044</v>
      </c>
      <c r="W1814" s="19" t="s">
        <v>4025</v>
      </c>
      <c r="X1814" s="19" t="s">
        <v>4009</v>
      </c>
      <c r="Y1814" s="19" t="s">
        <v>7045</v>
      </c>
      <c r="Z1814" s="19" t="s">
        <v>7046</v>
      </c>
      <c r="AA1814" s="19" t="s">
        <v>7047</v>
      </c>
      <c r="AB1814" s="19" t="s">
        <v>7048</v>
      </c>
      <c r="AC1814" s="19" t="s">
        <v>7049</v>
      </c>
      <c r="AD1814" s="19" t="s">
        <v>7050</v>
      </c>
      <c r="AE1814" s="19" t="s">
        <v>7051</v>
      </c>
      <c r="AF1814" s="19" t="s">
        <v>7040</v>
      </c>
      <c r="AG1814" s="19" t="s">
        <v>4009</v>
      </c>
      <c r="AH1814" s="19" t="s">
        <v>7038</v>
      </c>
      <c r="AI1814" s="19" t="s">
        <v>7052</v>
      </c>
      <c r="AJ1814" s="19" t="s">
        <v>7040</v>
      </c>
      <c r="AK1814" s="19" t="s">
        <v>4009</v>
      </c>
      <c r="AL1814" s="19" t="s">
        <v>7053</v>
      </c>
      <c r="AM1814" s="19" t="s">
        <v>7054</v>
      </c>
      <c r="AN1814" s="19" t="s">
        <v>7040</v>
      </c>
      <c r="AO1814" s="19" t="s">
        <v>7055</v>
      </c>
      <c r="AP1814" s="19" t="s">
        <v>7053</v>
      </c>
      <c r="AQ1814" s="19" t="s">
        <v>7056</v>
      </c>
      <c r="AR1814" s="19" t="s">
        <v>7040</v>
      </c>
      <c r="AS1814" s="19" t="s">
        <v>7055</v>
      </c>
      <c r="AT1814" s="19" t="s">
        <v>7057</v>
      </c>
      <c r="AU1814" s="19" t="s">
        <v>7058</v>
      </c>
      <c r="AV1814" s="19" t="s">
        <v>7059</v>
      </c>
      <c r="AW1814" s="19" t="s">
        <v>7060</v>
      </c>
      <c r="AX1814" s="19" t="s">
        <v>7050</v>
      </c>
      <c r="AY1814" s="19" t="s">
        <v>7061</v>
      </c>
      <c r="AZ1814" s="19" t="s">
        <v>7040</v>
      </c>
      <c r="BA1814" s="19" t="s">
        <v>4009</v>
      </c>
      <c r="BB1814" s="19" t="s">
        <v>7062</v>
      </c>
      <c r="BC1814" s="19" t="s">
        <v>4248</v>
      </c>
      <c r="BD1814" s="19">
        <v>1365</v>
      </c>
      <c r="BE1814" s="19" t="s">
        <v>7063</v>
      </c>
      <c r="BF1814" s="19" t="s">
        <v>7047</v>
      </c>
      <c r="BG1814" s="19" t="s">
        <v>7064</v>
      </c>
      <c r="BH1814" s="19" t="s">
        <v>7065</v>
      </c>
      <c r="BI1814" s="19" t="s">
        <v>7066</v>
      </c>
      <c r="BJ1814" s="19" t="s">
        <v>7047</v>
      </c>
      <c r="BK1814" s="19" t="s">
        <v>7067</v>
      </c>
      <c r="BL1814" s="19" t="s">
        <v>7065</v>
      </c>
      <c r="BM1814" s="19" t="s">
        <v>7066</v>
      </c>
      <c r="BN1814" s="19" t="s">
        <v>7047</v>
      </c>
      <c r="BO1814" s="19" t="s">
        <v>7067</v>
      </c>
      <c r="BP1814" s="19" t="s">
        <v>7068</v>
      </c>
      <c r="BQ1814" s="19" t="s">
        <v>7069</v>
      </c>
      <c r="BR1814" s="19" t="s">
        <v>7043</v>
      </c>
      <c r="BS1814" s="19" t="s">
        <v>4009</v>
      </c>
    </row>
    <row r="1815" spans="1:71">
      <c r="A1815" s="19" t="s">
        <v>12177</v>
      </c>
      <c r="B1815" s="19" t="s">
        <v>1529</v>
      </c>
      <c r="C1815" s="19" t="s">
        <v>1539</v>
      </c>
      <c r="D1815" s="19">
        <v>14</v>
      </c>
      <c r="E1815" s="19">
        <v>70</v>
      </c>
      <c r="F1815" s="19" t="e">
        <v>#N/A</v>
      </c>
      <c r="G1815" s="19" t="s">
        <v>878</v>
      </c>
      <c r="H1815" s="19" t="s">
        <v>7070</v>
      </c>
      <c r="I1815" s="19" t="s">
        <v>7071</v>
      </c>
      <c r="J1815" s="19" t="s">
        <v>7072</v>
      </c>
      <c r="K1815" s="19" t="s">
        <v>7073</v>
      </c>
      <c r="L1815" s="19" t="s">
        <v>7071</v>
      </c>
      <c r="M1815" s="19" t="s">
        <v>7074</v>
      </c>
      <c r="N1815" s="19" t="s">
        <v>7075</v>
      </c>
      <c r="O1815" s="19" t="s">
        <v>7076</v>
      </c>
      <c r="P1815" s="19" t="s">
        <v>7077</v>
      </c>
      <c r="Q1815" s="19" t="s">
        <v>4046</v>
      </c>
      <c r="R1815" s="19" t="s">
        <v>4047</v>
      </c>
      <c r="S1815" s="19" t="s">
        <v>4025</v>
      </c>
      <c r="T1815" s="19" t="s">
        <v>4009</v>
      </c>
    </row>
    <row r="1816" spans="1:71">
      <c r="A1816" s="19" t="s">
        <v>12178</v>
      </c>
      <c r="B1816" s="19" t="s">
        <v>1529</v>
      </c>
      <c r="C1816" s="19" t="s">
        <v>1539</v>
      </c>
      <c r="D1816" s="19">
        <v>14</v>
      </c>
      <c r="E1816" s="19">
        <v>49</v>
      </c>
      <c r="F1816" s="19" t="e">
        <v>#N/A</v>
      </c>
      <c r="G1816" s="19" t="s">
        <v>878</v>
      </c>
      <c r="H1816" s="19" t="s">
        <v>7078</v>
      </c>
      <c r="I1816" s="19" t="s">
        <v>7079</v>
      </c>
      <c r="J1816" s="19" t="s">
        <v>7080</v>
      </c>
      <c r="K1816" s="19" t="s">
        <v>7081</v>
      </c>
      <c r="L1816" s="19" t="s">
        <v>7079</v>
      </c>
      <c r="M1816" s="19" t="s">
        <v>4083</v>
      </c>
      <c r="N1816" s="19" t="s">
        <v>7082</v>
      </c>
      <c r="O1816" s="19" t="s">
        <v>4025</v>
      </c>
      <c r="P1816" s="19" t="s">
        <v>4009</v>
      </c>
      <c r="Q1816" s="19" t="s">
        <v>5667</v>
      </c>
      <c r="R1816" s="19" t="s">
        <v>7083</v>
      </c>
      <c r="S1816" s="19" t="s">
        <v>5669</v>
      </c>
      <c r="T1816" s="19" t="s">
        <v>4009</v>
      </c>
      <c r="U1816" s="19" t="s">
        <v>7084</v>
      </c>
      <c r="V1816" s="19" t="s">
        <v>7085</v>
      </c>
      <c r="W1816" s="19" t="s">
        <v>7086</v>
      </c>
      <c r="X1816" s="19" t="s">
        <v>7087</v>
      </c>
      <c r="Y1816" s="19" t="s">
        <v>7088</v>
      </c>
      <c r="Z1816" s="19" t="s">
        <v>7089</v>
      </c>
      <c r="AA1816" s="19" t="s">
        <v>7090</v>
      </c>
      <c r="AB1816" s="19" t="s">
        <v>7091</v>
      </c>
      <c r="AC1816" s="19" t="s">
        <v>7092</v>
      </c>
      <c r="AD1816" s="19" t="s">
        <v>7093</v>
      </c>
      <c r="AE1816" s="19" t="s">
        <v>7094</v>
      </c>
      <c r="AF1816" s="19" t="s">
        <v>7086</v>
      </c>
      <c r="AG1816" s="19" t="s">
        <v>7095</v>
      </c>
      <c r="AH1816" s="19" t="s">
        <v>7096</v>
      </c>
      <c r="AI1816" s="19" t="s">
        <v>7097</v>
      </c>
      <c r="AJ1816" s="19" t="s">
        <v>7098</v>
      </c>
      <c r="AK1816" s="19" t="s">
        <v>4009</v>
      </c>
      <c r="AL1816" s="19" t="s">
        <v>7099</v>
      </c>
      <c r="AM1816" s="19" t="s">
        <v>7100</v>
      </c>
      <c r="AN1816" s="19" t="s">
        <v>7101</v>
      </c>
      <c r="AO1816" s="19" t="s">
        <v>7102</v>
      </c>
      <c r="AP1816" s="19" t="s">
        <v>7103</v>
      </c>
      <c r="AQ1816" s="19" t="s">
        <v>4248</v>
      </c>
      <c r="AR1816" s="19">
        <v>1307</v>
      </c>
      <c r="AS1816" s="19" t="s">
        <v>7104</v>
      </c>
      <c r="AT1816" s="19" t="s">
        <v>7090</v>
      </c>
      <c r="AU1816" s="19" t="s">
        <v>7105</v>
      </c>
      <c r="AV1816" s="19" t="s">
        <v>5687</v>
      </c>
      <c r="AW1816" s="19" t="s">
        <v>7106</v>
      </c>
      <c r="AX1816" s="19" t="s">
        <v>5689</v>
      </c>
      <c r="AY1816" s="19" t="s">
        <v>4009</v>
      </c>
      <c r="AZ1816" s="19" t="s">
        <v>7107</v>
      </c>
      <c r="BA1816" s="19" t="s">
        <v>7108</v>
      </c>
      <c r="BB1816" s="19" t="s">
        <v>7109</v>
      </c>
      <c r="BC1816" s="19" t="s">
        <v>4009</v>
      </c>
      <c r="BD1816" s="19" t="s">
        <v>7110</v>
      </c>
      <c r="BE1816" s="19" t="s">
        <v>7111</v>
      </c>
      <c r="BF1816" s="19" t="s">
        <v>7112</v>
      </c>
      <c r="BG1816" s="19" t="s">
        <v>7113</v>
      </c>
    </row>
    <row r="1817" spans="1:71">
      <c r="A1817" s="19" t="s">
        <v>12179</v>
      </c>
      <c r="B1817" s="19" t="s">
        <v>1529</v>
      </c>
      <c r="C1817" s="19" t="s">
        <v>1539</v>
      </c>
      <c r="D1817" s="19">
        <v>14</v>
      </c>
      <c r="E1817" s="19">
        <v>20</v>
      </c>
      <c r="F1817" s="19" t="e">
        <v>#N/A</v>
      </c>
      <c r="G1817" s="19" t="s">
        <v>878</v>
      </c>
      <c r="H1817" s="19" t="s">
        <v>7114</v>
      </c>
      <c r="I1817" s="19" t="s">
        <v>7115</v>
      </c>
      <c r="J1817" s="19" t="s">
        <v>7116</v>
      </c>
      <c r="K1817" s="19" t="s">
        <v>7117</v>
      </c>
      <c r="L1817" s="19" t="s">
        <v>7115</v>
      </c>
      <c r="M1817" s="19" t="s">
        <v>4083</v>
      </c>
      <c r="N1817" s="19" t="s">
        <v>7118</v>
      </c>
      <c r="O1817" s="19" t="s">
        <v>4025</v>
      </c>
      <c r="P1817" s="19" t="s">
        <v>4009</v>
      </c>
      <c r="Q1817" s="19" t="s">
        <v>6360</v>
      </c>
      <c r="R1817" s="19" t="s">
        <v>6361</v>
      </c>
      <c r="S1817" s="19" t="s">
        <v>6362</v>
      </c>
      <c r="T1817" s="19" t="s">
        <v>6363</v>
      </c>
      <c r="U1817" s="19" t="s">
        <v>5716</v>
      </c>
      <c r="V1817" s="19" t="s">
        <v>7119</v>
      </c>
      <c r="W1817" s="19" t="s">
        <v>5701</v>
      </c>
      <c r="X1817" s="19" t="s">
        <v>5718</v>
      </c>
      <c r="Y1817" s="19" t="s">
        <v>4150</v>
      </c>
      <c r="Z1817" s="19" t="s">
        <v>7120</v>
      </c>
      <c r="AA1817" s="19" t="s">
        <v>4025</v>
      </c>
      <c r="AB1817" s="19" t="s">
        <v>5702</v>
      </c>
      <c r="AC1817" s="19" t="s">
        <v>4057</v>
      </c>
      <c r="AD1817" s="19" t="s">
        <v>7121</v>
      </c>
      <c r="AE1817" s="19" t="s">
        <v>4025</v>
      </c>
      <c r="AF1817" s="19" t="s">
        <v>4009</v>
      </c>
      <c r="AG1817" s="19" t="s">
        <v>4130</v>
      </c>
      <c r="AH1817" s="19" t="s">
        <v>7122</v>
      </c>
      <c r="AI1817" s="19" t="s">
        <v>4025</v>
      </c>
      <c r="AJ1817" s="19" t="s">
        <v>4009</v>
      </c>
      <c r="AK1817" s="19" t="s">
        <v>4130</v>
      </c>
      <c r="AL1817" s="19" t="s">
        <v>7123</v>
      </c>
      <c r="AM1817" s="19" t="s">
        <v>4025</v>
      </c>
      <c r="AN1817" s="19" t="s">
        <v>4009</v>
      </c>
      <c r="AO1817" s="19" t="s">
        <v>7124</v>
      </c>
      <c r="AP1817" s="19" t="s">
        <v>7125</v>
      </c>
      <c r="AQ1817" s="19" t="s">
        <v>7126</v>
      </c>
      <c r="AR1817" s="19" t="s">
        <v>7127</v>
      </c>
      <c r="AS1817" s="19" t="s">
        <v>5716</v>
      </c>
      <c r="AT1817" s="19" t="s">
        <v>7128</v>
      </c>
      <c r="AU1817" s="19" t="s">
        <v>5701</v>
      </c>
      <c r="AV1817" s="19" t="s">
        <v>5718</v>
      </c>
      <c r="AW1817" s="19" t="s">
        <v>4083</v>
      </c>
      <c r="AX1817" s="19" t="s">
        <v>7129</v>
      </c>
      <c r="AY1817" s="19" t="s">
        <v>4025</v>
      </c>
      <c r="AZ1817" s="19" t="s">
        <v>4009</v>
      </c>
      <c r="BA1817" s="19" t="s">
        <v>5537</v>
      </c>
      <c r="BB1817" s="19" t="s">
        <v>7130</v>
      </c>
      <c r="BC1817" s="19" t="s">
        <v>5539</v>
      </c>
      <c r="BD1817" s="19" t="s">
        <v>4009</v>
      </c>
      <c r="BE1817" s="19" t="s">
        <v>7131</v>
      </c>
      <c r="BF1817" s="19" t="s">
        <v>7132</v>
      </c>
      <c r="BG1817" s="19" t="s">
        <v>7126</v>
      </c>
      <c r="BH1817" s="19" t="s">
        <v>7133</v>
      </c>
      <c r="BI1817" s="19" t="s">
        <v>7134</v>
      </c>
      <c r="BJ1817" s="19" t="s">
        <v>7135</v>
      </c>
    </row>
    <row r="1818" spans="1:71">
      <c r="A1818" s="19" t="s">
        <v>12180</v>
      </c>
      <c r="B1818" s="19" t="s">
        <v>1529</v>
      </c>
      <c r="C1818" s="19" t="s">
        <v>1539</v>
      </c>
      <c r="D1818" s="19">
        <v>14</v>
      </c>
      <c r="E1818" s="19">
        <v>98</v>
      </c>
      <c r="F1818" s="19" t="e">
        <v>#N/A</v>
      </c>
      <c r="G1818" s="19" t="s">
        <v>878</v>
      </c>
      <c r="H1818" s="19" t="s">
        <v>7136</v>
      </c>
      <c r="I1818" s="19" t="s">
        <v>7137</v>
      </c>
      <c r="J1818" s="19" t="s">
        <v>7138</v>
      </c>
      <c r="K1818" s="19" t="s">
        <v>7139</v>
      </c>
      <c r="L1818" s="19" t="s">
        <v>7140</v>
      </c>
      <c r="M1818" s="19" t="s">
        <v>7141</v>
      </c>
      <c r="N1818" s="19" t="s">
        <v>7142</v>
      </c>
      <c r="O1818" s="19" t="s">
        <v>7143</v>
      </c>
      <c r="P1818" s="19" t="s">
        <v>7144</v>
      </c>
      <c r="Q1818" s="19" t="s">
        <v>7145</v>
      </c>
      <c r="R1818" s="19" t="s">
        <v>4248</v>
      </c>
      <c r="S1818" s="19" t="s">
        <v>7146</v>
      </c>
      <c r="T1818" s="19" t="s">
        <v>7143</v>
      </c>
      <c r="U1818" s="19" t="s">
        <v>7147</v>
      </c>
      <c r="V1818" s="19" t="s">
        <v>7148</v>
      </c>
      <c r="W1818" s="19" t="s">
        <v>7149</v>
      </c>
      <c r="X1818" s="19" t="s">
        <v>7143</v>
      </c>
      <c r="Y1818" s="19" t="s">
        <v>7150</v>
      </c>
      <c r="Z1818" s="19" t="s">
        <v>4130</v>
      </c>
      <c r="AA1818" s="19" t="s">
        <v>7151</v>
      </c>
      <c r="AB1818" s="19" t="s">
        <v>4025</v>
      </c>
      <c r="AC1818" s="19" t="s">
        <v>4009</v>
      </c>
      <c r="AD1818" s="19" t="s">
        <v>7152</v>
      </c>
      <c r="AE1818" s="19" t="s">
        <v>7153</v>
      </c>
      <c r="AF1818" s="19" t="s">
        <v>7143</v>
      </c>
      <c r="AG1818" s="19" t="s">
        <v>7154</v>
      </c>
      <c r="AH1818" s="19" t="s">
        <v>7152</v>
      </c>
      <c r="AI1818" s="19" t="s">
        <v>7153</v>
      </c>
      <c r="AJ1818" s="19" t="s">
        <v>7143</v>
      </c>
      <c r="AK1818" s="19" t="s">
        <v>7154</v>
      </c>
      <c r="AL1818" s="19" t="s">
        <v>7152</v>
      </c>
      <c r="AM1818" s="19" t="s">
        <v>7153</v>
      </c>
      <c r="AN1818" s="19" t="s">
        <v>7143</v>
      </c>
      <c r="AO1818" s="19" t="s">
        <v>7154</v>
      </c>
      <c r="AP1818" s="19" t="s">
        <v>7152</v>
      </c>
      <c r="AQ1818" s="19" t="s">
        <v>7153</v>
      </c>
      <c r="AR1818" s="19" t="s">
        <v>7143</v>
      </c>
      <c r="AS1818" s="19" t="s">
        <v>7154</v>
      </c>
    </row>
    <row r="1819" spans="1:71">
      <c r="A1819" s="19" t="s">
        <v>12181</v>
      </c>
      <c r="B1819" s="19" t="s">
        <v>1529</v>
      </c>
      <c r="C1819" s="19" t="s">
        <v>1539</v>
      </c>
      <c r="D1819" s="19">
        <v>14</v>
      </c>
      <c r="E1819" s="19">
        <v>72</v>
      </c>
      <c r="F1819" s="19" t="e">
        <v>#N/A</v>
      </c>
      <c r="G1819" s="19" t="s">
        <v>878</v>
      </c>
      <c r="H1819" s="19" t="s">
        <v>7155</v>
      </c>
      <c r="I1819" s="19" t="s">
        <v>7156</v>
      </c>
      <c r="J1819" s="19" t="s">
        <v>7157</v>
      </c>
      <c r="K1819" s="19" t="s">
        <v>7158</v>
      </c>
      <c r="L1819" s="19" t="s">
        <v>7159</v>
      </c>
      <c r="M1819" s="19" t="s">
        <v>4130</v>
      </c>
      <c r="N1819" s="19" t="s">
        <v>7160</v>
      </c>
      <c r="O1819" s="19" t="s">
        <v>4025</v>
      </c>
      <c r="P1819" s="19" t="s">
        <v>4009</v>
      </c>
      <c r="Q1819" s="19" t="s">
        <v>7161</v>
      </c>
      <c r="R1819" s="19" t="s">
        <v>4248</v>
      </c>
      <c r="S1819" s="19" t="s">
        <v>7162</v>
      </c>
      <c r="T1819" s="19" t="s">
        <v>7163</v>
      </c>
      <c r="U1819" s="19" t="s">
        <v>7164</v>
      </c>
      <c r="V1819" s="19" t="s">
        <v>4119</v>
      </c>
      <c r="W1819" s="19" t="s">
        <v>7165</v>
      </c>
      <c r="X1819" s="19" t="s">
        <v>4121</v>
      </c>
      <c r="Y1819" s="19" t="s">
        <v>4009</v>
      </c>
      <c r="Z1819" s="19" t="s">
        <v>7166</v>
      </c>
      <c r="AA1819" s="19" t="s">
        <v>7167</v>
      </c>
      <c r="AB1819" s="19" t="s">
        <v>7163</v>
      </c>
      <c r="AC1819" s="19" t="s">
        <v>7168</v>
      </c>
      <c r="AD1819" s="19" t="s">
        <v>7166</v>
      </c>
      <c r="AE1819" s="19" t="s">
        <v>7167</v>
      </c>
      <c r="AF1819" s="19" t="s">
        <v>7163</v>
      </c>
      <c r="AG1819" s="19" t="s">
        <v>7168</v>
      </c>
      <c r="AH1819" s="19" t="s">
        <v>7166</v>
      </c>
      <c r="AI1819" s="19" t="s">
        <v>7167</v>
      </c>
      <c r="AJ1819" s="19" t="s">
        <v>7163</v>
      </c>
      <c r="AK1819" s="19" t="s">
        <v>7168</v>
      </c>
      <c r="AL1819" s="19" t="s">
        <v>7166</v>
      </c>
      <c r="AM1819" s="19" t="s">
        <v>7167</v>
      </c>
      <c r="AN1819" s="19" t="s">
        <v>7163</v>
      </c>
      <c r="AO1819" s="19" t="s">
        <v>7168</v>
      </c>
      <c r="AP1819" s="19" t="s">
        <v>7169</v>
      </c>
      <c r="AQ1819" s="19" t="s">
        <v>7170</v>
      </c>
      <c r="AR1819" s="19" t="s">
        <v>7171</v>
      </c>
      <c r="AS1819" s="19" t="s">
        <v>7172</v>
      </c>
      <c r="AT1819" s="19" t="s">
        <v>4122</v>
      </c>
      <c r="AU1819" s="19" t="s">
        <v>7173</v>
      </c>
      <c r="AV1819" s="19" t="s">
        <v>4121</v>
      </c>
      <c r="AW1819" s="19" t="s">
        <v>4009</v>
      </c>
      <c r="AX1819" s="19" t="s">
        <v>4130</v>
      </c>
      <c r="AY1819" s="19" t="s">
        <v>7174</v>
      </c>
      <c r="AZ1819" s="19" t="s">
        <v>4025</v>
      </c>
      <c r="BA1819" s="19" t="s">
        <v>4009</v>
      </c>
      <c r="BB1819" s="19" t="s">
        <v>7175</v>
      </c>
      <c r="BC1819" s="19" t="s">
        <v>7176</v>
      </c>
      <c r="BD1819" s="19" t="s">
        <v>7163</v>
      </c>
      <c r="BE1819" s="19" t="s">
        <v>7177</v>
      </c>
      <c r="BF1819" s="19" t="s">
        <v>7178</v>
      </c>
      <c r="BG1819" s="19" t="s">
        <v>7179</v>
      </c>
      <c r="BH1819" s="19" t="s">
        <v>7163</v>
      </c>
      <c r="BI1819" s="19" t="s">
        <v>7180</v>
      </c>
    </row>
    <row r="1820" spans="1:71">
      <c r="A1820" s="19" t="s">
        <v>12182</v>
      </c>
      <c r="B1820" s="19" t="s">
        <v>1529</v>
      </c>
      <c r="C1820" s="19" t="s">
        <v>1539</v>
      </c>
      <c r="D1820" s="19">
        <v>14</v>
      </c>
      <c r="E1820" s="19">
        <v>76</v>
      </c>
      <c r="F1820" s="19" t="e">
        <v>#N/A</v>
      </c>
      <c r="G1820" s="19" t="s">
        <v>878</v>
      </c>
      <c r="H1820" s="19" t="s">
        <v>7181</v>
      </c>
      <c r="I1820" s="19" t="s">
        <v>7182</v>
      </c>
      <c r="J1820" s="19" t="s">
        <v>7183</v>
      </c>
      <c r="K1820" s="19" t="s">
        <v>7184</v>
      </c>
      <c r="L1820" s="19" t="s">
        <v>7185</v>
      </c>
    </row>
    <row r="1821" spans="1:71">
      <c r="A1821" s="19" t="s">
        <v>12183</v>
      </c>
      <c r="B1821" s="19" t="s">
        <v>1529</v>
      </c>
      <c r="C1821" s="19" t="s">
        <v>1539</v>
      </c>
      <c r="D1821" s="19">
        <v>14</v>
      </c>
      <c r="E1821" s="19">
        <v>33</v>
      </c>
      <c r="F1821" s="19" t="e">
        <v>#N/A</v>
      </c>
      <c r="G1821" s="19" t="s">
        <v>878</v>
      </c>
      <c r="H1821" s="19" t="s">
        <v>7186</v>
      </c>
      <c r="I1821" s="19" t="s">
        <v>7187</v>
      </c>
      <c r="J1821" s="19" t="s">
        <v>7188</v>
      </c>
      <c r="K1821" s="19" t="s">
        <v>7189</v>
      </c>
      <c r="L1821" s="19" t="s">
        <v>7187</v>
      </c>
      <c r="M1821" s="19" t="s">
        <v>7190</v>
      </c>
      <c r="N1821" s="19" t="s">
        <v>7191</v>
      </c>
      <c r="O1821" s="19" t="s">
        <v>7192</v>
      </c>
      <c r="P1821" s="19" t="s">
        <v>4009</v>
      </c>
      <c r="Q1821" s="19" t="s">
        <v>7193</v>
      </c>
      <c r="R1821" s="19" t="s">
        <v>7194</v>
      </c>
      <c r="S1821" s="19" t="s">
        <v>7195</v>
      </c>
      <c r="T1821" s="19" t="s">
        <v>7196</v>
      </c>
      <c r="U1821" s="19" t="s">
        <v>7197</v>
      </c>
      <c r="V1821" s="19" t="s">
        <v>7198</v>
      </c>
      <c r="W1821" s="19" t="s">
        <v>7199</v>
      </c>
      <c r="X1821" s="19" t="s">
        <v>4009</v>
      </c>
      <c r="Y1821" s="19" t="s">
        <v>7200</v>
      </c>
      <c r="Z1821" s="19" t="s">
        <v>7201</v>
      </c>
      <c r="AA1821" s="19" t="s">
        <v>7192</v>
      </c>
      <c r="AB1821" s="19" t="s">
        <v>4009</v>
      </c>
      <c r="AC1821" s="19" t="s">
        <v>7202</v>
      </c>
      <c r="AD1821" s="19" t="s">
        <v>7203</v>
      </c>
      <c r="AE1821" s="19" t="s">
        <v>7199</v>
      </c>
      <c r="AF1821" s="19" t="s">
        <v>7204</v>
      </c>
      <c r="AG1821" s="19" t="s">
        <v>7205</v>
      </c>
      <c r="AH1821" s="19" t="s">
        <v>7206</v>
      </c>
      <c r="AI1821" s="19" t="s">
        <v>4248</v>
      </c>
      <c r="AJ1821" s="19">
        <v>1328</v>
      </c>
      <c r="AK1821" s="19" t="s">
        <v>7207</v>
      </c>
      <c r="AL1821" s="19" t="s">
        <v>7199</v>
      </c>
      <c r="AM1821" s="19" t="s">
        <v>7208</v>
      </c>
      <c r="AN1821" s="19" t="s">
        <v>4130</v>
      </c>
      <c r="AO1821" s="19" t="s">
        <v>7209</v>
      </c>
      <c r="AP1821" s="19" t="s">
        <v>4025</v>
      </c>
      <c r="AQ1821" s="19" t="s">
        <v>4009</v>
      </c>
    </row>
    <row r="1822" spans="1:71">
      <c r="A1822" s="19" t="s">
        <v>12184</v>
      </c>
      <c r="B1822" s="19" t="s">
        <v>1529</v>
      </c>
      <c r="C1822" s="19" t="s">
        <v>1539</v>
      </c>
      <c r="D1822" s="19">
        <v>14</v>
      </c>
      <c r="E1822" s="19">
        <v>38</v>
      </c>
      <c r="F1822" s="19" t="e">
        <v>#N/A</v>
      </c>
      <c r="G1822" s="19" t="s">
        <v>878</v>
      </c>
      <c r="H1822" s="19" t="s">
        <v>7210</v>
      </c>
      <c r="I1822" s="19" t="s">
        <v>7211</v>
      </c>
      <c r="J1822" s="19" t="s">
        <v>7212</v>
      </c>
      <c r="K1822" s="19" t="s">
        <v>7213</v>
      </c>
      <c r="L1822" s="19" t="s">
        <v>7211</v>
      </c>
      <c r="M1822" s="19" t="s">
        <v>4318</v>
      </c>
      <c r="N1822" s="19" t="s">
        <v>7214</v>
      </c>
      <c r="O1822" s="19" t="s">
        <v>4320</v>
      </c>
      <c r="P1822" s="19" t="s">
        <v>4009</v>
      </c>
      <c r="Q1822" s="19" t="s">
        <v>7215</v>
      </c>
      <c r="R1822" s="19" t="s">
        <v>7216</v>
      </c>
      <c r="S1822" s="19" t="s">
        <v>7217</v>
      </c>
      <c r="T1822" s="19" t="s">
        <v>4009</v>
      </c>
      <c r="U1822" s="19" t="s">
        <v>7218</v>
      </c>
      <c r="V1822" s="19" t="s">
        <v>7219</v>
      </c>
      <c r="W1822" s="19" t="s">
        <v>7220</v>
      </c>
      <c r="X1822" s="19" t="s">
        <v>7221</v>
      </c>
      <c r="Y1822" s="19" t="s">
        <v>7222</v>
      </c>
      <c r="Z1822" s="19" t="s">
        <v>7223</v>
      </c>
      <c r="AA1822" s="19" t="s">
        <v>7224</v>
      </c>
      <c r="AB1822" s="19" t="s">
        <v>7225</v>
      </c>
      <c r="AC1822" s="19" t="s">
        <v>7226</v>
      </c>
      <c r="AD1822" s="19" t="s">
        <v>7227</v>
      </c>
      <c r="AE1822" s="19" t="s">
        <v>7217</v>
      </c>
      <c r="AF1822" s="19" t="s">
        <v>7228</v>
      </c>
      <c r="AG1822" s="19" t="s">
        <v>4130</v>
      </c>
      <c r="AH1822" s="19" t="s">
        <v>7229</v>
      </c>
      <c r="AI1822" s="19" t="s">
        <v>4025</v>
      </c>
      <c r="AJ1822" s="19" t="s">
        <v>4009</v>
      </c>
      <c r="AK1822" s="19" t="s">
        <v>4506</v>
      </c>
      <c r="AL1822" s="19" t="s">
        <v>7230</v>
      </c>
      <c r="AM1822" s="19" t="s">
        <v>4508</v>
      </c>
      <c r="AN1822" s="19" t="s">
        <v>4509</v>
      </c>
      <c r="AO1822" s="19" t="s">
        <v>7231</v>
      </c>
      <c r="AP1822" s="19" t="s">
        <v>7232</v>
      </c>
      <c r="AQ1822" s="19" t="s">
        <v>7217</v>
      </c>
      <c r="AR1822" s="19" t="s">
        <v>4009</v>
      </c>
      <c r="AS1822" s="19" t="s">
        <v>7233</v>
      </c>
      <c r="AT1822" s="19" t="s">
        <v>4248</v>
      </c>
      <c r="AU1822" s="19">
        <v>1309</v>
      </c>
      <c r="AV1822" s="19" t="s">
        <v>7234</v>
      </c>
      <c r="AW1822" s="19" t="s">
        <v>7235</v>
      </c>
      <c r="AX1822" s="19" t="s">
        <v>7236</v>
      </c>
      <c r="AY1822" s="19" t="s">
        <v>4130</v>
      </c>
      <c r="AZ1822" s="19" t="s">
        <v>7237</v>
      </c>
      <c r="BA1822" s="19" t="s">
        <v>4025</v>
      </c>
      <c r="BB1822" s="19" t="s">
        <v>4009</v>
      </c>
      <c r="BC1822" s="19" t="s">
        <v>4487</v>
      </c>
      <c r="BD1822" s="19" t="s">
        <v>7238</v>
      </c>
      <c r="BE1822" s="19" t="s">
        <v>4489</v>
      </c>
      <c r="BF1822" s="19" t="s">
        <v>4009</v>
      </c>
      <c r="BG1822" s="19" t="s">
        <v>7239</v>
      </c>
      <c r="BH1822" s="19" t="s">
        <v>7240</v>
      </c>
      <c r="BI1822" s="19" t="s">
        <v>7220</v>
      </c>
      <c r="BJ1822" s="19" t="s">
        <v>7241</v>
      </c>
      <c r="BK1822" s="19" t="s">
        <v>7242</v>
      </c>
      <c r="BL1822" s="19" t="s">
        <v>7243</v>
      </c>
      <c r="BM1822" s="19" t="s">
        <v>7235</v>
      </c>
      <c r="BN1822" s="19" t="s">
        <v>7244</v>
      </c>
      <c r="BO1822" s="19" t="s">
        <v>7245</v>
      </c>
    </row>
    <row r="1823" spans="1:71">
      <c r="A1823" s="19" t="s">
        <v>12185</v>
      </c>
      <c r="B1823" s="19" t="s">
        <v>1529</v>
      </c>
      <c r="C1823" s="19" t="s">
        <v>1539</v>
      </c>
      <c r="D1823" s="19">
        <v>14</v>
      </c>
      <c r="E1823" s="19">
        <v>4</v>
      </c>
      <c r="F1823" s="19" t="e">
        <v>#N/A</v>
      </c>
      <c r="G1823" s="19" t="s">
        <v>878</v>
      </c>
      <c r="H1823" s="19" t="s">
        <v>7246</v>
      </c>
      <c r="I1823" s="19" t="s">
        <v>7247</v>
      </c>
      <c r="J1823" s="19" t="s">
        <v>7248</v>
      </c>
      <c r="K1823" s="19" t="s">
        <v>7249</v>
      </c>
      <c r="L1823" s="19" t="s">
        <v>7250</v>
      </c>
      <c r="M1823" s="19" t="s">
        <v>7251</v>
      </c>
      <c r="N1823" s="19" t="s">
        <v>7252</v>
      </c>
      <c r="O1823" s="19" t="s">
        <v>7253</v>
      </c>
      <c r="P1823" s="19" t="s">
        <v>7254</v>
      </c>
      <c r="Q1823" s="19" t="s">
        <v>7255</v>
      </c>
      <c r="R1823" s="19" t="s">
        <v>7256</v>
      </c>
      <c r="S1823" s="19" t="s">
        <v>7257</v>
      </c>
      <c r="T1823" s="19" t="s">
        <v>4009</v>
      </c>
      <c r="U1823" s="19" t="s">
        <v>7255</v>
      </c>
      <c r="V1823" s="19" t="s">
        <v>7256</v>
      </c>
      <c r="W1823" s="19" t="s">
        <v>7257</v>
      </c>
      <c r="X1823" s="19" t="s">
        <v>4009</v>
      </c>
      <c r="Y1823" s="19" t="s">
        <v>4057</v>
      </c>
      <c r="Z1823" s="19" t="s">
        <v>7258</v>
      </c>
      <c r="AA1823" s="19" t="s">
        <v>4025</v>
      </c>
      <c r="AB1823" s="19" t="s">
        <v>4009</v>
      </c>
      <c r="AC1823" s="19" t="s">
        <v>4083</v>
      </c>
      <c r="AD1823" s="19" t="s">
        <v>7259</v>
      </c>
      <c r="AE1823" s="19" t="s">
        <v>4025</v>
      </c>
      <c r="AF1823" s="19" t="s">
        <v>4009</v>
      </c>
      <c r="AG1823" s="19" t="s">
        <v>4130</v>
      </c>
      <c r="AH1823" s="19" t="s">
        <v>7260</v>
      </c>
      <c r="AI1823" s="19" t="s">
        <v>4025</v>
      </c>
      <c r="AJ1823" s="19" t="s">
        <v>4009</v>
      </c>
    </row>
    <row r="1824" spans="1:71">
      <c r="A1824" s="19" t="s">
        <v>12186</v>
      </c>
      <c r="B1824" s="19" t="s">
        <v>1529</v>
      </c>
      <c r="C1824" s="19" t="s">
        <v>1539</v>
      </c>
      <c r="D1824" s="19">
        <v>14</v>
      </c>
      <c r="E1824" s="19">
        <v>84</v>
      </c>
      <c r="F1824" s="19" t="e">
        <v>#N/A</v>
      </c>
      <c r="G1824" s="19" t="s">
        <v>878</v>
      </c>
      <c r="H1824" s="19" t="s">
        <v>7261</v>
      </c>
      <c r="I1824" s="19" t="s">
        <v>7262</v>
      </c>
      <c r="J1824" s="19" t="s">
        <v>7263</v>
      </c>
      <c r="K1824" s="19" t="s">
        <v>7264</v>
      </c>
      <c r="L1824" s="19" t="s">
        <v>7265</v>
      </c>
      <c r="M1824" s="19" t="s">
        <v>7266</v>
      </c>
      <c r="N1824" s="19" t="s">
        <v>7267</v>
      </c>
      <c r="O1824" s="19" t="s">
        <v>4839</v>
      </c>
      <c r="P1824" s="19" t="s">
        <v>7268</v>
      </c>
      <c r="Q1824" s="19" t="s">
        <v>7269</v>
      </c>
      <c r="R1824" s="19" t="s">
        <v>7270</v>
      </c>
      <c r="S1824" s="19" t="s">
        <v>7271</v>
      </c>
      <c r="T1824" s="19" t="s">
        <v>4009</v>
      </c>
      <c r="U1824" s="19" t="s">
        <v>6295</v>
      </c>
      <c r="V1824" s="19" t="s">
        <v>7272</v>
      </c>
      <c r="W1824" s="19" t="s">
        <v>6297</v>
      </c>
      <c r="X1824" s="19" t="s">
        <v>6298</v>
      </c>
      <c r="Y1824" s="19" t="s">
        <v>4837</v>
      </c>
      <c r="Z1824" s="19" t="s">
        <v>7273</v>
      </c>
      <c r="AA1824" s="19" t="s">
        <v>4839</v>
      </c>
      <c r="AB1824" s="19" t="s">
        <v>4009</v>
      </c>
      <c r="AC1824" s="19" t="s">
        <v>7274</v>
      </c>
      <c r="AD1824" s="19" t="s">
        <v>7275</v>
      </c>
      <c r="AE1824" s="19" t="s">
        <v>7271</v>
      </c>
      <c r="AF1824" s="19" t="s">
        <v>7276</v>
      </c>
      <c r="AG1824" s="19" t="s">
        <v>4130</v>
      </c>
      <c r="AH1824" s="19" t="s">
        <v>7277</v>
      </c>
      <c r="AI1824" s="19" t="s">
        <v>4025</v>
      </c>
      <c r="AJ1824" s="19" t="s">
        <v>4009</v>
      </c>
      <c r="AK1824" s="19" t="s">
        <v>4840</v>
      </c>
      <c r="AL1824" s="19" t="s">
        <v>7278</v>
      </c>
      <c r="AM1824" s="19" t="s">
        <v>4839</v>
      </c>
      <c r="AN1824" s="19" t="s">
        <v>4009</v>
      </c>
    </row>
    <row r="1825" spans="1:61">
      <c r="A1825" s="19" t="s">
        <v>12187</v>
      </c>
      <c r="B1825" s="19" t="s">
        <v>1529</v>
      </c>
      <c r="C1825" s="19" t="s">
        <v>1539</v>
      </c>
      <c r="D1825" s="19">
        <v>14</v>
      </c>
      <c r="E1825" s="19">
        <v>80</v>
      </c>
      <c r="F1825" s="19" t="e">
        <v>#N/A</v>
      </c>
      <c r="G1825" s="19" t="s">
        <v>878</v>
      </c>
      <c r="H1825" s="19" t="s">
        <v>7279</v>
      </c>
      <c r="I1825" s="19" t="s">
        <v>7280</v>
      </c>
      <c r="J1825" s="19" t="s">
        <v>7281</v>
      </c>
      <c r="K1825" s="19" t="s">
        <v>7282</v>
      </c>
      <c r="L1825" s="19" t="s">
        <v>7280</v>
      </c>
    </row>
    <row r="1826" spans="1:61">
      <c r="A1826" s="19" t="s">
        <v>12188</v>
      </c>
      <c r="B1826" s="19" t="s">
        <v>1529</v>
      </c>
      <c r="C1826" s="19" t="s">
        <v>1539</v>
      </c>
      <c r="D1826" s="19">
        <v>14</v>
      </c>
      <c r="E1826" s="19">
        <v>2</v>
      </c>
      <c r="F1826" s="19" t="e">
        <v>#N/A</v>
      </c>
      <c r="G1826" s="19" t="s">
        <v>878</v>
      </c>
      <c r="H1826" s="19" t="s">
        <v>7283</v>
      </c>
      <c r="I1826" s="19" t="s">
        <v>7284</v>
      </c>
      <c r="J1826" s="19" t="s">
        <v>7285</v>
      </c>
      <c r="K1826" s="19" t="s">
        <v>7286</v>
      </c>
      <c r="L1826" s="19" t="s">
        <v>7287</v>
      </c>
      <c r="M1826" s="19" t="s">
        <v>4130</v>
      </c>
      <c r="N1826" s="19" t="s">
        <v>7288</v>
      </c>
      <c r="O1826" s="19" t="s">
        <v>4025</v>
      </c>
      <c r="P1826" s="19" t="s">
        <v>4009</v>
      </c>
      <c r="Q1826" s="19" t="s">
        <v>7289</v>
      </c>
      <c r="R1826" s="19" t="s">
        <v>7290</v>
      </c>
      <c r="S1826" s="19" t="s">
        <v>7291</v>
      </c>
      <c r="T1826" s="19" t="s">
        <v>7292</v>
      </c>
      <c r="U1826" s="19" t="s">
        <v>7289</v>
      </c>
      <c r="V1826" s="19" t="s">
        <v>7293</v>
      </c>
      <c r="W1826" s="19" t="s">
        <v>7291</v>
      </c>
      <c r="X1826" s="19" t="s">
        <v>7292</v>
      </c>
      <c r="Y1826" s="19" t="s">
        <v>4130</v>
      </c>
      <c r="Z1826" s="19" t="s">
        <v>7294</v>
      </c>
      <c r="AA1826" s="19" t="s">
        <v>4025</v>
      </c>
      <c r="AB1826" s="19" t="s">
        <v>4009</v>
      </c>
    </row>
    <row r="1827" spans="1:61">
      <c r="A1827" s="19" t="s">
        <v>12189</v>
      </c>
      <c r="B1827" s="19" t="s">
        <v>1529</v>
      </c>
      <c r="C1827" s="19" t="s">
        <v>1539</v>
      </c>
      <c r="D1827" s="19">
        <v>14</v>
      </c>
      <c r="E1827" s="19">
        <v>87</v>
      </c>
      <c r="F1827" s="19" t="e">
        <v>#N/A</v>
      </c>
      <c r="G1827" s="19" t="s">
        <v>878</v>
      </c>
      <c r="H1827" s="19" t="s">
        <v>7295</v>
      </c>
      <c r="I1827" s="19" t="s">
        <v>7296</v>
      </c>
      <c r="J1827" s="19" t="s">
        <v>7297</v>
      </c>
      <c r="K1827" s="19" t="s">
        <v>7298</v>
      </c>
      <c r="L1827" s="19" t="s">
        <v>5634</v>
      </c>
      <c r="M1827" s="19" t="s">
        <v>7299</v>
      </c>
      <c r="N1827" s="19" t="s">
        <v>5629</v>
      </c>
      <c r="O1827" s="19" t="s">
        <v>5636</v>
      </c>
      <c r="P1827" s="19" t="s">
        <v>4057</v>
      </c>
      <c r="Q1827" s="19" t="s">
        <v>7300</v>
      </c>
      <c r="R1827" s="19" t="s">
        <v>4025</v>
      </c>
      <c r="S1827" s="19" t="s">
        <v>4009</v>
      </c>
      <c r="T1827" s="19" t="s">
        <v>4130</v>
      </c>
      <c r="U1827" s="19" t="s">
        <v>7301</v>
      </c>
      <c r="V1827" s="19" t="s">
        <v>4025</v>
      </c>
      <c r="W1827" s="19" t="s">
        <v>4009</v>
      </c>
      <c r="X1827" s="19" t="s">
        <v>4083</v>
      </c>
      <c r="Y1827" s="19" t="s">
        <v>7302</v>
      </c>
      <c r="Z1827" s="19" t="s">
        <v>4025</v>
      </c>
      <c r="AA1827" s="19" t="s">
        <v>4009</v>
      </c>
      <c r="AB1827" s="19" t="s">
        <v>4130</v>
      </c>
      <c r="AC1827" s="19" t="s">
        <v>7303</v>
      </c>
      <c r="AD1827" s="19" t="s">
        <v>4025</v>
      </c>
      <c r="AE1827" s="19" t="s">
        <v>4009</v>
      </c>
      <c r="AF1827" s="19" t="s">
        <v>7304</v>
      </c>
      <c r="AG1827" s="19" t="s">
        <v>4248</v>
      </c>
      <c r="AH1827" s="19" t="s">
        <v>7305</v>
      </c>
      <c r="AI1827" s="19" t="s">
        <v>7306</v>
      </c>
      <c r="AJ1827" s="19" t="s">
        <v>7307</v>
      </c>
      <c r="AK1827" s="19" t="s">
        <v>5627</v>
      </c>
      <c r="AL1827" s="19" t="s">
        <v>7308</v>
      </c>
      <c r="AM1827" s="19" t="s">
        <v>5629</v>
      </c>
      <c r="AN1827" s="19" t="s">
        <v>5630</v>
      </c>
    </row>
    <row r="1828" spans="1:61">
      <c r="A1828" s="19" t="s">
        <v>12190</v>
      </c>
      <c r="B1828" s="19" t="s">
        <v>1529</v>
      </c>
      <c r="C1828" s="19" t="s">
        <v>1539</v>
      </c>
      <c r="D1828" s="19">
        <v>14</v>
      </c>
      <c r="E1828" s="19">
        <v>62</v>
      </c>
      <c r="F1828" s="19" t="e">
        <v>#N/A</v>
      </c>
      <c r="G1828" s="19" t="s">
        <v>878</v>
      </c>
      <c r="H1828" s="19" t="s">
        <v>7309</v>
      </c>
      <c r="I1828" s="19" t="s">
        <v>7310</v>
      </c>
      <c r="J1828" s="19" t="s">
        <v>7311</v>
      </c>
      <c r="K1828" s="19" t="s">
        <v>7312</v>
      </c>
      <c r="L1828" s="19" t="s">
        <v>7313</v>
      </c>
      <c r="M1828" s="19" t="s">
        <v>7314</v>
      </c>
      <c r="N1828" s="19" t="s">
        <v>7315</v>
      </c>
      <c r="O1828" s="19" t="s">
        <v>7316</v>
      </c>
      <c r="P1828" s="19" t="s">
        <v>4009</v>
      </c>
      <c r="Q1828" s="19" t="s">
        <v>4130</v>
      </c>
      <c r="R1828" s="19" t="s">
        <v>7317</v>
      </c>
      <c r="S1828" s="19" t="s">
        <v>4025</v>
      </c>
      <c r="T1828" s="19" t="s">
        <v>4009</v>
      </c>
      <c r="U1828" s="19" t="s">
        <v>7318</v>
      </c>
      <c r="V1828" s="19" t="s">
        <v>7319</v>
      </c>
      <c r="W1828" s="19" t="s">
        <v>7316</v>
      </c>
      <c r="X1828" s="19" t="s">
        <v>4009</v>
      </c>
      <c r="Y1828" s="19" t="s">
        <v>7320</v>
      </c>
      <c r="Z1828" s="19" t="s">
        <v>7321</v>
      </c>
      <c r="AA1828" s="19" t="s">
        <v>7322</v>
      </c>
      <c r="AB1828" s="19" t="s">
        <v>7323</v>
      </c>
      <c r="AC1828" s="19" t="s">
        <v>4130</v>
      </c>
      <c r="AD1828" s="19" t="s">
        <v>7324</v>
      </c>
      <c r="AE1828" s="19" t="s">
        <v>4025</v>
      </c>
      <c r="AF1828" s="19" t="s">
        <v>4009</v>
      </c>
    </row>
    <row r="1829" spans="1:61">
      <c r="A1829" s="19" t="s">
        <v>12191</v>
      </c>
      <c r="B1829" s="19" t="s">
        <v>1529</v>
      </c>
      <c r="C1829" s="19" t="s">
        <v>1539</v>
      </c>
      <c r="D1829" s="19">
        <v>14</v>
      </c>
      <c r="E1829" s="19">
        <v>6</v>
      </c>
      <c r="F1829" s="19" t="e">
        <v>#N/A</v>
      </c>
      <c r="G1829" s="19" t="s">
        <v>878</v>
      </c>
      <c r="H1829" s="19" t="s">
        <v>7325</v>
      </c>
      <c r="I1829" s="19" t="s">
        <v>7326</v>
      </c>
      <c r="J1829" s="19" t="s">
        <v>7327</v>
      </c>
      <c r="K1829" s="19" t="s">
        <v>7328</v>
      </c>
      <c r="L1829" s="19" t="s">
        <v>7326</v>
      </c>
      <c r="M1829" s="19" t="s">
        <v>4296</v>
      </c>
      <c r="N1829" s="19" t="s">
        <v>7329</v>
      </c>
      <c r="O1829" s="19" t="s">
        <v>4232</v>
      </c>
      <c r="P1829" s="19" t="s">
        <v>4009</v>
      </c>
      <c r="Q1829" s="19" t="s">
        <v>4230</v>
      </c>
      <c r="R1829" s="19" t="s">
        <v>7330</v>
      </c>
      <c r="S1829" s="19" t="s">
        <v>4232</v>
      </c>
      <c r="T1829" s="19" t="s">
        <v>4009</v>
      </c>
      <c r="U1829" s="19" t="s">
        <v>4150</v>
      </c>
      <c r="V1829" s="19" t="s">
        <v>7331</v>
      </c>
      <c r="W1829" s="19" t="s">
        <v>4025</v>
      </c>
      <c r="X1829" s="19" t="s">
        <v>7332</v>
      </c>
    </row>
    <row r="1830" spans="1:61">
      <c r="A1830" s="19" t="s">
        <v>12192</v>
      </c>
      <c r="B1830" s="19" t="s">
        <v>1529</v>
      </c>
      <c r="C1830" s="19" t="s">
        <v>1539</v>
      </c>
      <c r="D1830" s="19">
        <v>14</v>
      </c>
      <c r="E1830" s="19">
        <v>67</v>
      </c>
      <c r="F1830" s="19" t="e">
        <v>#N/A</v>
      </c>
      <c r="G1830" s="19" t="s">
        <v>878</v>
      </c>
      <c r="H1830" s="19" t="s">
        <v>7333</v>
      </c>
      <c r="I1830" s="19" t="s">
        <v>7334</v>
      </c>
      <c r="J1830" s="19" t="s">
        <v>7335</v>
      </c>
      <c r="K1830" s="19" t="s">
        <v>7336</v>
      </c>
      <c r="L1830" s="19" t="s">
        <v>7334</v>
      </c>
      <c r="M1830" s="19" t="s">
        <v>4046</v>
      </c>
      <c r="N1830" s="19" t="s">
        <v>4047</v>
      </c>
      <c r="O1830" s="19" t="s">
        <v>4025</v>
      </c>
      <c r="P1830" s="19" t="s">
        <v>4009</v>
      </c>
    </row>
    <row r="1831" spans="1:61">
      <c r="A1831" s="19" t="s">
        <v>12193</v>
      </c>
      <c r="B1831" s="19" t="s">
        <v>1529</v>
      </c>
      <c r="C1831" s="19" t="s">
        <v>1539</v>
      </c>
      <c r="D1831" s="19">
        <v>14</v>
      </c>
      <c r="E1831" s="19">
        <v>73</v>
      </c>
      <c r="F1831" s="19" t="e">
        <v>#N/A</v>
      </c>
      <c r="G1831" s="19" t="s">
        <v>878</v>
      </c>
      <c r="H1831" s="19" t="s">
        <v>7337</v>
      </c>
      <c r="I1831" s="19" t="s">
        <v>7338</v>
      </c>
      <c r="J1831" s="19" t="s">
        <v>7339</v>
      </c>
      <c r="K1831" s="19" t="s">
        <v>7340</v>
      </c>
      <c r="L1831" s="19" t="s">
        <v>4083</v>
      </c>
      <c r="M1831" s="19" t="s">
        <v>7341</v>
      </c>
      <c r="N1831" s="19" t="s">
        <v>4025</v>
      </c>
      <c r="O1831" s="19" t="s">
        <v>4009</v>
      </c>
      <c r="P1831" s="19" t="s">
        <v>4057</v>
      </c>
      <c r="Q1831" s="19" t="s">
        <v>7342</v>
      </c>
      <c r="R1831" s="19" t="s">
        <v>4025</v>
      </c>
      <c r="S1831" s="19" t="s">
        <v>4009</v>
      </c>
      <c r="T1831" s="19" t="s">
        <v>4130</v>
      </c>
      <c r="U1831" s="19" t="s">
        <v>7343</v>
      </c>
      <c r="V1831" s="19" t="s">
        <v>4025</v>
      </c>
      <c r="W1831" s="19" t="s">
        <v>7344</v>
      </c>
      <c r="X1831" s="19" t="s">
        <v>7345</v>
      </c>
      <c r="Y1831" s="19" t="s">
        <v>4025</v>
      </c>
      <c r="Z1831" s="19" t="s">
        <v>4009</v>
      </c>
      <c r="AA1831" s="19" t="s">
        <v>7346</v>
      </c>
      <c r="AB1831" s="19" t="s">
        <v>7347</v>
      </c>
      <c r="AC1831" s="19" t="s">
        <v>7348</v>
      </c>
      <c r="AD1831" s="19" t="s">
        <v>7349</v>
      </c>
      <c r="AE1831" s="19" t="s">
        <v>4130</v>
      </c>
      <c r="AF1831" s="19" t="s">
        <v>7350</v>
      </c>
      <c r="AG1831" s="19" t="s">
        <v>4025</v>
      </c>
      <c r="AH1831" s="19" t="s">
        <v>4009</v>
      </c>
    </row>
    <row r="1832" spans="1:61">
      <c r="A1832" s="19" t="s">
        <v>12194</v>
      </c>
      <c r="B1832" s="19" t="s">
        <v>1529</v>
      </c>
      <c r="C1832" s="19" t="s">
        <v>1539</v>
      </c>
      <c r="D1832" s="19">
        <v>14</v>
      </c>
      <c r="E1832" s="19">
        <v>81</v>
      </c>
      <c r="F1832" s="19" t="e">
        <v>#N/A</v>
      </c>
      <c r="G1832" s="19" t="s">
        <v>878</v>
      </c>
      <c r="H1832" s="19" t="s">
        <v>7351</v>
      </c>
      <c r="I1832" s="19" t="s">
        <v>7352</v>
      </c>
      <c r="J1832" s="19" t="s">
        <v>7353</v>
      </c>
      <c r="K1832" s="19" t="s">
        <v>7354</v>
      </c>
      <c r="L1832" s="19" t="s">
        <v>7355</v>
      </c>
      <c r="M1832" s="19" t="s">
        <v>7356</v>
      </c>
      <c r="N1832" s="19" t="s">
        <v>7357</v>
      </c>
      <c r="O1832" s="19" t="s">
        <v>7358</v>
      </c>
      <c r="P1832" s="19" t="s">
        <v>7359</v>
      </c>
      <c r="Q1832" s="19" t="s">
        <v>6285</v>
      </c>
      <c r="R1832" s="19" t="s">
        <v>7360</v>
      </c>
      <c r="S1832" s="19" t="s">
        <v>6278</v>
      </c>
      <c r="T1832" s="19" t="s">
        <v>4009</v>
      </c>
      <c r="U1832" s="19" t="s">
        <v>4130</v>
      </c>
      <c r="V1832" s="19" t="s">
        <v>7361</v>
      </c>
      <c r="W1832" s="19" t="s">
        <v>4025</v>
      </c>
      <c r="X1832" s="19" t="s">
        <v>4009</v>
      </c>
      <c r="Y1832" s="19" t="s">
        <v>6276</v>
      </c>
      <c r="Z1832" s="19" t="s">
        <v>7362</v>
      </c>
      <c r="AA1832" s="19" t="s">
        <v>6278</v>
      </c>
      <c r="AB1832" s="19" t="s">
        <v>4009</v>
      </c>
    </row>
    <row r="1833" spans="1:61">
      <c r="A1833" s="19" t="s">
        <v>12195</v>
      </c>
      <c r="B1833" s="19" t="s">
        <v>1529</v>
      </c>
      <c r="C1833" s="19" t="s">
        <v>1539</v>
      </c>
      <c r="D1833" s="19">
        <v>14</v>
      </c>
      <c r="E1833" s="19">
        <v>104</v>
      </c>
      <c r="F1833" s="19" t="e">
        <v>#N/A</v>
      </c>
      <c r="G1833" s="19" t="s">
        <v>878</v>
      </c>
      <c r="H1833" s="19" t="s">
        <v>7363</v>
      </c>
      <c r="I1833" s="19" t="s">
        <v>7364</v>
      </c>
      <c r="J1833" s="19" t="s">
        <v>7365</v>
      </c>
      <c r="K1833" s="19" t="s">
        <v>7366</v>
      </c>
      <c r="L1833" s="19" t="s">
        <v>7367</v>
      </c>
      <c r="M1833" s="19" t="s">
        <v>7368</v>
      </c>
      <c r="N1833" s="19" t="s">
        <v>7369</v>
      </c>
      <c r="O1833" s="19" t="s">
        <v>7370</v>
      </c>
      <c r="P1833" s="19" t="s">
        <v>7371</v>
      </c>
      <c r="Q1833" s="19" t="s">
        <v>7372</v>
      </c>
      <c r="R1833" s="19" t="s">
        <v>7373</v>
      </c>
      <c r="S1833" s="19" t="s">
        <v>7374</v>
      </c>
      <c r="T1833" s="19" t="s">
        <v>7375</v>
      </c>
      <c r="U1833" s="19" t="s">
        <v>4023</v>
      </c>
      <c r="V1833" s="19" t="s">
        <v>4024</v>
      </c>
      <c r="W1833" s="19" t="s">
        <v>4025</v>
      </c>
      <c r="X1833" s="19" t="s">
        <v>4026</v>
      </c>
      <c r="Y1833" s="19" t="s">
        <v>7376</v>
      </c>
      <c r="Z1833" s="19" t="s">
        <v>7377</v>
      </c>
      <c r="AA1833" s="19" t="s">
        <v>7374</v>
      </c>
      <c r="AB1833" s="19" t="s">
        <v>7378</v>
      </c>
      <c r="AC1833" s="19" t="s">
        <v>7379</v>
      </c>
      <c r="AD1833" s="19" t="s">
        <v>7380</v>
      </c>
      <c r="AE1833" s="19" t="s">
        <v>7374</v>
      </c>
      <c r="AF1833" s="19" t="s">
        <v>4009</v>
      </c>
      <c r="AG1833" s="19" t="s">
        <v>7381</v>
      </c>
      <c r="AH1833" s="19" t="s">
        <v>7382</v>
      </c>
      <c r="AI1833" s="19" t="s">
        <v>7374</v>
      </c>
      <c r="AJ1833" s="19" t="s">
        <v>4009</v>
      </c>
    </row>
    <row r="1834" spans="1:61">
      <c r="A1834" s="19" t="s">
        <v>12196</v>
      </c>
      <c r="B1834" s="19" t="s">
        <v>1529</v>
      </c>
      <c r="C1834" s="19" t="s">
        <v>1539</v>
      </c>
      <c r="D1834" s="19">
        <v>14</v>
      </c>
      <c r="E1834" s="19">
        <v>65</v>
      </c>
      <c r="F1834" s="19" t="e">
        <v>#N/A</v>
      </c>
      <c r="G1834" s="19" t="s">
        <v>878</v>
      </c>
      <c r="H1834" s="19" t="s">
        <v>7383</v>
      </c>
      <c r="I1834" s="19" t="s">
        <v>7384</v>
      </c>
      <c r="J1834" s="19" t="s">
        <v>7385</v>
      </c>
      <c r="K1834" s="19" t="s">
        <v>7386</v>
      </c>
      <c r="L1834" s="19" t="s">
        <v>7387</v>
      </c>
    </row>
    <row r="1835" spans="1:61">
      <c r="A1835" s="19" t="s">
        <v>12197</v>
      </c>
      <c r="B1835" s="19" t="s">
        <v>1529</v>
      </c>
      <c r="C1835" s="19" t="s">
        <v>1539</v>
      </c>
      <c r="D1835" s="19">
        <v>14</v>
      </c>
      <c r="E1835" s="19">
        <v>85</v>
      </c>
      <c r="F1835" s="19" t="e">
        <v>#N/A</v>
      </c>
      <c r="G1835" s="19" t="s">
        <v>878</v>
      </c>
      <c r="H1835" s="19" t="s">
        <v>7388</v>
      </c>
      <c r="I1835" s="19" t="s">
        <v>7389</v>
      </c>
      <c r="J1835" s="19" t="s">
        <v>7390</v>
      </c>
      <c r="K1835" s="19" t="s">
        <v>7391</v>
      </c>
      <c r="L1835" s="19" t="s">
        <v>7389</v>
      </c>
      <c r="M1835" s="19" t="s">
        <v>4083</v>
      </c>
      <c r="N1835" s="19" t="s">
        <v>7392</v>
      </c>
      <c r="O1835" s="19" t="s">
        <v>4025</v>
      </c>
      <c r="P1835" s="19" t="s">
        <v>4009</v>
      </c>
      <c r="Q1835" s="19" t="s">
        <v>4057</v>
      </c>
      <c r="R1835" s="19" t="s">
        <v>7393</v>
      </c>
      <c r="S1835" s="19" t="s">
        <v>4025</v>
      </c>
      <c r="T1835" s="19" t="s">
        <v>4009</v>
      </c>
      <c r="U1835" s="19" t="s">
        <v>4130</v>
      </c>
      <c r="V1835" s="19" t="s">
        <v>7394</v>
      </c>
      <c r="W1835" s="19" t="s">
        <v>4025</v>
      </c>
      <c r="X1835" s="19" t="s">
        <v>4009</v>
      </c>
      <c r="Y1835" s="19" t="s">
        <v>4130</v>
      </c>
      <c r="Z1835" s="19" t="s">
        <v>7395</v>
      </c>
      <c r="AA1835" s="19" t="s">
        <v>4025</v>
      </c>
      <c r="AB1835" s="19" t="s">
        <v>4009</v>
      </c>
      <c r="AC1835" s="19" t="s">
        <v>4212</v>
      </c>
      <c r="AD1835" s="19" t="s">
        <v>7396</v>
      </c>
      <c r="AE1835" s="19" t="s">
        <v>4214</v>
      </c>
      <c r="AF1835" s="19" t="s">
        <v>4215</v>
      </c>
    </row>
    <row r="1836" spans="1:61">
      <c r="A1836" s="19" t="s">
        <v>12198</v>
      </c>
      <c r="B1836" s="19" t="s">
        <v>1529</v>
      </c>
      <c r="C1836" s="19" t="s">
        <v>1539</v>
      </c>
      <c r="D1836" s="19">
        <v>14</v>
      </c>
      <c r="E1836" s="19">
        <v>66</v>
      </c>
      <c r="F1836" s="19" t="e">
        <v>#N/A</v>
      </c>
      <c r="G1836" s="19" t="s">
        <v>878</v>
      </c>
      <c r="H1836" s="19" t="s">
        <v>7397</v>
      </c>
      <c r="I1836" s="19" t="s">
        <v>7398</v>
      </c>
      <c r="J1836" s="19" t="s">
        <v>7399</v>
      </c>
      <c r="K1836" s="19" t="s">
        <v>7400</v>
      </c>
      <c r="L1836" s="19" t="s">
        <v>7401</v>
      </c>
      <c r="M1836" s="19" t="s">
        <v>7402</v>
      </c>
      <c r="N1836" s="19" t="s">
        <v>4248</v>
      </c>
      <c r="O1836" s="19" t="s">
        <v>7403</v>
      </c>
      <c r="P1836" s="19" t="s">
        <v>7404</v>
      </c>
      <c r="Q1836" s="19" t="s">
        <v>7405</v>
      </c>
      <c r="R1836" s="19" t="s">
        <v>4083</v>
      </c>
      <c r="S1836" s="19" t="s">
        <v>7406</v>
      </c>
      <c r="T1836" s="19" t="s">
        <v>4025</v>
      </c>
      <c r="U1836" s="19" t="s">
        <v>4009</v>
      </c>
      <c r="V1836" s="19" t="s">
        <v>7407</v>
      </c>
      <c r="W1836" s="19" t="s">
        <v>7408</v>
      </c>
      <c r="X1836" s="19" t="s">
        <v>7409</v>
      </c>
      <c r="Y1836" s="19" t="s">
        <v>4009</v>
      </c>
      <c r="Z1836" s="19" t="s">
        <v>4130</v>
      </c>
      <c r="AA1836" s="19" t="s">
        <v>7410</v>
      </c>
      <c r="AB1836" s="19" t="s">
        <v>4025</v>
      </c>
      <c r="AC1836" s="19" t="s">
        <v>4009</v>
      </c>
      <c r="AD1836" s="19" t="s">
        <v>7411</v>
      </c>
      <c r="AE1836" s="19" t="s">
        <v>7412</v>
      </c>
      <c r="AF1836" s="19" t="s">
        <v>7409</v>
      </c>
      <c r="AG1836" s="19" t="s">
        <v>4009</v>
      </c>
      <c r="AH1836" s="19" t="s">
        <v>5537</v>
      </c>
      <c r="AI1836" s="19" t="s">
        <v>7413</v>
      </c>
      <c r="AJ1836" s="19" t="s">
        <v>5539</v>
      </c>
      <c r="AK1836" s="19" t="s">
        <v>4009</v>
      </c>
      <c r="AL1836" s="19" t="s">
        <v>7414</v>
      </c>
      <c r="AM1836" s="19" t="s">
        <v>7415</v>
      </c>
      <c r="AN1836" s="19" t="s">
        <v>7409</v>
      </c>
      <c r="AO1836" s="19" t="s">
        <v>7416</v>
      </c>
      <c r="AP1836" s="19" t="s">
        <v>7414</v>
      </c>
      <c r="AQ1836" s="19" t="s">
        <v>7415</v>
      </c>
      <c r="AR1836" s="19" t="s">
        <v>7409</v>
      </c>
      <c r="AS1836" s="19" t="s">
        <v>7416</v>
      </c>
      <c r="AT1836" s="19" t="s">
        <v>7414</v>
      </c>
      <c r="AU1836" s="19" t="s">
        <v>7415</v>
      </c>
      <c r="AV1836" s="19" t="s">
        <v>7409</v>
      </c>
      <c r="AW1836" s="19" t="s">
        <v>7416</v>
      </c>
      <c r="AX1836" s="19" t="s">
        <v>7414</v>
      </c>
      <c r="AY1836" s="19" t="s">
        <v>7415</v>
      </c>
      <c r="AZ1836" s="19" t="s">
        <v>7409</v>
      </c>
      <c r="BA1836" s="19" t="s">
        <v>7416</v>
      </c>
      <c r="BB1836" s="19" t="s">
        <v>7417</v>
      </c>
      <c r="BC1836" s="19" t="s">
        <v>7418</v>
      </c>
      <c r="BD1836" s="19" t="s">
        <v>7404</v>
      </c>
      <c r="BE1836" s="19" t="s">
        <v>7419</v>
      </c>
      <c r="BF1836" s="19" t="s">
        <v>7420</v>
      </c>
      <c r="BG1836" s="19" t="s">
        <v>7421</v>
      </c>
      <c r="BH1836" s="19" t="s">
        <v>7409</v>
      </c>
      <c r="BI1836" s="19" t="s">
        <v>7422</v>
      </c>
    </row>
    <row r="1837" spans="1:61">
      <c r="A1837" s="19" t="s">
        <v>12199</v>
      </c>
      <c r="B1837" s="19" t="s">
        <v>1529</v>
      </c>
      <c r="C1837" s="19" t="s">
        <v>1539</v>
      </c>
      <c r="D1837" s="19">
        <v>14</v>
      </c>
      <c r="E1837" s="19">
        <v>101</v>
      </c>
      <c r="F1837" s="19" t="e">
        <v>#N/A</v>
      </c>
      <c r="G1837" s="19" t="s">
        <v>878</v>
      </c>
      <c r="H1837" s="19" t="s">
        <v>7423</v>
      </c>
      <c r="I1837" s="19" t="s">
        <v>7424</v>
      </c>
      <c r="J1837" s="19" t="s">
        <v>7425</v>
      </c>
      <c r="K1837" s="19" t="s">
        <v>7426</v>
      </c>
      <c r="L1837" s="19" t="s">
        <v>7427</v>
      </c>
      <c r="M1837" s="19" t="s">
        <v>7428</v>
      </c>
      <c r="N1837" s="19" t="s">
        <v>4025</v>
      </c>
      <c r="O1837" s="19" t="s">
        <v>4009</v>
      </c>
      <c r="P1837" s="19" t="s">
        <v>4130</v>
      </c>
      <c r="Q1837" s="19" t="s">
        <v>7429</v>
      </c>
      <c r="R1837" s="19" t="s">
        <v>4025</v>
      </c>
      <c r="S1837" s="19" t="s">
        <v>4009</v>
      </c>
      <c r="T1837" s="19" t="s">
        <v>4083</v>
      </c>
      <c r="U1837" s="19" t="s">
        <v>7430</v>
      </c>
      <c r="V1837" s="19" t="s">
        <v>4025</v>
      </c>
      <c r="W1837" s="19" t="s">
        <v>4009</v>
      </c>
      <c r="X1837" s="19" t="s">
        <v>7431</v>
      </c>
      <c r="Y1837" s="19" t="s">
        <v>7432</v>
      </c>
      <c r="Z1837" s="19" t="s">
        <v>7433</v>
      </c>
      <c r="AA1837" s="19" t="s">
        <v>7434</v>
      </c>
      <c r="AB1837" s="19" t="s">
        <v>7431</v>
      </c>
      <c r="AC1837" s="19" t="s">
        <v>7435</v>
      </c>
      <c r="AD1837" s="19" t="s">
        <v>7433</v>
      </c>
      <c r="AE1837" s="19" t="s">
        <v>7434</v>
      </c>
    </row>
    <row r="1838" spans="1:61">
      <c r="A1838" s="19" t="s">
        <v>12200</v>
      </c>
      <c r="B1838" s="19" t="s">
        <v>1529</v>
      </c>
      <c r="C1838" s="19" t="s">
        <v>1539</v>
      </c>
      <c r="D1838" s="19">
        <v>14</v>
      </c>
      <c r="E1838" s="19">
        <v>123</v>
      </c>
      <c r="F1838" s="19" t="e">
        <v>#N/A</v>
      </c>
      <c r="G1838" s="19" t="s">
        <v>878</v>
      </c>
      <c r="H1838" s="19" t="s">
        <v>7436</v>
      </c>
      <c r="I1838" s="19" t="s">
        <v>7437</v>
      </c>
      <c r="J1838" s="19" t="s">
        <v>7438</v>
      </c>
      <c r="K1838" s="19" t="s">
        <v>7439</v>
      </c>
      <c r="L1838" s="19" t="s">
        <v>7437</v>
      </c>
      <c r="M1838" s="19" t="s">
        <v>7440</v>
      </c>
      <c r="N1838" s="19" t="s">
        <v>7441</v>
      </c>
      <c r="O1838" s="19" t="s">
        <v>7442</v>
      </c>
      <c r="P1838" s="19" t="s">
        <v>4009</v>
      </c>
      <c r="Q1838" s="19" t="s">
        <v>7443</v>
      </c>
      <c r="R1838" s="19" t="s">
        <v>7444</v>
      </c>
      <c r="S1838" s="19" t="s">
        <v>7442</v>
      </c>
      <c r="T1838" s="19" t="s">
        <v>4009</v>
      </c>
      <c r="U1838" s="19" t="s">
        <v>7445</v>
      </c>
      <c r="V1838" s="19" t="s">
        <v>7446</v>
      </c>
      <c r="W1838" s="19" t="s">
        <v>7447</v>
      </c>
      <c r="X1838" s="19" t="s">
        <v>7448</v>
      </c>
      <c r="Y1838" s="19" t="s">
        <v>7449</v>
      </c>
      <c r="Z1838" s="19" t="s">
        <v>7450</v>
      </c>
      <c r="AA1838" s="19" t="s">
        <v>7451</v>
      </c>
      <c r="AB1838" s="19" t="s">
        <v>7452</v>
      </c>
      <c r="AC1838" s="19" t="s">
        <v>7442</v>
      </c>
      <c r="AD1838" s="19" t="s">
        <v>7453</v>
      </c>
      <c r="AE1838" s="19" t="s">
        <v>7454</v>
      </c>
      <c r="AF1838" s="19" t="s">
        <v>7455</v>
      </c>
      <c r="AG1838" s="19" t="s">
        <v>7442</v>
      </c>
      <c r="AH1838" s="19" t="s">
        <v>7456</v>
      </c>
    </row>
    <row r="1839" spans="1:61">
      <c r="A1839" s="19" t="s">
        <v>12201</v>
      </c>
      <c r="B1839" s="19" t="s">
        <v>1529</v>
      </c>
      <c r="C1839" s="19" t="s">
        <v>1539</v>
      </c>
      <c r="D1839" s="19">
        <v>14</v>
      </c>
      <c r="E1839" s="19">
        <v>126</v>
      </c>
      <c r="F1839" s="19" t="e">
        <v>#N/A</v>
      </c>
      <c r="G1839" s="19" t="s">
        <v>878</v>
      </c>
      <c r="H1839" s="19" t="s">
        <v>7457</v>
      </c>
      <c r="I1839" s="19" t="s">
        <v>7458</v>
      </c>
      <c r="J1839" s="19" t="s">
        <v>7459</v>
      </c>
      <c r="K1839" s="19" t="s">
        <v>7460</v>
      </c>
      <c r="L1839" s="19" t="s">
        <v>7461</v>
      </c>
      <c r="M1839" s="19" t="s">
        <v>4130</v>
      </c>
      <c r="N1839" s="19" t="s">
        <v>7462</v>
      </c>
      <c r="O1839" s="19" t="s">
        <v>4025</v>
      </c>
      <c r="P1839" s="19" t="s">
        <v>4009</v>
      </c>
      <c r="Q1839" s="19" t="s">
        <v>4119</v>
      </c>
      <c r="R1839" s="19" t="s">
        <v>7463</v>
      </c>
      <c r="S1839" s="19" t="s">
        <v>4121</v>
      </c>
      <c r="T1839" s="19" t="s">
        <v>4009</v>
      </c>
      <c r="U1839" s="19" t="s">
        <v>7464</v>
      </c>
      <c r="V1839" s="19" t="s">
        <v>7465</v>
      </c>
      <c r="W1839" s="19" t="s">
        <v>7466</v>
      </c>
      <c r="X1839" s="19" t="s">
        <v>7467</v>
      </c>
      <c r="Y1839" s="19" t="s">
        <v>7468</v>
      </c>
      <c r="Z1839" s="19" t="s">
        <v>4248</v>
      </c>
      <c r="AA1839" s="19">
        <v>52</v>
      </c>
      <c r="AB1839" s="19" t="s">
        <v>7469</v>
      </c>
      <c r="AC1839" s="19" t="s">
        <v>7470</v>
      </c>
      <c r="AD1839" s="19" t="s">
        <v>7471</v>
      </c>
      <c r="AE1839" s="19" t="s">
        <v>7472</v>
      </c>
      <c r="AF1839" s="19" t="s">
        <v>7473</v>
      </c>
      <c r="AG1839" s="19" t="s">
        <v>7474</v>
      </c>
      <c r="AH1839" s="19" t="s">
        <v>4009</v>
      </c>
      <c r="AI1839" s="19" t="s">
        <v>4122</v>
      </c>
      <c r="AJ1839" s="19" t="s">
        <v>7475</v>
      </c>
      <c r="AK1839" s="19" t="s">
        <v>4121</v>
      </c>
      <c r="AL1839" s="19" t="s">
        <v>4009</v>
      </c>
    </row>
    <row r="1840" spans="1:61">
      <c r="A1840" s="19" t="s">
        <v>12202</v>
      </c>
      <c r="B1840" s="19" t="s">
        <v>1529</v>
      </c>
      <c r="C1840" s="19" t="s">
        <v>1539</v>
      </c>
      <c r="D1840" s="19">
        <v>14</v>
      </c>
      <c r="E1840" s="19">
        <v>125</v>
      </c>
      <c r="F1840" s="19" t="e">
        <v>#N/A</v>
      </c>
      <c r="G1840" s="19" t="s">
        <v>878</v>
      </c>
      <c r="H1840" s="19" t="s">
        <v>7476</v>
      </c>
      <c r="I1840" s="19" t="s">
        <v>7477</v>
      </c>
      <c r="J1840" s="19" t="s">
        <v>7478</v>
      </c>
      <c r="K1840" s="19" t="s">
        <v>7479</v>
      </c>
      <c r="L1840" s="19" t="s">
        <v>7480</v>
      </c>
      <c r="M1840" s="19" t="s">
        <v>7481</v>
      </c>
      <c r="N1840" s="19" t="s">
        <v>7482</v>
      </c>
      <c r="O1840" s="19" t="s">
        <v>7483</v>
      </c>
      <c r="P1840" s="19" t="s">
        <v>4009</v>
      </c>
      <c r="Q1840" s="19" t="s">
        <v>7481</v>
      </c>
      <c r="R1840" s="19" t="s">
        <v>7484</v>
      </c>
      <c r="S1840" s="19" t="s">
        <v>7483</v>
      </c>
      <c r="T1840" s="19" t="s">
        <v>4009</v>
      </c>
      <c r="U1840" s="19" t="s">
        <v>7485</v>
      </c>
      <c r="V1840" s="19" t="s">
        <v>7486</v>
      </c>
      <c r="W1840" s="19" t="s">
        <v>7483</v>
      </c>
      <c r="X1840" s="19" t="s">
        <v>4009</v>
      </c>
      <c r="Y1840" s="19" t="s">
        <v>7485</v>
      </c>
      <c r="Z1840" s="19" t="s">
        <v>7487</v>
      </c>
      <c r="AA1840" s="19" t="s">
        <v>7483</v>
      </c>
      <c r="AB1840" s="19" t="s">
        <v>4009</v>
      </c>
      <c r="AC1840" s="19" t="s">
        <v>4130</v>
      </c>
      <c r="AD1840" s="19" t="s">
        <v>7488</v>
      </c>
      <c r="AE1840" s="19" t="s">
        <v>4025</v>
      </c>
      <c r="AF1840" s="19" t="s">
        <v>4009</v>
      </c>
      <c r="AG1840" s="19" t="s">
        <v>7489</v>
      </c>
      <c r="AH1840" s="19" t="s">
        <v>7490</v>
      </c>
      <c r="AI1840" s="19" t="s">
        <v>7483</v>
      </c>
      <c r="AJ1840" s="19" t="s">
        <v>7491</v>
      </c>
    </row>
    <row r="1841" spans="1:112">
      <c r="A1841" s="19" t="s">
        <v>12203</v>
      </c>
      <c r="B1841" s="19" t="s">
        <v>1529</v>
      </c>
      <c r="C1841" s="19" t="s">
        <v>1539</v>
      </c>
      <c r="D1841" s="19">
        <v>14</v>
      </c>
      <c r="E1841" s="19">
        <v>90</v>
      </c>
      <c r="F1841" s="19" t="e">
        <v>#N/A</v>
      </c>
      <c r="G1841" s="19" t="s">
        <v>878</v>
      </c>
      <c r="H1841" s="19" t="s">
        <v>7492</v>
      </c>
      <c r="I1841" s="19" t="s">
        <v>7493</v>
      </c>
      <c r="J1841" s="19" t="s">
        <v>7494</v>
      </c>
      <c r="K1841" s="19" t="s">
        <v>7495</v>
      </c>
      <c r="L1841" s="19" t="s">
        <v>7493</v>
      </c>
      <c r="M1841" s="19" t="s">
        <v>7496</v>
      </c>
      <c r="N1841" s="19" t="s">
        <v>7497</v>
      </c>
      <c r="O1841" s="19" t="s">
        <v>7498</v>
      </c>
      <c r="P1841" s="19" t="s">
        <v>7499</v>
      </c>
      <c r="Q1841" s="19" t="s">
        <v>7500</v>
      </c>
      <c r="R1841" s="19" t="s">
        <v>7501</v>
      </c>
      <c r="S1841" s="19" t="s">
        <v>7502</v>
      </c>
      <c r="T1841" s="19" t="s">
        <v>4009</v>
      </c>
      <c r="U1841" s="19" t="s">
        <v>7503</v>
      </c>
      <c r="V1841" s="19" t="s">
        <v>7504</v>
      </c>
      <c r="W1841" s="19" t="s">
        <v>7502</v>
      </c>
      <c r="X1841" s="19" t="s">
        <v>7505</v>
      </c>
      <c r="Y1841" s="19" t="s">
        <v>4057</v>
      </c>
      <c r="Z1841" s="19" t="s">
        <v>7506</v>
      </c>
      <c r="AA1841" s="19" t="s">
        <v>4025</v>
      </c>
      <c r="AB1841" s="19" t="s">
        <v>4009</v>
      </c>
      <c r="AC1841" s="19" t="s">
        <v>7507</v>
      </c>
      <c r="AD1841" s="19" t="s">
        <v>7508</v>
      </c>
      <c r="AE1841" s="19" t="s">
        <v>7509</v>
      </c>
      <c r="AF1841" s="19" t="s">
        <v>4009</v>
      </c>
      <c r="AG1841" s="19" t="s">
        <v>4057</v>
      </c>
      <c r="AH1841" s="19" t="s">
        <v>7510</v>
      </c>
      <c r="AI1841" s="19" t="s">
        <v>4025</v>
      </c>
      <c r="AJ1841" s="19" t="s">
        <v>4009</v>
      </c>
      <c r="AK1841" s="19" t="s">
        <v>7511</v>
      </c>
      <c r="AL1841" s="19" t="s">
        <v>4248</v>
      </c>
      <c r="AM1841" s="19" t="s">
        <v>7512</v>
      </c>
      <c r="AN1841" s="19" t="s">
        <v>7498</v>
      </c>
      <c r="AO1841" s="19" t="s">
        <v>7513</v>
      </c>
      <c r="AP1841" s="19" t="s">
        <v>7514</v>
      </c>
      <c r="AQ1841" s="19" t="s">
        <v>7515</v>
      </c>
      <c r="AR1841" s="19" t="s">
        <v>7516</v>
      </c>
      <c r="AS1841" s="19" t="s">
        <v>7517</v>
      </c>
      <c r="AT1841" s="19" t="s">
        <v>4463</v>
      </c>
      <c r="AU1841" s="19" t="s">
        <v>7518</v>
      </c>
      <c r="AV1841" s="19" t="s">
        <v>4465</v>
      </c>
      <c r="AW1841" s="19" t="s">
        <v>4009</v>
      </c>
      <c r="AX1841" s="19" t="s">
        <v>4150</v>
      </c>
      <c r="AY1841" s="19" t="s">
        <v>7519</v>
      </c>
      <c r="AZ1841" s="19" t="s">
        <v>4025</v>
      </c>
      <c r="BA1841" s="19" t="s">
        <v>4474</v>
      </c>
      <c r="BB1841" s="19" t="s">
        <v>4522</v>
      </c>
      <c r="BC1841" s="19" t="s">
        <v>7520</v>
      </c>
      <c r="BD1841" s="19" t="s">
        <v>4465</v>
      </c>
      <c r="BE1841" s="19" t="s">
        <v>4009</v>
      </c>
    </row>
    <row r="1842" spans="1:112">
      <c r="A1842" s="19" t="s">
        <v>12204</v>
      </c>
      <c r="B1842" s="19" t="s">
        <v>1529</v>
      </c>
      <c r="C1842" s="19" t="s">
        <v>1539</v>
      </c>
      <c r="D1842" s="19">
        <v>14</v>
      </c>
      <c r="E1842" s="19">
        <v>69</v>
      </c>
      <c r="F1842" s="19" t="e">
        <v>#N/A</v>
      </c>
      <c r="G1842" s="19" t="s">
        <v>878</v>
      </c>
      <c r="H1842" s="19" t="s">
        <v>7521</v>
      </c>
      <c r="I1842" s="19" t="s">
        <v>7522</v>
      </c>
      <c r="J1842" s="19" t="s">
        <v>7523</v>
      </c>
      <c r="K1842" s="19" t="s">
        <v>7524</v>
      </c>
      <c r="L1842" s="19" t="s">
        <v>7525</v>
      </c>
      <c r="M1842" s="19" t="s">
        <v>4046</v>
      </c>
      <c r="N1842" s="19" t="s">
        <v>4047</v>
      </c>
      <c r="O1842" s="19" t="s">
        <v>4025</v>
      </c>
      <c r="P1842" s="19" t="s">
        <v>4009</v>
      </c>
      <c r="Q1842" s="19" t="s">
        <v>7526</v>
      </c>
      <c r="R1842" s="19" t="s">
        <v>7527</v>
      </c>
      <c r="S1842" s="19" t="s">
        <v>7528</v>
      </c>
      <c r="T1842" s="19" t="s">
        <v>4009</v>
      </c>
      <c r="U1842" s="19" t="s">
        <v>7529</v>
      </c>
      <c r="V1842" s="19" t="s">
        <v>7530</v>
      </c>
      <c r="W1842" s="19" t="s">
        <v>7528</v>
      </c>
      <c r="X1842" s="19" t="s">
        <v>4009</v>
      </c>
      <c r="Y1842" s="19" t="s">
        <v>7531</v>
      </c>
      <c r="Z1842" s="19" t="s">
        <v>7532</v>
      </c>
      <c r="AA1842" s="19" t="s">
        <v>7528</v>
      </c>
      <c r="AB1842" s="19" t="s">
        <v>7533</v>
      </c>
    </row>
    <row r="1843" spans="1:112">
      <c r="A1843" s="19" t="s">
        <v>12205</v>
      </c>
      <c r="B1843" s="19" t="s">
        <v>1529</v>
      </c>
      <c r="C1843" s="19" t="s">
        <v>1539</v>
      </c>
      <c r="D1843" s="19">
        <v>14</v>
      </c>
      <c r="E1843" s="19">
        <v>120</v>
      </c>
      <c r="F1843" s="19" t="e">
        <v>#N/A</v>
      </c>
      <c r="G1843" s="19" t="s">
        <v>878</v>
      </c>
      <c r="H1843" s="19" t="s">
        <v>7534</v>
      </c>
      <c r="I1843" s="19" t="s">
        <v>7535</v>
      </c>
      <c r="J1843" s="19" t="s">
        <v>7536</v>
      </c>
      <c r="K1843" s="19" t="s">
        <v>7537</v>
      </c>
      <c r="L1843" s="19" t="s">
        <v>4130</v>
      </c>
      <c r="M1843" s="19" t="s">
        <v>7538</v>
      </c>
      <c r="N1843" s="19" t="s">
        <v>4025</v>
      </c>
      <c r="O1843" s="19" t="s">
        <v>4009</v>
      </c>
      <c r="P1843" s="19" t="s">
        <v>4023</v>
      </c>
      <c r="Q1843" s="19" t="s">
        <v>7539</v>
      </c>
      <c r="R1843" s="19" t="s">
        <v>4025</v>
      </c>
      <c r="S1843" s="19" t="s">
        <v>4026</v>
      </c>
      <c r="T1843" s="19" t="s">
        <v>7540</v>
      </c>
      <c r="U1843" s="19" t="s">
        <v>7541</v>
      </c>
      <c r="V1843" s="19" t="s">
        <v>7542</v>
      </c>
      <c r="W1843" s="19" t="s">
        <v>7543</v>
      </c>
    </row>
    <row r="1844" spans="1:112">
      <c r="A1844" s="19" t="s">
        <v>12206</v>
      </c>
      <c r="B1844" s="19" t="s">
        <v>1529</v>
      </c>
      <c r="C1844" s="19" t="s">
        <v>1539</v>
      </c>
      <c r="D1844" s="19">
        <v>14</v>
      </c>
      <c r="E1844" s="19">
        <v>129</v>
      </c>
      <c r="F1844" s="19" t="e">
        <v>#N/A</v>
      </c>
      <c r="G1844" s="19" t="s">
        <v>878</v>
      </c>
      <c r="H1844" s="19" t="s">
        <v>7544</v>
      </c>
      <c r="I1844" s="19" t="s">
        <v>7545</v>
      </c>
      <c r="J1844" s="19" t="s">
        <v>7546</v>
      </c>
      <c r="K1844" s="19" t="s">
        <v>7547</v>
      </c>
      <c r="L1844" s="19" t="s">
        <v>7545</v>
      </c>
      <c r="M1844" s="19" t="s">
        <v>7548</v>
      </c>
      <c r="N1844" s="19" t="s">
        <v>4248</v>
      </c>
      <c r="O1844" s="19" t="s">
        <v>7549</v>
      </c>
      <c r="P1844" s="19" t="s">
        <v>7550</v>
      </c>
      <c r="Q1844" s="19" t="s">
        <v>7551</v>
      </c>
      <c r="R1844" s="19" t="s">
        <v>4296</v>
      </c>
      <c r="S1844" s="19" t="s">
        <v>7552</v>
      </c>
      <c r="T1844" s="19" t="s">
        <v>4232</v>
      </c>
      <c r="U1844" s="19" t="s">
        <v>4009</v>
      </c>
      <c r="V1844" s="19" t="s">
        <v>7553</v>
      </c>
      <c r="W1844" s="19" t="s">
        <v>7554</v>
      </c>
      <c r="X1844" s="19" t="s">
        <v>7550</v>
      </c>
      <c r="Y1844" s="19" t="s">
        <v>7555</v>
      </c>
      <c r="Z1844" s="19" t="s">
        <v>7556</v>
      </c>
      <c r="AA1844" s="19" t="s">
        <v>7557</v>
      </c>
      <c r="AB1844" s="19" t="s">
        <v>7550</v>
      </c>
      <c r="AC1844" s="19" t="s">
        <v>7558</v>
      </c>
      <c r="AD1844" s="19" t="s">
        <v>4130</v>
      </c>
      <c r="AE1844" s="19" t="s">
        <v>7559</v>
      </c>
      <c r="AF1844" s="19" t="s">
        <v>4025</v>
      </c>
      <c r="AG1844" s="19" t="s">
        <v>4009</v>
      </c>
      <c r="AH1844" s="19" t="s">
        <v>4130</v>
      </c>
      <c r="AI1844" s="19" t="s">
        <v>7560</v>
      </c>
      <c r="AJ1844" s="19" t="s">
        <v>4025</v>
      </c>
      <c r="AK1844" s="19" t="s">
        <v>4009</v>
      </c>
    </row>
    <row r="1845" spans="1:112">
      <c r="A1845" s="19" t="s">
        <v>12207</v>
      </c>
      <c r="B1845" s="19" t="s">
        <v>1529</v>
      </c>
      <c r="C1845" s="19" t="s">
        <v>1539</v>
      </c>
      <c r="D1845" s="19">
        <v>14</v>
      </c>
      <c r="E1845" s="19">
        <v>111</v>
      </c>
      <c r="F1845" s="19" t="e">
        <v>#N/A</v>
      </c>
      <c r="G1845" s="19" t="s">
        <v>878</v>
      </c>
      <c r="H1845" s="19" t="s">
        <v>7561</v>
      </c>
      <c r="I1845" s="19" t="s">
        <v>7562</v>
      </c>
      <c r="J1845" s="19" t="s">
        <v>7563</v>
      </c>
      <c r="K1845" s="19" t="s">
        <v>7564</v>
      </c>
      <c r="L1845" s="19" t="s">
        <v>7565</v>
      </c>
      <c r="M1845" s="19" t="s">
        <v>7566</v>
      </c>
      <c r="N1845" s="19" t="s">
        <v>7567</v>
      </c>
      <c r="O1845" s="19" t="s">
        <v>7568</v>
      </c>
      <c r="P1845" s="19" t="s">
        <v>7569</v>
      </c>
      <c r="Q1845" s="19" t="s">
        <v>4023</v>
      </c>
      <c r="R1845" s="19" t="s">
        <v>7570</v>
      </c>
      <c r="S1845" s="19" t="s">
        <v>4025</v>
      </c>
      <c r="T1845" s="19" t="s">
        <v>4026</v>
      </c>
      <c r="U1845" s="19" t="s">
        <v>6831</v>
      </c>
      <c r="V1845" s="19" t="s">
        <v>7571</v>
      </c>
      <c r="W1845" s="19" t="s">
        <v>6824</v>
      </c>
      <c r="X1845" s="19" t="s">
        <v>4009</v>
      </c>
      <c r="Y1845" s="19" t="s">
        <v>6822</v>
      </c>
      <c r="Z1845" s="19" t="s">
        <v>7572</v>
      </c>
      <c r="AA1845" s="19" t="s">
        <v>6824</v>
      </c>
      <c r="AB1845" s="19" t="s">
        <v>4009</v>
      </c>
    </row>
    <row r="1846" spans="1:112">
      <c r="A1846" s="19" t="s">
        <v>12208</v>
      </c>
      <c r="B1846" s="19" t="s">
        <v>1529</v>
      </c>
      <c r="C1846" s="19" t="s">
        <v>1539</v>
      </c>
      <c r="D1846" s="19">
        <v>14</v>
      </c>
      <c r="E1846" s="19">
        <v>100</v>
      </c>
      <c r="F1846" s="19" t="e">
        <v>#N/A</v>
      </c>
      <c r="G1846" s="19" t="s">
        <v>878</v>
      </c>
      <c r="H1846" s="19" t="s">
        <v>7573</v>
      </c>
      <c r="I1846" s="19" t="s">
        <v>7574</v>
      </c>
      <c r="J1846" s="19" t="s">
        <v>7575</v>
      </c>
      <c r="K1846" s="19" t="s">
        <v>7576</v>
      </c>
      <c r="L1846" s="19" t="s">
        <v>7577</v>
      </c>
      <c r="M1846" s="19" t="s">
        <v>7578</v>
      </c>
      <c r="N1846" s="19" t="s">
        <v>7579</v>
      </c>
      <c r="O1846" s="19" t="s">
        <v>7580</v>
      </c>
      <c r="P1846" s="19" t="s">
        <v>7581</v>
      </c>
      <c r="Q1846" s="19" t="s">
        <v>4057</v>
      </c>
      <c r="R1846" s="19" t="s">
        <v>7582</v>
      </c>
      <c r="S1846" s="19" t="s">
        <v>4025</v>
      </c>
      <c r="T1846" s="19" t="s">
        <v>4009</v>
      </c>
      <c r="U1846" s="19" t="s">
        <v>7583</v>
      </c>
      <c r="V1846" s="19" t="s">
        <v>7584</v>
      </c>
      <c r="W1846" s="19" t="s">
        <v>7585</v>
      </c>
      <c r="X1846" s="19" t="s">
        <v>4009</v>
      </c>
    </row>
    <row r="1847" spans="1:112">
      <c r="A1847" s="19" t="s">
        <v>12209</v>
      </c>
      <c r="B1847" s="19" t="s">
        <v>1529</v>
      </c>
      <c r="C1847" s="19" t="s">
        <v>1539</v>
      </c>
      <c r="D1847" s="19">
        <v>14</v>
      </c>
      <c r="E1847" s="19">
        <v>74</v>
      </c>
      <c r="F1847" s="19" t="e">
        <v>#N/A</v>
      </c>
      <c r="G1847" s="19" t="s">
        <v>878</v>
      </c>
      <c r="H1847" s="19" t="s">
        <v>7586</v>
      </c>
      <c r="I1847" s="19" t="s">
        <v>7587</v>
      </c>
      <c r="J1847" s="19" t="s">
        <v>7588</v>
      </c>
      <c r="K1847" s="19" t="s">
        <v>7589</v>
      </c>
      <c r="L1847" s="19" t="s">
        <v>7587</v>
      </c>
      <c r="M1847" s="19" t="s">
        <v>4130</v>
      </c>
      <c r="N1847" s="19" t="s">
        <v>7590</v>
      </c>
      <c r="O1847" s="19" t="s">
        <v>4025</v>
      </c>
      <c r="P1847" s="19" t="s">
        <v>4009</v>
      </c>
      <c r="Q1847" s="19" t="s">
        <v>4130</v>
      </c>
      <c r="R1847" s="19" t="s">
        <v>7591</v>
      </c>
      <c r="S1847" s="19" t="s">
        <v>4025</v>
      </c>
      <c r="T1847" s="19" t="s">
        <v>4009</v>
      </c>
      <c r="U1847" s="19" t="s">
        <v>4296</v>
      </c>
      <c r="V1847" s="19" t="s">
        <v>7592</v>
      </c>
      <c r="W1847" s="19" t="s">
        <v>4232</v>
      </c>
      <c r="X1847" s="19" t="s">
        <v>4009</v>
      </c>
      <c r="Y1847" s="19" t="s">
        <v>7593</v>
      </c>
      <c r="Z1847" s="19" t="s">
        <v>7594</v>
      </c>
      <c r="AA1847" s="19" t="s">
        <v>7595</v>
      </c>
      <c r="AB1847" s="19" t="s">
        <v>7596</v>
      </c>
      <c r="AC1847" s="19" t="s">
        <v>4230</v>
      </c>
      <c r="AD1847" s="19" t="s">
        <v>7597</v>
      </c>
      <c r="AE1847" s="19" t="s">
        <v>4232</v>
      </c>
      <c r="AF1847" s="19" t="s">
        <v>4009</v>
      </c>
    </row>
    <row r="1848" spans="1:112">
      <c r="A1848" s="19" t="s">
        <v>12210</v>
      </c>
      <c r="B1848" s="19" t="s">
        <v>1529</v>
      </c>
      <c r="C1848" s="19" t="s">
        <v>1539</v>
      </c>
      <c r="D1848" s="19">
        <v>14</v>
      </c>
      <c r="E1848" s="19">
        <v>27</v>
      </c>
      <c r="F1848" s="19" t="e">
        <v>#N/A</v>
      </c>
      <c r="G1848" s="19" t="s">
        <v>878</v>
      </c>
      <c r="H1848" s="19" t="s">
        <v>7598</v>
      </c>
      <c r="I1848" s="19" t="s">
        <v>7599</v>
      </c>
      <c r="J1848" s="19" t="s">
        <v>7600</v>
      </c>
      <c r="K1848" s="19" t="s">
        <v>7601</v>
      </c>
      <c r="L1848" s="19" t="s">
        <v>7602</v>
      </c>
      <c r="M1848" s="19" t="s">
        <v>4130</v>
      </c>
      <c r="N1848" s="19" t="s">
        <v>7603</v>
      </c>
      <c r="O1848" s="19" t="s">
        <v>4025</v>
      </c>
      <c r="P1848" s="19" t="s">
        <v>4009</v>
      </c>
      <c r="Q1848" s="19" t="s">
        <v>7604</v>
      </c>
      <c r="R1848" s="19" t="s">
        <v>7605</v>
      </c>
      <c r="S1848" s="19" t="s">
        <v>7606</v>
      </c>
      <c r="T1848" s="19" t="s">
        <v>7607</v>
      </c>
      <c r="U1848" s="19" t="s">
        <v>7608</v>
      </c>
      <c r="V1848" s="19" t="s">
        <v>7609</v>
      </c>
      <c r="W1848" s="19" t="s">
        <v>7606</v>
      </c>
      <c r="X1848" s="19" t="s">
        <v>7610</v>
      </c>
      <c r="Y1848" s="19" t="s">
        <v>7611</v>
      </c>
      <c r="Z1848" s="19" t="s">
        <v>7612</v>
      </c>
      <c r="AA1848" s="19" t="s">
        <v>7613</v>
      </c>
      <c r="AB1848" s="19" t="s">
        <v>7614</v>
      </c>
      <c r="AC1848" s="19" t="s">
        <v>4130</v>
      </c>
      <c r="AD1848" s="19" t="s">
        <v>7615</v>
      </c>
      <c r="AE1848" s="19" t="s">
        <v>4025</v>
      </c>
      <c r="AF1848" s="19" t="s">
        <v>4009</v>
      </c>
      <c r="AG1848" s="19" t="s">
        <v>4046</v>
      </c>
      <c r="AH1848" s="19" t="s">
        <v>4047</v>
      </c>
      <c r="AI1848" s="19" t="s">
        <v>4025</v>
      </c>
      <c r="AJ1848" s="19" t="s">
        <v>4009</v>
      </c>
    </row>
    <row r="1849" spans="1:112">
      <c r="A1849" s="19" t="s">
        <v>12211</v>
      </c>
      <c r="B1849" s="19" t="s">
        <v>1529</v>
      </c>
      <c r="C1849" s="19" t="s">
        <v>1539</v>
      </c>
      <c r="D1849" s="19">
        <v>14</v>
      </c>
      <c r="E1849" s="19">
        <v>59</v>
      </c>
      <c r="F1849" s="19" t="e">
        <v>#N/A</v>
      </c>
      <c r="G1849" s="19" t="s">
        <v>878</v>
      </c>
      <c r="H1849" s="19" t="s">
        <v>7616</v>
      </c>
      <c r="I1849" s="19" t="s">
        <v>7617</v>
      </c>
      <c r="J1849" s="19" t="s">
        <v>7618</v>
      </c>
      <c r="K1849" s="19" t="s">
        <v>7619</v>
      </c>
      <c r="L1849" s="19" t="s">
        <v>7620</v>
      </c>
      <c r="M1849" s="19" t="s">
        <v>7621</v>
      </c>
      <c r="N1849" s="19" t="s">
        <v>4248</v>
      </c>
      <c r="O1849" s="19" t="s">
        <v>7622</v>
      </c>
      <c r="P1849" s="19" t="s">
        <v>7623</v>
      </c>
      <c r="Q1849" s="19" t="s">
        <v>7624</v>
      </c>
      <c r="R1849" s="19" t="s">
        <v>7625</v>
      </c>
      <c r="S1849" s="19" t="s">
        <v>7626</v>
      </c>
      <c r="T1849" s="19" t="s">
        <v>7623</v>
      </c>
      <c r="U1849" s="19" t="s">
        <v>7627</v>
      </c>
      <c r="V1849" s="19" t="s">
        <v>7628</v>
      </c>
      <c r="W1849" s="19" t="s">
        <v>7629</v>
      </c>
      <c r="X1849" s="19" t="s">
        <v>7630</v>
      </c>
      <c r="Y1849" s="19" t="s">
        <v>4009</v>
      </c>
      <c r="Z1849" s="19" t="s">
        <v>7628</v>
      </c>
      <c r="AA1849" s="19" t="s">
        <v>7629</v>
      </c>
      <c r="AB1849" s="19" t="s">
        <v>7630</v>
      </c>
      <c r="AC1849" s="19" t="s">
        <v>4009</v>
      </c>
      <c r="AD1849" s="19" t="s">
        <v>7631</v>
      </c>
      <c r="AE1849" s="19" t="s">
        <v>7632</v>
      </c>
      <c r="AF1849" s="19" t="s">
        <v>7633</v>
      </c>
      <c r="AG1849" s="19" t="s">
        <v>4009</v>
      </c>
      <c r="AH1849" s="19" t="s">
        <v>7634</v>
      </c>
      <c r="AI1849" s="19" t="s">
        <v>7635</v>
      </c>
      <c r="AJ1849" s="19" t="s">
        <v>7630</v>
      </c>
      <c r="AK1849" s="19" t="s">
        <v>7636</v>
      </c>
      <c r="AL1849" s="19" t="s">
        <v>7637</v>
      </c>
      <c r="AM1849" s="19" t="s">
        <v>7638</v>
      </c>
      <c r="AN1849" s="19" t="s">
        <v>7633</v>
      </c>
      <c r="AO1849" s="19" t="s">
        <v>7639</v>
      </c>
      <c r="AP1849" s="19" t="s">
        <v>4057</v>
      </c>
      <c r="AQ1849" s="19" t="s">
        <v>7640</v>
      </c>
      <c r="AR1849" s="19" t="s">
        <v>4025</v>
      </c>
      <c r="AS1849" s="19" t="s">
        <v>4009</v>
      </c>
      <c r="AT1849" s="19" t="s">
        <v>4083</v>
      </c>
      <c r="AU1849" s="19" t="s">
        <v>7641</v>
      </c>
      <c r="AV1849" s="19" t="s">
        <v>4025</v>
      </c>
      <c r="AW1849" s="19" t="s">
        <v>4009</v>
      </c>
      <c r="AX1849" s="19" t="s">
        <v>4057</v>
      </c>
      <c r="AY1849" s="19" t="s">
        <v>7642</v>
      </c>
      <c r="AZ1849" s="19" t="s">
        <v>4025</v>
      </c>
      <c r="BA1849" s="19" t="s">
        <v>4009</v>
      </c>
      <c r="BB1849" s="19" t="s">
        <v>4130</v>
      </c>
      <c r="BC1849" s="19" t="s">
        <v>7643</v>
      </c>
      <c r="BD1849" s="19" t="s">
        <v>4025</v>
      </c>
      <c r="BE1849" s="19" t="s">
        <v>4009</v>
      </c>
      <c r="BF1849" s="19" t="s">
        <v>7644</v>
      </c>
      <c r="BG1849" s="19" t="s">
        <v>7645</v>
      </c>
      <c r="BH1849" s="19" t="s">
        <v>7633</v>
      </c>
      <c r="BI1849" s="19" t="s">
        <v>4009</v>
      </c>
      <c r="BJ1849" s="19" t="s">
        <v>7646</v>
      </c>
      <c r="BK1849" s="19" t="s">
        <v>7647</v>
      </c>
      <c r="BL1849" s="19" t="s">
        <v>7648</v>
      </c>
      <c r="BM1849" s="19" t="s">
        <v>7649</v>
      </c>
      <c r="BN1849" s="19" t="s">
        <v>4130</v>
      </c>
      <c r="BO1849" s="19" t="s">
        <v>7650</v>
      </c>
      <c r="BP1849" s="19" t="s">
        <v>4025</v>
      </c>
      <c r="BQ1849" s="19" t="s">
        <v>4009</v>
      </c>
      <c r="BR1849" s="19" t="s">
        <v>7651</v>
      </c>
      <c r="BS1849" s="19" t="s">
        <v>7652</v>
      </c>
      <c r="BT1849" s="19" t="s">
        <v>7653</v>
      </c>
      <c r="BU1849" s="19" t="s">
        <v>7654</v>
      </c>
    </row>
    <row r="1850" spans="1:112">
      <c r="A1850" s="19" t="s">
        <v>12212</v>
      </c>
      <c r="B1850" s="19" t="s">
        <v>1529</v>
      </c>
      <c r="C1850" s="19" t="s">
        <v>1539</v>
      </c>
      <c r="D1850" s="19">
        <v>14</v>
      </c>
      <c r="E1850" s="19">
        <v>99</v>
      </c>
      <c r="F1850" s="19" t="e">
        <v>#N/A</v>
      </c>
      <c r="G1850" s="19" t="s">
        <v>878</v>
      </c>
      <c r="H1850" s="19" t="s">
        <v>7655</v>
      </c>
      <c r="I1850" s="19" t="s">
        <v>7656</v>
      </c>
      <c r="J1850" s="19" t="s">
        <v>7657</v>
      </c>
      <c r="K1850" s="19" t="s">
        <v>7658</v>
      </c>
      <c r="L1850" s="19" t="s">
        <v>7656</v>
      </c>
      <c r="M1850" s="19" t="s">
        <v>7659</v>
      </c>
      <c r="N1850" s="19" t="s">
        <v>7660</v>
      </c>
      <c r="O1850" s="19" t="s">
        <v>7661</v>
      </c>
      <c r="P1850" s="19" t="s">
        <v>7662</v>
      </c>
      <c r="Q1850" s="19" t="s">
        <v>7663</v>
      </c>
      <c r="R1850" s="19" t="s">
        <v>7664</v>
      </c>
      <c r="S1850" s="19" t="s">
        <v>7665</v>
      </c>
      <c r="T1850" s="19" t="s">
        <v>4009</v>
      </c>
      <c r="U1850" s="19" t="s">
        <v>7666</v>
      </c>
      <c r="V1850" s="19" t="s">
        <v>7667</v>
      </c>
      <c r="W1850" s="19" t="s">
        <v>7661</v>
      </c>
      <c r="X1850" s="19" t="s">
        <v>7668</v>
      </c>
      <c r="Y1850" s="19" t="s">
        <v>7659</v>
      </c>
      <c r="Z1850" s="19" t="s">
        <v>7669</v>
      </c>
      <c r="AA1850" s="19" t="s">
        <v>7661</v>
      </c>
      <c r="AB1850" s="19" t="s">
        <v>7670</v>
      </c>
      <c r="AC1850" s="19" t="s">
        <v>7671</v>
      </c>
      <c r="AD1850" s="19" t="s">
        <v>7672</v>
      </c>
      <c r="AE1850" s="19" t="s">
        <v>7665</v>
      </c>
      <c r="AF1850" s="19" t="s">
        <v>4009</v>
      </c>
      <c r="AG1850" s="19" t="s">
        <v>7673</v>
      </c>
      <c r="AH1850" s="19" t="s">
        <v>7674</v>
      </c>
      <c r="AI1850" s="19" t="s">
        <v>7675</v>
      </c>
      <c r="AJ1850" s="19" t="s">
        <v>4009</v>
      </c>
    </row>
    <row r="1851" spans="1:112">
      <c r="A1851" s="19" t="s">
        <v>12213</v>
      </c>
      <c r="B1851" s="19" t="s">
        <v>1529</v>
      </c>
      <c r="C1851" s="19" t="s">
        <v>1539</v>
      </c>
      <c r="D1851" s="19">
        <v>14</v>
      </c>
      <c r="E1851" s="19">
        <v>114</v>
      </c>
      <c r="F1851" s="19" t="e">
        <v>#N/A</v>
      </c>
      <c r="G1851" s="19" t="s">
        <v>878</v>
      </c>
      <c r="H1851" s="19" t="s">
        <v>7676</v>
      </c>
      <c r="I1851" s="19" t="s">
        <v>7677</v>
      </c>
      <c r="J1851" s="19" t="s">
        <v>7678</v>
      </c>
      <c r="K1851" s="19" t="s">
        <v>7679</v>
      </c>
      <c r="L1851" s="19" t="s">
        <v>7680</v>
      </c>
      <c r="M1851" s="19" t="s">
        <v>7681</v>
      </c>
      <c r="N1851" s="19" t="s">
        <v>7682</v>
      </c>
      <c r="O1851" s="19" t="s">
        <v>7683</v>
      </c>
      <c r="P1851" s="19" t="s">
        <v>7684</v>
      </c>
      <c r="Q1851" s="19" t="s">
        <v>7685</v>
      </c>
      <c r="R1851" s="19" t="s">
        <v>7686</v>
      </c>
      <c r="S1851" s="19" t="s">
        <v>7683</v>
      </c>
      <c r="T1851" s="19" t="s">
        <v>7687</v>
      </c>
      <c r="U1851" s="19" t="s">
        <v>4130</v>
      </c>
      <c r="V1851" s="19" t="s">
        <v>7688</v>
      </c>
      <c r="W1851" s="19" t="s">
        <v>4025</v>
      </c>
      <c r="X1851" s="19" t="s">
        <v>4009</v>
      </c>
      <c r="Y1851" s="19" t="s">
        <v>4127</v>
      </c>
      <c r="Z1851" s="19" t="s">
        <v>7689</v>
      </c>
      <c r="AA1851" s="19" t="s">
        <v>4129</v>
      </c>
      <c r="AB1851" s="19" t="s">
        <v>4009</v>
      </c>
      <c r="AC1851" s="19" t="s">
        <v>4083</v>
      </c>
      <c r="AD1851" s="19" t="s">
        <v>7690</v>
      </c>
      <c r="AE1851" s="19" t="s">
        <v>4025</v>
      </c>
      <c r="AF1851" s="19" t="s">
        <v>4009</v>
      </c>
      <c r="AG1851" s="19" t="s">
        <v>7691</v>
      </c>
      <c r="AH1851" s="19" t="s">
        <v>7692</v>
      </c>
      <c r="AI1851" s="19" t="s">
        <v>7693</v>
      </c>
      <c r="AJ1851" s="19" t="s">
        <v>7694</v>
      </c>
      <c r="AK1851" s="19" t="s">
        <v>7695</v>
      </c>
      <c r="AL1851" s="19" t="s">
        <v>7696</v>
      </c>
      <c r="AM1851" s="19" t="s">
        <v>7683</v>
      </c>
      <c r="AN1851" s="19" t="s">
        <v>7697</v>
      </c>
      <c r="AO1851" s="19" t="s">
        <v>7698</v>
      </c>
      <c r="AP1851" s="19" t="s">
        <v>7699</v>
      </c>
      <c r="AQ1851" s="19" t="s">
        <v>4057</v>
      </c>
      <c r="AR1851" s="19" t="s">
        <v>7700</v>
      </c>
      <c r="AS1851" s="19" t="s">
        <v>4025</v>
      </c>
      <c r="AT1851" s="19" t="s">
        <v>4009</v>
      </c>
      <c r="AU1851" s="19" t="s">
        <v>7701</v>
      </c>
      <c r="AV1851" s="19" t="s">
        <v>7702</v>
      </c>
      <c r="AW1851" s="19" t="s">
        <v>7703</v>
      </c>
      <c r="AX1851" s="19" t="s">
        <v>7704</v>
      </c>
      <c r="AY1851" s="19" t="s">
        <v>4083</v>
      </c>
      <c r="AZ1851" s="19" t="s">
        <v>7705</v>
      </c>
      <c r="BA1851" s="19" t="s">
        <v>4025</v>
      </c>
      <c r="BB1851" s="19" t="s">
        <v>4009</v>
      </c>
      <c r="BC1851" s="19" t="s">
        <v>7706</v>
      </c>
      <c r="BD1851" s="19" t="s">
        <v>7707</v>
      </c>
      <c r="BE1851" s="19" t="s">
        <v>7683</v>
      </c>
      <c r="BF1851" s="19" t="s">
        <v>7708</v>
      </c>
      <c r="BG1851" s="19" t="s">
        <v>7706</v>
      </c>
      <c r="BH1851" s="19" t="s">
        <v>7707</v>
      </c>
      <c r="BI1851" s="19" t="s">
        <v>7683</v>
      </c>
      <c r="BJ1851" s="19" t="s">
        <v>7708</v>
      </c>
      <c r="BK1851" s="19" t="s">
        <v>4130</v>
      </c>
      <c r="BL1851" s="19" t="s">
        <v>7709</v>
      </c>
      <c r="BM1851" s="19" t="s">
        <v>4025</v>
      </c>
      <c r="BN1851" s="19" t="s">
        <v>4009</v>
      </c>
    </row>
    <row r="1852" spans="1:112">
      <c r="A1852" s="19" t="s">
        <v>12214</v>
      </c>
      <c r="B1852" s="19" t="s">
        <v>1529</v>
      </c>
      <c r="C1852" s="19" t="s">
        <v>1539</v>
      </c>
      <c r="D1852" s="19">
        <v>14</v>
      </c>
      <c r="E1852" s="19">
        <v>119</v>
      </c>
      <c r="F1852" s="19" t="e">
        <v>#N/A</v>
      </c>
      <c r="G1852" s="19" t="s">
        <v>878</v>
      </c>
      <c r="H1852" s="19" t="s">
        <v>7710</v>
      </c>
      <c r="I1852" s="19" t="s">
        <v>7711</v>
      </c>
      <c r="J1852" s="19" t="s">
        <v>6109</v>
      </c>
      <c r="K1852" s="19" t="s">
        <v>7712</v>
      </c>
      <c r="L1852" s="19" t="s">
        <v>7713</v>
      </c>
      <c r="M1852" s="19" t="s">
        <v>6115</v>
      </c>
      <c r="N1852" s="19" t="s">
        <v>7714</v>
      </c>
      <c r="O1852" s="19" t="s">
        <v>6117</v>
      </c>
      <c r="P1852" s="19" t="s">
        <v>4009</v>
      </c>
      <c r="Q1852" s="19" t="s">
        <v>5839</v>
      </c>
      <c r="R1852" s="19" t="s">
        <v>7715</v>
      </c>
      <c r="S1852" s="19" t="s">
        <v>5841</v>
      </c>
      <c r="T1852" s="19" t="s">
        <v>4009</v>
      </c>
      <c r="U1852" s="19" t="s">
        <v>4130</v>
      </c>
      <c r="V1852" s="19" t="s">
        <v>7716</v>
      </c>
      <c r="W1852" s="19" t="s">
        <v>4025</v>
      </c>
      <c r="X1852" s="19" t="s">
        <v>4009</v>
      </c>
      <c r="Y1852" s="19" t="s">
        <v>4130</v>
      </c>
      <c r="Z1852" s="19" t="s">
        <v>7716</v>
      </c>
      <c r="AA1852" s="19" t="s">
        <v>4025</v>
      </c>
      <c r="AB1852" s="19" t="s">
        <v>4009</v>
      </c>
      <c r="AC1852" s="19" t="s">
        <v>4057</v>
      </c>
      <c r="AD1852" s="19" t="s">
        <v>7717</v>
      </c>
      <c r="AE1852" s="19" t="s">
        <v>4025</v>
      </c>
      <c r="AF1852" s="19" t="s">
        <v>4009</v>
      </c>
      <c r="AG1852" s="19" t="s">
        <v>4046</v>
      </c>
      <c r="AH1852" s="19" t="s">
        <v>4047</v>
      </c>
      <c r="AI1852" s="19" t="s">
        <v>4025</v>
      </c>
      <c r="AJ1852" s="19" t="s">
        <v>4009</v>
      </c>
      <c r="AK1852" s="19" t="s">
        <v>6325</v>
      </c>
      <c r="AL1852" s="19" t="s">
        <v>7718</v>
      </c>
      <c r="AM1852" s="19" t="s">
        <v>6327</v>
      </c>
      <c r="AN1852" s="19" t="s">
        <v>4009</v>
      </c>
      <c r="AO1852" s="19" t="s">
        <v>5836</v>
      </c>
      <c r="AP1852" s="19" t="s">
        <v>7719</v>
      </c>
      <c r="AQ1852" s="19" t="s">
        <v>5838</v>
      </c>
      <c r="AR1852" s="19" t="s">
        <v>4009</v>
      </c>
      <c r="AS1852" s="19" t="s">
        <v>6120</v>
      </c>
      <c r="AT1852" s="19" t="s">
        <v>7720</v>
      </c>
      <c r="AU1852" s="19" t="s">
        <v>6122</v>
      </c>
      <c r="AV1852" s="19" t="s">
        <v>4009</v>
      </c>
      <c r="AW1852" s="19" t="s">
        <v>6112</v>
      </c>
      <c r="AX1852" s="19" t="s">
        <v>7721</v>
      </c>
      <c r="AY1852" s="19" t="s">
        <v>6114</v>
      </c>
      <c r="AZ1852" s="19" t="s">
        <v>4009</v>
      </c>
      <c r="BA1852" s="19" t="s">
        <v>6124</v>
      </c>
      <c r="BB1852" s="19" t="s">
        <v>7722</v>
      </c>
      <c r="BC1852" s="19" t="s">
        <v>6126</v>
      </c>
      <c r="BD1852" s="19" t="s">
        <v>6127</v>
      </c>
      <c r="BE1852" s="19" t="s">
        <v>6118</v>
      </c>
      <c r="BF1852" s="19" t="s">
        <v>7723</v>
      </c>
      <c r="BG1852" s="19" t="s">
        <v>6114</v>
      </c>
      <c r="BH1852" s="19" t="s">
        <v>4009</v>
      </c>
      <c r="BI1852" s="19" t="s">
        <v>6118</v>
      </c>
      <c r="BJ1852" s="19" t="s">
        <v>7723</v>
      </c>
      <c r="BK1852" s="19" t="s">
        <v>6114</v>
      </c>
      <c r="BL1852" s="19" t="s">
        <v>4009</v>
      </c>
      <c r="BM1852" s="19" t="s">
        <v>4130</v>
      </c>
      <c r="BN1852" s="19" t="s">
        <v>7724</v>
      </c>
      <c r="BO1852" s="19" t="s">
        <v>4025</v>
      </c>
      <c r="BP1852" s="19" t="s">
        <v>4009</v>
      </c>
      <c r="BQ1852" s="19" t="s">
        <v>4130</v>
      </c>
      <c r="BR1852" s="19" t="s">
        <v>7724</v>
      </c>
      <c r="BS1852" s="19" t="s">
        <v>4025</v>
      </c>
      <c r="BT1852" s="19" t="s">
        <v>4009</v>
      </c>
    </row>
    <row r="1853" spans="1:112">
      <c r="A1853" s="19" t="s">
        <v>12215</v>
      </c>
      <c r="B1853" s="19" t="s">
        <v>1529</v>
      </c>
      <c r="C1853" s="19" t="s">
        <v>1539</v>
      </c>
      <c r="D1853" s="19">
        <v>14</v>
      </c>
      <c r="E1853" s="19">
        <v>121</v>
      </c>
      <c r="F1853" s="19" t="e">
        <v>#N/A</v>
      </c>
      <c r="G1853" s="19" t="s">
        <v>878</v>
      </c>
      <c r="H1853" s="19" t="s">
        <v>7725</v>
      </c>
      <c r="I1853" s="19" t="s">
        <v>7726</v>
      </c>
      <c r="J1853" s="19" t="s">
        <v>7727</v>
      </c>
      <c r="K1853" s="19" t="s">
        <v>7728</v>
      </c>
      <c r="L1853" s="19" t="s">
        <v>7726</v>
      </c>
      <c r="M1853" s="19" t="s">
        <v>7729</v>
      </c>
      <c r="N1853" s="19" t="s">
        <v>7730</v>
      </c>
      <c r="O1853" s="19" t="s">
        <v>7731</v>
      </c>
      <c r="P1853" s="19" t="s">
        <v>4009</v>
      </c>
      <c r="Q1853" s="19" t="s">
        <v>7732</v>
      </c>
      <c r="R1853" s="19" t="s">
        <v>7733</v>
      </c>
      <c r="S1853" s="19" t="s">
        <v>7731</v>
      </c>
      <c r="T1853" s="19" t="s">
        <v>4009</v>
      </c>
      <c r="U1853" s="19" t="s">
        <v>7734</v>
      </c>
      <c r="V1853" s="19" t="s">
        <v>7735</v>
      </c>
      <c r="W1853" s="19" t="s">
        <v>7731</v>
      </c>
      <c r="X1853" s="19" t="s">
        <v>4009</v>
      </c>
      <c r="Y1853" s="19" t="s">
        <v>7736</v>
      </c>
      <c r="Z1853" s="19" t="s">
        <v>7737</v>
      </c>
      <c r="AA1853" s="19" t="s">
        <v>7731</v>
      </c>
      <c r="AB1853" s="19" t="s">
        <v>7738</v>
      </c>
      <c r="AC1853" s="19" t="s">
        <v>4046</v>
      </c>
      <c r="AD1853" s="19" t="s">
        <v>4047</v>
      </c>
      <c r="AE1853" s="19" t="s">
        <v>4025</v>
      </c>
      <c r="AF1853" s="19" t="s">
        <v>4009</v>
      </c>
    </row>
    <row r="1854" spans="1:112">
      <c r="A1854" s="19" t="s">
        <v>12216</v>
      </c>
      <c r="B1854" s="19" t="s">
        <v>1529</v>
      </c>
      <c r="C1854" s="19" t="s">
        <v>1539</v>
      </c>
      <c r="D1854" s="19">
        <v>14</v>
      </c>
      <c r="E1854" s="19">
        <v>68</v>
      </c>
      <c r="F1854" s="19" t="e">
        <v>#N/A</v>
      </c>
      <c r="G1854" s="19" t="s">
        <v>878</v>
      </c>
      <c r="H1854" s="19" t="s">
        <v>7739</v>
      </c>
      <c r="I1854" s="19" t="s">
        <v>7740</v>
      </c>
      <c r="J1854" s="19" t="s">
        <v>7741</v>
      </c>
      <c r="K1854" s="19" t="s">
        <v>7742</v>
      </c>
      <c r="L1854" s="19" t="s">
        <v>7740</v>
      </c>
      <c r="M1854" s="19" t="s">
        <v>7743</v>
      </c>
      <c r="N1854" s="19" t="s">
        <v>7744</v>
      </c>
      <c r="O1854" s="19" t="s">
        <v>7745</v>
      </c>
      <c r="P1854" s="19" t="s">
        <v>7746</v>
      </c>
      <c r="Q1854" s="19" t="s">
        <v>7747</v>
      </c>
      <c r="R1854" s="19" t="s">
        <v>7748</v>
      </c>
      <c r="S1854" s="19" t="s">
        <v>7749</v>
      </c>
      <c r="T1854" s="19" t="s">
        <v>7750</v>
      </c>
      <c r="U1854" s="19" t="s">
        <v>7751</v>
      </c>
      <c r="V1854" s="19" t="s">
        <v>4248</v>
      </c>
      <c r="W1854" s="19" t="s">
        <v>7752</v>
      </c>
      <c r="X1854" s="19" t="s">
        <v>7753</v>
      </c>
      <c r="Y1854" s="19" t="s">
        <v>7754</v>
      </c>
      <c r="Z1854" s="19" t="s">
        <v>7755</v>
      </c>
      <c r="AA1854" s="19" t="s">
        <v>7756</v>
      </c>
      <c r="AB1854" s="19" t="s">
        <v>7753</v>
      </c>
      <c r="AC1854" s="19" t="s">
        <v>7757</v>
      </c>
      <c r="AD1854" s="19" t="s">
        <v>4522</v>
      </c>
      <c r="AE1854" s="19" t="s">
        <v>7758</v>
      </c>
      <c r="AF1854" s="19" t="s">
        <v>4465</v>
      </c>
      <c r="AG1854" s="19" t="s">
        <v>4009</v>
      </c>
      <c r="AH1854" s="19" t="s">
        <v>4057</v>
      </c>
      <c r="AI1854" s="19" t="s">
        <v>7759</v>
      </c>
      <c r="AJ1854" s="19" t="s">
        <v>4025</v>
      </c>
      <c r="AK1854" s="19" t="s">
        <v>4009</v>
      </c>
      <c r="AL1854" s="19" t="s">
        <v>4130</v>
      </c>
      <c r="AM1854" s="19" t="s">
        <v>7760</v>
      </c>
      <c r="AN1854" s="19" t="s">
        <v>4025</v>
      </c>
      <c r="AO1854" s="19" t="s">
        <v>4009</v>
      </c>
      <c r="AP1854" s="19" t="s">
        <v>4083</v>
      </c>
      <c r="AQ1854" s="19" t="s">
        <v>7761</v>
      </c>
      <c r="AR1854" s="19" t="s">
        <v>4025</v>
      </c>
      <c r="AS1854" s="19" t="s">
        <v>4009</v>
      </c>
      <c r="AT1854" s="19" t="s">
        <v>4057</v>
      </c>
      <c r="AU1854" s="19" t="s">
        <v>7762</v>
      </c>
      <c r="AV1854" s="19" t="s">
        <v>4025</v>
      </c>
      <c r="AW1854" s="19" t="s">
        <v>4009</v>
      </c>
      <c r="AX1854" s="19" t="s">
        <v>7763</v>
      </c>
      <c r="AY1854" s="19" t="s">
        <v>7764</v>
      </c>
      <c r="AZ1854" s="19" t="s">
        <v>7765</v>
      </c>
      <c r="BA1854" s="19" t="s">
        <v>7766</v>
      </c>
      <c r="BB1854" s="19" t="s">
        <v>4463</v>
      </c>
      <c r="BC1854" s="19" t="s">
        <v>7767</v>
      </c>
      <c r="BD1854" s="19" t="s">
        <v>4465</v>
      </c>
      <c r="BE1854" s="19" t="s">
        <v>4009</v>
      </c>
      <c r="BF1854" s="19" t="s">
        <v>7768</v>
      </c>
      <c r="BG1854" s="19" t="s">
        <v>7769</v>
      </c>
      <c r="BH1854" s="19" t="s">
        <v>7753</v>
      </c>
      <c r="BI1854" s="19" t="s">
        <v>4009</v>
      </c>
      <c r="BJ1854" s="19" t="s">
        <v>4130</v>
      </c>
      <c r="BK1854" s="19" t="s">
        <v>7770</v>
      </c>
      <c r="BL1854" s="19" t="s">
        <v>4025</v>
      </c>
      <c r="BM1854" s="19" t="s">
        <v>4009</v>
      </c>
      <c r="BN1854" s="19" t="s">
        <v>4057</v>
      </c>
      <c r="BO1854" s="19" t="s">
        <v>7771</v>
      </c>
      <c r="BP1854" s="19" t="s">
        <v>4025</v>
      </c>
      <c r="BQ1854" s="19" t="s">
        <v>4009</v>
      </c>
      <c r="BR1854" s="19" t="s">
        <v>7772</v>
      </c>
      <c r="BS1854" s="19" t="s">
        <v>7773</v>
      </c>
      <c r="BT1854" s="19" t="s">
        <v>7765</v>
      </c>
      <c r="BU1854" s="19" t="s">
        <v>7774</v>
      </c>
      <c r="BV1854" s="19" t="s">
        <v>7775</v>
      </c>
      <c r="BW1854" s="19" t="s">
        <v>7776</v>
      </c>
      <c r="BX1854" s="19" t="s">
        <v>7777</v>
      </c>
      <c r="BY1854" s="19" t="s">
        <v>7778</v>
      </c>
      <c r="BZ1854" s="19" t="s">
        <v>7779</v>
      </c>
      <c r="CA1854" s="19" t="s">
        <v>7780</v>
      </c>
      <c r="CB1854" s="19" t="s">
        <v>7781</v>
      </c>
      <c r="CC1854" s="19" t="s">
        <v>7782</v>
      </c>
      <c r="CD1854" s="19" t="s">
        <v>7783</v>
      </c>
      <c r="CE1854" s="19" t="s">
        <v>7784</v>
      </c>
      <c r="CF1854" s="19" t="s">
        <v>7765</v>
      </c>
      <c r="CG1854" s="19" t="s">
        <v>7785</v>
      </c>
      <c r="CH1854" s="19" t="s">
        <v>7786</v>
      </c>
      <c r="CI1854" s="19" t="s">
        <v>7765</v>
      </c>
      <c r="CJ1854" s="19" t="s">
        <v>7787</v>
      </c>
      <c r="CK1854" s="19" t="s">
        <v>7788</v>
      </c>
      <c r="CL1854" s="19" t="s">
        <v>7789</v>
      </c>
      <c r="CM1854" s="19" t="s">
        <v>7790</v>
      </c>
      <c r="CN1854" s="19" t="s">
        <v>7791</v>
      </c>
      <c r="CO1854" s="19" t="s">
        <v>7792</v>
      </c>
      <c r="CP1854" s="19" t="s">
        <v>7793</v>
      </c>
      <c r="CQ1854" s="19" t="s">
        <v>7765</v>
      </c>
      <c r="CR1854" s="19" t="s">
        <v>4009</v>
      </c>
      <c r="CS1854" s="19" t="s">
        <v>4046</v>
      </c>
      <c r="CT1854" s="19" t="s">
        <v>4047</v>
      </c>
      <c r="CU1854" s="19" t="s">
        <v>4025</v>
      </c>
      <c r="CV1854" s="19" t="s">
        <v>4009</v>
      </c>
      <c r="CW1854" s="19" t="s">
        <v>4057</v>
      </c>
      <c r="CX1854" s="19" t="s">
        <v>7794</v>
      </c>
      <c r="CY1854" s="19" t="s">
        <v>4025</v>
      </c>
      <c r="CZ1854" s="19" t="s">
        <v>4009</v>
      </c>
      <c r="DA1854" s="19" t="s">
        <v>4150</v>
      </c>
      <c r="DB1854" s="19" t="s">
        <v>7795</v>
      </c>
      <c r="DC1854" s="19" t="s">
        <v>4025</v>
      </c>
      <c r="DD1854" s="19" t="s">
        <v>7796</v>
      </c>
      <c r="DE1854" s="19" t="s">
        <v>7507</v>
      </c>
      <c r="DF1854" s="19" t="s">
        <v>7797</v>
      </c>
      <c r="DG1854" s="19" t="s">
        <v>7509</v>
      </c>
      <c r="DH1854" s="19" t="s">
        <v>4009</v>
      </c>
    </row>
    <row r="1855" spans="1:112">
      <c r="A1855" s="19" t="s">
        <v>12217</v>
      </c>
      <c r="B1855" s="19" t="s">
        <v>1529</v>
      </c>
      <c r="C1855" s="19" t="s">
        <v>1539</v>
      </c>
      <c r="D1855" s="19">
        <v>14</v>
      </c>
      <c r="E1855" s="19">
        <v>131</v>
      </c>
      <c r="F1855" s="19" t="e">
        <v>#N/A</v>
      </c>
      <c r="G1855" s="19" t="s">
        <v>878</v>
      </c>
      <c r="H1855" s="19" t="s">
        <v>7798</v>
      </c>
      <c r="I1855" s="19" t="s">
        <v>7799</v>
      </c>
      <c r="J1855" s="19" t="s">
        <v>7800</v>
      </c>
      <c r="K1855" s="19" t="s">
        <v>7801</v>
      </c>
      <c r="L1855" s="19" t="s">
        <v>4153</v>
      </c>
      <c r="M1855" s="19" t="s">
        <v>7802</v>
      </c>
      <c r="N1855" s="19" t="s">
        <v>4149</v>
      </c>
      <c r="O1855" s="19" t="s">
        <v>4009</v>
      </c>
      <c r="P1855" s="19" t="s">
        <v>4153</v>
      </c>
      <c r="Q1855" s="19" t="s">
        <v>7802</v>
      </c>
      <c r="R1855" s="19" t="s">
        <v>4149</v>
      </c>
      <c r="S1855" s="19" t="s">
        <v>4009</v>
      </c>
      <c r="T1855" s="19" t="s">
        <v>4147</v>
      </c>
      <c r="U1855" s="19" t="s">
        <v>7803</v>
      </c>
      <c r="V1855" s="19" t="s">
        <v>4149</v>
      </c>
      <c r="W1855" s="19" t="s">
        <v>4009</v>
      </c>
      <c r="X1855" s="19" t="s">
        <v>6007</v>
      </c>
      <c r="Y1855" s="19" t="s">
        <v>7804</v>
      </c>
      <c r="Z1855" s="19" t="s">
        <v>4025</v>
      </c>
      <c r="AA1855" s="19" t="s">
        <v>7805</v>
      </c>
      <c r="AB1855" s="19" t="s">
        <v>6007</v>
      </c>
      <c r="AC1855" s="19" t="s">
        <v>7804</v>
      </c>
      <c r="AD1855" s="19" t="s">
        <v>4025</v>
      </c>
      <c r="AE1855" s="19" t="s">
        <v>7805</v>
      </c>
      <c r="AF1855" s="19" t="s">
        <v>4150</v>
      </c>
      <c r="AG1855" s="19" t="s">
        <v>7806</v>
      </c>
      <c r="AH1855" s="19" t="s">
        <v>4025</v>
      </c>
      <c r="AI1855" s="19" t="s">
        <v>7807</v>
      </c>
    </row>
    <row r="1856" spans="1:112">
      <c r="A1856" s="19" t="s">
        <v>12218</v>
      </c>
      <c r="B1856" s="19" t="s">
        <v>1529</v>
      </c>
      <c r="C1856" s="19" t="s">
        <v>1539</v>
      </c>
      <c r="D1856" s="19">
        <v>14</v>
      </c>
      <c r="E1856" s="19">
        <v>61</v>
      </c>
      <c r="F1856" s="19" t="e">
        <v>#N/A</v>
      </c>
      <c r="G1856" s="19" t="s">
        <v>878</v>
      </c>
      <c r="H1856" s="19" t="s">
        <v>7808</v>
      </c>
      <c r="I1856" s="19" t="s">
        <v>7809</v>
      </c>
      <c r="J1856" s="19" t="s">
        <v>7810</v>
      </c>
      <c r="K1856" s="19" t="s">
        <v>7811</v>
      </c>
      <c r="L1856" s="19" t="s">
        <v>7812</v>
      </c>
      <c r="M1856" s="19" t="s">
        <v>7813</v>
      </c>
      <c r="N1856" s="19" t="s">
        <v>7814</v>
      </c>
      <c r="O1856" s="19" t="s">
        <v>7815</v>
      </c>
      <c r="P1856" s="19" t="s">
        <v>7816</v>
      </c>
      <c r="Q1856" s="19" t="s">
        <v>7817</v>
      </c>
      <c r="R1856" s="19" t="s">
        <v>7818</v>
      </c>
      <c r="S1856" s="19" t="s">
        <v>7819</v>
      </c>
      <c r="T1856" s="19" t="s">
        <v>7820</v>
      </c>
      <c r="U1856" s="19" t="s">
        <v>7821</v>
      </c>
      <c r="V1856" s="19" t="s">
        <v>7822</v>
      </c>
      <c r="W1856" s="19" t="s">
        <v>7823</v>
      </c>
      <c r="X1856" s="19" t="s">
        <v>7824</v>
      </c>
      <c r="Y1856" s="19" t="s">
        <v>7819</v>
      </c>
      <c r="Z1856" s="19" t="s">
        <v>7825</v>
      </c>
      <c r="AA1856" s="19" t="s">
        <v>7821</v>
      </c>
      <c r="AB1856" s="19" t="s">
        <v>7822</v>
      </c>
      <c r="AC1856" s="19" t="s">
        <v>7823</v>
      </c>
      <c r="AD1856" s="19" t="s">
        <v>7824</v>
      </c>
      <c r="AE1856" s="19" t="s">
        <v>7819</v>
      </c>
      <c r="AF1856" s="19" t="s">
        <v>7826</v>
      </c>
      <c r="AG1856" s="19" t="s">
        <v>7821</v>
      </c>
      <c r="AH1856" s="19" t="s">
        <v>7822</v>
      </c>
      <c r="AI1856" s="19" t="s">
        <v>7823</v>
      </c>
      <c r="AJ1856" s="19" t="s">
        <v>7824</v>
      </c>
    </row>
    <row r="1857" spans="1:192">
      <c r="A1857" s="19" t="s">
        <v>12219</v>
      </c>
      <c r="B1857" s="19" t="s">
        <v>1529</v>
      </c>
      <c r="C1857" s="19" t="s">
        <v>1539</v>
      </c>
      <c r="D1857" s="19">
        <v>14</v>
      </c>
      <c r="E1857" s="19">
        <v>124</v>
      </c>
      <c r="F1857" s="19" t="e">
        <v>#N/A</v>
      </c>
      <c r="G1857" s="19" t="s">
        <v>878</v>
      </c>
      <c r="H1857" s="19" t="s">
        <v>7827</v>
      </c>
      <c r="I1857" s="19" t="s">
        <v>7828</v>
      </c>
      <c r="J1857" s="19" t="s">
        <v>7829</v>
      </c>
      <c r="K1857" s="19" t="s">
        <v>7830</v>
      </c>
      <c r="L1857" s="19" t="s">
        <v>7828</v>
      </c>
      <c r="M1857" s="19" t="s">
        <v>7831</v>
      </c>
      <c r="N1857" s="19" t="s">
        <v>7832</v>
      </c>
      <c r="O1857" s="19" t="s">
        <v>7833</v>
      </c>
      <c r="P1857" s="19" t="s">
        <v>4009</v>
      </c>
      <c r="Q1857" s="19" t="s">
        <v>7834</v>
      </c>
      <c r="R1857" s="19" t="s">
        <v>7835</v>
      </c>
      <c r="S1857" s="19" t="s">
        <v>7836</v>
      </c>
      <c r="T1857" s="19" t="s">
        <v>4009</v>
      </c>
      <c r="U1857" s="19" t="s">
        <v>7837</v>
      </c>
      <c r="V1857" s="19" t="s">
        <v>7838</v>
      </c>
      <c r="W1857" s="19" t="s">
        <v>7833</v>
      </c>
      <c r="X1857" s="19" t="s">
        <v>4009</v>
      </c>
      <c r="Y1857" s="19" t="s">
        <v>4057</v>
      </c>
      <c r="Z1857" s="19" t="s">
        <v>7839</v>
      </c>
      <c r="AA1857" s="19" t="s">
        <v>4025</v>
      </c>
      <c r="AB1857" s="19" t="s">
        <v>4009</v>
      </c>
      <c r="AC1857" s="19" t="s">
        <v>7840</v>
      </c>
      <c r="AD1857" s="19" t="s">
        <v>7841</v>
      </c>
      <c r="AE1857" s="19" t="s">
        <v>7842</v>
      </c>
      <c r="AF1857" s="19" t="s">
        <v>7843</v>
      </c>
      <c r="AG1857" s="19" t="s">
        <v>7844</v>
      </c>
      <c r="AH1857" s="19" t="s">
        <v>7845</v>
      </c>
      <c r="AI1857" s="19" t="s">
        <v>7836</v>
      </c>
      <c r="AJ1857" s="19" t="s">
        <v>7846</v>
      </c>
      <c r="AK1857" s="19" t="s">
        <v>7847</v>
      </c>
      <c r="AL1857" s="19" t="s">
        <v>7848</v>
      </c>
      <c r="AM1857" s="19" t="s">
        <v>7836</v>
      </c>
      <c r="AN1857" s="19" t="s">
        <v>7849</v>
      </c>
      <c r="AO1857" s="19" t="s">
        <v>7850</v>
      </c>
      <c r="AP1857" s="19" t="s">
        <v>7851</v>
      </c>
      <c r="AQ1857" s="19" t="s">
        <v>7833</v>
      </c>
      <c r="AR1857" s="19" t="s">
        <v>7852</v>
      </c>
      <c r="AS1857" s="19" t="s">
        <v>4130</v>
      </c>
      <c r="AT1857" s="19" t="s">
        <v>7853</v>
      </c>
      <c r="AU1857" s="19" t="s">
        <v>4025</v>
      </c>
      <c r="AV1857" s="19" t="s">
        <v>4009</v>
      </c>
      <c r="AW1857" s="19" t="s">
        <v>4130</v>
      </c>
      <c r="AX1857" s="19" t="s">
        <v>7854</v>
      </c>
      <c r="AY1857" s="19" t="s">
        <v>4025</v>
      </c>
      <c r="AZ1857" s="19" t="s">
        <v>4009</v>
      </c>
    </row>
    <row r="1858" spans="1:192">
      <c r="A1858" s="19" t="s">
        <v>12220</v>
      </c>
      <c r="B1858" s="19" t="s">
        <v>1529</v>
      </c>
      <c r="C1858" s="19" t="s">
        <v>1539</v>
      </c>
      <c r="D1858" s="19">
        <v>14</v>
      </c>
      <c r="E1858" s="19">
        <v>122</v>
      </c>
      <c r="F1858" s="19" t="e">
        <v>#N/A</v>
      </c>
      <c r="G1858" s="19" t="s">
        <v>878</v>
      </c>
      <c r="H1858" s="19" t="s">
        <v>7855</v>
      </c>
      <c r="I1858" s="19" t="s">
        <v>7856</v>
      </c>
      <c r="J1858" s="19" t="s">
        <v>7857</v>
      </c>
      <c r="K1858" s="19" t="s">
        <v>7858</v>
      </c>
      <c r="L1858" s="19" t="s">
        <v>7859</v>
      </c>
      <c r="M1858" s="19" t="s">
        <v>4130</v>
      </c>
      <c r="N1858" s="19" t="s">
        <v>7860</v>
      </c>
      <c r="O1858" s="19" t="s">
        <v>4025</v>
      </c>
      <c r="P1858" s="19" t="s">
        <v>4009</v>
      </c>
      <c r="Q1858" s="19" t="s">
        <v>4130</v>
      </c>
      <c r="R1858" s="19" t="s">
        <v>7860</v>
      </c>
      <c r="S1858" s="19" t="s">
        <v>4025</v>
      </c>
      <c r="T1858" s="19" t="s">
        <v>4009</v>
      </c>
      <c r="U1858" s="19" t="s">
        <v>4130</v>
      </c>
      <c r="V1858" s="19" t="s">
        <v>7860</v>
      </c>
      <c r="W1858" s="19" t="s">
        <v>4025</v>
      </c>
      <c r="X1858" s="19" t="s">
        <v>4009</v>
      </c>
      <c r="Y1858" s="19" t="s">
        <v>7861</v>
      </c>
      <c r="Z1858" s="19" t="s">
        <v>7862</v>
      </c>
      <c r="AA1858" s="19" t="s">
        <v>7863</v>
      </c>
      <c r="AB1858" s="19" t="s">
        <v>7864</v>
      </c>
      <c r="AC1858" s="19" t="s">
        <v>7861</v>
      </c>
      <c r="AD1858" s="19" t="s">
        <v>7865</v>
      </c>
      <c r="AE1858" s="19" t="s">
        <v>7863</v>
      </c>
      <c r="AF1858" s="19" t="s">
        <v>7864</v>
      </c>
      <c r="AG1858" s="19" t="s">
        <v>7866</v>
      </c>
      <c r="AH1858" s="19" t="s">
        <v>7867</v>
      </c>
      <c r="AI1858" s="19" t="s">
        <v>7868</v>
      </c>
      <c r="AJ1858" s="19" t="s">
        <v>7869</v>
      </c>
      <c r="AK1858" s="19" t="s">
        <v>7870</v>
      </c>
      <c r="AL1858" s="19" t="s">
        <v>7871</v>
      </c>
      <c r="AM1858" s="19" t="s">
        <v>7863</v>
      </c>
      <c r="AN1858" s="19" t="s">
        <v>7872</v>
      </c>
      <c r="AO1858" s="19" t="s">
        <v>4083</v>
      </c>
      <c r="AP1858" s="19" t="s">
        <v>7873</v>
      </c>
      <c r="AQ1858" s="19" t="s">
        <v>4025</v>
      </c>
      <c r="AR1858" s="19" t="s">
        <v>4009</v>
      </c>
      <c r="AS1858" s="19" t="s">
        <v>4057</v>
      </c>
      <c r="AT1858" s="19" t="s">
        <v>7874</v>
      </c>
      <c r="AU1858" s="19" t="s">
        <v>4025</v>
      </c>
      <c r="AV1858" s="19" t="s">
        <v>4009</v>
      </c>
      <c r="AW1858" s="19" t="s">
        <v>4057</v>
      </c>
      <c r="AX1858" s="19" t="s">
        <v>7875</v>
      </c>
      <c r="AY1858" s="19" t="s">
        <v>4025</v>
      </c>
      <c r="AZ1858" s="19" t="s">
        <v>4009</v>
      </c>
      <c r="BA1858" s="19" t="s">
        <v>4057</v>
      </c>
      <c r="BB1858" s="19" t="s">
        <v>7876</v>
      </c>
      <c r="BC1858" s="19" t="s">
        <v>4025</v>
      </c>
      <c r="BD1858" s="19" t="s">
        <v>4009</v>
      </c>
      <c r="BE1858" s="19" t="s">
        <v>7877</v>
      </c>
      <c r="BF1858" s="19" t="s">
        <v>7878</v>
      </c>
      <c r="BG1858" s="19" t="s">
        <v>7879</v>
      </c>
      <c r="BH1858" s="19" t="s">
        <v>4009</v>
      </c>
      <c r="BI1858" s="19" t="s">
        <v>4057</v>
      </c>
      <c r="BJ1858" s="19" t="s">
        <v>7880</v>
      </c>
      <c r="BK1858" s="19" t="s">
        <v>4025</v>
      </c>
      <c r="BL1858" s="19" t="s">
        <v>4009</v>
      </c>
      <c r="BM1858" s="19" t="s">
        <v>4057</v>
      </c>
      <c r="BN1858" s="19" t="s">
        <v>7881</v>
      </c>
      <c r="BO1858" s="19" t="s">
        <v>4025</v>
      </c>
      <c r="BP1858" s="19" t="s">
        <v>4009</v>
      </c>
      <c r="BQ1858" s="19" t="s">
        <v>4057</v>
      </c>
      <c r="BR1858" s="19" t="s">
        <v>7882</v>
      </c>
      <c r="BS1858" s="19" t="s">
        <v>4025</v>
      </c>
      <c r="BT1858" s="19" t="s">
        <v>4009</v>
      </c>
      <c r="BU1858" s="19" t="s">
        <v>7883</v>
      </c>
      <c r="BV1858" s="19" t="s">
        <v>7884</v>
      </c>
      <c r="BW1858" s="19" t="s">
        <v>7885</v>
      </c>
      <c r="BX1858" s="19" t="s">
        <v>7886</v>
      </c>
      <c r="BY1858" s="19" t="s">
        <v>7866</v>
      </c>
      <c r="BZ1858" s="19" t="s">
        <v>7867</v>
      </c>
      <c r="CA1858" s="19" t="s">
        <v>7868</v>
      </c>
      <c r="CB1858" s="19" t="s">
        <v>7869</v>
      </c>
      <c r="CC1858" s="19" t="s">
        <v>7887</v>
      </c>
      <c r="CD1858" s="19" t="s">
        <v>7888</v>
      </c>
      <c r="CE1858" s="19" t="s">
        <v>7863</v>
      </c>
      <c r="CF1858" s="19" t="s">
        <v>4009</v>
      </c>
      <c r="CG1858" s="19" t="s">
        <v>7887</v>
      </c>
      <c r="CH1858" s="19" t="s">
        <v>7889</v>
      </c>
      <c r="CI1858" s="19" t="s">
        <v>7863</v>
      </c>
      <c r="CJ1858" s="19" t="s">
        <v>4009</v>
      </c>
      <c r="CK1858" s="19" t="s">
        <v>4083</v>
      </c>
      <c r="CL1858" s="19" t="s">
        <v>7890</v>
      </c>
      <c r="CM1858" s="19" t="s">
        <v>4025</v>
      </c>
      <c r="CN1858" s="19" t="s">
        <v>4009</v>
      </c>
      <c r="CO1858" s="19" t="s">
        <v>4023</v>
      </c>
      <c r="CP1858" s="19" t="s">
        <v>7570</v>
      </c>
      <c r="CQ1858" s="19" t="s">
        <v>4025</v>
      </c>
      <c r="CR1858" s="19" t="s">
        <v>4026</v>
      </c>
      <c r="CS1858" s="19" t="s">
        <v>7891</v>
      </c>
      <c r="CT1858" s="19" t="s">
        <v>7892</v>
      </c>
      <c r="CU1858" s="19" t="s">
        <v>7893</v>
      </c>
      <c r="CV1858" s="19" t="s">
        <v>7894</v>
      </c>
      <c r="CW1858" s="19" t="s">
        <v>7891</v>
      </c>
      <c r="CX1858" s="19" t="s">
        <v>7895</v>
      </c>
      <c r="CY1858" s="19" t="s">
        <v>7893</v>
      </c>
      <c r="CZ1858" s="19" t="s">
        <v>7894</v>
      </c>
      <c r="DA1858" s="19" t="s">
        <v>7891</v>
      </c>
      <c r="DB1858" s="19" t="s">
        <v>7896</v>
      </c>
      <c r="DC1858" s="19" t="s">
        <v>7893</v>
      </c>
      <c r="DD1858" s="19" t="s">
        <v>7894</v>
      </c>
      <c r="DE1858" s="19" t="s">
        <v>7897</v>
      </c>
      <c r="DF1858" s="19" t="s">
        <v>7898</v>
      </c>
      <c r="DG1858" s="19" t="s">
        <v>7863</v>
      </c>
      <c r="DH1858" s="19" t="s">
        <v>4009</v>
      </c>
      <c r="DI1858" s="19" t="s">
        <v>7897</v>
      </c>
      <c r="DJ1858" s="19" t="s">
        <v>7899</v>
      </c>
      <c r="DK1858" s="19" t="s">
        <v>7863</v>
      </c>
      <c r="DL1858" s="19" t="s">
        <v>4009</v>
      </c>
      <c r="DM1858" s="19" t="s">
        <v>4083</v>
      </c>
      <c r="DN1858" s="19" t="s">
        <v>7900</v>
      </c>
      <c r="DO1858" s="19" t="s">
        <v>4025</v>
      </c>
      <c r="DP1858" s="19" t="s">
        <v>4009</v>
      </c>
      <c r="DQ1858" s="19" t="s">
        <v>7901</v>
      </c>
      <c r="DR1858" s="19" t="s">
        <v>7902</v>
      </c>
      <c r="DS1858" s="19" t="s">
        <v>7903</v>
      </c>
      <c r="DT1858" s="19" t="s">
        <v>7904</v>
      </c>
      <c r="DU1858" s="19" t="s">
        <v>4057</v>
      </c>
      <c r="DV1858" s="19" t="s">
        <v>7905</v>
      </c>
      <c r="DW1858" s="19" t="s">
        <v>4025</v>
      </c>
      <c r="DX1858" s="19" t="s">
        <v>4009</v>
      </c>
      <c r="DY1858" s="19" t="s">
        <v>4130</v>
      </c>
      <c r="DZ1858" s="19" t="s">
        <v>7860</v>
      </c>
      <c r="EA1858" s="19" t="s">
        <v>4025</v>
      </c>
      <c r="EB1858" s="19" t="s">
        <v>4009</v>
      </c>
      <c r="EC1858" s="19" t="s">
        <v>4083</v>
      </c>
      <c r="ED1858" s="19" t="s">
        <v>7906</v>
      </c>
      <c r="EE1858" s="19" t="s">
        <v>4025</v>
      </c>
      <c r="EF1858" s="19" t="s">
        <v>4009</v>
      </c>
      <c r="EG1858" s="19" t="s">
        <v>4083</v>
      </c>
      <c r="EH1858" s="19" t="s">
        <v>7907</v>
      </c>
      <c r="EI1858" s="19" t="s">
        <v>4025</v>
      </c>
      <c r="EJ1858" s="19" t="s">
        <v>4009</v>
      </c>
      <c r="EK1858" s="19" t="s">
        <v>7908</v>
      </c>
      <c r="EL1858" s="19" t="s">
        <v>7909</v>
      </c>
      <c r="EM1858" s="19" t="s">
        <v>7910</v>
      </c>
      <c r="EN1858" s="19" t="s">
        <v>7911</v>
      </c>
      <c r="EO1858" s="19" t="s">
        <v>7908</v>
      </c>
      <c r="EP1858" s="19" t="s">
        <v>7912</v>
      </c>
      <c r="EQ1858" s="19" t="s">
        <v>7910</v>
      </c>
      <c r="ER1858" s="19" t="s">
        <v>7911</v>
      </c>
      <c r="ES1858" s="19" t="s">
        <v>7870</v>
      </c>
      <c r="ET1858" s="19" t="s">
        <v>7913</v>
      </c>
      <c r="EU1858" s="19" t="s">
        <v>7863</v>
      </c>
      <c r="EV1858" s="19" t="s">
        <v>7872</v>
      </c>
      <c r="EW1858" s="19" t="s">
        <v>4057</v>
      </c>
      <c r="EX1858" s="19" t="s">
        <v>7914</v>
      </c>
      <c r="EY1858" s="19" t="s">
        <v>4025</v>
      </c>
      <c r="EZ1858" s="19" t="s">
        <v>4009</v>
      </c>
      <c r="FA1858" s="19" t="s">
        <v>4057</v>
      </c>
      <c r="FB1858" s="19" t="s">
        <v>7915</v>
      </c>
      <c r="FC1858" s="19" t="s">
        <v>4025</v>
      </c>
      <c r="FD1858" s="19" t="s">
        <v>4009</v>
      </c>
      <c r="FE1858" s="19" t="s">
        <v>4130</v>
      </c>
      <c r="FF1858" s="19" t="s">
        <v>7916</v>
      </c>
      <c r="FG1858" s="19" t="s">
        <v>4025</v>
      </c>
      <c r="FH1858" s="19" t="s">
        <v>4009</v>
      </c>
      <c r="FI1858" s="19" t="s">
        <v>4130</v>
      </c>
      <c r="FJ1858" s="19" t="s">
        <v>7916</v>
      </c>
      <c r="FK1858" s="19" t="s">
        <v>4025</v>
      </c>
      <c r="FL1858" s="19" t="s">
        <v>4009</v>
      </c>
      <c r="FM1858" s="19" t="s">
        <v>4083</v>
      </c>
      <c r="FN1858" s="19" t="s">
        <v>7917</v>
      </c>
      <c r="FO1858" s="19" t="s">
        <v>4025</v>
      </c>
      <c r="FP1858" s="19" t="s">
        <v>4009</v>
      </c>
      <c r="FQ1858" s="19" t="s">
        <v>4130</v>
      </c>
      <c r="FR1858" s="19" t="s">
        <v>7916</v>
      </c>
      <c r="FS1858" s="19" t="s">
        <v>4025</v>
      </c>
      <c r="FT1858" s="19" t="s">
        <v>4009</v>
      </c>
      <c r="FU1858" s="19" t="s">
        <v>4130</v>
      </c>
      <c r="FV1858" s="19" t="s">
        <v>7916</v>
      </c>
      <c r="FW1858" s="19" t="s">
        <v>4025</v>
      </c>
      <c r="FX1858" s="19" t="s">
        <v>4009</v>
      </c>
      <c r="FY1858" s="19" t="s">
        <v>4083</v>
      </c>
      <c r="FZ1858" s="19" t="s">
        <v>7918</v>
      </c>
      <c r="GA1858" s="19" t="s">
        <v>4025</v>
      </c>
      <c r="GB1858" s="19" t="s">
        <v>4009</v>
      </c>
      <c r="GC1858" s="19" t="s">
        <v>7919</v>
      </c>
      <c r="GD1858" s="19" t="s">
        <v>7920</v>
      </c>
      <c r="GE1858" s="19" t="s">
        <v>7921</v>
      </c>
      <c r="GF1858" s="19" t="s">
        <v>7922</v>
      </c>
      <c r="GG1858" s="19" t="s">
        <v>7919</v>
      </c>
      <c r="GH1858" s="19" t="s">
        <v>7923</v>
      </c>
      <c r="GI1858" s="19" t="s">
        <v>7921</v>
      </c>
      <c r="GJ1858" s="19" t="s">
        <v>7922</v>
      </c>
    </row>
    <row r="1859" spans="1:192">
      <c r="A1859" s="19" t="s">
        <v>12221</v>
      </c>
      <c r="B1859" s="19" t="s">
        <v>1529</v>
      </c>
      <c r="C1859" s="19" t="s">
        <v>1539</v>
      </c>
      <c r="D1859" s="19">
        <v>14</v>
      </c>
      <c r="E1859" s="19">
        <v>116</v>
      </c>
      <c r="F1859" s="19" t="e">
        <v>#N/A</v>
      </c>
      <c r="G1859" s="19" t="s">
        <v>875</v>
      </c>
      <c r="H1859" s="19" t="s">
        <v>6245</v>
      </c>
      <c r="I1859" s="19" t="s">
        <v>7924</v>
      </c>
      <c r="J1859" s="19" t="s">
        <v>7925</v>
      </c>
      <c r="K1859" s="19" t="s">
        <v>5836</v>
      </c>
      <c r="L1859" s="19" t="s">
        <v>7926</v>
      </c>
      <c r="M1859" s="19" t="s">
        <v>5838</v>
      </c>
      <c r="N1859" s="19" t="s">
        <v>4009</v>
      </c>
      <c r="O1859" s="19" t="s">
        <v>4150</v>
      </c>
      <c r="P1859" s="19" t="s">
        <v>7927</v>
      </c>
      <c r="Q1859" s="19" t="s">
        <v>4025</v>
      </c>
      <c r="R1859" s="19" t="s">
        <v>7928</v>
      </c>
      <c r="S1859" s="19" t="s">
        <v>5839</v>
      </c>
      <c r="T1859" s="19" t="s">
        <v>7929</v>
      </c>
      <c r="U1859" s="19" t="s">
        <v>5841</v>
      </c>
      <c r="V1859" s="19" t="s">
        <v>4009</v>
      </c>
    </row>
    <row r="1860" spans="1:192">
      <c r="A1860" s="19" t="s">
        <v>12222</v>
      </c>
      <c r="B1860" s="19" t="s">
        <v>1529</v>
      </c>
      <c r="C1860" s="19" t="s">
        <v>1539</v>
      </c>
      <c r="D1860" s="19">
        <v>14</v>
      </c>
      <c r="E1860" s="19">
        <v>63</v>
      </c>
      <c r="F1860" s="19" t="e">
        <v>#N/A</v>
      </c>
      <c r="G1860" s="19" t="s">
        <v>884</v>
      </c>
      <c r="H1860" s="19" t="s">
        <v>7813</v>
      </c>
      <c r="I1860" s="19" t="s">
        <v>7930</v>
      </c>
      <c r="J1860" s="19" t="s">
        <v>7815</v>
      </c>
      <c r="K1860" s="19" t="s">
        <v>7816</v>
      </c>
      <c r="L1860" s="19" t="s">
        <v>7817</v>
      </c>
      <c r="M1860" s="19" t="s">
        <v>7818</v>
      </c>
    </row>
    <row r="1861" spans="1:192">
      <c r="A1861" s="19" t="s">
        <v>12223</v>
      </c>
      <c r="B1861" s="19" t="s">
        <v>1529</v>
      </c>
      <c r="C1861" s="19" t="s">
        <v>1539</v>
      </c>
      <c r="D1861" s="19">
        <v>14</v>
      </c>
      <c r="E1861" s="19">
        <v>11</v>
      </c>
      <c r="F1861" s="19" t="e">
        <v>#N/A</v>
      </c>
      <c r="G1861" s="19" t="s">
        <v>884</v>
      </c>
      <c r="H1861" s="19" t="s">
        <v>7931</v>
      </c>
      <c r="I1861" s="19" t="s">
        <v>7932</v>
      </c>
      <c r="J1861" s="19" t="s">
        <v>7933</v>
      </c>
      <c r="K1861" s="19" t="s">
        <v>7934</v>
      </c>
    </row>
    <row r="1862" spans="1:192">
      <c r="A1862" s="19" t="s">
        <v>12224</v>
      </c>
      <c r="B1862" s="19" t="s">
        <v>1529</v>
      </c>
      <c r="C1862" s="19" t="s">
        <v>1539</v>
      </c>
      <c r="D1862" s="19">
        <v>14</v>
      </c>
      <c r="E1862" s="19">
        <v>1</v>
      </c>
      <c r="F1862" s="19" t="e">
        <v>#N/A</v>
      </c>
      <c r="G1862" s="19" t="s">
        <v>881</v>
      </c>
      <c r="H1862" s="19" t="s">
        <v>882</v>
      </c>
    </row>
    <row r="1863" spans="1:192">
      <c r="A1863" s="19" t="s">
        <v>12225</v>
      </c>
      <c r="B1863" s="19" t="s">
        <v>1529</v>
      </c>
      <c r="C1863" s="19" t="s">
        <v>1539</v>
      </c>
      <c r="D1863" s="19">
        <v>14</v>
      </c>
      <c r="E1863" s="19">
        <v>5</v>
      </c>
      <c r="F1863" s="19" t="e">
        <v>#N/A</v>
      </c>
      <c r="G1863" s="19" t="s">
        <v>881</v>
      </c>
      <c r="H1863" s="19" t="s">
        <v>882</v>
      </c>
    </row>
    <row r="1864" spans="1:192">
      <c r="A1864" s="19" t="s">
        <v>12226</v>
      </c>
      <c r="B1864" s="19" t="s">
        <v>1529</v>
      </c>
      <c r="C1864" s="19" t="s">
        <v>1539</v>
      </c>
      <c r="D1864" s="19">
        <v>14</v>
      </c>
      <c r="E1864" s="19">
        <v>8</v>
      </c>
      <c r="F1864" s="19" t="e">
        <v>#N/A</v>
      </c>
      <c r="G1864" s="19" t="s">
        <v>881</v>
      </c>
      <c r="H1864" s="19" t="s">
        <v>882</v>
      </c>
    </row>
    <row r="1865" spans="1:192">
      <c r="A1865" s="19" t="s">
        <v>12227</v>
      </c>
      <c r="B1865" s="19" t="s">
        <v>1529</v>
      </c>
      <c r="C1865" s="19" t="s">
        <v>1539</v>
      </c>
      <c r="D1865" s="19">
        <v>14</v>
      </c>
      <c r="E1865" s="19">
        <v>16</v>
      </c>
      <c r="F1865" s="19" t="e">
        <v>#N/A</v>
      </c>
      <c r="G1865" s="19" t="s">
        <v>881</v>
      </c>
      <c r="H1865" s="19" t="s">
        <v>882</v>
      </c>
    </row>
    <row r="1866" spans="1:192">
      <c r="A1866" s="19" t="s">
        <v>12228</v>
      </c>
      <c r="B1866" s="19" t="s">
        <v>1529</v>
      </c>
      <c r="C1866" s="19" t="s">
        <v>1539</v>
      </c>
      <c r="D1866" s="19">
        <v>14</v>
      </c>
      <c r="E1866" s="19">
        <v>17</v>
      </c>
      <c r="F1866" s="19" t="e">
        <v>#N/A</v>
      </c>
      <c r="G1866" s="19" t="s">
        <v>881</v>
      </c>
      <c r="H1866" s="19" t="s">
        <v>882</v>
      </c>
    </row>
    <row r="1867" spans="1:192">
      <c r="A1867" s="19" t="s">
        <v>12229</v>
      </c>
      <c r="B1867" s="19" t="s">
        <v>1529</v>
      </c>
      <c r="C1867" s="19" t="s">
        <v>1539</v>
      </c>
      <c r="D1867" s="19">
        <v>14</v>
      </c>
      <c r="E1867" s="19">
        <v>18</v>
      </c>
      <c r="F1867" s="19" t="e">
        <v>#N/A</v>
      </c>
      <c r="G1867" s="19" t="s">
        <v>881</v>
      </c>
      <c r="H1867" s="19" t="s">
        <v>882</v>
      </c>
    </row>
    <row r="1868" spans="1:192">
      <c r="A1868" s="19" t="s">
        <v>12230</v>
      </c>
      <c r="B1868" s="19" t="s">
        <v>1529</v>
      </c>
      <c r="C1868" s="19" t="s">
        <v>1539</v>
      </c>
      <c r="D1868" s="19">
        <v>14</v>
      </c>
      <c r="E1868" s="19">
        <v>21</v>
      </c>
      <c r="F1868" s="19" t="e">
        <v>#N/A</v>
      </c>
      <c r="G1868" s="19" t="s">
        <v>881</v>
      </c>
      <c r="H1868" s="19" t="s">
        <v>882</v>
      </c>
    </row>
    <row r="1869" spans="1:192">
      <c r="A1869" s="19" t="s">
        <v>12231</v>
      </c>
      <c r="B1869" s="19" t="s">
        <v>1529</v>
      </c>
      <c r="C1869" s="19" t="s">
        <v>1539</v>
      </c>
      <c r="D1869" s="19">
        <v>14</v>
      </c>
      <c r="E1869" s="19">
        <v>64</v>
      </c>
      <c r="F1869" s="19" t="e">
        <v>#N/A</v>
      </c>
      <c r="G1869" s="19" t="s">
        <v>881</v>
      </c>
      <c r="H1869" s="19" t="s">
        <v>882</v>
      </c>
    </row>
    <row r="1870" spans="1:192">
      <c r="A1870" s="19" t="s">
        <v>12232</v>
      </c>
      <c r="B1870" s="19" t="s">
        <v>1529</v>
      </c>
      <c r="C1870" s="19" t="s">
        <v>1539</v>
      </c>
      <c r="D1870" s="19">
        <v>14</v>
      </c>
      <c r="E1870" s="19">
        <v>71</v>
      </c>
      <c r="F1870" s="19" t="e">
        <v>#N/A</v>
      </c>
      <c r="G1870" s="19" t="s">
        <v>881</v>
      </c>
      <c r="H1870" s="19" t="s">
        <v>882</v>
      </c>
    </row>
    <row r="1871" spans="1:192">
      <c r="A1871" s="19" t="s">
        <v>12233</v>
      </c>
      <c r="B1871" s="19" t="s">
        <v>1529</v>
      </c>
      <c r="C1871" s="19" t="s">
        <v>1539</v>
      </c>
      <c r="D1871" s="19">
        <v>14</v>
      </c>
      <c r="E1871" s="19">
        <v>83</v>
      </c>
      <c r="F1871" s="19" t="e">
        <v>#N/A</v>
      </c>
      <c r="G1871" s="19" t="s">
        <v>881</v>
      </c>
      <c r="H1871" s="19" t="s">
        <v>882</v>
      </c>
    </row>
    <row r="1872" spans="1:192">
      <c r="A1872" s="19" t="s">
        <v>12234</v>
      </c>
      <c r="B1872" s="19" t="s">
        <v>1529</v>
      </c>
      <c r="C1872" s="19" t="s">
        <v>1539</v>
      </c>
      <c r="D1872" s="19">
        <v>14</v>
      </c>
      <c r="E1872" s="19">
        <v>93</v>
      </c>
      <c r="F1872" s="19" t="e">
        <v>#N/A</v>
      </c>
      <c r="G1872" s="19" t="s">
        <v>881</v>
      </c>
      <c r="H1872" s="19" t="s">
        <v>882</v>
      </c>
    </row>
    <row r="1873" spans="1:97">
      <c r="A1873" s="19" t="s">
        <v>12235</v>
      </c>
      <c r="B1873" s="19" t="s">
        <v>1529</v>
      </c>
      <c r="C1873" s="19" t="s">
        <v>1539</v>
      </c>
      <c r="D1873" s="19">
        <v>14</v>
      </c>
      <c r="E1873" s="19">
        <v>94</v>
      </c>
      <c r="F1873" s="19" t="e">
        <v>#N/A</v>
      </c>
      <c r="G1873" s="19" t="s">
        <v>881</v>
      </c>
      <c r="H1873" s="19" t="s">
        <v>882</v>
      </c>
    </row>
    <row r="1874" spans="1:97">
      <c r="A1874" s="19" t="s">
        <v>12236</v>
      </c>
      <c r="B1874" s="19" t="s">
        <v>1529</v>
      </c>
      <c r="C1874" s="19" t="s">
        <v>1539</v>
      </c>
      <c r="D1874" s="19">
        <v>14</v>
      </c>
      <c r="E1874" s="19">
        <v>95</v>
      </c>
      <c r="F1874" s="19" t="e">
        <v>#N/A</v>
      </c>
      <c r="G1874" s="19" t="s">
        <v>881</v>
      </c>
      <c r="H1874" s="19" t="s">
        <v>882</v>
      </c>
    </row>
    <row r="1875" spans="1:97">
      <c r="A1875" s="19" t="s">
        <v>12237</v>
      </c>
      <c r="B1875" s="19" t="s">
        <v>1529</v>
      </c>
      <c r="C1875" s="19" t="s">
        <v>1539</v>
      </c>
      <c r="D1875" s="19">
        <v>14</v>
      </c>
      <c r="E1875" s="19">
        <v>115</v>
      </c>
      <c r="F1875" s="19" t="e">
        <v>#N/A</v>
      </c>
      <c r="G1875" s="19" t="s">
        <v>881</v>
      </c>
      <c r="H1875" s="19" t="s">
        <v>882</v>
      </c>
    </row>
    <row r="1876" spans="1:97">
      <c r="A1876" s="19" t="s">
        <v>12238</v>
      </c>
      <c r="B1876" s="19" t="s">
        <v>1529</v>
      </c>
      <c r="C1876" s="19" t="s">
        <v>1539</v>
      </c>
      <c r="D1876" s="19">
        <v>1328</v>
      </c>
      <c r="E1876" s="19">
        <v>20</v>
      </c>
      <c r="F1876" s="19" t="e">
        <v>#N/A</v>
      </c>
      <c r="G1876" s="19" t="s">
        <v>876</v>
      </c>
      <c r="H1876" s="19" t="s">
        <v>7935</v>
      </c>
      <c r="I1876" s="19" t="s">
        <v>7936</v>
      </c>
      <c r="J1876" s="19" t="s">
        <v>7937</v>
      </c>
      <c r="K1876" s="19" t="s">
        <v>7938</v>
      </c>
      <c r="L1876" s="19" t="s">
        <v>7939</v>
      </c>
      <c r="M1876" s="19" t="s">
        <v>7940</v>
      </c>
      <c r="N1876" s="19" t="s">
        <v>7941</v>
      </c>
      <c r="O1876" s="19" t="s">
        <v>4248</v>
      </c>
      <c r="P1876" s="19" t="s">
        <v>7942</v>
      </c>
      <c r="Q1876" s="19" t="s">
        <v>7943</v>
      </c>
      <c r="R1876" s="19" t="s">
        <v>7944</v>
      </c>
      <c r="S1876" s="19" t="s">
        <v>7945</v>
      </c>
      <c r="T1876" s="19" t="s">
        <v>7946</v>
      </c>
      <c r="U1876" s="19" t="s">
        <v>7943</v>
      </c>
      <c r="V1876" s="19" t="s">
        <v>7947</v>
      </c>
      <c r="W1876" s="19" t="s">
        <v>7945</v>
      </c>
      <c r="X1876" s="19" t="s">
        <v>7946</v>
      </c>
      <c r="Y1876" s="19" t="s">
        <v>7943</v>
      </c>
      <c r="Z1876" s="19" t="s">
        <v>7947</v>
      </c>
      <c r="AA1876" s="19" t="s">
        <v>7945</v>
      </c>
      <c r="AB1876" s="19" t="s">
        <v>7946</v>
      </c>
      <c r="AC1876" s="19" t="s">
        <v>7943</v>
      </c>
      <c r="AD1876" s="19" t="s">
        <v>7947</v>
      </c>
      <c r="AE1876" s="19" t="s">
        <v>7945</v>
      </c>
      <c r="AF1876" s="19" t="s">
        <v>7946</v>
      </c>
      <c r="AG1876" s="19" t="s">
        <v>7943</v>
      </c>
      <c r="AH1876" s="19" t="s">
        <v>7947</v>
      </c>
      <c r="AI1876" s="19" t="s">
        <v>7945</v>
      </c>
      <c r="AJ1876" s="19" t="s">
        <v>7946</v>
      </c>
      <c r="AK1876" s="19" t="s">
        <v>7943</v>
      </c>
      <c r="AL1876" s="19" t="s">
        <v>7947</v>
      </c>
      <c r="AM1876" s="19" t="s">
        <v>7948</v>
      </c>
      <c r="AN1876" s="19" t="s">
        <v>7949</v>
      </c>
      <c r="AO1876" s="19" t="s">
        <v>7950</v>
      </c>
      <c r="AP1876" s="19" t="s">
        <v>7951</v>
      </c>
      <c r="AQ1876" s="19" t="s">
        <v>7952</v>
      </c>
      <c r="AR1876" s="19" t="s">
        <v>7953</v>
      </c>
      <c r="AS1876" s="19" t="s">
        <v>7954</v>
      </c>
      <c r="AT1876" s="19" t="s">
        <v>7955</v>
      </c>
      <c r="AU1876" s="19" t="s">
        <v>7952</v>
      </c>
      <c r="AV1876" s="19" t="s">
        <v>7956</v>
      </c>
      <c r="AW1876" s="19" t="s">
        <v>7954</v>
      </c>
      <c r="AX1876" s="19" t="s">
        <v>7957</v>
      </c>
      <c r="AY1876" s="19" t="s">
        <v>5739</v>
      </c>
      <c r="AZ1876" s="19" t="s">
        <v>7958</v>
      </c>
      <c r="BA1876" s="19" t="s">
        <v>5734</v>
      </c>
      <c r="BB1876" s="19" t="s">
        <v>4009</v>
      </c>
      <c r="BC1876" s="19" t="s">
        <v>7959</v>
      </c>
      <c r="BD1876" s="19" t="s">
        <v>7960</v>
      </c>
      <c r="BE1876" s="19" t="s">
        <v>7950</v>
      </c>
      <c r="BF1876" s="19" t="s">
        <v>4009</v>
      </c>
      <c r="BG1876" s="19" t="s">
        <v>5732</v>
      </c>
      <c r="BH1876" s="19" t="s">
        <v>7961</v>
      </c>
      <c r="BI1876" s="19" t="s">
        <v>5734</v>
      </c>
      <c r="BJ1876" s="19" t="s">
        <v>4009</v>
      </c>
      <c r="BK1876" s="19" t="s">
        <v>7962</v>
      </c>
      <c r="BL1876" s="19" t="s">
        <v>7963</v>
      </c>
      <c r="BM1876" s="19" t="s">
        <v>7943</v>
      </c>
      <c r="BN1876" s="19" t="s">
        <v>7964</v>
      </c>
    </row>
    <row r="1877" spans="1:97">
      <c r="A1877" s="19" t="s">
        <v>12239</v>
      </c>
      <c r="B1877" s="19" t="s">
        <v>1529</v>
      </c>
      <c r="C1877" s="19" t="s">
        <v>1539</v>
      </c>
      <c r="D1877" s="19">
        <v>1328</v>
      </c>
      <c r="E1877" s="19">
        <v>13</v>
      </c>
      <c r="F1877" s="19" t="e">
        <v>#N/A</v>
      </c>
      <c r="G1877" s="19" t="s">
        <v>883</v>
      </c>
      <c r="H1877" s="19" t="s">
        <v>7965</v>
      </c>
      <c r="I1877" s="19" t="s">
        <v>3975</v>
      </c>
      <c r="J1877" s="19" t="s">
        <v>7966</v>
      </c>
      <c r="K1877" s="19" t="s">
        <v>7967</v>
      </c>
      <c r="L1877" s="19" t="s">
        <v>7968</v>
      </c>
      <c r="M1877" s="19" t="s">
        <v>7969</v>
      </c>
      <c r="N1877" s="19" t="s">
        <v>7970</v>
      </c>
    </row>
    <row r="1878" spans="1:97">
      <c r="A1878" s="19" t="s">
        <v>12240</v>
      </c>
      <c r="B1878" s="19" t="s">
        <v>1529</v>
      </c>
      <c r="C1878" s="19" t="s">
        <v>1539</v>
      </c>
      <c r="D1878" s="19">
        <v>1328</v>
      </c>
      <c r="E1878" s="19">
        <v>14</v>
      </c>
      <c r="F1878" s="19" t="e">
        <v>#N/A</v>
      </c>
      <c r="G1878" s="19" t="s">
        <v>878</v>
      </c>
      <c r="H1878" s="19" t="s">
        <v>7971</v>
      </c>
      <c r="I1878" s="19" t="s">
        <v>7972</v>
      </c>
      <c r="J1878" s="19" t="s">
        <v>7973</v>
      </c>
      <c r="K1878" s="19" t="s">
        <v>7974</v>
      </c>
      <c r="L1878" s="19" t="s">
        <v>7975</v>
      </c>
      <c r="M1878" s="19" t="s">
        <v>4130</v>
      </c>
      <c r="N1878" s="19" t="s">
        <v>7976</v>
      </c>
      <c r="O1878" s="19" t="s">
        <v>4025</v>
      </c>
      <c r="P1878" s="19" t="s">
        <v>4009</v>
      </c>
      <c r="Q1878" s="19" t="s">
        <v>7977</v>
      </c>
      <c r="R1878" s="19" t="s">
        <v>7978</v>
      </c>
      <c r="S1878" s="19" t="s">
        <v>7979</v>
      </c>
      <c r="T1878" s="19" t="s">
        <v>7980</v>
      </c>
      <c r="U1878" s="19" t="s">
        <v>7981</v>
      </c>
      <c r="V1878" s="19" t="s">
        <v>7982</v>
      </c>
      <c r="W1878" s="19" t="s">
        <v>7983</v>
      </c>
      <c r="X1878" s="19" t="s">
        <v>4009</v>
      </c>
    </row>
    <row r="1879" spans="1:97">
      <c r="A1879" s="19" t="s">
        <v>12241</v>
      </c>
      <c r="B1879" s="19" t="s">
        <v>1529</v>
      </c>
      <c r="C1879" s="19" t="s">
        <v>1539</v>
      </c>
      <c r="D1879" s="19">
        <v>1328</v>
      </c>
      <c r="E1879" s="19">
        <v>1</v>
      </c>
      <c r="F1879" s="19" t="e">
        <v>#N/A</v>
      </c>
      <c r="G1879" s="19" t="s">
        <v>878</v>
      </c>
      <c r="H1879" s="19" t="s">
        <v>7984</v>
      </c>
      <c r="I1879" s="19" t="s">
        <v>7985</v>
      </c>
      <c r="J1879" s="19" t="s">
        <v>7986</v>
      </c>
      <c r="K1879" s="19" t="s">
        <v>7987</v>
      </c>
      <c r="L1879" s="19" t="s">
        <v>7988</v>
      </c>
      <c r="M1879" s="19" t="s">
        <v>4077</v>
      </c>
      <c r="N1879" s="19" t="s">
        <v>7989</v>
      </c>
      <c r="O1879" s="19" t="s">
        <v>4079</v>
      </c>
      <c r="P1879" s="19" t="s">
        <v>4080</v>
      </c>
      <c r="Q1879" s="19" t="s">
        <v>7990</v>
      </c>
      <c r="R1879" s="19" t="s">
        <v>7991</v>
      </c>
      <c r="S1879" s="19" t="s">
        <v>7992</v>
      </c>
      <c r="T1879" s="19" t="s">
        <v>7993</v>
      </c>
      <c r="U1879" s="19" t="s">
        <v>7994</v>
      </c>
      <c r="V1879" s="19" t="s">
        <v>4085</v>
      </c>
      <c r="W1879" s="19" t="s">
        <v>7995</v>
      </c>
      <c r="X1879" s="19" t="s">
        <v>4079</v>
      </c>
      <c r="Y1879" s="19" t="s">
        <v>4009</v>
      </c>
      <c r="Z1879" s="19" t="s">
        <v>4057</v>
      </c>
      <c r="AA1879" s="19" t="s">
        <v>7996</v>
      </c>
      <c r="AB1879" s="19" t="s">
        <v>4025</v>
      </c>
      <c r="AC1879" s="19" t="s">
        <v>4009</v>
      </c>
      <c r="AD1879" s="19" t="s">
        <v>4130</v>
      </c>
      <c r="AE1879" s="19" t="s">
        <v>7997</v>
      </c>
      <c r="AF1879" s="19" t="s">
        <v>4025</v>
      </c>
      <c r="AG1879" s="19" t="s">
        <v>4009</v>
      </c>
      <c r="AH1879" s="19" t="s">
        <v>4130</v>
      </c>
      <c r="AI1879" s="19" t="s">
        <v>7998</v>
      </c>
      <c r="AJ1879" s="19" t="s">
        <v>4025</v>
      </c>
      <c r="AK1879" s="19" t="s">
        <v>4009</v>
      </c>
      <c r="AL1879" s="19" t="s">
        <v>4081</v>
      </c>
      <c r="AM1879" s="19" t="s">
        <v>7999</v>
      </c>
      <c r="AN1879" s="19" t="s">
        <v>4079</v>
      </c>
      <c r="AO1879" s="19" t="s">
        <v>4009</v>
      </c>
      <c r="AP1879" s="19" t="s">
        <v>4206</v>
      </c>
      <c r="AQ1879" s="19" t="s">
        <v>8000</v>
      </c>
      <c r="AR1879" s="19" t="s">
        <v>4208</v>
      </c>
      <c r="AS1879" s="19" t="s">
        <v>4209</v>
      </c>
    </row>
    <row r="1880" spans="1:97">
      <c r="A1880" s="19" t="s">
        <v>12242</v>
      </c>
      <c r="B1880" s="19" t="s">
        <v>1529</v>
      </c>
      <c r="C1880" s="19" t="s">
        <v>1539</v>
      </c>
      <c r="D1880" s="19">
        <v>1328</v>
      </c>
      <c r="E1880" s="19">
        <v>5</v>
      </c>
      <c r="F1880" s="19" t="e">
        <v>#N/A</v>
      </c>
      <c r="G1880" s="19" t="s">
        <v>878</v>
      </c>
      <c r="H1880" s="19" t="s">
        <v>8001</v>
      </c>
      <c r="I1880" s="19" t="s">
        <v>8002</v>
      </c>
      <c r="J1880" s="19" t="s">
        <v>8003</v>
      </c>
      <c r="K1880" s="19" t="s">
        <v>8004</v>
      </c>
      <c r="L1880" s="19" t="s">
        <v>8005</v>
      </c>
      <c r="M1880" s="19" t="s">
        <v>4150</v>
      </c>
      <c r="N1880" s="19" t="s">
        <v>8006</v>
      </c>
      <c r="O1880" s="19" t="s">
        <v>4025</v>
      </c>
      <c r="P1880" s="19" t="s">
        <v>4118</v>
      </c>
      <c r="Q1880" s="19" t="s">
        <v>4547</v>
      </c>
      <c r="R1880" s="19" t="s">
        <v>8007</v>
      </c>
      <c r="S1880" s="19" t="s">
        <v>4541</v>
      </c>
      <c r="T1880" s="19" t="s">
        <v>4009</v>
      </c>
      <c r="U1880" s="19" t="s">
        <v>4539</v>
      </c>
      <c r="V1880" s="19" t="s">
        <v>8008</v>
      </c>
      <c r="W1880" s="19" t="s">
        <v>4541</v>
      </c>
      <c r="X1880" s="19" t="s">
        <v>4009</v>
      </c>
      <c r="Y1880" s="19" t="s">
        <v>4549</v>
      </c>
      <c r="Z1880" s="19" t="s">
        <v>8009</v>
      </c>
      <c r="AA1880" s="19" t="s">
        <v>4545</v>
      </c>
      <c r="AB1880" s="19" t="s">
        <v>4551</v>
      </c>
      <c r="AC1880" s="19" t="s">
        <v>4130</v>
      </c>
      <c r="AD1880" s="19" t="s">
        <v>8010</v>
      </c>
      <c r="AE1880" s="19" t="s">
        <v>4025</v>
      </c>
      <c r="AF1880" s="19" t="s">
        <v>8011</v>
      </c>
      <c r="AG1880" s="19" t="s">
        <v>8012</v>
      </c>
      <c r="AH1880" s="19" t="s">
        <v>4545</v>
      </c>
      <c r="AI1880" s="19" t="s">
        <v>4546</v>
      </c>
      <c r="AJ1880" s="19" t="s">
        <v>4130</v>
      </c>
      <c r="AK1880" s="19" t="s">
        <v>8013</v>
      </c>
      <c r="AL1880" s="19" t="s">
        <v>4025</v>
      </c>
      <c r="AM1880" s="19" t="s">
        <v>4009</v>
      </c>
    </row>
    <row r="1881" spans="1:97">
      <c r="A1881" s="19" t="s">
        <v>12243</v>
      </c>
      <c r="B1881" s="19" t="s">
        <v>1529</v>
      </c>
      <c r="C1881" s="19" t="s">
        <v>1539</v>
      </c>
      <c r="D1881" s="19">
        <v>1328</v>
      </c>
      <c r="E1881" s="19">
        <v>24</v>
      </c>
      <c r="F1881" s="19" t="e">
        <v>#N/A</v>
      </c>
      <c r="G1881" s="19" t="s">
        <v>878</v>
      </c>
      <c r="H1881" s="19" t="s">
        <v>8014</v>
      </c>
      <c r="I1881" s="19" t="s">
        <v>8015</v>
      </c>
      <c r="J1881" s="19" t="s">
        <v>8016</v>
      </c>
      <c r="K1881" s="19" t="s">
        <v>8017</v>
      </c>
      <c r="L1881" s="19" t="s">
        <v>5527</v>
      </c>
      <c r="M1881" s="19" t="s">
        <v>8018</v>
      </c>
      <c r="N1881" s="19" t="s">
        <v>5529</v>
      </c>
      <c r="O1881" s="19" t="s">
        <v>4009</v>
      </c>
      <c r="P1881" s="19" t="s">
        <v>8019</v>
      </c>
      <c r="Q1881" s="19" t="s">
        <v>8020</v>
      </c>
      <c r="R1881" s="19" t="s">
        <v>8021</v>
      </c>
      <c r="S1881" s="19" t="s">
        <v>8022</v>
      </c>
    </row>
    <row r="1882" spans="1:97">
      <c r="A1882" s="19" t="s">
        <v>12244</v>
      </c>
      <c r="B1882" s="19" t="s">
        <v>1529</v>
      </c>
      <c r="C1882" s="19" t="s">
        <v>1539</v>
      </c>
      <c r="D1882" s="19">
        <v>1328</v>
      </c>
      <c r="E1882" s="19">
        <v>22</v>
      </c>
      <c r="F1882" s="19" t="e">
        <v>#N/A</v>
      </c>
      <c r="G1882" s="19" t="s">
        <v>878</v>
      </c>
      <c r="H1882" s="19" t="s">
        <v>8023</v>
      </c>
      <c r="I1882" s="19" t="s">
        <v>8024</v>
      </c>
      <c r="J1882" s="19" t="s">
        <v>8025</v>
      </c>
      <c r="K1882" s="19" t="s">
        <v>8026</v>
      </c>
      <c r="L1882" s="19" t="s">
        <v>8027</v>
      </c>
      <c r="M1882" s="19" t="s">
        <v>8028</v>
      </c>
      <c r="N1882" s="19" t="s">
        <v>8029</v>
      </c>
      <c r="O1882" s="19" t="s">
        <v>8030</v>
      </c>
      <c r="P1882" s="19" t="s">
        <v>4009</v>
      </c>
      <c r="Q1882" s="19" t="s">
        <v>6118</v>
      </c>
      <c r="R1882" s="19" t="s">
        <v>8031</v>
      </c>
      <c r="S1882" s="19" t="s">
        <v>6114</v>
      </c>
      <c r="T1882" s="19" t="s">
        <v>4009</v>
      </c>
      <c r="U1882" s="19" t="s">
        <v>6124</v>
      </c>
      <c r="V1882" s="19" t="s">
        <v>8032</v>
      </c>
      <c r="W1882" s="19" t="s">
        <v>6126</v>
      </c>
      <c r="X1882" s="19" t="s">
        <v>6127</v>
      </c>
      <c r="Y1882" s="19" t="s">
        <v>6112</v>
      </c>
      <c r="Z1882" s="19" t="s">
        <v>8033</v>
      </c>
      <c r="AA1882" s="19" t="s">
        <v>6114</v>
      </c>
      <c r="AB1882" s="19" t="s">
        <v>4009</v>
      </c>
      <c r="AC1882" s="19" t="s">
        <v>6112</v>
      </c>
      <c r="AD1882" s="19" t="s">
        <v>8033</v>
      </c>
      <c r="AE1882" s="19" t="s">
        <v>6114</v>
      </c>
      <c r="AF1882" s="19" t="s">
        <v>4009</v>
      </c>
    </row>
    <row r="1883" spans="1:97">
      <c r="A1883" s="19" t="s">
        <v>12245</v>
      </c>
      <c r="B1883" s="19" t="s">
        <v>1529</v>
      </c>
      <c r="C1883" s="19" t="s">
        <v>1539</v>
      </c>
      <c r="D1883" s="19">
        <v>1328</v>
      </c>
      <c r="E1883" s="19">
        <v>18</v>
      </c>
      <c r="F1883" s="19" t="e">
        <v>#N/A</v>
      </c>
      <c r="G1883" s="19" t="s">
        <v>878</v>
      </c>
      <c r="H1883" s="19" t="s">
        <v>8034</v>
      </c>
      <c r="I1883" s="19" t="s">
        <v>8035</v>
      </c>
      <c r="J1883" s="19" t="s">
        <v>8036</v>
      </c>
      <c r="K1883" s="19" t="s">
        <v>8037</v>
      </c>
      <c r="L1883" s="19" t="s">
        <v>8038</v>
      </c>
      <c r="M1883" s="19" t="s">
        <v>4023</v>
      </c>
      <c r="N1883" s="19" t="s">
        <v>8039</v>
      </c>
      <c r="O1883" s="19" t="s">
        <v>4025</v>
      </c>
      <c r="P1883" s="19" t="s">
        <v>4026</v>
      </c>
    </row>
    <row r="1884" spans="1:97">
      <c r="A1884" s="19" t="s">
        <v>12246</v>
      </c>
      <c r="B1884" s="19" t="s">
        <v>1529</v>
      </c>
      <c r="C1884" s="19" t="s">
        <v>1539</v>
      </c>
      <c r="D1884" s="19">
        <v>1328</v>
      </c>
      <c r="E1884" s="19">
        <v>11</v>
      </c>
      <c r="F1884" s="19" t="e">
        <v>#N/A</v>
      </c>
      <c r="G1884" s="19" t="s">
        <v>878</v>
      </c>
      <c r="H1884" s="19" t="s">
        <v>8040</v>
      </c>
      <c r="I1884" s="19" t="s">
        <v>8041</v>
      </c>
      <c r="J1884" s="19" t="s">
        <v>8042</v>
      </c>
      <c r="K1884" s="19" t="s">
        <v>8043</v>
      </c>
      <c r="L1884" s="19" t="s">
        <v>8044</v>
      </c>
      <c r="M1884" s="19" t="s">
        <v>8045</v>
      </c>
      <c r="N1884" s="19" t="s">
        <v>8046</v>
      </c>
      <c r="O1884" s="19" t="s">
        <v>8047</v>
      </c>
      <c r="P1884" s="19" t="s">
        <v>8048</v>
      </c>
    </row>
    <row r="1885" spans="1:97">
      <c r="A1885" s="19" t="s">
        <v>12247</v>
      </c>
      <c r="B1885" s="19" t="s">
        <v>1529</v>
      </c>
      <c r="C1885" s="19" t="s">
        <v>1539</v>
      </c>
      <c r="D1885" s="19">
        <v>1328</v>
      </c>
      <c r="E1885" s="19">
        <v>2</v>
      </c>
      <c r="F1885" s="19" t="e">
        <v>#N/A</v>
      </c>
      <c r="G1885" s="19" t="s">
        <v>878</v>
      </c>
      <c r="H1885" s="19" t="s">
        <v>8049</v>
      </c>
      <c r="I1885" s="19" t="s">
        <v>8050</v>
      </c>
      <c r="J1885" s="19" t="s">
        <v>8051</v>
      </c>
      <c r="K1885" s="19" t="s">
        <v>8052</v>
      </c>
      <c r="L1885" s="19" t="s">
        <v>4083</v>
      </c>
      <c r="M1885" s="19" t="s">
        <v>8053</v>
      </c>
      <c r="N1885" s="19" t="s">
        <v>4025</v>
      </c>
      <c r="O1885" s="19" t="s">
        <v>4009</v>
      </c>
      <c r="P1885" s="19" t="s">
        <v>8054</v>
      </c>
      <c r="Q1885" s="19" t="s">
        <v>8055</v>
      </c>
      <c r="R1885" s="19" t="s">
        <v>8056</v>
      </c>
      <c r="S1885" s="19" t="s">
        <v>4009</v>
      </c>
      <c r="T1885" s="19" t="s">
        <v>8057</v>
      </c>
      <c r="U1885" s="19" t="s">
        <v>8058</v>
      </c>
      <c r="V1885" s="19" t="s">
        <v>8056</v>
      </c>
      <c r="W1885" s="19" t="s">
        <v>8059</v>
      </c>
      <c r="X1885" s="19" t="s">
        <v>8057</v>
      </c>
      <c r="Y1885" s="19" t="s">
        <v>8058</v>
      </c>
      <c r="Z1885" s="19" t="s">
        <v>8056</v>
      </c>
      <c r="AA1885" s="19" t="s">
        <v>8059</v>
      </c>
      <c r="AB1885" s="19" t="s">
        <v>8057</v>
      </c>
      <c r="AC1885" s="19" t="s">
        <v>8058</v>
      </c>
      <c r="AD1885" s="19" t="s">
        <v>8056</v>
      </c>
      <c r="AE1885" s="19" t="s">
        <v>8059</v>
      </c>
      <c r="AF1885" s="19" t="s">
        <v>8057</v>
      </c>
      <c r="AG1885" s="19" t="s">
        <v>8058</v>
      </c>
      <c r="AH1885" s="19" t="s">
        <v>8056</v>
      </c>
      <c r="AI1885" s="19" t="s">
        <v>8059</v>
      </c>
      <c r="AJ1885" s="19" t="s">
        <v>4057</v>
      </c>
      <c r="AK1885" s="19" t="s">
        <v>8060</v>
      </c>
      <c r="AL1885" s="19" t="s">
        <v>4025</v>
      </c>
      <c r="AM1885" s="19" t="s">
        <v>4009</v>
      </c>
      <c r="AN1885" s="19" t="s">
        <v>8061</v>
      </c>
      <c r="AO1885" s="19" t="s">
        <v>8062</v>
      </c>
      <c r="AP1885" s="19" t="s">
        <v>8063</v>
      </c>
      <c r="AQ1885" s="19" t="s">
        <v>8064</v>
      </c>
      <c r="AR1885" s="19" t="s">
        <v>8065</v>
      </c>
      <c r="AS1885" s="19" t="s">
        <v>8066</v>
      </c>
      <c r="AT1885" s="19" t="s">
        <v>8056</v>
      </c>
      <c r="AU1885" s="19" t="s">
        <v>8067</v>
      </c>
      <c r="AV1885" s="19" t="s">
        <v>8068</v>
      </c>
      <c r="AW1885" s="19" t="s">
        <v>8069</v>
      </c>
      <c r="AX1885" s="19" t="s">
        <v>8070</v>
      </c>
      <c r="AY1885" s="19" t="s">
        <v>4009</v>
      </c>
      <c r="AZ1885" s="19" t="s">
        <v>8071</v>
      </c>
      <c r="BA1885" s="19" t="s">
        <v>4248</v>
      </c>
      <c r="BB1885" s="19">
        <v>140</v>
      </c>
      <c r="BC1885" s="19" t="s">
        <v>8072</v>
      </c>
      <c r="BD1885" s="19" t="s">
        <v>8073</v>
      </c>
      <c r="BE1885" s="19" t="s">
        <v>8074</v>
      </c>
      <c r="BF1885" s="19" t="s">
        <v>4130</v>
      </c>
      <c r="BG1885" s="19" t="s">
        <v>8075</v>
      </c>
      <c r="BH1885" s="19" t="s">
        <v>4025</v>
      </c>
      <c r="BI1885" s="19" t="s">
        <v>4009</v>
      </c>
    </row>
    <row r="1886" spans="1:97">
      <c r="A1886" s="19" t="s">
        <v>12248</v>
      </c>
      <c r="B1886" s="19" t="s">
        <v>1529</v>
      </c>
      <c r="C1886" s="19" t="s">
        <v>1539</v>
      </c>
      <c r="D1886" s="19">
        <v>1328</v>
      </c>
      <c r="E1886" s="19">
        <v>10</v>
      </c>
      <c r="F1886" s="19" t="e">
        <v>#N/A</v>
      </c>
      <c r="G1886" s="19" t="s">
        <v>878</v>
      </c>
      <c r="H1886" s="19" t="s">
        <v>8076</v>
      </c>
      <c r="I1886" s="19" t="s">
        <v>8077</v>
      </c>
      <c r="J1886" s="19" t="s">
        <v>8078</v>
      </c>
      <c r="K1886" s="19" t="s">
        <v>8079</v>
      </c>
      <c r="L1886" s="19" t="s">
        <v>8080</v>
      </c>
      <c r="M1886" s="19" t="s">
        <v>4150</v>
      </c>
      <c r="N1886" s="19" t="s">
        <v>8081</v>
      </c>
      <c r="O1886" s="19" t="s">
        <v>4025</v>
      </c>
      <c r="P1886" s="19" t="s">
        <v>8082</v>
      </c>
      <c r="Q1886" s="19" t="s">
        <v>8083</v>
      </c>
      <c r="R1886" s="19" t="s">
        <v>8084</v>
      </c>
      <c r="S1886" s="19" t="s">
        <v>8085</v>
      </c>
      <c r="T1886" s="19" t="s">
        <v>4009</v>
      </c>
      <c r="U1886" s="19" t="s">
        <v>4130</v>
      </c>
      <c r="V1886" s="19" t="s">
        <v>8086</v>
      </c>
      <c r="W1886" s="19" t="s">
        <v>4025</v>
      </c>
      <c r="X1886" s="19" t="s">
        <v>4009</v>
      </c>
      <c r="Y1886" s="19" t="s">
        <v>4130</v>
      </c>
      <c r="Z1886" s="19" t="s">
        <v>8087</v>
      </c>
      <c r="AA1886" s="19" t="s">
        <v>4025</v>
      </c>
      <c r="AB1886" s="19" t="s">
        <v>4009</v>
      </c>
      <c r="AC1886" s="19" t="s">
        <v>8088</v>
      </c>
      <c r="AD1886" s="19" t="s">
        <v>8089</v>
      </c>
      <c r="AE1886" s="19" t="s">
        <v>8090</v>
      </c>
      <c r="AF1886" s="19" t="s">
        <v>8091</v>
      </c>
      <c r="AG1886" s="19" t="s">
        <v>4046</v>
      </c>
      <c r="AH1886" s="19" t="s">
        <v>4047</v>
      </c>
      <c r="AI1886" s="19" t="s">
        <v>4025</v>
      </c>
      <c r="AJ1886" s="19" t="s">
        <v>4009</v>
      </c>
      <c r="AK1886" s="19" t="s">
        <v>4057</v>
      </c>
      <c r="AL1886" s="19" t="s">
        <v>8092</v>
      </c>
      <c r="AM1886" s="19" t="s">
        <v>4025</v>
      </c>
      <c r="AN1886" s="19" t="s">
        <v>4009</v>
      </c>
      <c r="AO1886" s="19" t="s">
        <v>4057</v>
      </c>
      <c r="AP1886" s="19" t="s">
        <v>8093</v>
      </c>
      <c r="AQ1886" s="19" t="s">
        <v>4025</v>
      </c>
      <c r="AR1886" s="19" t="s">
        <v>4009</v>
      </c>
    </row>
    <row r="1887" spans="1:97">
      <c r="A1887" s="19" t="s">
        <v>12249</v>
      </c>
      <c r="B1887" s="19" t="s">
        <v>1529</v>
      </c>
      <c r="C1887" s="19" t="s">
        <v>1539</v>
      </c>
      <c r="D1887" s="19">
        <v>1328</v>
      </c>
      <c r="E1887" s="19">
        <v>12</v>
      </c>
      <c r="F1887" s="19" t="e">
        <v>#N/A</v>
      </c>
      <c r="G1887" s="19" t="s">
        <v>878</v>
      </c>
      <c r="H1887" s="19" t="s">
        <v>8094</v>
      </c>
      <c r="I1887" s="19" t="s">
        <v>8095</v>
      </c>
      <c r="J1887" s="19" t="s">
        <v>8096</v>
      </c>
      <c r="K1887" s="19" t="s">
        <v>8097</v>
      </c>
      <c r="L1887" s="19" t="s">
        <v>8098</v>
      </c>
      <c r="M1887" s="19" t="s">
        <v>8099</v>
      </c>
      <c r="N1887" s="19" t="s">
        <v>8100</v>
      </c>
      <c r="O1887" s="19" t="s">
        <v>8101</v>
      </c>
      <c r="P1887" s="19" t="s">
        <v>8102</v>
      </c>
      <c r="Q1887" s="19" t="s">
        <v>8103</v>
      </c>
      <c r="R1887" s="19" t="s">
        <v>4130</v>
      </c>
      <c r="S1887" s="19" t="s">
        <v>8104</v>
      </c>
      <c r="T1887" s="19" t="s">
        <v>4025</v>
      </c>
      <c r="U1887" s="19" t="s">
        <v>4009</v>
      </c>
      <c r="V1887" s="19" t="s">
        <v>4057</v>
      </c>
      <c r="W1887" s="19" t="s">
        <v>8105</v>
      </c>
      <c r="X1887" s="19" t="s">
        <v>4025</v>
      </c>
      <c r="Y1887" s="19" t="s">
        <v>4009</v>
      </c>
      <c r="Z1887" s="19" t="s">
        <v>8106</v>
      </c>
      <c r="AA1887" s="19" t="s">
        <v>8107</v>
      </c>
      <c r="AB1887" s="19" t="s">
        <v>8108</v>
      </c>
      <c r="AC1887" s="19" t="s">
        <v>8109</v>
      </c>
      <c r="AD1887" s="19" t="s">
        <v>8106</v>
      </c>
      <c r="AE1887" s="19" t="s">
        <v>8107</v>
      </c>
      <c r="AF1887" s="19" t="s">
        <v>8108</v>
      </c>
      <c r="AG1887" s="19" t="s">
        <v>8109</v>
      </c>
      <c r="AH1887" s="19" t="s">
        <v>8106</v>
      </c>
      <c r="AI1887" s="19" t="s">
        <v>8107</v>
      </c>
      <c r="AJ1887" s="19" t="s">
        <v>8108</v>
      </c>
      <c r="AK1887" s="19" t="s">
        <v>8109</v>
      </c>
      <c r="AL1887" s="19" t="s">
        <v>8106</v>
      </c>
      <c r="AM1887" s="19" t="s">
        <v>8107</v>
      </c>
      <c r="AN1887" s="19" t="s">
        <v>8108</v>
      </c>
      <c r="AO1887" s="19" t="s">
        <v>8109</v>
      </c>
      <c r="AP1887" s="19" t="s">
        <v>8106</v>
      </c>
      <c r="AQ1887" s="19" t="s">
        <v>8107</v>
      </c>
      <c r="AR1887" s="19" t="s">
        <v>8108</v>
      </c>
      <c r="AS1887" s="19" t="s">
        <v>8109</v>
      </c>
      <c r="AT1887" s="19" t="s">
        <v>8106</v>
      </c>
      <c r="AU1887" s="19" t="s">
        <v>8107</v>
      </c>
      <c r="AV1887" s="19" t="s">
        <v>8108</v>
      </c>
      <c r="AW1887" s="19" t="s">
        <v>8109</v>
      </c>
      <c r="AX1887" s="19" t="s">
        <v>8106</v>
      </c>
      <c r="AY1887" s="19" t="s">
        <v>8107</v>
      </c>
      <c r="AZ1887" s="19" t="s">
        <v>8108</v>
      </c>
      <c r="BA1887" s="19" t="s">
        <v>8109</v>
      </c>
      <c r="BB1887" s="19" t="s">
        <v>8106</v>
      </c>
      <c r="BC1887" s="19" t="s">
        <v>8107</v>
      </c>
      <c r="BD1887" s="19" t="s">
        <v>8108</v>
      </c>
      <c r="BE1887" s="19" t="s">
        <v>8109</v>
      </c>
      <c r="BF1887" s="19" t="s">
        <v>8106</v>
      </c>
      <c r="BG1887" s="19" t="s">
        <v>8107</v>
      </c>
      <c r="BH1887" s="19" t="s">
        <v>8108</v>
      </c>
      <c r="BI1887" s="19" t="s">
        <v>8109</v>
      </c>
      <c r="BJ1887" s="19" t="s">
        <v>8110</v>
      </c>
      <c r="BK1887" s="19" t="s">
        <v>8111</v>
      </c>
      <c r="BL1887" s="19" t="s">
        <v>8112</v>
      </c>
      <c r="BM1887" s="19" t="s">
        <v>8113</v>
      </c>
      <c r="BN1887" s="19" t="s">
        <v>8114</v>
      </c>
      <c r="BO1887" s="19" t="s">
        <v>8115</v>
      </c>
      <c r="BP1887" s="19" t="s">
        <v>8116</v>
      </c>
      <c r="BQ1887" s="19" t="s">
        <v>8113</v>
      </c>
      <c r="BR1887" s="19" t="s">
        <v>4057</v>
      </c>
      <c r="BS1887" s="19" t="s">
        <v>8117</v>
      </c>
      <c r="BT1887" s="19" t="s">
        <v>4025</v>
      </c>
      <c r="BU1887" s="19" t="s">
        <v>4009</v>
      </c>
      <c r="BV1887" s="19" t="s">
        <v>6007</v>
      </c>
      <c r="BW1887" s="19" t="s">
        <v>8118</v>
      </c>
      <c r="BX1887" s="19" t="s">
        <v>4025</v>
      </c>
      <c r="BY1887" s="19" t="s">
        <v>8119</v>
      </c>
      <c r="BZ1887" s="19" t="s">
        <v>6007</v>
      </c>
      <c r="CA1887" s="19" t="s">
        <v>8118</v>
      </c>
      <c r="CB1887" s="19" t="s">
        <v>4025</v>
      </c>
      <c r="CC1887" s="19" t="s">
        <v>8119</v>
      </c>
      <c r="CD1887" s="19" t="s">
        <v>6007</v>
      </c>
      <c r="CE1887" s="19" t="s">
        <v>8118</v>
      </c>
      <c r="CF1887" s="19" t="s">
        <v>4025</v>
      </c>
      <c r="CG1887" s="19" t="s">
        <v>8119</v>
      </c>
      <c r="CH1887" s="19" t="s">
        <v>6007</v>
      </c>
      <c r="CI1887" s="19" t="s">
        <v>8118</v>
      </c>
      <c r="CJ1887" s="19" t="s">
        <v>4025</v>
      </c>
      <c r="CK1887" s="19" t="s">
        <v>8119</v>
      </c>
      <c r="CL1887" s="19" t="s">
        <v>6007</v>
      </c>
      <c r="CM1887" s="19" t="s">
        <v>8118</v>
      </c>
      <c r="CN1887" s="19" t="s">
        <v>4025</v>
      </c>
      <c r="CO1887" s="19" t="s">
        <v>8119</v>
      </c>
      <c r="CP1887" s="19" t="s">
        <v>4083</v>
      </c>
      <c r="CQ1887" s="19" t="s">
        <v>8120</v>
      </c>
      <c r="CR1887" s="19" t="s">
        <v>4025</v>
      </c>
      <c r="CS1887" s="19" t="s">
        <v>4009</v>
      </c>
    </row>
    <row r="1888" spans="1:97">
      <c r="A1888" s="19" t="s">
        <v>12250</v>
      </c>
      <c r="B1888" s="19" t="s">
        <v>1529</v>
      </c>
      <c r="C1888" s="19" t="s">
        <v>1539</v>
      </c>
      <c r="D1888" s="19">
        <v>1328</v>
      </c>
      <c r="E1888" s="19">
        <v>9</v>
      </c>
      <c r="F1888" s="19" t="e">
        <v>#N/A</v>
      </c>
      <c r="G1888" s="19" t="s">
        <v>878</v>
      </c>
      <c r="H1888" s="19" t="s">
        <v>8121</v>
      </c>
      <c r="I1888" s="19" t="s">
        <v>8122</v>
      </c>
      <c r="J1888" s="19" t="s">
        <v>8123</v>
      </c>
      <c r="K1888" s="19" t="s">
        <v>8124</v>
      </c>
      <c r="L1888" s="19" t="s">
        <v>8125</v>
      </c>
      <c r="M1888" s="19" t="s">
        <v>8126</v>
      </c>
      <c r="N1888" s="19" t="s">
        <v>8127</v>
      </c>
      <c r="O1888" s="19" t="s">
        <v>8128</v>
      </c>
      <c r="P1888" s="19" t="s">
        <v>8129</v>
      </c>
      <c r="Q1888" s="19" t="s">
        <v>6325</v>
      </c>
      <c r="R1888" s="19" t="s">
        <v>8130</v>
      </c>
      <c r="S1888" s="19" t="s">
        <v>6327</v>
      </c>
      <c r="T1888" s="19" t="s">
        <v>4009</v>
      </c>
      <c r="U1888" s="19" t="s">
        <v>4057</v>
      </c>
      <c r="V1888" s="19" t="s">
        <v>8131</v>
      </c>
      <c r="W1888" s="19" t="s">
        <v>4025</v>
      </c>
      <c r="X1888" s="19" t="s">
        <v>4009</v>
      </c>
      <c r="Y1888" s="19" t="s">
        <v>8132</v>
      </c>
      <c r="Z1888" s="19" t="s">
        <v>8133</v>
      </c>
      <c r="AA1888" s="19" t="s">
        <v>8134</v>
      </c>
      <c r="AB1888" s="19" t="s">
        <v>8135</v>
      </c>
      <c r="AC1888" s="19" t="s">
        <v>8136</v>
      </c>
      <c r="AD1888" s="19" t="s">
        <v>8137</v>
      </c>
      <c r="AE1888" s="19" t="s">
        <v>8138</v>
      </c>
      <c r="AF1888" s="19" t="s">
        <v>8139</v>
      </c>
      <c r="AG1888" s="19" t="s">
        <v>4130</v>
      </c>
      <c r="AH1888" s="19" t="s">
        <v>8140</v>
      </c>
      <c r="AI1888" s="19" t="s">
        <v>4025</v>
      </c>
      <c r="AJ1888" s="19" t="s">
        <v>4009</v>
      </c>
      <c r="AK1888" s="19" t="s">
        <v>8141</v>
      </c>
      <c r="AL1888" s="19" t="s">
        <v>8142</v>
      </c>
      <c r="AM1888" s="19" t="s">
        <v>8143</v>
      </c>
      <c r="AN1888" s="19" t="s">
        <v>4009</v>
      </c>
      <c r="AO1888" s="19" t="s">
        <v>4057</v>
      </c>
      <c r="AP1888" s="19" t="s">
        <v>8144</v>
      </c>
      <c r="AQ1888" s="19" t="s">
        <v>4025</v>
      </c>
      <c r="AR1888" s="19" t="s">
        <v>4009</v>
      </c>
      <c r="AS1888" s="19" t="s">
        <v>4130</v>
      </c>
      <c r="AT1888" s="19" t="s">
        <v>8140</v>
      </c>
      <c r="AU1888" s="19" t="s">
        <v>4025</v>
      </c>
      <c r="AV1888" s="19" t="s">
        <v>4009</v>
      </c>
      <c r="AW1888" s="19" t="s">
        <v>4083</v>
      </c>
      <c r="AX1888" s="19" t="s">
        <v>8145</v>
      </c>
      <c r="AY1888" s="19" t="s">
        <v>4025</v>
      </c>
      <c r="AZ1888" s="19" t="s">
        <v>4009</v>
      </c>
      <c r="BA1888" s="19" t="s">
        <v>8141</v>
      </c>
      <c r="BB1888" s="19" t="s">
        <v>8142</v>
      </c>
      <c r="BC1888" s="19" t="s">
        <v>8143</v>
      </c>
      <c r="BD1888" s="19" t="s">
        <v>4009</v>
      </c>
      <c r="BE1888" s="19" t="s">
        <v>8146</v>
      </c>
      <c r="BF1888" s="19" t="s">
        <v>8147</v>
      </c>
      <c r="BG1888" s="19" t="s">
        <v>8134</v>
      </c>
      <c r="BH1888" s="19" t="s">
        <v>8135</v>
      </c>
    </row>
    <row r="1889" spans="1:72">
      <c r="A1889" s="19" t="s">
        <v>12251</v>
      </c>
      <c r="B1889" s="19" t="s">
        <v>1529</v>
      </c>
      <c r="C1889" s="19" t="s">
        <v>1539</v>
      </c>
      <c r="D1889" s="19">
        <v>1328</v>
      </c>
      <c r="E1889" s="19">
        <v>7</v>
      </c>
      <c r="F1889" s="19" t="e">
        <v>#N/A</v>
      </c>
      <c r="G1889" s="19" t="s">
        <v>878</v>
      </c>
      <c r="H1889" s="19" t="s">
        <v>8148</v>
      </c>
      <c r="I1889" s="19" t="s">
        <v>8149</v>
      </c>
      <c r="J1889" s="19" t="s">
        <v>8150</v>
      </c>
      <c r="K1889" s="19" t="s">
        <v>8151</v>
      </c>
      <c r="L1889" s="19" t="s">
        <v>8152</v>
      </c>
      <c r="M1889" s="19" t="s">
        <v>4150</v>
      </c>
      <c r="N1889" s="19" t="s">
        <v>8153</v>
      </c>
      <c r="O1889" s="19" t="s">
        <v>4025</v>
      </c>
      <c r="P1889" s="19" t="s">
        <v>8154</v>
      </c>
    </row>
    <row r="1890" spans="1:72">
      <c r="A1890" s="19" t="s">
        <v>12252</v>
      </c>
      <c r="B1890" s="19" t="s">
        <v>1529</v>
      </c>
      <c r="C1890" s="19" t="s">
        <v>1539</v>
      </c>
      <c r="D1890" s="19">
        <v>1328</v>
      </c>
      <c r="E1890" s="19">
        <v>23</v>
      </c>
      <c r="F1890" s="19" t="e">
        <v>#N/A</v>
      </c>
      <c r="G1890" s="19" t="s">
        <v>878</v>
      </c>
      <c r="H1890" s="19" t="s">
        <v>8155</v>
      </c>
      <c r="I1890" s="19" t="s">
        <v>8156</v>
      </c>
      <c r="J1890" s="19" t="s">
        <v>8157</v>
      </c>
      <c r="K1890" s="19" t="s">
        <v>8158</v>
      </c>
      <c r="L1890" s="19" t="s">
        <v>8159</v>
      </c>
      <c r="M1890" s="19" t="s">
        <v>4130</v>
      </c>
      <c r="N1890" s="19" t="s">
        <v>8160</v>
      </c>
      <c r="O1890" s="19" t="s">
        <v>4025</v>
      </c>
      <c r="P1890" s="19" t="s">
        <v>4009</v>
      </c>
      <c r="Q1890" s="19" t="s">
        <v>8161</v>
      </c>
      <c r="R1890" s="19" t="s">
        <v>8162</v>
      </c>
      <c r="S1890" s="19" t="s">
        <v>8163</v>
      </c>
      <c r="T1890" s="19" t="s">
        <v>8164</v>
      </c>
      <c r="U1890" s="19" t="s">
        <v>4057</v>
      </c>
      <c r="V1890" s="19" t="s">
        <v>8165</v>
      </c>
      <c r="W1890" s="19" t="s">
        <v>4025</v>
      </c>
      <c r="X1890" s="19" t="s">
        <v>4009</v>
      </c>
      <c r="Y1890" s="19" t="s">
        <v>8166</v>
      </c>
      <c r="Z1890" s="19" t="s">
        <v>8167</v>
      </c>
      <c r="AA1890" s="19" t="s">
        <v>8163</v>
      </c>
      <c r="AB1890" s="19" t="s">
        <v>4009</v>
      </c>
      <c r="AC1890" s="19" t="s">
        <v>4057</v>
      </c>
      <c r="AD1890" s="19" t="s">
        <v>8168</v>
      </c>
      <c r="AE1890" s="19" t="s">
        <v>4025</v>
      </c>
      <c r="AF1890" s="19" t="s">
        <v>4009</v>
      </c>
      <c r="AG1890" s="19" t="s">
        <v>8169</v>
      </c>
      <c r="AH1890" s="19" t="s">
        <v>8170</v>
      </c>
      <c r="AI1890" s="19" t="s">
        <v>8171</v>
      </c>
      <c r="AJ1890" s="19" t="s">
        <v>8172</v>
      </c>
      <c r="AK1890" s="19" t="s">
        <v>8173</v>
      </c>
      <c r="AL1890" s="19" t="s">
        <v>8174</v>
      </c>
      <c r="AM1890" s="19" t="s">
        <v>8171</v>
      </c>
      <c r="AN1890" s="19" t="s">
        <v>4009</v>
      </c>
      <c r="AO1890" s="19" t="s">
        <v>8175</v>
      </c>
      <c r="AP1890" s="19" t="s">
        <v>8176</v>
      </c>
      <c r="AQ1890" s="19" t="s">
        <v>8177</v>
      </c>
      <c r="AR1890" s="19" t="s">
        <v>8178</v>
      </c>
      <c r="AS1890" s="19" t="s">
        <v>4130</v>
      </c>
      <c r="AT1890" s="19" t="s">
        <v>8179</v>
      </c>
      <c r="AU1890" s="19" t="s">
        <v>4025</v>
      </c>
      <c r="AV1890" s="19" t="s">
        <v>4009</v>
      </c>
    </row>
    <row r="1891" spans="1:72">
      <c r="A1891" s="19" t="s">
        <v>12253</v>
      </c>
      <c r="B1891" s="19" t="s">
        <v>1529</v>
      </c>
      <c r="C1891" s="19" t="s">
        <v>1539</v>
      </c>
      <c r="D1891" s="19">
        <v>1328</v>
      </c>
      <c r="E1891" s="19">
        <v>21</v>
      </c>
      <c r="F1891" s="19" t="e">
        <v>#N/A</v>
      </c>
      <c r="G1891" s="19" t="s">
        <v>878</v>
      </c>
      <c r="H1891" s="19" t="s">
        <v>8180</v>
      </c>
      <c r="I1891" s="19" t="s">
        <v>8181</v>
      </c>
      <c r="J1891" s="19" t="s">
        <v>8182</v>
      </c>
      <c r="K1891" s="19" t="s">
        <v>8183</v>
      </c>
      <c r="L1891" s="19" t="s">
        <v>8184</v>
      </c>
      <c r="M1891" s="19" t="s">
        <v>8185</v>
      </c>
      <c r="N1891" s="19" t="s">
        <v>8186</v>
      </c>
      <c r="O1891" s="19" t="s">
        <v>8187</v>
      </c>
      <c r="P1891" s="19" t="s">
        <v>4009</v>
      </c>
      <c r="Q1891" s="19" t="s">
        <v>8188</v>
      </c>
      <c r="R1891" s="19" t="s">
        <v>8189</v>
      </c>
      <c r="S1891" s="19" t="s">
        <v>8190</v>
      </c>
      <c r="T1891" s="19" t="s">
        <v>8191</v>
      </c>
      <c r="U1891" s="19" t="s">
        <v>8192</v>
      </c>
      <c r="V1891" s="19" t="s">
        <v>8193</v>
      </c>
      <c r="W1891" s="19" t="s">
        <v>8190</v>
      </c>
      <c r="X1891" s="19" t="s">
        <v>8194</v>
      </c>
      <c r="Y1891" s="19" t="s">
        <v>8195</v>
      </c>
      <c r="Z1891" s="19" t="s">
        <v>8196</v>
      </c>
      <c r="AA1891" s="19" t="s">
        <v>8187</v>
      </c>
      <c r="AB1891" s="19" t="s">
        <v>8197</v>
      </c>
      <c r="AC1891" s="19" t="s">
        <v>4130</v>
      </c>
      <c r="AD1891" s="19" t="s">
        <v>8198</v>
      </c>
      <c r="AE1891" s="19" t="s">
        <v>4025</v>
      </c>
      <c r="AF1891" s="19" t="s">
        <v>4009</v>
      </c>
      <c r="AG1891" s="19" t="s">
        <v>8199</v>
      </c>
      <c r="AH1891" s="19" t="s">
        <v>8200</v>
      </c>
      <c r="AI1891" s="19" t="s">
        <v>8201</v>
      </c>
      <c r="AJ1891" s="19" t="s">
        <v>8202</v>
      </c>
      <c r="AK1891" s="19" t="s">
        <v>8203</v>
      </c>
      <c r="AL1891" s="19" t="s">
        <v>8204</v>
      </c>
      <c r="AM1891" s="19" t="s">
        <v>8201</v>
      </c>
      <c r="AN1891" s="19" t="s">
        <v>4009</v>
      </c>
      <c r="AO1891" s="19" t="s">
        <v>8205</v>
      </c>
      <c r="AP1891" s="19" t="s">
        <v>8206</v>
      </c>
      <c r="AQ1891" s="19" t="s">
        <v>8207</v>
      </c>
      <c r="AR1891" s="19" t="s">
        <v>4009</v>
      </c>
      <c r="AS1891" s="19" t="s">
        <v>8208</v>
      </c>
      <c r="AT1891" s="19" t="s">
        <v>4248</v>
      </c>
      <c r="AU1891" s="19" t="s">
        <v>8209</v>
      </c>
      <c r="AV1891" s="19" t="s">
        <v>8201</v>
      </c>
      <c r="AW1891" s="19" t="s">
        <v>8210</v>
      </c>
      <c r="AX1891" s="19" t="s">
        <v>4083</v>
      </c>
      <c r="AY1891" s="19" t="s">
        <v>8211</v>
      </c>
      <c r="AZ1891" s="19" t="s">
        <v>4025</v>
      </c>
      <c r="BA1891" s="19" t="s">
        <v>4009</v>
      </c>
      <c r="BB1891" s="19" t="s">
        <v>8212</v>
      </c>
      <c r="BC1891" s="19" t="s">
        <v>8213</v>
      </c>
      <c r="BD1891" s="19" t="s">
        <v>8187</v>
      </c>
      <c r="BE1891" s="19" t="s">
        <v>4009</v>
      </c>
      <c r="BF1891" s="19" t="s">
        <v>8214</v>
      </c>
      <c r="BG1891" s="19" t="s">
        <v>8215</v>
      </c>
      <c r="BH1891" s="19" t="s">
        <v>8207</v>
      </c>
      <c r="BI1891" s="19" t="s">
        <v>8216</v>
      </c>
      <c r="BJ1891" s="19" t="s">
        <v>8217</v>
      </c>
      <c r="BK1891" s="19" t="s">
        <v>8218</v>
      </c>
      <c r="BL1891" s="19" t="s">
        <v>8219</v>
      </c>
      <c r="BM1891" s="19" t="s">
        <v>6279</v>
      </c>
      <c r="BN1891" s="19" t="s">
        <v>8220</v>
      </c>
      <c r="BO1891" s="19" t="s">
        <v>4025</v>
      </c>
      <c r="BP1891" s="19" t="s">
        <v>4009</v>
      </c>
      <c r="BQ1891" s="19" t="s">
        <v>4057</v>
      </c>
      <c r="BR1891" s="19" t="s">
        <v>8221</v>
      </c>
      <c r="BS1891" s="19" t="s">
        <v>4025</v>
      </c>
      <c r="BT1891" s="19" t="s">
        <v>4009</v>
      </c>
    </row>
    <row r="1892" spans="1:72">
      <c r="A1892" s="19" t="s">
        <v>12254</v>
      </c>
      <c r="B1892" s="19" t="s">
        <v>1529</v>
      </c>
      <c r="C1892" s="19" t="s">
        <v>1539</v>
      </c>
      <c r="D1892" s="19">
        <v>1328</v>
      </c>
      <c r="E1892" s="19">
        <v>8</v>
      </c>
      <c r="F1892" s="19" t="e">
        <v>#N/A</v>
      </c>
      <c r="G1892" s="19" t="s">
        <v>878</v>
      </c>
      <c r="H1892" s="19" t="s">
        <v>8222</v>
      </c>
      <c r="I1892" s="19" t="s">
        <v>8223</v>
      </c>
      <c r="J1892" s="19" t="s">
        <v>8224</v>
      </c>
      <c r="K1892" s="19" t="s">
        <v>8225</v>
      </c>
      <c r="L1892" s="19" t="s">
        <v>8226</v>
      </c>
      <c r="M1892" s="19" t="s">
        <v>6831</v>
      </c>
      <c r="N1892" s="19" t="s">
        <v>8227</v>
      </c>
      <c r="O1892" s="19" t="s">
        <v>6824</v>
      </c>
      <c r="P1892" s="19" t="s">
        <v>4009</v>
      </c>
      <c r="Q1892" s="19" t="s">
        <v>8228</v>
      </c>
      <c r="R1892" s="19" t="s">
        <v>8229</v>
      </c>
      <c r="S1892" s="19" t="s">
        <v>8230</v>
      </c>
      <c r="T1892" s="19" t="s">
        <v>8231</v>
      </c>
      <c r="U1892" s="19" t="s">
        <v>6822</v>
      </c>
      <c r="V1892" s="19" t="s">
        <v>8232</v>
      </c>
      <c r="W1892" s="19" t="s">
        <v>6824</v>
      </c>
      <c r="X1892" s="19" t="s">
        <v>4009</v>
      </c>
      <c r="Y1892" s="19" t="s">
        <v>6822</v>
      </c>
      <c r="Z1892" s="19" t="s">
        <v>8232</v>
      </c>
      <c r="AA1892" s="19" t="s">
        <v>6824</v>
      </c>
      <c r="AB1892" s="19" t="s">
        <v>4009</v>
      </c>
      <c r="AC1892" s="19" t="s">
        <v>4130</v>
      </c>
      <c r="AD1892" s="19" t="s">
        <v>8233</v>
      </c>
      <c r="AE1892" s="19" t="s">
        <v>4025</v>
      </c>
      <c r="AF1892" s="19" t="s">
        <v>4009</v>
      </c>
      <c r="AG1892" s="19" t="s">
        <v>8234</v>
      </c>
      <c r="AH1892" s="19" t="s">
        <v>8235</v>
      </c>
      <c r="AI1892" s="19" t="s">
        <v>8230</v>
      </c>
      <c r="AJ1892" s="19" t="s">
        <v>8236</v>
      </c>
      <c r="AK1892" s="19" t="s">
        <v>8237</v>
      </c>
      <c r="AL1892" s="19" t="s">
        <v>8238</v>
      </c>
      <c r="AM1892" s="19" t="s">
        <v>8239</v>
      </c>
      <c r="AN1892" s="19" t="s">
        <v>4009</v>
      </c>
      <c r="AO1892" s="19" t="s">
        <v>8240</v>
      </c>
      <c r="AP1892" s="19" t="s">
        <v>8241</v>
      </c>
      <c r="AQ1892" s="19" t="s">
        <v>8230</v>
      </c>
      <c r="AR1892" s="19" t="s">
        <v>8242</v>
      </c>
      <c r="AS1892" s="19" t="s">
        <v>4616</v>
      </c>
      <c r="AT1892" s="19" t="s">
        <v>8243</v>
      </c>
      <c r="AU1892" s="19" t="s">
        <v>4618</v>
      </c>
      <c r="AV1892" s="19" t="s">
        <v>4009</v>
      </c>
    </row>
    <row r="1893" spans="1:72">
      <c r="A1893" s="19" t="s">
        <v>12255</v>
      </c>
      <c r="B1893" s="19" t="s">
        <v>1529</v>
      </c>
      <c r="C1893" s="19" t="s">
        <v>1539</v>
      </c>
      <c r="D1893" s="19">
        <v>1328</v>
      </c>
      <c r="E1893" s="19">
        <v>19</v>
      </c>
      <c r="F1893" s="19" t="e">
        <v>#N/A</v>
      </c>
      <c r="G1893" s="19" t="s">
        <v>878</v>
      </c>
      <c r="H1893" s="19" t="s">
        <v>8244</v>
      </c>
      <c r="I1893" s="19" t="s">
        <v>8245</v>
      </c>
      <c r="J1893" s="19" t="s">
        <v>8246</v>
      </c>
      <c r="K1893" s="19" t="s">
        <v>8247</v>
      </c>
      <c r="L1893" s="19" t="s">
        <v>8248</v>
      </c>
      <c r="M1893" s="19" t="s">
        <v>8249</v>
      </c>
      <c r="N1893" s="19" t="s">
        <v>8250</v>
      </c>
      <c r="O1893" s="19" t="s">
        <v>8251</v>
      </c>
      <c r="P1893" s="19" t="s">
        <v>8252</v>
      </c>
      <c r="Q1893" s="19" t="s">
        <v>8253</v>
      </c>
      <c r="R1893" s="19" t="s">
        <v>8254</v>
      </c>
      <c r="S1893" s="19" t="s">
        <v>8255</v>
      </c>
      <c r="T1893" s="19" t="s">
        <v>8256</v>
      </c>
      <c r="U1893" s="19" t="s">
        <v>8257</v>
      </c>
      <c r="V1893" s="19" t="s">
        <v>8258</v>
      </c>
      <c r="W1893" s="19" t="s">
        <v>8259</v>
      </c>
      <c r="X1893" s="19" t="s">
        <v>8260</v>
      </c>
      <c r="Y1893" s="19" t="s">
        <v>4296</v>
      </c>
      <c r="Z1893" s="19" t="s">
        <v>8261</v>
      </c>
      <c r="AA1893" s="19" t="s">
        <v>4232</v>
      </c>
      <c r="AB1893" s="19" t="s">
        <v>4009</v>
      </c>
      <c r="AC1893" s="19" t="s">
        <v>8262</v>
      </c>
      <c r="AD1893" s="19" t="s">
        <v>4248</v>
      </c>
      <c r="AE1893" s="19" t="s">
        <v>8263</v>
      </c>
      <c r="AF1893" s="19" t="s">
        <v>8264</v>
      </c>
      <c r="AG1893" s="19" t="s">
        <v>8265</v>
      </c>
      <c r="AH1893" s="19" t="s">
        <v>8266</v>
      </c>
      <c r="AI1893" s="19" t="s">
        <v>8267</v>
      </c>
      <c r="AJ1893" s="19" t="s">
        <v>8251</v>
      </c>
      <c r="AK1893" s="19" t="s">
        <v>8252</v>
      </c>
      <c r="AL1893" s="19" t="s">
        <v>8268</v>
      </c>
      <c r="AM1893" s="19" t="s">
        <v>8269</v>
      </c>
      <c r="AN1893" s="19" t="s">
        <v>8264</v>
      </c>
      <c r="AO1893" s="19" t="s">
        <v>8270</v>
      </c>
      <c r="AP1893" s="19" t="s">
        <v>5480</v>
      </c>
      <c r="AQ1893" s="19" t="s">
        <v>8271</v>
      </c>
      <c r="AR1893" s="19" t="s">
        <v>5482</v>
      </c>
      <c r="AS1893" s="19" t="s">
        <v>5483</v>
      </c>
      <c r="AT1893" s="19" t="s">
        <v>4230</v>
      </c>
      <c r="AU1893" s="19" t="s">
        <v>8272</v>
      </c>
      <c r="AV1893" s="19" t="s">
        <v>4232</v>
      </c>
      <c r="AW1893" s="19" t="s">
        <v>4009</v>
      </c>
      <c r="AX1893" s="19" t="s">
        <v>4230</v>
      </c>
      <c r="AY1893" s="19" t="s">
        <v>8272</v>
      </c>
      <c r="AZ1893" s="19" t="s">
        <v>4232</v>
      </c>
      <c r="BA1893" s="19" t="s">
        <v>4009</v>
      </c>
      <c r="BB1893" s="19" t="s">
        <v>4083</v>
      </c>
      <c r="BC1893" s="19" t="s">
        <v>8273</v>
      </c>
      <c r="BD1893" s="19" t="s">
        <v>4025</v>
      </c>
      <c r="BE1893" s="19" t="s">
        <v>4009</v>
      </c>
      <c r="BF1893" s="19" t="s">
        <v>4130</v>
      </c>
      <c r="BG1893" s="19" t="s">
        <v>8274</v>
      </c>
      <c r="BH1893" s="19" t="s">
        <v>4025</v>
      </c>
      <c r="BI1893" s="19" t="s">
        <v>4009</v>
      </c>
      <c r="BJ1893" s="19" t="s">
        <v>4057</v>
      </c>
      <c r="BK1893" s="19" t="s">
        <v>8275</v>
      </c>
      <c r="BL1893" s="19" t="s">
        <v>4025</v>
      </c>
      <c r="BM1893" s="19" t="s">
        <v>4009</v>
      </c>
    </row>
    <row r="1894" spans="1:72">
      <c r="A1894" s="19" t="s">
        <v>12256</v>
      </c>
      <c r="B1894" s="19" t="s">
        <v>1529</v>
      </c>
      <c r="C1894" s="19" t="s">
        <v>1539</v>
      </c>
      <c r="D1894" s="19">
        <v>1328</v>
      </c>
      <c r="E1894" s="19">
        <v>3</v>
      </c>
      <c r="F1894" s="19" t="e">
        <v>#N/A</v>
      </c>
      <c r="G1894" s="19" t="s">
        <v>881</v>
      </c>
      <c r="H1894" s="19" t="s">
        <v>882</v>
      </c>
    </row>
    <row r="1895" spans="1:72">
      <c r="A1895" s="19" t="s">
        <v>12257</v>
      </c>
      <c r="B1895" s="19" t="s">
        <v>1529</v>
      </c>
      <c r="C1895" s="19" t="s">
        <v>1539</v>
      </c>
      <c r="D1895" s="19">
        <v>1328</v>
      </c>
      <c r="E1895" s="19">
        <v>4</v>
      </c>
      <c r="F1895" s="19" t="e">
        <v>#N/A</v>
      </c>
      <c r="G1895" s="19" t="s">
        <v>881</v>
      </c>
      <c r="H1895" s="19" t="s">
        <v>882</v>
      </c>
    </row>
    <row r="1896" spans="1:72">
      <c r="A1896" s="19" t="s">
        <v>12258</v>
      </c>
      <c r="B1896" s="19" t="s">
        <v>1529</v>
      </c>
      <c r="C1896" s="19" t="s">
        <v>1539</v>
      </c>
      <c r="D1896" s="19">
        <v>1328</v>
      </c>
      <c r="E1896" s="19">
        <v>6</v>
      </c>
      <c r="F1896" s="19" t="e">
        <v>#N/A</v>
      </c>
      <c r="G1896" s="19" t="s">
        <v>881</v>
      </c>
      <c r="H1896" s="19" t="s">
        <v>882</v>
      </c>
    </row>
    <row r="1897" spans="1:72">
      <c r="A1897" s="19" t="s">
        <v>12259</v>
      </c>
      <c r="B1897" s="19" t="s">
        <v>1529</v>
      </c>
      <c r="C1897" s="19" t="s">
        <v>1539</v>
      </c>
      <c r="D1897" s="19">
        <v>1328</v>
      </c>
      <c r="E1897" s="19">
        <v>15</v>
      </c>
      <c r="F1897" s="19" t="e">
        <v>#N/A</v>
      </c>
      <c r="G1897" s="19" t="s">
        <v>881</v>
      </c>
      <c r="H1897" s="19" t="s">
        <v>882</v>
      </c>
    </row>
    <row r="1898" spans="1:72">
      <c r="A1898" s="19" t="s">
        <v>12260</v>
      </c>
      <c r="B1898" s="19" t="s">
        <v>1529</v>
      </c>
      <c r="C1898" s="19" t="s">
        <v>1539</v>
      </c>
      <c r="D1898" s="19">
        <v>1328</v>
      </c>
      <c r="E1898" s="19">
        <v>16</v>
      </c>
      <c r="F1898" s="19" t="e">
        <v>#N/A</v>
      </c>
      <c r="G1898" s="19" t="s">
        <v>881</v>
      </c>
      <c r="H1898" s="19" t="s">
        <v>882</v>
      </c>
    </row>
    <row r="1899" spans="1:72">
      <c r="A1899" s="19" t="s">
        <v>12261</v>
      </c>
      <c r="B1899" s="19" t="s">
        <v>1529</v>
      </c>
      <c r="C1899" s="19" t="s">
        <v>1539</v>
      </c>
      <c r="D1899" s="19">
        <v>1328</v>
      </c>
      <c r="E1899" s="19">
        <v>17</v>
      </c>
      <c r="F1899" s="19" t="e">
        <v>#N/A</v>
      </c>
      <c r="G1899" s="19" t="s">
        <v>881</v>
      </c>
      <c r="H1899" s="19" t="s">
        <v>882</v>
      </c>
    </row>
    <row r="1900" spans="1:72">
      <c r="A1900" s="19" t="s">
        <v>12262</v>
      </c>
      <c r="B1900" s="19" t="s">
        <v>1529</v>
      </c>
      <c r="C1900" s="19" t="s">
        <v>1539</v>
      </c>
      <c r="D1900" s="19">
        <v>544</v>
      </c>
      <c r="E1900" s="19">
        <v>24</v>
      </c>
      <c r="F1900" s="19" t="e">
        <v>#N/A</v>
      </c>
      <c r="G1900" s="19" t="s">
        <v>876</v>
      </c>
      <c r="H1900" s="19" t="s">
        <v>8276</v>
      </c>
      <c r="I1900" s="19" t="s">
        <v>8277</v>
      </c>
      <c r="J1900" s="19" t="s">
        <v>5831</v>
      </c>
      <c r="K1900" s="19" t="s">
        <v>8278</v>
      </c>
      <c r="L1900" s="19" t="s">
        <v>8279</v>
      </c>
      <c r="M1900" s="19" t="s">
        <v>8280</v>
      </c>
      <c r="N1900" s="19" t="s">
        <v>8281</v>
      </c>
      <c r="O1900" s="19" t="s">
        <v>8279</v>
      </c>
      <c r="P1900" s="19" t="s">
        <v>8282</v>
      </c>
      <c r="Q1900" s="19" t="s">
        <v>8283</v>
      </c>
      <c r="R1900" s="19" t="s">
        <v>8284</v>
      </c>
      <c r="S1900" s="19" t="s">
        <v>8285</v>
      </c>
      <c r="T1900" s="19" t="s">
        <v>8286</v>
      </c>
      <c r="U1900" s="19" t="s">
        <v>8287</v>
      </c>
      <c r="V1900" s="19" t="s">
        <v>4130</v>
      </c>
      <c r="W1900" s="19" t="s">
        <v>8288</v>
      </c>
      <c r="X1900" s="19" t="s">
        <v>4025</v>
      </c>
      <c r="Y1900" s="19" t="s">
        <v>4009</v>
      </c>
      <c r="Z1900" s="19" t="s">
        <v>4130</v>
      </c>
      <c r="AA1900" s="19" t="s">
        <v>8289</v>
      </c>
      <c r="AB1900" s="19" t="s">
        <v>4025</v>
      </c>
      <c r="AC1900" s="19" t="s">
        <v>4009</v>
      </c>
      <c r="AD1900" s="19" t="s">
        <v>8290</v>
      </c>
      <c r="AE1900" s="19" t="s">
        <v>8291</v>
      </c>
      <c r="AF1900" s="19" t="s">
        <v>8292</v>
      </c>
      <c r="AG1900" s="19" t="s">
        <v>8293</v>
      </c>
    </row>
    <row r="1901" spans="1:72">
      <c r="A1901" s="19" t="s">
        <v>12263</v>
      </c>
      <c r="B1901" s="19" t="s">
        <v>1529</v>
      </c>
      <c r="C1901" s="19" t="s">
        <v>1539</v>
      </c>
      <c r="D1901" s="19">
        <v>544</v>
      </c>
      <c r="E1901" s="19">
        <v>32</v>
      </c>
      <c r="F1901" s="19" t="e">
        <v>#N/A</v>
      </c>
      <c r="G1901" s="19" t="s">
        <v>876</v>
      </c>
      <c r="H1901" s="19" t="s">
        <v>8294</v>
      </c>
      <c r="I1901" s="19" t="s">
        <v>8295</v>
      </c>
      <c r="J1901" s="19" t="s">
        <v>8296</v>
      </c>
      <c r="K1901" s="19" t="s">
        <v>8297</v>
      </c>
      <c r="L1901" s="19" t="s">
        <v>8298</v>
      </c>
      <c r="M1901" s="19" t="s">
        <v>8299</v>
      </c>
      <c r="N1901" s="19" t="s">
        <v>8300</v>
      </c>
      <c r="O1901" s="19" t="s">
        <v>8301</v>
      </c>
      <c r="P1901" s="19" t="s">
        <v>4728</v>
      </c>
      <c r="Q1901" s="19" t="s">
        <v>8302</v>
      </c>
      <c r="R1901" s="19" t="s">
        <v>4730</v>
      </c>
      <c r="S1901" s="19" t="s">
        <v>4731</v>
      </c>
      <c r="T1901" s="19" t="s">
        <v>4713</v>
      </c>
      <c r="U1901" s="19" t="s">
        <v>8303</v>
      </c>
      <c r="V1901" s="19" t="s">
        <v>4715</v>
      </c>
      <c r="W1901" s="19" t="s">
        <v>4716</v>
      </c>
      <c r="X1901" s="19" t="s">
        <v>4230</v>
      </c>
      <c r="Y1901" s="19" t="s">
        <v>8304</v>
      </c>
      <c r="Z1901" s="19" t="s">
        <v>4232</v>
      </c>
      <c r="AA1901" s="19" t="s">
        <v>4009</v>
      </c>
      <c r="AB1901" s="19" t="s">
        <v>4296</v>
      </c>
      <c r="AC1901" s="19" t="s">
        <v>8305</v>
      </c>
      <c r="AD1901" s="19" t="s">
        <v>4232</v>
      </c>
      <c r="AE1901" s="19" t="s">
        <v>4009</v>
      </c>
      <c r="AF1901" s="19" t="s">
        <v>4296</v>
      </c>
      <c r="AG1901" s="19" t="s">
        <v>8306</v>
      </c>
      <c r="AH1901" s="19" t="s">
        <v>4232</v>
      </c>
      <c r="AI1901" s="19" t="s">
        <v>4009</v>
      </c>
      <c r="AJ1901" s="19" t="s">
        <v>4296</v>
      </c>
      <c r="AK1901" s="19" t="s">
        <v>8306</v>
      </c>
      <c r="AL1901" s="19" t="s">
        <v>4232</v>
      </c>
      <c r="AM1901" s="19" t="s">
        <v>4009</v>
      </c>
      <c r="AN1901" s="19" t="s">
        <v>4230</v>
      </c>
      <c r="AO1901" s="19" t="s">
        <v>8307</v>
      </c>
      <c r="AP1901" s="19" t="s">
        <v>4232</v>
      </c>
      <c r="AQ1901" s="19" t="s">
        <v>4009</v>
      </c>
      <c r="AR1901" s="19" t="s">
        <v>8308</v>
      </c>
      <c r="AS1901" s="19" t="s">
        <v>8309</v>
      </c>
      <c r="AT1901" s="19" t="s">
        <v>8310</v>
      </c>
      <c r="AU1901" s="19" t="s">
        <v>8311</v>
      </c>
      <c r="AV1901" s="19" t="s">
        <v>8312</v>
      </c>
      <c r="AW1901" s="19" t="s">
        <v>8313</v>
      </c>
      <c r="AX1901" s="19" t="s">
        <v>8314</v>
      </c>
      <c r="AY1901" s="19" t="s">
        <v>8315</v>
      </c>
    </row>
    <row r="1902" spans="1:72">
      <c r="A1902" s="19" t="s">
        <v>12264</v>
      </c>
      <c r="B1902" s="19" t="s">
        <v>1529</v>
      </c>
      <c r="C1902" s="19" t="s">
        <v>1539</v>
      </c>
      <c r="D1902" s="19">
        <v>544</v>
      </c>
      <c r="E1902" s="19">
        <v>3</v>
      </c>
      <c r="F1902" s="19" t="e">
        <v>#N/A</v>
      </c>
      <c r="G1902" s="19" t="s">
        <v>876</v>
      </c>
      <c r="H1902" s="19" t="s">
        <v>8316</v>
      </c>
      <c r="I1902" s="19" t="s">
        <v>8317</v>
      </c>
      <c r="J1902" s="19" t="s">
        <v>8318</v>
      </c>
      <c r="K1902" s="19" t="s">
        <v>8319</v>
      </c>
      <c r="L1902" s="19" t="s">
        <v>8320</v>
      </c>
      <c r="M1902" s="19" t="s">
        <v>8321</v>
      </c>
      <c r="N1902" s="19" t="s">
        <v>8322</v>
      </c>
      <c r="O1902" s="19" t="s">
        <v>8320</v>
      </c>
      <c r="P1902" s="19" t="s">
        <v>8323</v>
      </c>
      <c r="Q1902" s="19" t="s">
        <v>8324</v>
      </c>
      <c r="R1902" s="19" t="s">
        <v>8325</v>
      </c>
      <c r="S1902" s="19" t="s">
        <v>4417</v>
      </c>
      <c r="T1902" s="19" t="s">
        <v>5365</v>
      </c>
      <c r="U1902" s="19" t="s">
        <v>8326</v>
      </c>
      <c r="V1902" s="19" t="s">
        <v>8327</v>
      </c>
      <c r="W1902" s="19" t="s">
        <v>8328</v>
      </c>
      <c r="X1902" s="19" t="s">
        <v>8325</v>
      </c>
      <c r="Y1902" s="19" t="s">
        <v>8329</v>
      </c>
      <c r="Z1902" s="19" t="s">
        <v>4230</v>
      </c>
      <c r="AA1902" s="19" t="s">
        <v>7330</v>
      </c>
      <c r="AB1902" s="19" t="s">
        <v>4232</v>
      </c>
      <c r="AC1902" s="19" t="s">
        <v>4009</v>
      </c>
    </row>
    <row r="1903" spans="1:72">
      <c r="A1903" s="19" t="s">
        <v>12265</v>
      </c>
      <c r="B1903" s="19" t="s">
        <v>1529</v>
      </c>
      <c r="C1903" s="19" t="s">
        <v>1539</v>
      </c>
      <c r="D1903" s="19">
        <v>544</v>
      </c>
      <c r="E1903" s="19">
        <v>37</v>
      </c>
      <c r="F1903" s="19" t="e">
        <v>#N/A</v>
      </c>
      <c r="G1903" s="19" t="s">
        <v>876</v>
      </c>
      <c r="H1903" s="19" t="s">
        <v>8330</v>
      </c>
      <c r="I1903" s="19" t="s">
        <v>8331</v>
      </c>
      <c r="J1903" s="19" t="s">
        <v>8332</v>
      </c>
      <c r="K1903" s="19" t="s">
        <v>8333</v>
      </c>
      <c r="L1903" s="19" t="s">
        <v>8334</v>
      </c>
      <c r="M1903" s="19" t="s">
        <v>8335</v>
      </c>
      <c r="N1903" s="19" t="s">
        <v>8336</v>
      </c>
      <c r="O1903" s="19" t="s">
        <v>8334</v>
      </c>
      <c r="P1903" s="19" t="s">
        <v>4083</v>
      </c>
      <c r="Q1903" s="19" t="s">
        <v>8337</v>
      </c>
      <c r="R1903" s="19" t="s">
        <v>4025</v>
      </c>
      <c r="S1903" s="19" t="s">
        <v>4009</v>
      </c>
    </row>
    <row r="1904" spans="1:72">
      <c r="A1904" s="19" t="s">
        <v>12266</v>
      </c>
      <c r="B1904" s="19" t="s">
        <v>1529</v>
      </c>
      <c r="C1904" s="19" t="s">
        <v>1539</v>
      </c>
      <c r="D1904" s="19">
        <v>544</v>
      </c>
      <c r="E1904" s="19">
        <v>16</v>
      </c>
      <c r="F1904" s="19" t="e">
        <v>#N/A</v>
      </c>
      <c r="G1904" s="19" t="s">
        <v>876</v>
      </c>
      <c r="H1904" s="19" t="s">
        <v>8338</v>
      </c>
      <c r="I1904" s="19" t="s">
        <v>8339</v>
      </c>
      <c r="J1904" s="19" t="s">
        <v>8340</v>
      </c>
      <c r="K1904" s="19" t="s">
        <v>8341</v>
      </c>
      <c r="L1904" s="19" t="s">
        <v>8342</v>
      </c>
      <c r="M1904" s="19" t="s">
        <v>8343</v>
      </c>
      <c r="N1904" s="19" t="s">
        <v>8344</v>
      </c>
      <c r="O1904" s="19" t="s">
        <v>8342</v>
      </c>
      <c r="P1904" s="19" t="s">
        <v>4650</v>
      </c>
      <c r="Q1904" s="19" t="s">
        <v>8345</v>
      </c>
      <c r="R1904" s="19" t="s">
        <v>4652</v>
      </c>
      <c r="S1904" s="19" t="s">
        <v>4009</v>
      </c>
      <c r="T1904" s="19" t="s">
        <v>4046</v>
      </c>
      <c r="U1904" s="19" t="s">
        <v>4047</v>
      </c>
      <c r="V1904" s="19" t="s">
        <v>4025</v>
      </c>
      <c r="W1904" s="19" t="s">
        <v>4009</v>
      </c>
      <c r="X1904" s="19" t="s">
        <v>8346</v>
      </c>
      <c r="Y1904" s="19" t="s">
        <v>8347</v>
      </c>
      <c r="Z1904" s="19" t="s">
        <v>8348</v>
      </c>
      <c r="AA1904" s="19" t="s">
        <v>4659</v>
      </c>
      <c r="AB1904" s="19" t="s">
        <v>4660</v>
      </c>
      <c r="AC1904" s="19" t="s">
        <v>8349</v>
      </c>
      <c r="AD1904" s="19" t="s">
        <v>4046</v>
      </c>
      <c r="AE1904" s="19" t="s">
        <v>4047</v>
      </c>
      <c r="AF1904" s="19" t="s">
        <v>4025</v>
      </c>
      <c r="AG1904" s="19" t="s">
        <v>4009</v>
      </c>
    </row>
    <row r="1905" spans="1:44">
      <c r="A1905" s="19" t="s">
        <v>12267</v>
      </c>
      <c r="B1905" s="19" t="s">
        <v>1529</v>
      </c>
      <c r="C1905" s="19" t="s">
        <v>1539</v>
      </c>
      <c r="D1905" s="19">
        <v>544</v>
      </c>
      <c r="E1905" s="19">
        <v>38</v>
      </c>
      <c r="F1905" s="19" t="e">
        <v>#N/A</v>
      </c>
      <c r="G1905" s="19" t="s">
        <v>876</v>
      </c>
      <c r="H1905" s="19" t="s">
        <v>8350</v>
      </c>
      <c r="I1905" s="19" t="s">
        <v>8351</v>
      </c>
      <c r="J1905" s="19" t="s">
        <v>8352</v>
      </c>
      <c r="K1905" s="19" t="s">
        <v>8353</v>
      </c>
      <c r="L1905" s="19" t="s">
        <v>8354</v>
      </c>
      <c r="M1905" s="19" t="s">
        <v>8355</v>
      </c>
      <c r="N1905" s="19" t="s">
        <v>8356</v>
      </c>
      <c r="O1905" s="19" t="s">
        <v>8357</v>
      </c>
      <c r="P1905" s="19" t="s">
        <v>4083</v>
      </c>
      <c r="Q1905" s="19" t="s">
        <v>8358</v>
      </c>
      <c r="R1905" s="19" t="s">
        <v>4025</v>
      </c>
      <c r="S1905" s="19" t="s">
        <v>4009</v>
      </c>
      <c r="T1905" s="19" t="s">
        <v>8359</v>
      </c>
      <c r="U1905" s="19" t="s">
        <v>8360</v>
      </c>
      <c r="V1905" s="19" t="s">
        <v>8361</v>
      </c>
      <c r="W1905" s="19" t="s">
        <v>8362</v>
      </c>
      <c r="X1905" s="19" t="s">
        <v>8363</v>
      </c>
      <c r="Y1905" s="19" t="s">
        <v>8364</v>
      </c>
      <c r="Z1905" s="19" t="s">
        <v>8365</v>
      </c>
      <c r="AA1905" s="19" t="s">
        <v>8366</v>
      </c>
      <c r="AB1905" s="19" t="s">
        <v>4230</v>
      </c>
      <c r="AC1905" s="19" t="s">
        <v>8367</v>
      </c>
      <c r="AD1905" s="19" t="s">
        <v>4232</v>
      </c>
      <c r="AE1905" s="19" t="s">
        <v>4009</v>
      </c>
      <c r="AF1905" s="19" t="s">
        <v>8368</v>
      </c>
      <c r="AG1905" s="19" t="s">
        <v>8369</v>
      </c>
      <c r="AH1905" s="19" t="s">
        <v>8370</v>
      </c>
      <c r="AI1905" s="19" t="s">
        <v>8371</v>
      </c>
      <c r="AJ1905" s="19" t="s">
        <v>4296</v>
      </c>
      <c r="AK1905" s="19" t="s">
        <v>8372</v>
      </c>
      <c r="AL1905" s="19" t="s">
        <v>4232</v>
      </c>
      <c r="AM1905" s="19" t="s">
        <v>8373</v>
      </c>
      <c r="AN1905" s="19" t="s">
        <v>8374</v>
      </c>
      <c r="AO1905" s="19" t="s">
        <v>8375</v>
      </c>
      <c r="AP1905" s="19" t="s">
        <v>8376</v>
      </c>
      <c r="AQ1905" s="19" t="s">
        <v>8377</v>
      </c>
    </row>
    <row r="1906" spans="1:44">
      <c r="A1906" s="19" t="s">
        <v>12268</v>
      </c>
      <c r="B1906" s="19" t="s">
        <v>1529</v>
      </c>
      <c r="C1906" s="19" t="s">
        <v>1539</v>
      </c>
      <c r="D1906" s="19">
        <v>544</v>
      </c>
      <c r="E1906" s="19">
        <v>4</v>
      </c>
      <c r="F1906" s="19" t="e">
        <v>#N/A</v>
      </c>
      <c r="G1906" s="19" t="s">
        <v>883</v>
      </c>
      <c r="H1906" s="19" t="s">
        <v>8378</v>
      </c>
      <c r="I1906" s="19" t="s">
        <v>4570</v>
      </c>
      <c r="J1906" s="19" t="s">
        <v>8379</v>
      </c>
      <c r="K1906" s="19" t="s">
        <v>8380</v>
      </c>
      <c r="L1906" s="19" t="s">
        <v>8381</v>
      </c>
      <c r="M1906" s="19" t="s">
        <v>8382</v>
      </c>
      <c r="N1906" s="19" t="s">
        <v>8383</v>
      </c>
      <c r="O1906" s="19" t="s">
        <v>8384</v>
      </c>
      <c r="P1906" s="19" t="s">
        <v>8385</v>
      </c>
      <c r="Q1906" s="19" t="s">
        <v>8386</v>
      </c>
      <c r="R1906" s="19" t="s">
        <v>4783</v>
      </c>
      <c r="S1906" s="19" t="s">
        <v>8387</v>
      </c>
      <c r="T1906" s="19" t="s">
        <v>5404</v>
      </c>
      <c r="U1906" s="19" t="s">
        <v>8388</v>
      </c>
      <c r="V1906" s="19" t="s">
        <v>5406</v>
      </c>
      <c r="W1906" s="19" t="s">
        <v>5407</v>
      </c>
    </row>
    <row r="1907" spans="1:44">
      <c r="A1907" s="19" t="s">
        <v>12269</v>
      </c>
      <c r="B1907" s="19" t="s">
        <v>1529</v>
      </c>
      <c r="C1907" s="19" t="s">
        <v>1539</v>
      </c>
      <c r="D1907" s="19">
        <v>544</v>
      </c>
      <c r="E1907" s="19">
        <v>11</v>
      </c>
      <c r="F1907" s="19" t="e">
        <v>#N/A</v>
      </c>
      <c r="G1907" s="19" t="s">
        <v>878</v>
      </c>
      <c r="H1907" s="19" t="s">
        <v>8389</v>
      </c>
      <c r="I1907" s="19" t="s">
        <v>8390</v>
      </c>
      <c r="J1907" s="19" t="s">
        <v>8391</v>
      </c>
      <c r="K1907" s="19" t="s">
        <v>8392</v>
      </c>
      <c r="L1907" s="19" t="s">
        <v>8393</v>
      </c>
      <c r="M1907" s="19" t="s">
        <v>8394</v>
      </c>
      <c r="N1907" s="19" t="s">
        <v>8395</v>
      </c>
      <c r="O1907" s="19" t="s">
        <v>8396</v>
      </c>
      <c r="P1907" s="19" t="s">
        <v>8397</v>
      </c>
      <c r="Q1907" s="19" t="s">
        <v>8398</v>
      </c>
      <c r="R1907" s="19" t="s">
        <v>8399</v>
      </c>
      <c r="S1907" s="19" t="s">
        <v>8396</v>
      </c>
      <c r="T1907" s="19" t="s">
        <v>8400</v>
      </c>
      <c r="U1907" s="19" t="s">
        <v>8401</v>
      </c>
      <c r="V1907" s="19" t="s">
        <v>8402</v>
      </c>
    </row>
    <row r="1908" spans="1:44">
      <c r="A1908" s="19" t="s">
        <v>12270</v>
      </c>
      <c r="B1908" s="19" t="s">
        <v>1529</v>
      </c>
      <c r="C1908" s="19" t="s">
        <v>1539</v>
      </c>
      <c r="D1908" s="19">
        <v>544</v>
      </c>
      <c r="E1908" s="19">
        <v>1</v>
      </c>
      <c r="F1908" s="19" t="e">
        <v>#N/A</v>
      </c>
      <c r="G1908" s="19" t="s">
        <v>878</v>
      </c>
      <c r="H1908" s="19" t="s">
        <v>8403</v>
      </c>
      <c r="I1908" s="19" t="s">
        <v>8404</v>
      </c>
      <c r="J1908" s="19" t="s">
        <v>8405</v>
      </c>
      <c r="K1908" s="19" t="s">
        <v>8406</v>
      </c>
      <c r="L1908" s="19" t="s">
        <v>8407</v>
      </c>
      <c r="M1908" s="19" t="s">
        <v>4147</v>
      </c>
      <c r="N1908" s="19" t="s">
        <v>8408</v>
      </c>
      <c r="O1908" s="19" t="s">
        <v>4149</v>
      </c>
      <c r="P1908" s="19" t="s">
        <v>4009</v>
      </c>
      <c r="Q1908" s="19" t="s">
        <v>4153</v>
      </c>
      <c r="R1908" s="19" t="s">
        <v>8409</v>
      </c>
      <c r="S1908" s="19" t="s">
        <v>4149</v>
      </c>
      <c r="T1908" s="19" t="s">
        <v>4009</v>
      </c>
      <c r="U1908" s="19" t="s">
        <v>5422</v>
      </c>
      <c r="V1908" s="19" t="s">
        <v>8410</v>
      </c>
      <c r="W1908" s="19" t="s">
        <v>5424</v>
      </c>
      <c r="X1908" s="19" t="s">
        <v>5425</v>
      </c>
      <c r="Y1908" s="19" t="s">
        <v>5422</v>
      </c>
      <c r="Z1908" s="19" t="s">
        <v>8410</v>
      </c>
      <c r="AA1908" s="19" t="s">
        <v>5424</v>
      </c>
      <c r="AB1908" s="19" t="s">
        <v>5425</v>
      </c>
      <c r="AC1908" s="19" t="s">
        <v>5422</v>
      </c>
      <c r="AD1908" s="19" t="s">
        <v>8410</v>
      </c>
      <c r="AE1908" s="19" t="s">
        <v>5424</v>
      </c>
      <c r="AF1908" s="19" t="s">
        <v>5425</v>
      </c>
      <c r="AG1908" s="19" t="s">
        <v>4739</v>
      </c>
      <c r="AH1908" s="19" t="s">
        <v>8411</v>
      </c>
      <c r="AI1908" s="19" t="s">
        <v>4741</v>
      </c>
      <c r="AJ1908" s="19" t="s">
        <v>4742</v>
      </c>
    </row>
    <row r="1909" spans="1:44">
      <c r="A1909" s="19" t="s">
        <v>12271</v>
      </c>
      <c r="B1909" s="19" t="s">
        <v>1529</v>
      </c>
      <c r="C1909" s="19" t="s">
        <v>1539</v>
      </c>
      <c r="D1909" s="19">
        <v>544</v>
      </c>
      <c r="E1909" s="19">
        <v>13</v>
      </c>
      <c r="F1909" s="19" t="e">
        <v>#N/A</v>
      </c>
      <c r="G1909" s="19" t="s">
        <v>878</v>
      </c>
      <c r="H1909" s="19" t="s">
        <v>8412</v>
      </c>
      <c r="I1909" s="19" t="s">
        <v>8413</v>
      </c>
      <c r="J1909" s="19" t="s">
        <v>8414</v>
      </c>
      <c r="K1909" s="19" t="s">
        <v>8415</v>
      </c>
      <c r="L1909" s="19" t="s">
        <v>8413</v>
      </c>
      <c r="M1909" s="19" t="s">
        <v>5267</v>
      </c>
      <c r="N1909" s="19" t="s">
        <v>8416</v>
      </c>
      <c r="O1909" s="19" t="s">
        <v>5269</v>
      </c>
      <c r="P1909" s="19" t="s">
        <v>5270</v>
      </c>
    </row>
    <row r="1910" spans="1:44">
      <c r="A1910" s="19" t="s">
        <v>12272</v>
      </c>
      <c r="B1910" s="19" t="s">
        <v>1529</v>
      </c>
      <c r="C1910" s="19" t="s">
        <v>1539</v>
      </c>
      <c r="D1910" s="19">
        <v>544</v>
      </c>
      <c r="E1910" s="19">
        <v>7</v>
      </c>
      <c r="F1910" s="19" t="e">
        <v>#N/A</v>
      </c>
      <c r="G1910" s="19" t="s">
        <v>878</v>
      </c>
      <c r="H1910" s="19" t="s">
        <v>8417</v>
      </c>
      <c r="I1910" s="19" t="s">
        <v>8418</v>
      </c>
      <c r="J1910" s="19" t="s">
        <v>8419</v>
      </c>
      <c r="K1910" s="19" t="s">
        <v>8420</v>
      </c>
      <c r="L1910" s="19" t="s">
        <v>8421</v>
      </c>
      <c r="M1910" s="19" t="s">
        <v>4046</v>
      </c>
      <c r="N1910" s="19" t="s">
        <v>4047</v>
      </c>
      <c r="O1910" s="19" t="s">
        <v>4025</v>
      </c>
      <c r="P1910" s="19" t="s">
        <v>4009</v>
      </c>
      <c r="Q1910" s="19" t="s">
        <v>8422</v>
      </c>
      <c r="R1910" s="19" t="s">
        <v>8423</v>
      </c>
      <c r="S1910" s="19" t="s">
        <v>8424</v>
      </c>
      <c r="T1910" s="19" t="s">
        <v>8425</v>
      </c>
    </row>
    <row r="1911" spans="1:44">
      <c r="A1911" s="19" t="s">
        <v>12273</v>
      </c>
      <c r="B1911" s="19" t="s">
        <v>1529</v>
      </c>
      <c r="C1911" s="19" t="s">
        <v>1539</v>
      </c>
      <c r="D1911" s="19">
        <v>544</v>
      </c>
      <c r="E1911" s="19">
        <v>21</v>
      </c>
      <c r="F1911" s="19" t="e">
        <v>#N/A</v>
      </c>
      <c r="G1911" s="19" t="s">
        <v>878</v>
      </c>
      <c r="H1911" s="19" t="s">
        <v>8426</v>
      </c>
      <c r="I1911" s="19" t="s">
        <v>8427</v>
      </c>
      <c r="J1911" s="19" t="s">
        <v>8428</v>
      </c>
      <c r="K1911" s="19">
        <v>1</v>
      </c>
      <c r="L1911" s="19" t="s">
        <v>8429</v>
      </c>
      <c r="M1911" s="19" t="s">
        <v>8430</v>
      </c>
      <c r="N1911" s="19" t="s">
        <v>8431</v>
      </c>
      <c r="O1911" s="19" t="s">
        <v>8432</v>
      </c>
      <c r="P1911" s="19" t="s">
        <v>4025</v>
      </c>
      <c r="Q1911" s="19" t="s">
        <v>4009</v>
      </c>
      <c r="R1911" s="19" t="s">
        <v>4083</v>
      </c>
      <c r="S1911" s="19" t="s">
        <v>8433</v>
      </c>
      <c r="T1911" s="19" t="s">
        <v>4025</v>
      </c>
      <c r="U1911" s="19" t="s">
        <v>4009</v>
      </c>
      <c r="V1911" s="19" t="s">
        <v>4075</v>
      </c>
      <c r="W1911" s="19" t="s">
        <v>8434</v>
      </c>
      <c r="X1911" s="19" t="s">
        <v>4073</v>
      </c>
      <c r="Y1911" s="19" t="s">
        <v>4009</v>
      </c>
    </row>
    <row r="1912" spans="1:44">
      <c r="A1912" s="19" t="s">
        <v>12274</v>
      </c>
      <c r="B1912" s="19" t="s">
        <v>1529</v>
      </c>
      <c r="C1912" s="19" t="s">
        <v>1539</v>
      </c>
      <c r="D1912" s="19">
        <v>544</v>
      </c>
      <c r="E1912" s="19">
        <v>20</v>
      </c>
      <c r="F1912" s="19" t="e">
        <v>#N/A</v>
      </c>
      <c r="G1912" s="19" t="s">
        <v>878</v>
      </c>
      <c r="H1912" s="19" t="s">
        <v>8435</v>
      </c>
      <c r="I1912" s="19" t="s">
        <v>8436</v>
      </c>
      <c r="J1912" s="19" t="s">
        <v>8437</v>
      </c>
      <c r="K1912" s="19" t="s">
        <v>8438</v>
      </c>
      <c r="L1912" s="19" t="s">
        <v>8439</v>
      </c>
      <c r="M1912" s="19" t="s">
        <v>8440</v>
      </c>
      <c r="N1912" s="19" t="s">
        <v>8441</v>
      </c>
      <c r="O1912" s="19" t="s">
        <v>8442</v>
      </c>
      <c r="P1912" s="19" t="s">
        <v>8443</v>
      </c>
      <c r="Q1912" s="19" t="s">
        <v>8444</v>
      </c>
      <c r="R1912" s="19" t="s">
        <v>8445</v>
      </c>
      <c r="S1912" s="19" t="s">
        <v>8446</v>
      </c>
      <c r="T1912" s="19" t="s">
        <v>8447</v>
      </c>
      <c r="U1912" s="19" t="s">
        <v>8448</v>
      </c>
      <c r="V1912" s="19" t="s">
        <v>8443</v>
      </c>
      <c r="W1912" s="19" t="s">
        <v>8449</v>
      </c>
    </row>
    <row r="1913" spans="1:44">
      <c r="A1913" s="19" t="s">
        <v>12275</v>
      </c>
      <c r="B1913" s="19" t="s">
        <v>1529</v>
      </c>
      <c r="C1913" s="19" t="s">
        <v>1539</v>
      </c>
      <c r="D1913" s="19">
        <v>544</v>
      </c>
      <c r="E1913" s="19">
        <v>31</v>
      </c>
      <c r="F1913" s="19" t="e">
        <v>#N/A</v>
      </c>
      <c r="G1913" s="19" t="s">
        <v>878</v>
      </c>
      <c r="H1913" s="19" t="s">
        <v>8450</v>
      </c>
      <c r="I1913" s="19" t="s">
        <v>8451</v>
      </c>
      <c r="J1913" s="19" t="s">
        <v>8452</v>
      </c>
      <c r="K1913" s="19" t="s">
        <v>8453</v>
      </c>
      <c r="L1913" s="19" t="s">
        <v>5433</v>
      </c>
      <c r="M1913" s="19" t="s">
        <v>8454</v>
      </c>
      <c r="N1913" s="19" t="s">
        <v>5435</v>
      </c>
      <c r="O1913" s="19" t="s">
        <v>5436</v>
      </c>
      <c r="P1913" s="19" t="s">
        <v>4381</v>
      </c>
      <c r="Q1913" s="19" t="s">
        <v>8455</v>
      </c>
      <c r="R1913" s="19" t="s">
        <v>4383</v>
      </c>
      <c r="S1913" s="19" t="s">
        <v>4009</v>
      </c>
      <c r="T1913" s="19" t="s">
        <v>4374</v>
      </c>
      <c r="U1913" s="19" t="s">
        <v>8456</v>
      </c>
      <c r="V1913" s="19" t="s">
        <v>4376</v>
      </c>
      <c r="W1913" s="19" t="s">
        <v>4009</v>
      </c>
    </row>
    <row r="1914" spans="1:44">
      <c r="A1914" s="19" t="s">
        <v>12276</v>
      </c>
      <c r="B1914" s="19" t="s">
        <v>1529</v>
      </c>
      <c r="C1914" s="19" t="s">
        <v>1539</v>
      </c>
      <c r="D1914" s="19">
        <v>544</v>
      </c>
      <c r="E1914" s="19">
        <v>9</v>
      </c>
      <c r="F1914" s="19" t="e">
        <v>#N/A</v>
      </c>
      <c r="G1914" s="19" t="s">
        <v>878</v>
      </c>
      <c r="H1914" s="19" t="s">
        <v>8457</v>
      </c>
      <c r="I1914" s="19" t="s">
        <v>8458</v>
      </c>
      <c r="J1914" s="19" t="s">
        <v>8459</v>
      </c>
      <c r="K1914" s="19" t="s">
        <v>8460</v>
      </c>
      <c r="L1914" s="19" t="s">
        <v>8458</v>
      </c>
    </row>
    <row r="1915" spans="1:44">
      <c r="A1915" s="19" t="s">
        <v>12277</v>
      </c>
      <c r="B1915" s="19" t="s">
        <v>1529</v>
      </c>
      <c r="C1915" s="19" t="s">
        <v>1539</v>
      </c>
      <c r="D1915" s="19">
        <v>544</v>
      </c>
      <c r="E1915" s="19">
        <v>14</v>
      </c>
      <c r="F1915" s="19" t="e">
        <v>#N/A</v>
      </c>
      <c r="G1915" s="19" t="s">
        <v>878</v>
      </c>
      <c r="H1915" s="19" t="s">
        <v>8461</v>
      </c>
      <c r="I1915" s="19" t="s">
        <v>8462</v>
      </c>
      <c r="J1915" s="19" t="s">
        <v>8463</v>
      </c>
      <c r="K1915" s="19" t="s">
        <v>8464</v>
      </c>
      <c r="L1915" s="19" t="s">
        <v>8462</v>
      </c>
    </row>
    <row r="1916" spans="1:44">
      <c r="A1916" s="19" t="s">
        <v>12278</v>
      </c>
      <c r="B1916" s="19" t="s">
        <v>1529</v>
      </c>
      <c r="C1916" s="19" t="s">
        <v>1539</v>
      </c>
      <c r="D1916" s="19">
        <v>544</v>
      </c>
      <c r="E1916" s="19">
        <v>46</v>
      </c>
      <c r="F1916" s="19" t="e">
        <v>#N/A</v>
      </c>
      <c r="G1916" s="19" t="s">
        <v>878</v>
      </c>
      <c r="H1916" s="19" t="s">
        <v>8465</v>
      </c>
      <c r="I1916" s="19" t="s">
        <v>8466</v>
      </c>
      <c r="J1916" s="19" t="s">
        <v>8467</v>
      </c>
      <c r="K1916" s="19" t="s">
        <v>8468</v>
      </c>
      <c r="L1916" s="19" t="s">
        <v>8469</v>
      </c>
      <c r="M1916" s="19" t="s">
        <v>4757</v>
      </c>
      <c r="N1916" s="19" t="s">
        <v>8470</v>
      </c>
      <c r="O1916" s="19" t="s">
        <v>4745</v>
      </c>
      <c r="P1916" s="19" t="s">
        <v>4746</v>
      </c>
      <c r="Q1916" s="19" t="s">
        <v>4763</v>
      </c>
      <c r="R1916" s="19" t="s">
        <v>8471</v>
      </c>
      <c r="S1916" s="19" t="s">
        <v>4745</v>
      </c>
      <c r="T1916" s="19" t="s">
        <v>4009</v>
      </c>
      <c r="U1916" s="19" t="s">
        <v>4057</v>
      </c>
      <c r="V1916" s="19" t="s">
        <v>8472</v>
      </c>
      <c r="W1916" s="19" t="s">
        <v>4025</v>
      </c>
      <c r="X1916" s="19" t="s">
        <v>4009</v>
      </c>
    </row>
    <row r="1917" spans="1:44">
      <c r="A1917" s="19" t="s">
        <v>12279</v>
      </c>
      <c r="B1917" s="19" t="s">
        <v>1529</v>
      </c>
      <c r="C1917" s="19" t="s">
        <v>1539</v>
      </c>
      <c r="D1917" s="19">
        <v>544</v>
      </c>
      <c r="E1917" s="19">
        <v>47</v>
      </c>
      <c r="F1917" s="19" t="e">
        <v>#N/A</v>
      </c>
      <c r="G1917" s="19" t="s">
        <v>878</v>
      </c>
      <c r="H1917" s="19" t="s">
        <v>8473</v>
      </c>
      <c r="I1917" s="19" t="s">
        <v>8474</v>
      </c>
      <c r="J1917" s="19" t="s">
        <v>8475</v>
      </c>
      <c r="K1917" s="19" t="s">
        <v>8476</v>
      </c>
      <c r="L1917" s="19" t="s">
        <v>8477</v>
      </c>
      <c r="M1917" s="19" t="s">
        <v>4748</v>
      </c>
      <c r="N1917" s="19" t="s">
        <v>4749</v>
      </c>
      <c r="O1917" s="19" t="s">
        <v>4750</v>
      </c>
      <c r="P1917" s="19" t="s">
        <v>4751</v>
      </c>
      <c r="Q1917" s="19" t="s">
        <v>4147</v>
      </c>
      <c r="R1917" s="19" t="s">
        <v>8478</v>
      </c>
      <c r="S1917" s="19" t="s">
        <v>4149</v>
      </c>
      <c r="T1917" s="19" t="s">
        <v>4009</v>
      </c>
      <c r="U1917" s="19" t="s">
        <v>4153</v>
      </c>
      <c r="V1917" s="19" t="s">
        <v>8479</v>
      </c>
      <c r="W1917" s="19" t="s">
        <v>4149</v>
      </c>
      <c r="X1917" s="19" t="s">
        <v>4009</v>
      </c>
    </row>
    <row r="1918" spans="1:44">
      <c r="A1918" s="19" t="s">
        <v>12280</v>
      </c>
      <c r="B1918" s="19" t="s">
        <v>1529</v>
      </c>
      <c r="C1918" s="19" t="s">
        <v>1539</v>
      </c>
      <c r="D1918" s="19">
        <v>544</v>
      </c>
      <c r="E1918" s="19">
        <v>23</v>
      </c>
      <c r="F1918" s="19" t="e">
        <v>#N/A</v>
      </c>
      <c r="G1918" s="19" t="s">
        <v>878</v>
      </c>
      <c r="H1918" s="19" t="s">
        <v>8480</v>
      </c>
      <c r="I1918" s="19" t="s">
        <v>8481</v>
      </c>
      <c r="J1918" s="19" t="s">
        <v>8482</v>
      </c>
      <c r="K1918" s="19" t="s">
        <v>8483</v>
      </c>
      <c r="L1918" s="19" t="s">
        <v>8484</v>
      </c>
      <c r="M1918" s="19" t="s">
        <v>8485</v>
      </c>
      <c r="N1918" s="19" t="s">
        <v>8486</v>
      </c>
      <c r="O1918" s="19" t="s">
        <v>8487</v>
      </c>
      <c r="P1918" s="19" t="s">
        <v>8488</v>
      </c>
      <c r="Q1918" s="19" t="s">
        <v>8489</v>
      </c>
      <c r="R1918" s="19" t="s">
        <v>8490</v>
      </c>
      <c r="S1918" s="19" t="s">
        <v>8491</v>
      </c>
      <c r="T1918" s="19" t="s">
        <v>4009</v>
      </c>
      <c r="U1918" s="19" t="s">
        <v>4539</v>
      </c>
      <c r="V1918" s="19" t="s">
        <v>8492</v>
      </c>
      <c r="W1918" s="19" t="s">
        <v>4541</v>
      </c>
      <c r="X1918" s="19" t="s">
        <v>4009</v>
      </c>
      <c r="Y1918" s="19" t="s">
        <v>4543</v>
      </c>
      <c r="Z1918" s="19" t="s">
        <v>8493</v>
      </c>
      <c r="AA1918" s="19" t="s">
        <v>4545</v>
      </c>
      <c r="AB1918" s="19" t="s">
        <v>4546</v>
      </c>
      <c r="AC1918" s="19" t="s">
        <v>4966</v>
      </c>
      <c r="AD1918" s="19" t="s">
        <v>8494</v>
      </c>
      <c r="AE1918" s="19" t="s">
        <v>4545</v>
      </c>
      <c r="AF1918" s="19" t="s">
        <v>4562</v>
      </c>
      <c r="AG1918" s="19" t="s">
        <v>4547</v>
      </c>
      <c r="AH1918" s="19" t="s">
        <v>8495</v>
      </c>
      <c r="AI1918" s="19" t="s">
        <v>4541</v>
      </c>
      <c r="AJ1918" s="19" t="s">
        <v>4009</v>
      </c>
      <c r="AK1918" s="19" t="s">
        <v>8496</v>
      </c>
      <c r="AL1918" s="19" t="s">
        <v>8497</v>
      </c>
      <c r="AM1918" s="19" t="s">
        <v>8498</v>
      </c>
      <c r="AN1918" s="19" t="s">
        <v>4009</v>
      </c>
      <c r="AO1918" s="19" t="s">
        <v>4549</v>
      </c>
      <c r="AP1918" s="19" t="s">
        <v>8499</v>
      </c>
      <c r="AQ1918" s="19" t="s">
        <v>4545</v>
      </c>
      <c r="AR1918" s="19" t="s">
        <v>4551</v>
      </c>
    </row>
    <row r="1919" spans="1:44">
      <c r="A1919" s="19" t="s">
        <v>12281</v>
      </c>
      <c r="B1919" s="19" t="s">
        <v>1529</v>
      </c>
      <c r="C1919" s="19" t="s">
        <v>1539</v>
      </c>
      <c r="D1919" s="19">
        <v>544</v>
      </c>
      <c r="E1919" s="19">
        <v>35</v>
      </c>
      <c r="F1919" s="19" t="e">
        <v>#N/A</v>
      </c>
      <c r="G1919" s="19" t="s">
        <v>878</v>
      </c>
      <c r="H1919" s="19" t="s">
        <v>8500</v>
      </c>
      <c r="I1919" s="19" t="s">
        <v>8501</v>
      </c>
      <c r="J1919" s="19" t="s">
        <v>8502</v>
      </c>
      <c r="K1919" s="19">
        <v>1</v>
      </c>
      <c r="L1919" s="19" t="s">
        <v>8503</v>
      </c>
      <c r="M1919" s="19" t="s">
        <v>8504</v>
      </c>
      <c r="N1919" s="19" t="s">
        <v>8505</v>
      </c>
      <c r="O1919" s="19" t="s">
        <v>4230</v>
      </c>
      <c r="P1919" s="19" t="s">
        <v>8506</v>
      </c>
      <c r="Q1919" s="19" t="s">
        <v>4232</v>
      </c>
      <c r="R1919" s="19" t="s">
        <v>4009</v>
      </c>
      <c r="S1919" s="19" t="s">
        <v>4150</v>
      </c>
      <c r="T1919" s="19" t="s">
        <v>8507</v>
      </c>
      <c r="U1919" s="19" t="s">
        <v>4025</v>
      </c>
      <c r="V1919" s="19" t="s">
        <v>7332</v>
      </c>
    </row>
    <row r="1920" spans="1:44">
      <c r="A1920" s="19" t="s">
        <v>12282</v>
      </c>
      <c r="B1920" s="19" t="s">
        <v>1529</v>
      </c>
      <c r="C1920" s="19" t="s">
        <v>1539</v>
      </c>
      <c r="D1920" s="19">
        <v>544</v>
      </c>
      <c r="E1920" s="19">
        <v>33</v>
      </c>
      <c r="F1920" s="19" t="e">
        <v>#N/A</v>
      </c>
      <c r="G1920" s="19" t="s">
        <v>878</v>
      </c>
      <c r="H1920" s="19" t="s">
        <v>8508</v>
      </c>
      <c r="I1920" s="19" t="s">
        <v>8509</v>
      </c>
      <c r="J1920" s="19" t="s">
        <v>8510</v>
      </c>
      <c r="K1920" s="19" t="s">
        <v>8511</v>
      </c>
      <c r="L1920" s="19" t="s">
        <v>8512</v>
      </c>
      <c r="M1920" s="19" t="s">
        <v>4381</v>
      </c>
      <c r="N1920" s="19" t="s">
        <v>8513</v>
      </c>
      <c r="O1920" s="19" t="s">
        <v>4383</v>
      </c>
      <c r="P1920" s="19" t="s">
        <v>4009</v>
      </c>
      <c r="Q1920" s="19" t="s">
        <v>8514</v>
      </c>
      <c r="R1920" s="19" t="s">
        <v>8515</v>
      </c>
      <c r="S1920" s="19" t="s">
        <v>8516</v>
      </c>
      <c r="T1920" s="19" t="s">
        <v>4009</v>
      </c>
      <c r="U1920" s="19" t="s">
        <v>4046</v>
      </c>
      <c r="V1920" s="19" t="s">
        <v>4047</v>
      </c>
      <c r="W1920" s="19" t="s">
        <v>4025</v>
      </c>
      <c r="X1920" s="19" t="s">
        <v>4009</v>
      </c>
      <c r="Y1920" s="19" t="s">
        <v>8517</v>
      </c>
      <c r="Z1920" s="19" t="s">
        <v>8518</v>
      </c>
      <c r="AA1920" s="19" t="s">
        <v>8519</v>
      </c>
      <c r="AB1920" s="19" t="s">
        <v>8520</v>
      </c>
    </row>
    <row r="1921" spans="1:36">
      <c r="A1921" s="19" t="s">
        <v>12283</v>
      </c>
      <c r="B1921" s="19" t="s">
        <v>1529</v>
      </c>
      <c r="C1921" s="19" t="s">
        <v>1539</v>
      </c>
      <c r="D1921" s="19">
        <v>544</v>
      </c>
      <c r="E1921" s="19">
        <v>22</v>
      </c>
      <c r="F1921" s="19" t="e">
        <v>#N/A</v>
      </c>
      <c r="G1921" s="19" t="s">
        <v>878</v>
      </c>
      <c r="H1921" s="19" t="s">
        <v>8521</v>
      </c>
      <c r="I1921" s="19" t="s">
        <v>8522</v>
      </c>
      <c r="J1921" s="19" t="s">
        <v>8523</v>
      </c>
      <c r="K1921" s="19" t="s">
        <v>8524</v>
      </c>
      <c r="L1921" s="19" t="s">
        <v>8525</v>
      </c>
      <c r="M1921" s="19" t="s">
        <v>4392</v>
      </c>
      <c r="N1921" s="19" t="s">
        <v>8526</v>
      </c>
      <c r="O1921" s="19" t="s">
        <v>4394</v>
      </c>
      <c r="P1921" s="19" t="s">
        <v>4009</v>
      </c>
      <c r="Q1921" s="19" t="s">
        <v>4395</v>
      </c>
      <c r="R1921" s="19" t="s">
        <v>8527</v>
      </c>
      <c r="S1921" s="19" t="s">
        <v>4397</v>
      </c>
      <c r="T1921" s="19" t="s">
        <v>4009</v>
      </c>
      <c r="U1921" s="19" t="s">
        <v>4130</v>
      </c>
      <c r="V1921" s="19" t="s">
        <v>8528</v>
      </c>
      <c r="W1921" s="19" t="s">
        <v>4025</v>
      </c>
      <c r="X1921" s="19" t="s">
        <v>4009</v>
      </c>
      <c r="Y1921" s="19" t="s">
        <v>4388</v>
      </c>
      <c r="Z1921" s="19" t="s">
        <v>8529</v>
      </c>
      <c r="AA1921" s="19" t="s">
        <v>4390</v>
      </c>
      <c r="AB1921" s="19" t="s">
        <v>4391</v>
      </c>
      <c r="AC1921" s="19" t="s">
        <v>4398</v>
      </c>
      <c r="AD1921" s="19" t="s">
        <v>8530</v>
      </c>
      <c r="AE1921" s="19" t="s">
        <v>4400</v>
      </c>
      <c r="AF1921" s="19" t="s">
        <v>4009</v>
      </c>
      <c r="AG1921" s="19" t="s">
        <v>4130</v>
      </c>
      <c r="AH1921" s="19" t="s">
        <v>8531</v>
      </c>
      <c r="AI1921" s="19" t="s">
        <v>4025</v>
      </c>
      <c r="AJ1921" s="19" t="s">
        <v>4009</v>
      </c>
    </row>
    <row r="1922" spans="1:36">
      <c r="A1922" s="19" t="s">
        <v>12284</v>
      </c>
      <c r="B1922" s="19" t="s">
        <v>1529</v>
      </c>
      <c r="C1922" s="19" t="s">
        <v>1539</v>
      </c>
      <c r="D1922" s="19">
        <v>544</v>
      </c>
      <c r="E1922" s="19">
        <v>5</v>
      </c>
      <c r="F1922" s="19" t="e">
        <v>#N/A</v>
      </c>
      <c r="G1922" s="19" t="s">
        <v>878</v>
      </c>
      <c r="H1922" s="19" t="s">
        <v>8532</v>
      </c>
      <c r="I1922" s="19" t="s">
        <v>8533</v>
      </c>
      <c r="J1922" s="19" t="s">
        <v>8534</v>
      </c>
      <c r="K1922" s="19" t="s">
        <v>8535</v>
      </c>
      <c r="L1922" s="19" t="s">
        <v>8533</v>
      </c>
      <c r="M1922" s="19" t="s">
        <v>8536</v>
      </c>
      <c r="N1922" s="19" t="s">
        <v>8537</v>
      </c>
      <c r="O1922" s="19" t="s">
        <v>5177</v>
      </c>
      <c r="P1922" s="19" t="s">
        <v>8538</v>
      </c>
      <c r="Q1922" s="19" t="s">
        <v>8539</v>
      </c>
      <c r="R1922" s="19" t="s">
        <v>5175</v>
      </c>
      <c r="S1922" s="19" t="s">
        <v>8540</v>
      </c>
      <c r="T1922" s="19" t="s">
        <v>5177</v>
      </c>
      <c r="U1922" s="19" t="s">
        <v>5178</v>
      </c>
      <c r="V1922" s="19" t="s">
        <v>4083</v>
      </c>
      <c r="W1922" s="19" t="s">
        <v>8541</v>
      </c>
      <c r="X1922" s="19" t="s">
        <v>4025</v>
      </c>
      <c r="Y1922" s="19" t="s">
        <v>4009</v>
      </c>
    </row>
    <row r="1923" spans="1:36">
      <c r="A1923" s="19" t="s">
        <v>12285</v>
      </c>
      <c r="B1923" s="19" t="s">
        <v>1529</v>
      </c>
      <c r="C1923" s="19" t="s">
        <v>1539</v>
      </c>
      <c r="D1923" s="19">
        <v>544</v>
      </c>
      <c r="E1923" s="19">
        <v>19</v>
      </c>
      <c r="F1923" s="19" t="e">
        <v>#N/A</v>
      </c>
      <c r="G1923" s="19" t="s">
        <v>878</v>
      </c>
      <c r="H1923" s="19" t="s">
        <v>8542</v>
      </c>
      <c r="I1923" s="19" t="s">
        <v>8543</v>
      </c>
      <c r="J1923" s="19" t="s">
        <v>8544</v>
      </c>
      <c r="K1923" s="19" t="s">
        <v>8545</v>
      </c>
      <c r="L1923" s="19" t="s">
        <v>8546</v>
      </c>
    </row>
    <row r="1924" spans="1:36">
      <c r="A1924" s="19" t="s">
        <v>12286</v>
      </c>
      <c r="B1924" s="19" t="s">
        <v>1529</v>
      </c>
      <c r="C1924" s="19" t="s">
        <v>1539</v>
      </c>
      <c r="D1924" s="19">
        <v>544</v>
      </c>
      <c r="E1924" s="19">
        <v>2</v>
      </c>
      <c r="F1924" s="19" t="e">
        <v>#N/A</v>
      </c>
      <c r="G1924" s="19" t="s">
        <v>875</v>
      </c>
      <c r="H1924" s="19" t="s">
        <v>8547</v>
      </c>
      <c r="I1924" s="19" t="s">
        <v>8548</v>
      </c>
      <c r="J1924" s="19" t="s">
        <v>8549</v>
      </c>
    </row>
    <row r="1925" spans="1:36">
      <c r="A1925" s="19" t="s">
        <v>12287</v>
      </c>
      <c r="B1925" s="19" t="s">
        <v>1529</v>
      </c>
      <c r="C1925" s="19" t="s">
        <v>1539</v>
      </c>
      <c r="D1925" s="19">
        <v>544</v>
      </c>
      <c r="E1925" s="19">
        <v>28</v>
      </c>
      <c r="F1925" s="19" t="e">
        <v>#N/A</v>
      </c>
      <c r="G1925" s="19" t="s">
        <v>875</v>
      </c>
      <c r="H1925" s="19" t="s">
        <v>8550</v>
      </c>
      <c r="I1925" s="19" t="s">
        <v>8551</v>
      </c>
      <c r="J1925" s="19" t="s">
        <v>8552</v>
      </c>
      <c r="K1925" s="19" t="s">
        <v>4543</v>
      </c>
      <c r="L1925" s="19" t="s">
        <v>8553</v>
      </c>
      <c r="M1925" s="19" t="s">
        <v>4545</v>
      </c>
      <c r="N1925" s="19" t="s">
        <v>4546</v>
      </c>
      <c r="O1925" s="19" t="s">
        <v>4539</v>
      </c>
      <c r="P1925" s="19" t="s">
        <v>8554</v>
      </c>
      <c r="Q1925" s="19" t="s">
        <v>4541</v>
      </c>
      <c r="R1925" s="19" t="s">
        <v>4009</v>
      </c>
      <c r="S1925" s="19" t="s">
        <v>4547</v>
      </c>
      <c r="T1925" s="19" t="s">
        <v>8555</v>
      </c>
      <c r="U1925" s="19" t="s">
        <v>4541</v>
      </c>
      <c r="V1925" s="19" t="s">
        <v>4009</v>
      </c>
      <c r="W1925" s="19" t="s">
        <v>4549</v>
      </c>
      <c r="X1925" s="19" t="s">
        <v>8556</v>
      </c>
      <c r="Y1925" s="19" t="s">
        <v>4545</v>
      </c>
      <c r="Z1925" s="19" t="s">
        <v>4551</v>
      </c>
      <c r="AA1925" s="19" t="s">
        <v>4150</v>
      </c>
      <c r="AB1925" s="19" t="s">
        <v>8557</v>
      </c>
      <c r="AC1925" s="19" t="s">
        <v>4025</v>
      </c>
      <c r="AD1925" s="19" t="s">
        <v>4118</v>
      </c>
    </row>
    <row r="1926" spans="1:36">
      <c r="A1926" s="19" t="s">
        <v>12288</v>
      </c>
      <c r="B1926" s="19" t="s">
        <v>1529</v>
      </c>
      <c r="C1926" s="19" t="s">
        <v>1539</v>
      </c>
      <c r="D1926" s="19">
        <v>544</v>
      </c>
      <c r="E1926" s="19">
        <v>36</v>
      </c>
      <c r="F1926" s="19" t="e">
        <v>#N/A</v>
      </c>
      <c r="G1926" s="19" t="s">
        <v>875</v>
      </c>
      <c r="H1926" s="19" t="s">
        <v>8558</v>
      </c>
      <c r="I1926" s="19" t="s">
        <v>8559</v>
      </c>
      <c r="J1926" s="19" t="s">
        <v>8560</v>
      </c>
      <c r="K1926" s="19" t="s">
        <v>8561</v>
      </c>
      <c r="L1926" s="19" t="s">
        <v>8562</v>
      </c>
      <c r="M1926" s="19" t="s">
        <v>8563</v>
      </c>
      <c r="N1926" s="19" t="s">
        <v>8564</v>
      </c>
    </row>
    <row r="1927" spans="1:36">
      <c r="A1927" s="19" t="s">
        <v>12289</v>
      </c>
      <c r="B1927" s="19" t="s">
        <v>1529</v>
      </c>
      <c r="C1927" s="19" t="s">
        <v>1539</v>
      </c>
      <c r="D1927" s="19">
        <v>544</v>
      </c>
      <c r="E1927" s="19">
        <v>8</v>
      </c>
      <c r="F1927" s="19">
        <v>1</v>
      </c>
      <c r="G1927" s="19" t="s">
        <v>875</v>
      </c>
      <c r="H1927" s="19" t="s">
        <v>8565</v>
      </c>
      <c r="I1927" s="19" t="s">
        <v>8566</v>
      </c>
      <c r="J1927" s="19" t="s">
        <v>8567</v>
      </c>
    </row>
    <row r="1928" spans="1:36">
      <c r="A1928" s="19" t="s">
        <v>12290</v>
      </c>
      <c r="B1928" s="19" t="s">
        <v>1529</v>
      </c>
      <c r="C1928" s="19" t="s">
        <v>1539</v>
      </c>
      <c r="D1928" s="19">
        <v>544</v>
      </c>
      <c r="E1928" s="19">
        <v>18</v>
      </c>
      <c r="F1928" s="19" t="e">
        <v>#N/A</v>
      </c>
      <c r="G1928" s="19" t="s">
        <v>875</v>
      </c>
      <c r="H1928" s="19" t="s">
        <v>8568</v>
      </c>
      <c r="I1928" s="19" t="s">
        <v>8569</v>
      </c>
      <c r="J1928" s="19" t="s">
        <v>8570</v>
      </c>
      <c r="K1928" s="19" t="s">
        <v>8571</v>
      </c>
    </row>
    <row r="1929" spans="1:36">
      <c r="A1929" s="19" t="s">
        <v>12291</v>
      </c>
      <c r="B1929" s="19" t="s">
        <v>1529</v>
      </c>
      <c r="C1929" s="19" t="s">
        <v>1539</v>
      </c>
      <c r="D1929" s="19">
        <v>544</v>
      </c>
      <c r="E1929" s="19">
        <v>45</v>
      </c>
      <c r="F1929" s="19" t="e">
        <v>#N/A</v>
      </c>
      <c r="G1929" s="19" t="s">
        <v>884</v>
      </c>
      <c r="H1929" s="19" t="s">
        <v>4083</v>
      </c>
      <c r="I1929" s="19" t="s">
        <v>8572</v>
      </c>
      <c r="J1929" s="19" t="s">
        <v>4025</v>
      </c>
      <c r="K1929" s="19" t="s">
        <v>4009</v>
      </c>
      <c r="L1929" s="19" t="s">
        <v>4212</v>
      </c>
      <c r="M1929" s="19" t="s">
        <v>8573</v>
      </c>
      <c r="N1929" s="19" t="s">
        <v>4214</v>
      </c>
      <c r="O1929" s="19" t="s">
        <v>4215</v>
      </c>
    </row>
    <row r="1930" spans="1:36">
      <c r="A1930" s="19" t="s">
        <v>12292</v>
      </c>
      <c r="B1930" s="19" t="s">
        <v>1529</v>
      </c>
      <c r="C1930" s="19" t="s">
        <v>1539</v>
      </c>
      <c r="D1930" s="19">
        <v>544</v>
      </c>
      <c r="E1930" s="19">
        <v>41</v>
      </c>
      <c r="F1930" s="19" t="e">
        <v>#N/A</v>
      </c>
      <c r="G1930" s="19" t="s">
        <v>884</v>
      </c>
      <c r="H1930" s="19" t="s">
        <v>4046</v>
      </c>
      <c r="I1930" s="19" t="s">
        <v>4047</v>
      </c>
      <c r="J1930" s="19" t="s">
        <v>4025</v>
      </c>
      <c r="K1930" s="19" t="s">
        <v>4009</v>
      </c>
    </row>
    <row r="1931" spans="1:36">
      <c r="A1931" s="19" t="s">
        <v>12293</v>
      </c>
      <c r="B1931" s="19" t="s">
        <v>1529</v>
      </c>
      <c r="C1931" s="19" t="s">
        <v>1539</v>
      </c>
      <c r="D1931" s="19">
        <v>544</v>
      </c>
      <c r="E1931" s="19">
        <v>29</v>
      </c>
      <c r="F1931" s="19" t="e">
        <v>#N/A</v>
      </c>
      <c r="G1931" s="19" t="s">
        <v>884</v>
      </c>
      <c r="H1931" s="19" t="s">
        <v>4046</v>
      </c>
      <c r="I1931" s="19" t="s">
        <v>4047</v>
      </c>
      <c r="J1931" s="19" t="s">
        <v>4025</v>
      </c>
      <c r="K1931" s="19" t="s">
        <v>4009</v>
      </c>
    </row>
    <row r="1932" spans="1:36">
      <c r="A1932" s="19" t="s">
        <v>12294</v>
      </c>
      <c r="B1932" s="19" t="s">
        <v>1529</v>
      </c>
      <c r="C1932" s="19" t="s">
        <v>1539</v>
      </c>
      <c r="D1932" s="19">
        <v>544</v>
      </c>
      <c r="E1932" s="19">
        <v>40</v>
      </c>
      <c r="F1932" s="19" t="e">
        <v>#N/A</v>
      </c>
      <c r="G1932" s="19" t="s">
        <v>884</v>
      </c>
      <c r="H1932" s="19" t="s">
        <v>4046</v>
      </c>
      <c r="I1932" s="19" t="s">
        <v>4047</v>
      </c>
      <c r="J1932" s="19" t="s">
        <v>4025</v>
      </c>
      <c r="K1932" s="19" t="s">
        <v>4009</v>
      </c>
    </row>
    <row r="1933" spans="1:36">
      <c r="A1933" s="19" t="s">
        <v>12295</v>
      </c>
      <c r="B1933" s="19" t="s">
        <v>1529</v>
      </c>
      <c r="C1933" s="19" t="s">
        <v>1539</v>
      </c>
      <c r="D1933" s="19">
        <v>544</v>
      </c>
      <c r="E1933" s="19">
        <v>44</v>
      </c>
      <c r="F1933" s="19" t="e">
        <v>#N/A</v>
      </c>
      <c r="G1933" s="19" t="s">
        <v>884</v>
      </c>
      <c r="H1933" s="19" t="s">
        <v>4046</v>
      </c>
      <c r="I1933" s="19" t="s">
        <v>4047</v>
      </c>
      <c r="J1933" s="19" t="s">
        <v>4025</v>
      </c>
      <c r="K1933" s="19" t="s">
        <v>4009</v>
      </c>
    </row>
    <row r="1934" spans="1:36">
      <c r="A1934" s="19" t="s">
        <v>12296</v>
      </c>
      <c r="B1934" s="19" t="s">
        <v>1529</v>
      </c>
      <c r="C1934" s="19" t="s">
        <v>1539</v>
      </c>
      <c r="D1934" s="19">
        <v>544</v>
      </c>
      <c r="E1934" s="19">
        <v>15</v>
      </c>
      <c r="F1934" s="19" t="e">
        <v>#N/A</v>
      </c>
      <c r="G1934" s="19" t="s">
        <v>884</v>
      </c>
      <c r="H1934" s="19" t="s">
        <v>4046</v>
      </c>
      <c r="I1934" s="19" t="s">
        <v>4047</v>
      </c>
      <c r="J1934" s="19" t="s">
        <v>4025</v>
      </c>
      <c r="K1934" s="19" t="s">
        <v>4009</v>
      </c>
    </row>
    <row r="1935" spans="1:36">
      <c r="A1935" s="19" t="s">
        <v>12297</v>
      </c>
      <c r="B1935" s="19" t="s">
        <v>1529</v>
      </c>
      <c r="C1935" s="19" t="s">
        <v>1539</v>
      </c>
      <c r="D1935" s="19">
        <v>544</v>
      </c>
      <c r="E1935" s="19">
        <v>6</v>
      </c>
      <c r="F1935" s="19" t="e">
        <v>#N/A</v>
      </c>
      <c r="G1935" s="19" t="s">
        <v>881</v>
      </c>
      <c r="H1935" s="19" t="s">
        <v>882</v>
      </c>
    </row>
    <row r="1936" spans="1:36">
      <c r="A1936" s="19" t="s">
        <v>12298</v>
      </c>
      <c r="B1936" s="19" t="s">
        <v>1529</v>
      </c>
      <c r="C1936" s="19" t="s">
        <v>1539</v>
      </c>
      <c r="D1936" s="19">
        <v>544</v>
      </c>
      <c r="E1936" s="19">
        <v>10</v>
      </c>
      <c r="F1936" s="19" t="e">
        <v>#N/A</v>
      </c>
      <c r="G1936" s="19" t="s">
        <v>881</v>
      </c>
      <c r="H1936" s="19" t="s">
        <v>882</v>
      </c>
    </row>
    <row r="1937" spans="1:48">
      <c r="A1937" s="19" t="s">
        <v>12299</v>
      </c>
      <c r="B1937" s="19" t="s">
        <v>1529</v>
      </c>
      <c r="C1937" s="19" t="s">
        <v>1539</v>
      </c>
      <c r="D1937" s="19">
        <v>544</v>
      </c>
      <c r="E1937" s="19">
        <v>12</v>
      </c>
      <c r="F1937" s="19" t="e">
        <v>#N/A</v>
      </c>
      <c r="G1937" s="19" t="s">
        <v>881</v>
      </c>
      <c r="H1937" s="19" t="s">
        <v>882</v>
      </c>
    </row>
    <row r="1938" spans="1:48">
      <c r="A1938" s="19" t="s">
        <v>12300</v>
      </c>
      <c r="B1938" s="19" t="s">
        <v>1529</v>
      </c>
      <c r="C1938" s="19" t="s">
        <v>1539</v>
      </c>
      <c r="D1938" s="19">
        <v>544</v>
      </c>
      <c r="E1938" s="19">
        <v>17</v>
      </c>
      <c r="F1938" s="19" t="e">
        <v>#N/A</v>
      </c>
      <c r="G1938" s="19" t="s">
        <v>881</v>
      </c>
      <c r="H1938" s="19" t="s">
        <v>882</v>
      </c>
    </row>
    <row r="1939" spans="1:48">
      <c r="A1939" s="19" t="s">
        <v>12301</v>
      </c>
      <c r="B1939" s="19" t="s">
        <v>1529</v>
      </c>
      <c r="C1939" s="19" t="s">
        <v>1539</v>
      </c>
      <c r="D1939" s="19">
        <v>544</v>
      </c>
      <c r="E1939" s="19">
        <v>25</v>
      </c>
      <c r="F1939" s="19" t="e">
        <v>#N/A</v>
      </c>
      <c r="G1939" s="19" t="s">
        <v>881</v>
      </c>
      <c r="H1939" s="19" t="s">
        <v>882</v>
      </c>
    </row>
    <row r="1940" spans="1:48">
      <c r="A1940" s="19" t="s">
        <v>12302</v>
      </c>
      <c r="B1940" s="19" t="s">
        <v>1529</v>
      </c>
      <c r="C1940" s="19" t="s">
        <v>1539</v>
      </c>
      <c r="D1940" s="19">
        <v>544</v>
      </c>
      <c r="E1940" s="19">
        <v>26</v>
      </c>
      <c r="F1940" s="19" t="e">
        <v>#N/A</v>
      </c>
      <c r="G1940" s="19" t="s">
        <v>881</v>
      </c>
      <c r="H1940" s="19" t="s">
        <v>882</v>
      </c>
    </row>
    <row r="1941" spans="1:48">
      <c r="A1941" s="19" t="s">
        <v>12303</v>
      </c>
      <c r="B1941" s="19" t="s">
        <v>1529</v>
      </c>
      <c r="C1941" s="19" t="s">
        <v>1539</v>
      </c>
      <c r="D1941" s="19">
        <v>544</v>
      </c>
      <c r="E1941" s="19">
        <v>27</v>
      </c>
      <c r="F1941" s="19" t="e">
        <v>#N/A</v>
      </c>
      <c r="G1941" s="19" t="s">
        <v>881</v>
      </c>
      <c r="H1941" s="19" t="s">
        <v>882</v>
      </c>
    </row>
    <row r="1942" spans="1:48">
      <c r="A1942" s="19" t="s">
        <v>12304</v>
      </c>
      <c r="B1942" s="19" t="s">
        <v>1529</v>
      </c>
      <c r="C1942" s="19" t="s">
        <v>1539</v>
      </c>
      <c r="D1942" s="19">
        <v>544</v>
      </c>
      <c r="E1942" s="19">
        <v>30</v>
      </c>
      <c r="F1942" s="19" t="e">
        <v>#N/A</v>
      </c>
      <c r="G1942" s="19" t="s">
        <v>881</v>
      </c>
      <c r="H1942" s="19" t="s">
        <v>882</v>
      </c>
    </row>
    <row r="1943" spans="1:48">
      <c r="A1943" s="19" t="s">
        <v>12305</v>
      </c>
      <c r="B1943" s="19" t="s">
        <v>1529</v>
      </c>
      <c r="C1943" s="19" t="s">
        <v>1539</v>
      </c>
      <c r="D1943" s="19">
        <v>544</v>
      </c>
      <c r="E1943" s="19">
        <v>34</v>
      </c>
      <c r="F1943" s="19" t="e">
        <v>#N/A</v>
      </c>
      <c r="G1943" s="19" t="s">
        <v>881</v>
      </c>
      <c r="H1943" s="19" t="s">
        <v>882</v>
      </c>
    </row>
    <row r="1944" spans="1:48">
      <c r="A1944" s="19" t="s">
        <v>12306</v>
      </c>
      <c r="B1944" s="19" t="s">
        <v>1529</v>
      </c>
      <c r="C1944" s="19" t="s">
        <v>1539</v>
      </c>
      <c r="D1944" s="19">
        <v>544</v>
      </c>
      <c r="E1944" s="19">
        <v>39</v>
      </c>
      <c r="F1944" s="19" t="e">
        <v>#N/A</v>
      </c>
      <c r="G1944" s="19" t="s">
        <v>881</v>
      </c>
      <c r="H1944" s="19" t="s">
        <v>882</v>
      </c>
    </row>
    <row r="1945" spans="1:48">
      <c r="A1945" s="19" t="s">
        <v>12307</v>
      </c>
      <c r="B1945" s="19" t="s">
        <v>1529</v>
      </c>
      <c r="C1945" s="19" t="s">
        <v>1539</v>
      </c>
      <c r="D1945" s="19">
        <v>544</v>
      </c>
      <c r="E1945" s="19">
        <v>42</v>
      </c>
      <c r="F1945" s="19" t="e">
        <v>#N/A</v>
      </c>
      <c r="G1945" s="19" t="s">
        <v>881</v>
      </c>
      <c r="H1945" s="19" t="s">
        <v>882</v>
      </c>
    </row>
    <row r="1946" spans="1:48">
      <c r="A1946" s="19" t="s">
        <v>12308</v>
      </c>
      <c r="B1946" s="19" t="s">
        <v>1529</v>
      </c>
      <c r="C1946" s="19" t="s">
        <v>1539</v>
      </c>
      <c r="D1946" s="19">
        <v>544</v>
      </c>
      <c r="E1946" s="19">
        <v>43</v>
      </c>
      <c r="F1946" s="19" t="e">
        <v>#N/A</v>
      </c>
      <c r="G1946" s="19" t="s">
        <v>881</v>
      </c>
      <c r="H1946" s="19" t="s">
        <v>882</v>
      </c>
    </row>
    <row r="1947" spans="1:48">
      <c r="A1947" s="19" t="s">
        <v>12309</v>
      </c>
      <c r="B1947" s="19" t="s">
        <v>1527</v>
      </c>
      <c r="C1947" s="19" t="s">
        <v>1539</v>
      </c>
      <c r="D1947" s="19">
        <v>2273</v>
      </c>
      <c r="E1947" s="19">
        <v>1</v>
      </c>
      <c r="F1947" s="19">
        <v>1</v>
      </c>
      <c r="G1947" s="19" t="s">
        <v>878</v>
      </c>
      <c r="H1947" s="19" t="s">
        <v>8574</v>
      </c>
      <c r="I1947" s="19" t="s">
        <v>8575</v>
      </c>
      <c r="J1947" s="19" t="s">
        <v>8576</v>
      </c>
      <c r="K1947" s="19" t="s">
        <v>8577</v>
      </c>
      <c r="L1947" s="19" t="s">
        <v>8578</v>
      </c>
      <c r="M1947" s="19" t="s">
        <v>4130</v>
      </c>
      <c r="N1947" s="19" t="s">
        <v>8579</v>
      </c>
      <c r="O1947" s="19" t="s">
        <v>4025</v>
      </c>
      <c r="P1947" s="19" t="s">
        <v>4009</v>
      </c>
      <c r="Q1947" s="19" t="s">
        <v>4130</v>
      </c>
      <c r="R1947" s="19" t="s">
        <v>8580</v>
      </c>
      <c r="S1947" s="19" t="s">
        <v>4025</v>
      </c>
      <c r="T1947" s="19" t="s">
        <v>4009</v>
      </c>
      <c r="U1947" s="19" t="s">
        <v>5517</v>
      </c>
      <c r="V1947" s="19" t="s">
        <v>8581</v>
      </c>
      <c r="W1947" s="19" t="s">
        <v>5511</v>
      </c>
      <c r="X1947" s="19" t="s">
        <v>4009</v>
      </c>
      <c r="Y1947" s="19" t="s">
        <v>5509</v>
      </c>
      <c r="Z1947" s="19" t="s">
        <v>8582</v>
      </c>
      <c r="AA1947" s="19" t="s">
        <v>5511</v>
      </c>
      <c r="AB1947" s="19" t="s">
        <v>4009</v>
      </c>
    </row>
    <row r="1948" spans="1:48">
      <c r="A1948" s="19" t="s">
        <v>12310</v>
      </c>
      <c r="B1948" s="19" t="s">
        <v>1527</v>
      </c>
      <c r="C1948" s="19" t="s">
        <v>1539</v>
      </c>
      <c r="D1948" s="19">
        <v>2273</v>
      </c>
      <c r="E1948" s="19">
        <v>10</v>
      </c>
      <c r="F1948" s="19" t="e">
        <v>#N/A</v>
      </c>
      <c r="G1948" s="19" t="s">
        <v>878</v>
      </c>
      <c r="H1948" s="19" t="s">
        <v>8583</v>
      </c>
      <c r="I1948" s="19" t="s">
        <v>8584</v>
      </c>
      <c r="J1948" s="19" t="s">
        <v>8585</v>
      </c>
      <c r="K1948" s="19" t="s">
        <v>8586</v>
      </c>
      <c r="L1948" s="19" t="s">
        <v>8587</v>
      </c>
      <c r="M1948" s="19" t="s">
        <v>8588</v>
      </c>
      <c r="N1948" s="19" t="s">
        <v>8589</v>
      </c>
      <c r="O1948" s="19" t="s">
        <v>8590</v>
      </c>
      <c r="P1948" s="19" t="s">
        <v>4009</v>
      </c>
      <c r="Q1948" s="19" t="s">
        <v>4057</v>
      </c>
      <c r="R1948" s="19" t="s">
        <v>8591</v>
      </c>
      <c r="S1948" s="19" t="s">
        <v>4025</v>
      </c>
      <c r="T1948" s="19" t="s">
        <v>4009</v>
      </c>
      <c r="U1948" s="19" t="s">
        <v>8592</v>
      </c>
      <c r="V1948" s="19" t="s">
        <v>8593</v>
      </c>
      <c r="W1948" s="19" t="s">
        <v>8594</v>
      </c>
      <c r="X1948" s="19" t="s">
        <v>8595</v>
      </c>
      <c r="Y1948" s="19" t="s">
        <v>8596</v>
      </c>
      <c r="Z1948" s="19" t="s">
        <v>8597</v>
      </c>
      <c r="AA1948" s="19" t="s">
        <v>8598</v>
      </c>
      <c r="AB1948" s="19" t="s">
        <v>8599</v>
      </c>
      <c r="AC1948" s="19" t="s">
        <v>8600</v>
      </c>
      <c r="AD1948" s="19" t="s">
        <v>8601</v>
      </c>
      <c r="AE1948" s="19" t="s">
        <v>8602</v>
      </c>
      <c r="AF1948" s="19" t="s">
        <v>8603</v>
      </c>
      <c r="AG1948" s="19" t="s">
        <v>4130</v>
      </c>
      <c r="AH1948" s="19" t="s">
        <v>8604</v>
      </c>
      <c r="AI1948" s="19" t="s">
        <v>4025</v>
      </c>
      <c r="AJ1948" s="19" t="s">
        <v>4009</v>
      </c>
      <c r="AK1948" s="19" t="s">
        <v>4130</v>
      </c>
      <c r="AL1948" s="19" t="s">
        <v>8605</v>
      </c>
      <c r="AM1948" s="19" t="s">
        <v>4025</v>
      </c>
      <c r="AN1948" s="19" t="s">
        <v>4009</v>
      </c>
      <c r="AO1948" s="19" t="s">
        <v>5334</v>
      </c>
      <c r="AP1948" s="19" t="s">
        <v>8606</v>
      </c>
      <c r="AQ1948" s="19" t="s">
        <v>5336</v>
      </c>
      <c r="AR1948" s="19" t="s">
        <v>4009</v>
      </c>
      <c r="AS1948" s="19" t="s">
        <v>4127</v>
      </c>
      <c r="AT1948" s="19" t="s">
        <v>8607</v>
      </c>
      <c r="AU1948" s="19" t="s">
        <v>4129</v>
      </c>
      <c r="AV1948" s="19" t="s">
        <v>4009</v>
      </c>
    </row>
    <row r="1949" spans="1:48">
      <c r="A1949" s="19" t="s">
        <v>12311</v>
      </c>
      <c r="B1949" s="19" t="s">
        <v>1527</v>
      </c>
      <c r="C1949" s="19" t="s">
        <v>1539</v>
      </c>
      <c r="D1949" s="19">
        <v>2273</v>
      </c>
      <c r="E1949" s="19">
        <v>2</v>
      </c>
      <c r="F1949" s="19" t="e">
        <v>#N/A</v>
      </c>
      <c r="G1949" s="19" t="s">
        <v>878</v>
      </c>
      <c r="H1949" s="19" t="s">
        <v>8608</v>
      </c>
      <c r="I1949" s="19" t="s">
        <v>8609</v>
      </c>
      <c r="J1949" s="19" t="s">
        <v>8610</v>
      </c>
      <c r="K1949" s="19" t="s">
        <v>8611</v>
      </c>
      <c r="L1949" s="19" t="s">
        <v>8612</v>
      </c>
      <c r="M1949" s="19" t="s">
        <v>4147</v>
      </c>
      <c r="N1949" s="19" t="s">
        <v>8613</v>
      </c>
      <c r="O1949" s="19" t="s">
        <v>4149</v>
      </c>
      <c r="P1949" s="19" t="s">
        <v>4009</v>
      </c>
      <c r="Q1949" s="19" t="s">
        <v>8614</v>
      </c>
      <c r="R1949" s="19" t="s">
        <v>8615</v>
      </c>
      <c r="S1949" s="19" t="s">
        <v>4158</v>
      </c>
      <c r="T1949" s="19" t="s">
        <v>8616</v>
      </c>
      <c r="U1949" s="19" t="s">
        <v>4130</v>
      </c>
      <c r="V1949" s="19" t="s">
        <v>8617</v>
      </c>
      <c r="W1949" s="19" t="s">
        <v>4025</v>
      </c>
      <c r="X1949" s="19" t="s">
        <v>4009</v>
      </c>
      <c r="Y1949" s="19" t="s">
        <v>4153</v>
      </c>
      <c r="Z1949" s="19" t="s">
        <v>8618</v>
      </c>
      <c r="AA1949" s="19" t="s">
        <v>4149</v>
      </c>
      <c r="AB1949" s="19" t="s">
        <v>4009</v>
      </c>
      <c r="AC1949" s="19" t="s">
        <v>8619</v>
      </c>
      <c r="AD1949" s="19" t="s">
        <v>8620</v>
      </c>
      <c r="AE1949" s="19" t="s">
        <v>8621</v>
      </c>
      <c r="AF1949" s="19" t="s">
        <v>8622</v>
      </c>
      <c r="AG1949" s="19" t="s">
        <v>4150</v>
      </c>
      <c r="AH1949" s="19" t="s">
        <v>8623</v>
      </c>
      <c r="AI1949" s="19" t="s">
        <v>4025</v>
      </c>
      <c r="AJ1949" s="19" t="s">
        <v>4152</v>
      </c>
    </row>
    <row r="1950" spans="1:48">
      <c r="A1950" s="19" t="s">
        <v>12312</v>
      </c>
      <c r="B1950" s="19" t="s">
        <v>1527</v>
      </c>
      <c r="C1950" s="19" t="s">
        <v>1539</v>
      </c>
      <c r="D1950" s="19">
        <v>2273</v>
      </c>
      <c r="E1950" s="19">
        <v>7</v>
      </c>
      <c r="F1950" s="19" t="e">
        <v>#N/A</v>
      </c>
      <c r="G1950" s="19" t="s">
        <v>875</v>
      </c>
      <c r="H1950" s="19" t="s">
        <v>8624</v>
      </c>
      <c r="I1950" s="19" t="s">
        <v>8625</v>
      </c>
      <c r="J1950" s="19" t="s">
        <v>8626</v>
      </c>
      <c r="K1950" s="19" t="s">
        <v>4083</v>
      </c>
      <c r="L1950" s="19" t="s">
        <v>8627</v>
      </c>
      <c r="M1950" s="19" t="s">
        <v>4025</v>
      </c>
      <c r="N1950" s="19" t="s">
        <v>4009</v>
      </c>
      <c r="O1950" s="19" t="s">
        <v>8628</v>
      </c>
      <c r="P1950" s="19" t="s">
        <v>8629</v>
      </c>
      <c r="Q1950" s="19" t="s">
        <v>8630</v>
      </c>
      <c r="R1950" s="19" t="s">
        <v>8631</v>
      </c>
      <c r="S1950" s="19" t="s">
        <v>8632</v>
      </c>
      <c r="T1950" s="19" t="s">
        <v>8633</v>
      </c>
      <c r="U1950" s="19" t="s">
        <v>8634</v>
      </c>
      <c r="V1950" s="19" t="s">
        <v>4009</v>
      </c>
      <c r="W1950" s="19" t="s">
        <v>8632</v>
      </c>
      <c r="X1950" s="19" t="s">
        <v>8633</v>
      </c>
      <c r="Y1950" s="19" t="s">
        <v>8634</v>
      </c>
      <c r="Z1950" s="19" t="s">
        <v>4009</v>
      </c>
    </row>
    <row r="1951" spans="1:48">
      <c r="A1951" s="19" t="s">
        <v>12313</v>
      </c>
      <c r="B1951" s="19" t="s">
        <v>1527</v>
      </c>
      <c r="C1951" s="19" t="s">
        <v>1539</v>
      </c>
      <c r="D1951" s="19">
        <v>2273</v>
      </c>
      <c r="E1951" s="19">
        <v>4</v>
      </c>
      <c r="F1951" s="19" t="e">
        <v>#N/A</v>
      </c>
      <c r="G1951" s="19" t="s">
        <v>884</v>
      </c>
      <c r="H1951" s="19" t="s">
        <v>4612</v>
      </c>
      <c r="I1951" s="19" t="s">
        <v>8635</v>
      </c>
      <c r="J1951" s="19" t="s">
        <v>4614</v>
      </c>
      <c r="K1951" s="19" t="s">
        <v>4615</v>
      </c>
      <c r="L1951" s="19" t="s">
        <v>4619</v>
      </c>
      <c r="M1951" s="19" t="s">
        <v>8636</v>
      </c>
      <c r="N1951" s="19" t="s">
        <v>4614</v>
      </c>
      <c r="O1951" s="19" t="s">
        <v>4009</v>
      </c>
      <c r="P1951" s="19" t="s">
        <v>4616</v>
      </c>
      <c r="Q1951" s="19" t="s">
        <v>8637</v>
      </c>
      <c r="R1951" s="19" t="s">
        <v>4618</v>
      </c>
      <c r="S1951" s="19" t="s">
        <v>4009</v>
      </c>
    </row>
    <row r="1952" spans="1:48">
      <c r="A1952" s="19" t="s">
        <v>12314</v>
      </c>
      <c r="B1952" s="19" t="s">
        <v>1527</v>
      </c>
      <c r="C1952" s="19" t="s">
        <v>1539</v>
      </c>
      <c r="D1952" s="19">
        <v>2273</v>
      </c>
      <c r="E1952" s="19">
        <v>3</v>
      </c>
      <c r="F1952" s="19" t="e">
        <v>#N/A</v>
      </c>
      <c r="G1952" s="19" t="s">
        <v>881</v>
      </c>
      <c r="H1952" s="19" t="s">
        <v>882</v>
      </c>
    </row>
    <row r="1953" spans="1:51">
      <c r="A1953" s="19" t="s">
        <v>12315</v>
      </c>
      <c r="B1953" s="19" t="s">
        <v>1527</v>
      </c>
      <c r="C1953" s="19" t="s">
        <v>1539</v>
      </c>
      <c r="D1953" s="19">
        <v>2273</v>
      </c>
      <c r="E1953" s="19">
        <v>5</v>
      </c>
      <c r="F1953" s="19" t="e">
        <v>#N/A</v>
      </c>
      <c r="G1953" s="19" t="s">
        <v>881</v>
      </c>
      <c r="H1953" s="19" t="s">
        <v>882</v>
      </c>
    </row>
    <row r="1954" spans="1:51">
      <c r="A1954" s="19" t="s">
        <v>12316</v>
      </c>
      <c r="B1954" s="19" t="s">
        <v>1527</v>
      </c>
      <c r="C1954" s="19" t="s">
        <v>1539</v>
      </c>
      <c r="D1954" s="19">
        <v>2273</v>
      </c>
      <c r="E1954" s="19">
        <v>6</v>
      </c>
      <c r="F1954" s="19" t="e">
        <v>#N/A</v>
      </c>
      <c r="G1954" s="19" t="s">
        <v>881</v>
      </c>
      <c r="H1954" s="19" t="s">
        <v>882</v>
      </c>
    </row>
    <row r="1955" spans="1:51">
      <c r="A1955" s="19" t="s">
        <v>12317</v>
      </c>
      <c r="B1955" s="19" t="s">
        <v>1527</v>
      </c>
      <c r="C1955" s="19" t="s">
        <v>1539</v>
      </c>
      <c r="D1955" s="19">
        <v>2273</v>
      </c>
      <c r="E1955" s="19">
        <v>8</v>
      </c>
      <c r="F1955" s="19" t="e">
        <v>#N/A</v>
      </c>
      <c r="G1955" s="19" t="s">
        <v>881</v>
      </c>
      <c r="H1955" s="19" t="s">
        <v>882</v>
      </c>
    </row>
    <row r="1956" spans="1:51">
      <c r="A1956" s="19" t="s">
        <v>12318</v>
      </c>
      <c r="B1956" s="19" t="s">
        <v>1527</v>
      </c>
      <c r="C1956" s="19" t="s">
        <v>1539</v>
      </c>
      <c r="D1956" s="19">
        <v>2273</v>
      </c>
      <c r="E1956" s="19">
        <v>9</v>
      </c>
      <c r="F1956" s="19" t="e">
        <v>#N/A</v>
      </c>
      <c r="G1956" s="19" t="s">
        <v>881</v>
      </c>
      <c r="H1956" s="19" t="s">
        <v>882</v>
      </c>
    </row>
    <row r="1957" spans="1:51">
      <c r="A1957" s="19" t="s">
        <v>12319</v>
      </c>
      <c r="B1957" s="19" t="s">
        <v>1527</v>
      </c>
      <c r="C1957" s="19" t="s">
        <v>1539</v>
      </c>
      <c r="D1957" s="19">
        <v>2273</v>
      </c>
      <c r="E1957" s="19">
        <v>11</v>
      </c>
      <c r="F1957" s="19" t="e">
        <v>#N/A</v>
      </c>
      <c r="G1957" s="19" t="s">
        <v>881</v>
      </c>
      <c r="H1957" s="19" t="s">
        <v>882</v>
      </c>
    </row>
    <row r="1958" spans="1:51">
      <c r="A1958" s="19" t="s">
        <v>12320</v>
      </c>
      <c r="B1958" s="19" t="s">
        <v>1527</v>
      </c>
      <c r="C1958" s="19" t="s">
        <v>1539</v>
      </c>
      <c r="D1958" s="19">
        <v>33</v>
      </c>
      <c r="E1958" s="19">
        <v>20</v>
      </c>
      <c r="F1958" s="19" t="e">
        <v>#N/A</v>
      </c>
      <c r="G1958" s="19" t="s">
        <v>878</v>
      </c>
      <c r="H1958" s="19" t="s">
        <v>8638</v>
      </c>
      <c r="I1958" s="19" t="s">
        <v>8639</v>
      </c>
      <c r="J1958" s="19" t="s">
        <v>8640</v>
      </c>
      <c r="K1958" s="19" t="s">
        <v>8641</v>
      </c>
      <c r="L1958" s="19" t="s">
        <v>8642</v>
      </c>
      <c r="M1958" s="19" t="s">
        <v>8643</v>
      </c>
      <c r="N1958" s="19" t="s">
        <v>8644</v>
      </c>
      <c r="O1958" s="19" t="s">
        <v>8645</v>
      </c>
      <c r="P1958" s="19" t="s">
        <v>5284</v>
      </c>
      <c r="Q1958" s="19" t="s">
        <v>4083</v>
      </c>
      <c r="R1958" s="19" t="s">
        <v>8646</v>
      </c>
      <c r="S1958" s="19" t="s">
        <v>4025</v>
      </c>
      <c r="T1958" s="19" t="s">
        <v>4009</v>
      </c>
    </row>
    <row r="1959" spans="1:51">
      <c r="A1959" s="19" t="s">
        <v>12321</v>
      </c>
      <c r="B1959" s="19" t="s">
        <v>1527</v>
      </c>
      <c r="C1959" s="19" t="s">
        <v>1539</v>
      </c>
      <c r="D1959" s="19">
        <v>33</v>
      </c>
      <c r="E1959" s="19">
        <v>26</v>
      </c>
      <c r="F1959" s="19" t="e">
        <v>#N/A</v>
      </c>
      <c r="G1959" s="19" t="s">
        <v>878</v>
      </c>
      <c r="H1959" s="19" t="s">
        <v>8647</v>
      </c>
      <c r="I1959" s="19" t="s">
        <v>8648</v>
      </c>
      <c r="J1959" s="19" t="s">
        <v>8649</v>
      </c>
      <c r="K1959" s="19" t="s">
        <v>8650</v>
      </c>
      <c r="L1959" s="19" t="s">
        <v>8651</v>
      </c>
      <c r="M1959" s="19" t="s">
        <v>8652</v>
      </c>
      <c r="N1959" s="19" t="s">
        <v>8653</v>
      </c>
      <c r="O1959" s="19" t="s">
        <v>8654</v>
      </c>
      <c r="P1959" s="19" t="s">
        <v>8655</v>
      </c>
      <c r="Q1959" s="19" t="s">
        <v>4083</v>
      </c>
      <c r="R1959" s="19" t="s">
        <v>8656</v>
      </c>
      <c r="S1959" s="19" t="s">
        <v>4025</v>
      </c>
      <c r="T1959" s="19" t="s">
        <v>4009</v>
      </c>
    </row>
    <row r="1960" spans="1:51">
      <c r="A1960" s="19" t="s">
        <v>12322</v>
      </c>
      <c r="B1960" s="19" t="s">
        <v>1527</v>
      </c>
      <c r="C1960" s="19" t="s">
        <v>1539</v>
      </c>
      <c r="D1960" s="19">
        <v>33</v>
      </c>
      <c r="E1960" s="19">
        <v>43</v>
      </c>
      <c r="F1960" s="19" t="e">
        <v>#N/A</v>
      </c>
      <c r="G1960" s="19" t="s">
        <v>878</v>
      </c>
      <c r="H1960" s="19" t="s">
        <v>8657</v>
      </c>
      <c r="I1960" s="19" t="s">
        <v>8658</v>
      </c>
      <c r="J1960" s="19" t="s">
        <v>8659</v>
      </c>
      <c r="K1960" s="19">
        <v>1</v>
      </c>
      <c r="L1960" s="19" t="s">
        <v>8660</v>
      </c>
      <c r="M1960" s="19" t="s">
        <v>8661</v>
      </c>
      <c r="N1960" s="19" t="s">
        <v>8662</v>
      </c>
      <c r="O1960" s="19" t="s">
        <v>8663</v>
      </c>
      <c r="P1960" s="19" t="s">
        <v>8664</v>
      </c>
      <c r="Q1960" s="19" t="s">
        <v>8665</v>
      </c>
      <c r="R1960" s="19" t="s">
        <v>8666</v>
      </c>
      <c r="S1960" s="19" t="s">
        <v>8667</v>
      </c>
      <c r="T1960" s="19" t="s">
        <v>8668</v>
      </c>
      <c r="U1960" s="19" t="s">
        <v>8665</v>
      </c>
      <c r="V1960" s="19" t="s">
        <v>8669</v>
      </c>
      <c r="W1960" s="19" t="s">
        <v>8670</v>
      </c>
      <c r="X1960" s="19" t="s">
        <v>8671</v>
      </c>
      <c r="Y1960" s="19" t="s">
        <v>8665</v>
      </c>
      <c r="Z1960" s="19" t="s">
        <v>4009</v>
      </c>
      <c r="AA1960" s="19" t="s">
        <v>8670</v>
      </c>
      <c r="AB1960" s="19" t="s">
        <v>8671</v>
      </c>
      <c r="AC1960" s="19" t="s">
        <v>8665</v>
      </c>
      <c r="AD1960" s="19" t="s">
        <v>4009</v>
      </c>
      <c r="AE1960" s="19" t="s">
        <v>8672</v>
      </c>
      <c r="AF1960" s="19" t="s">
        <v>8673</v>
      </c>
      <c r="AG1960" s="19" t="s">
        <v>8665</v>
      </c>
      <c r="AH1960" s="19" t="s">
        <v>8674</v>
      </c>
      <c r="AI1960" s="19" t="s">
        <v>8672</v>
      </c>
      <c r="AJ1960" s="19" t="s">
        <v>8675</v>
      </c>
      <c r="AK1960" s="19" t="s">
        <v>8665</v>
      </c>
      <c r="AL1960" s="19" t="s">
        <v>8674</v>
      </c>
    </row>
    <row r="1961" spans="1:51">
      <c r="A1961" s="19" t="s">
        <v>12323</v>
      </c>
      <c r="B1961" s="19" t="s">
        <v>1527</v>
      </c>
      <c r="C1961" s="19" t="s">
        <v>1539</v>
      </c>
      <c r="D1961" s="19">
        <v>33</v>
      </c>
      <c r="E1961" s="19">
        <v>64</v>
      </c>
      <c r="F1961" s="19" t="e">
        <v>#N/A</v>
      </c>
      <c r="G1961" s="19" t="s">
        <v>878</v>
      </c>
      <c r="H1961" s="19" t="s">
        <v>8676</v>
      </c>
      <c r="I1961" s="19" t="s">
        <v>8677</v>
      </c>
      <c r="J1961" s="19" t="s">
        <v>8678</v>
      </c>
      <c r="K1961" s="19" t="s">
        <v>8679</v>
      </c>
      <c r="L1961" s="19" t="s">
        <v>8680</v>
      </c>
      <c r="M1961" s="19" t="s">
        <v>8645</v>
      </c>
      <c r="N1961" s="19" t="s">
        <v>8681</v>
      </c>
      <c r="O1961" s="19" t="s">
        <v>4083</v>
      </c>
      <c r="P1961" s="19" t="s">
        <v>8682</v>
      </c>
      <c r="Q1961" s="19" t="s">
        <v>4025</v>
      </c>
      <c r="R1961" s="19" t="s">
        <v>4009</v>
      </c>
      <c r="S1961" s="19" t="s">
        <v>8643</v>
      </c>
      <c r="T1961" s="19" t="s">
        <v>8683</v>
      </c>
      <c r="U1961" s="19" t="s">
        <v>8645</v>
      </c>
      <c r="V1961" s="19" t="s">
        <v>5284</v>
      </c>
      <c r="W1961" s="19" t="s">
        <v>8684</v>
      </c>
      <c r="X1961" s="19" t="s">
        <v>8685</v>
      </c>
      <c r="Y1961" s="19" t="s">
        <v>8686</v>
      </c>
      <c r="Z1961" s="19" t="s">
        <v>8687</v>
      </c>
    </row>
    <row r="1962" spans="1:51">
      <c r="A1962" s="19" t="s">
        <v>12324</v>
      </c>
      <c r="B1962" s="19" t="s">
        <v>1527</v>
      </c>
      <c r="C1962" s="19" t="s">
        <v>1539</v>
      </c>
      <c r="D1962" s="19">
        <v>33</v>
      </c>
      <c r="E1962" s="19">
        <v>42</v>
      </c>
      <c r="F1962" s="19" t="e">
        <v>#N/A</v>
      </c>
      <c r="G1962" s="19" t="s">
        <v>878</v>
      </c>
      <c r="H1962" s="19" t="s">
        <v>8688</v>
      </c>
      <c r="I1962" s="19" t="s">
        <v>8689</v>
      </c>
      <c r="J1962" s="19" t="s">
        <v>8690</v>
      </c>
      <c r="K1962" s="19" t="s">
        <v>8691</v>
      </c>
      <c r="L1962" s="19" t="s">
        <v>8692</v>
      </c>
      <c r="M1962" s="19" t="s">
        <v>4130</v>
      </c>
      <c r="N1962" s="19" t="s">
        <v>8693</v>
      </c>
      <c r="O1962" s="19" t="s">
        <v>4025</v>
      </c>
      <c r="P1962" s="19" t="s">
        <v>4009</v>
      </c>
      <c r="Q1962" s="19" t="s">
        <v>8694</v>
      </c>
      <c r="R1962" s="19" t="s">
        <v>8695</v>
      </c>
      <c r="S1962" s="19" t="s">
        <v>8696</v>
      </c>
      <c r="T1962" s="19" t="s">
        <v>8697</v>
      </c>
      <c r="U1962" s="19" t="s">
        <v>8698</v>
      </c>
      <c r="V1962" s="19" t="s">
        <v>4150</v>
      </c>
      <c r="W1962" s="19" t="s">
        <v>8699</v>
      </c>
      <c r="X1962" s="19" t="s">
        <v>4025</v>
      </c>
      <c r="Y1962" s="19" t="s">
        <v>8700</v>
      </c>
      <c r="Z1962" s="19" t="s">
        <v>8701</v>
      </c>
      <c r="AA1962" s="19" t="s">
        <v>4248</v>
      </c>
      <c r="AB1962" s="19" t="s">
        <v>8702</v>
      </c>
      <c r="AC1962" s="19" t="s">
        <v>8696</v>
      </c>
      <c r="AD1962" s="19" t="s">
        <v>8703</v>
      </c>
      <c r="AE1962" s="19" t="s">
        <v>4296</v>
      </c>
      <c r="AF1962" s="19" t="s">
        <v>8704</v>
      </c>
      <c r="AG1962" s="19" t="s">
        <v>4232</v>
      </c>
      <c r="AH1962" s="19" t="s">
        <v>4009</v>
      </c>
      <c r="AI1962" s="19" t="s">
        <v>4230</v>
      </c>
      <c r="AJ1962" s="19" t="s">
        <v>8705</v>
      </c>
      <c r="AK1962" s="19" t="s">
        <v>4232</v>
      </c>
      <c r="AL1962" s="19" t="s">
        <v>4009</v>
      </c>
    </row>
    <row r="1963" spans="1:51">
      <c r="A1963" s="19" t="s">
        <v>12325</v>
      </c>
      <c r="B1963" s="19" t="s">
        <v>1527</v>
      </c>
      <c r="C1963" s="19" t="s">
        <v>1539</v>
      </c>
      <c r="D1963" s="19">
        <v>33</v>
      </c>
      <c r="E1963" s="19">
        <v>101</v>
      </c>
      <c r="F1963" s="19" t="e">
        <v>#N/A</v>
      </c>
      <c r="G1963" s="19" t="s">
        <v>878</v>
      </c>
      <c r="H1963" s="19" t="s">
        <v>8706</v>
      </c>
      <c r="I1963" s="19" t="s">
        <v>8707</v>
      </c>
      <c r="J1963" s="19" t="s">
        <v>8708</v>
      </c>
      <c r="K1963" s="19" t="s">
        <v>8709</v>
      </c>
      <c r="L1963" s="19" t="s">
        <v>8707</v>
      </c>
      <c r="M1963" s="19" t="s">
        <v>4057</v>
      </c>
      <c r="N1963" s="19" t="s">
        <v>8710</v>
      </c>
      <c r="O1963" s="19" t="s">
        <v>4025</v>
      </c>
      <c r="P1963" s="19" t="s">
        <v>4009</v>
      </c>
      <c r="Q1963" s="19" t="s">
        <v>8711</v>
      </c>
      <c r="R1963" s="19" t="s">
        <v>8712</v>
      </c>
      <c r="S1963" s="19" t="s">
        <v>8713</v>
      </c>
      <c r="T1963" s="19" t="s">
        <v>8714</v>
      </c>
      <c r="U1963" s="19" t="s">
        <v>4130</v>
      </c>
      <c r="V1963" s="19" t="s">
        <v>8715</v>
      </c>
      <c r="W1963" s="19" t="s">
        <v>4025</v>
      </c>
      <c r="X1963" s="19" t="s">
        <v>4009</v>
      </c>
      <c r="Y1963" s="19" t="s">
        <v>8716</v>
      </c>
      <c r="Z1963" s="19" t="s">
        <v>8717</v>
      </c>
      <c r="AA1963" s="19" t="s">
        <v>8718</v>
      </c>
      <c r="AB1963" s="19" t="s">
        <v>4009</v>
      </c>
      <c r="AC1963" s="19" t="s">
        <v>4083</v>
      </c>
      <c r="AD1963" s="19" t="s">
        <v>8719</v>
      </c>
      <c r="AE1963" s="19" t="s">
        <v>4025</v>
      </c>
      <c r="AF1963" s="19" t="s">
        <v>4009</v>
      </c>
      <c r="AG1963" s="19" t="s">
        <v>4130</v>
      </c>
      <c r="AH1963" s="19" t="s">
        <v>8720</v>
      </c>
      <c r="AI1963" s="19" t="s">
        <v>4025</v>
      </c>
      <c r="AJ1963" s="19" t="s">
        <v>4009</v>
      </c>
    </row>
    <row r="1964" spans="1:51">
      <c r="A1964" s="19" t="s">
        <v>12326</v>
      </c>
      <c r="B1964" s="19" t="s">
        <v>1527</v>
      </c>
      <c r="C1964" s="19" t="s">
        <v>1539</v>
      </c>
      <c r="D1964" s="19">
        <v>33</v>
      </c>
      <c r="E1964" s="19">
        <v>107</v>
      </c>
      <c r="F1964" s="19" t="e">
        <v>#N/A</v>
      </c>
      <c r="G1964" s="19" t="s">
        <v>878</v>
      </c>
      <c r="H1964" s="19" t="s">
        <v>8721</v>
      </c>
      <c r="I1964" s="19" t="s">
        <v>8722</v>
      </c>
      <c r="J1964" s="19" t="s">
        <v>8723</v>
      </c>
      <c r="K1964" s="19" t="s">
        <v>8724</v>
      </c>
      <c r="L1964" s="19" t="s">
        <v>8725</v>
      </c>
    </row>
    <row r="1965" spans="1:51">
      <c r="A1965" s="19" t="s">
        <v>12327</v>
      </c>
      <c r="B1965" s="19" t="s">
        <v>1527</v>
      </c>
      <c r="C1965" s="19" t="s">
        <v>1539</v>
      </c>
      <c r="D1965" s="19">
        <v>33</v>
      </c>
      <c r="E1965" s="19">
        <v>4</v>
      </c>
      <c r="F1965" s="19" t="e">
        <v>#N/A</v>
      </c>
      <c r="G1965" s="19" t="s">
        <v>878</v>
      </c>
      <c r="H1965" s="19" t="s">
        <v>8726</v>
      </c>
      <c r="I1965" s="19" t="s">
        <v>8727</v>
      </c>
      <c r="J1965" s="19" t="s">
        <v>8728</v>
      </c>
      <c r="K1965" s="19" t="s">
        <v>8729</v>
      </c>
      <c r="L1965" s="19" t="s">
        <v>8730</v>
      </c>
      <c r="M1965" s="19" t="s">
        <v>8731</v>
      </c>
      <c r="N1965" s="19" t="s">
        <v>8732</v>
      </c>
      <c r="O1965" s="19" t="s">
        <v>8733</v>
      </c>
      <c r="P1965" s="19" t="s">
        <v>8734</v>
      </c>
      <c r="Q1965" s="19" t="s">
        <v>8735</v>
      </c>
      <c r="R1965" s="19" t="s">
        <v>8736</v>
      </c>
      <c r="S1965" s="19" t="s">
        <v>8737</v>
      </c>
      <c r="T1965" s="19" t="s">
        <v>4130</v>
      </c>
      <c r="U1965" s="19" t="s">
        <v>8738</v>
      </c>
      <c r="V1965" s="19" t="s">
        <v>4025</v>
      </c>
      <c r="W1965" s="19" t="s">
        <v>4009</v>
      </c>
      <c r="X1965" s="19" t="s">
        <v>8739</v>
      </c>
      <c r="Y1965" s="19" t="s">
        <v>8740</v>
      </c>
      <c r="Z1965" s="19" t="s">
        <v>8741</v>
      </c>
      <c r="AA1965" s="19" t="s">
        <v>8742</v>
      </c>
      <c r="AB1965" s="19" t="s">
        <v>8743</v>
      </c>
      <c r="AC1965" s="19" t="s">
        <v>8744</v>
      </c>
      <c r="AD1965" s="19" t="s">
        <v>8745</v>
      </c>
      <c r="AE1965" s="19" t="s">
        <v>8746</v>
      </c>
      <c r="AF1965" s="19" t="s">
        <v>6588</v>
      </c>
      <c r="AG1965" s="19" t="s">
        <v>8747</v>
      </c>
      <c r="AH1965" s="19" t="s">
        <v>6590</v>
      </c>
      <c r="AI1965" s="19" t="s">
        <v>4009</v>
      </c>
      <c r="AJ1965" s="19" t="s">
        <v>8748</v>
      </c>
      <c r="AK1965" s="19" t="s">
        <v>8749</v>
      </c>
      <c r="AL1965" s="19" t="s">
        <v>6590</v>
      </c>
      <c r="AM1965" s="19" t="s">
        <v>4009</v>
      </c>
      <c r="AN1965" s="19" t="s">
        <v>8750</v>
      </c>
      <c r="AO1965" s="19" t="s">
        <v>8751</v>
      </c>
      <c r="AP1965" s="19" t="s">
        <v>8745</v>
      </c>
      <c r="AQ1965" s="19" t="s">
        <v>4009</v>
      </c>
      <c r="AR1965" s="19" t="s">
        <v>4130</v>
      </c>
      <c r="AS1965" s="19" t="s">
        <v>8752</v>
      </c>
      <c r="AT1965" s="19" t="s">
        <v>4025</v>
      </c>
      <c r="AU1965" s="19" t="s">
        <v>4009</v>
      </c>
      <c r="AV1965" s="19" t="s">
        <v>4057</v>
      </c>
      <c r="AW1965" s="19" t="s">
        <v>8753</v>
      </c>
      <c r="AX1965" s="19" t="s">
        <v>4025</v>
      </c>
      <c r="AY1965" s="19" t="s">
        <v>4009</v>
      </c>
    </row>
    <row r="1966" spans="1:51">
      <c r="A1966" s="19" t="s">
        <v>12328</v>
      </c>
      <c r="B1966" s="19" t="s">
        <v>1527</v>
      </c>
      <c r="C1966" s="19" t="s">
        <v>1539</v>
      </c>
      <c r="D1966" s="19">
        <v>33</v>
      </c>
      <c r="E1966" s="19">
        <v>98</v>
      </c>
      <c r="F1966" s="19" t="e">
        <v>#N/A</v>
      </c>
      <c r="G1966" s="19" t="s">
        <v>878</v>
      </c>
      <c r="H1966" s="19" t="s">
        <v>8754</v>
      </c>
      <c r="I1966" s="19" t="s">
        <v>8755</v>
      </c>
      <c r="J1966" s="19" t="s">
        <v>8756</v>
      </c>
      <c r="K1966" s="19" t="s">
        <v>8757</v>
      </c>
      <c r="L1966" s="19" t="s">
        <v>8758</v>
      </c>
      <c r="M1966" s="19" t="s">
        <v>4130</v>
      </c>
      <c r="N1966" s="19" t="s">
        <v>8759</v>
      </c>
      <c r="O1966" s="19" t="s">
        <v>4025</v>
      </c>
      <c r="P1966" s="19" t="s">
        <v>4009</v>
      </c>
      <c r="Q1966" s="19" t="s">
        <v>4083</v>
      </c>
      <c r="R1966" s="19" t="s">
        <v>8760</v>
      </c>
      <c r="S1966" s="19" t="s">
        <v>4025</v>
      </c>
      <c r="T1966" s="19" t="s">
        <v>4009</v>
      </c>
      <c r="U1966" s="19" t="s">
        <v>4057</v>
      </c>
      <c r="V1966" s="19" t="s">
        <v>8761</v>
      </c>
      <c r="W1966" s="19" t="s">
        <v>4025</v>
      </c>
      <c r="X1966" s="19" t="s">
        <v>4009</v>
      </c>
      <c r="Y1966" s="19" t="s">
        <v>4150</v>
      </c>
      <c r="Z1966" s="19" t="s">
        <v>8762</v>
      </c>
      <c r="AA1966" s="19" t="s">
        <v>4025</v>
      </c>
      <c r="AB1966" s="19" t="s">
        <v>8763</v>
      </c>
    </row>
    <row r="1967" spans="1:51">
      <c r="A1967" s="19" t="s">
        <v>12329</v>
      </c>
      <c r="B1967" s="19" t="s">
        <v>1527</v>
      </c>
      <c r="C1967" s="19" t="s">
        <v>1539</v>
      </c>
      <c r="D1967" s="19">
        <v>33</v>
      </c>
      <c r="E1967" s="19">
        <v>106</v>
      </c>
      <c r="F1967" s="19" t="e">
        <v>#N/A</v>
      </c>
      <c r="G1967" s="19" t="s">
        <v>878</v>
      </c>
      <c r="H1967" s="19" t="s">
        <v>8764</v>
      </c>
      <c r="I1967" s="19" t="s">
        <v>8765</v>
      </c>
      <c r="J1967" s="19" t="s">
        <v>8766</v>
      </c>
      <c r="K1967" s="19" t="s">
        <v>8767</v>
      </c>
      <c r="L1967" s="19" t="s">
        <v>8768</v>
      </c>
    </row>
    <row r="1968" spans="1:51">
      <c r="A1968" s="19" t="s">
        <v>12330</v>
      </c>
      <c r="B1968" s="19" t="s">
        <v>1527</v>
      </c>
      <c r="C1968" s="19" t="s">
        <v>1539</v>
      </c>
      <c r="D1968" s="19">
        <v>33</v>
      </c>
      <c r="E1968" s="19">
        <v>96</v>
      </c>
      <c r="F1968" s="19" t="e">
        <v>#N/A</v>
      </c>
      <c r="G1968" s="19" t="s">
        <v>878</v>
      </c>
      <c r="H1968" s="19" t="s">
        <v>8769</v>
      </c>
      <c r="I1968" s="19" t="s">
        <v>8770</v>
      </c>
      <c r="J1968" s="19" t="s">
        <v>8756</v>
      </c>
      <c r="K1968" s="19" t="s">
        <v>8771</v>
      </c>
      <c r="L1968" s="19" t="s">
        <v>8772</v>
      </c>
      <c r="M1968" s="19" t="s">
        <v>4130</v>
      </c>
      <c r="N1968" s="19" t="s">
        <v>8773</v>
      </c>
      <c r="O1968" s="19" t="s">
        <v>4025</v>
      </c>
      <c r="P1968" s="19" t="s">
        <v>4009</v>
      </c>
      <c r="Q1968" s="19" t="s">
        <v>4130</v>
      </c>
      <c r="R1968" s="19" t="s">
        <v>8773</v>
      </c>
      <c r="S1968" s="19" t="s">
        <v>4025</v>
      </c>
      <c r="T1968" s="19" t="s">
        <v>4009</v>
      </c>
      <c r="U1968" s="19" t="s">
        <v>4150</v>
      </c>
      <c r="V1968" s="19" t="s">
        <v>8774</v>
      </c>
      <c r="W1968" s="19" t="s">
        <v>4025</v>
      </c>
      <c r="X1968" s="19" t="s">
        <v>8763</v>
      </c>
      <c r="Y1968" s="19" t="s">
        <v>4083</v>
      </c>
      <c r="Z1968" s="19" t="s">
        <v>8775</v>
      </c>
      <c r="AA1968" s="19" t="s">
        <v>4025</v>
      </c>
      <c r="AB1968" s="19" t="s">
        <v>4009</v>
      </c>
      <c r="AC1968" s="19" t="s">
        <v>4083</v>
      </c>
      <c r="AD1968" s="19" t="s">
        <v>8775</v>
      </c>
      <c r="AE1968" s="19" t="s">
        <v>4025</v>
      </c>
      <c r="AF1968" s="19" t="s">
        <v>4009</v>
      </c>
      <c r="AG1968" s="19" t="s">
        <v>4057</v>
      </c>
      <c r="AH1968" s="19" t="s">
        <v>8776</v>
      </c>
      <c r="AI1968" s="19" t="s">
        <v>4025</v>
      </c>
      <c r="AJ1968" s="19" t="s">
        <v>4009</v>
      </c>
    </row>
    <row r="1969" spans="1:68">
      <c r="A1969" s="19" t="s">
        <v>12331</v>
      </c>
      <c r="B1969" s="19" t="s">
        <v>1527</v>
      </c>
      <c r="C1969" s="19" t="s">
        <v>1539</v>
      </c>
      <c r="D1969" s="19">
        <v>33</v>
      </c>
      <c r="E1969" s="19">
        <v>115</v>
      </c>
      <c r="F1969" s="19" t="e">
        <v>#N/A</v>
      </c>
      <c r="G1969" s="19" t="s">
        <v>878</v>
      </c>
      <c r="H1969" s="19" t="s">
        <v>8777</v>
      </c>
      <c r="I1969" s="19" t="s">
        <v>8778</v>
      </c>
      <c r="J1969" s="19" t="s">
        <v>8779</v>
      </c>
      <c r="K1969" s="19" t="s">
        <v>8780</v>
      </c>
      <c r="L1969" s="19" t="s">
        <v>8781</v>
      </c>
      <c r="M1969" s="19" t="s">
        <v>4119</v>
      </c>
      <c r="N1969" s="19" t="s">
        <v>8782</v>
      </c>
      <c r="O1969" s="19" t="s">
        <v>4121</v>
      </c>
      <c r="P1969" s="19" t="s">
        <v>4009</v>
      </c>
      <c r="Q1969" s="19" t="s">
        <v>4122</v>
      </c>
      <c r="R1969" s="19" t="s">
        <v>8783</v>
      </c>
      <c r="S1969" s="19" t="s">
        <v>4121</v>
      </c>
      <c r="T1969" s="19" t="s">
        <v>4009</v>
      </c>
      <c r="U1969" s="19" t="s">
        <v>8784</v>
      </c>
      <c r="V1969" s="19" t="s">
        <v>8785</v>
      </c>
      <c r="W1969" s="19" t="s">
        <v>8786</v>
      </c>
      <c r="X1969" s="19" t="s">
        <v>8787</v>
      </c>
      <c r="Y1969" s="19" t="s">
        <v>4130</v>
      </c>
      <c r="Z1969" s="19" t="s">
        <v>8788</v>
      </c>
      <c r="AA1969" s="19" t="s">
        <v>4025</v>
      </c>
      <c r="AB1969" s="19" t="s">
        <v>4009</v>
      </c>
      <c r="AC1969" s="19" t="s">
        <v>8789</v>
      </c>
      <c r="AD1969" s="19" t="s">
        <v>8790</v>
      </c>
      <c r="AE1969" s="19" t="s">
        <v>8786</v>
      </c>
      <c r="AF1969" s="19" t="s">
        <v>8791</v>
      </c>
    </row>
    <row r="1970" spans="1:68">
      <c r="A1970" s="19" t="s">
        <v>12332</v>
      </c>
      <c r="B1970" s="19" t="s">
        <v>1527</v>
      </c>
      <c r="C1970" s="19" t="s">
        <v>1539</v>
      </c>
      <c r="D1970" s="19">
        <v>33</v>
      </c>
      <c r="E1970" s="19">
        <v>82</v>
      </c>
      <c r="F1970" s="19" t="e">
        <v>#N/A</v>
      </c>
      <c r="G1970" s="19" t="s">
        <v>878</v>
      </c>
      <c r="H1970" s="19" t="s">
        <v>8792</v>
      </c>
      <c r="I1970" s="19" t="s">
        <v>8793</v>
      </c>
      <c r="J1970" s="19" t="s">
        <v>8794</v>
      </c>
      <c r="K1970" s="19" t="s">
        <v>8795</v>
      </c>
      <c r="L1970" s="19" t="s">
        <v>8796</v>
      </c>
      <c r="M1970" s="19" t="s">
        <v>4046</v>
      </c>
      <c r="N1970" s="19" t="s">
        <v>4047</v>
      </c>
      <c r="O1970" s="19" t="s">
        <v>4025</v>
      </c>
      <c r="P1970" s="19" t="s">
        <v>4009</v>
      </c>
    </row>
    <row r="1971" spans="1:68">
      <c r="A1971" s="19" t="s">
        <v>12333</v>
      </c>
      <c r="B1971" s="19" t="s">
        <v>1527</v>
      </c>
      <c r="C1971" s="19" t="s">
        <v>1539</v>
      </c>
      <c r="D1971" s="19">
        <v>33</v>
      </c>
      <c r="E1971" s="19">
        <v>39</v>
      </c>
      <c r="F1971" s="19" t="e">
        <v>#N/A</v>
      </c>
      <c r="G1971" s="19" t="s">
        <v>878</v>
      </c>
      <c r="H1971" s="19" t="s">
        <v>8797</v>
      </c>
      <c r="I1971" s="19" t="s">
        <v>8798</v>
      </c>
      <c r="J1971" s="19" t="s">
        <v>8799</v>
      </c>
      <c r="K1971" s="19" t="s">
        <v>8800</v>
      </c>
      <c r="L1971" s="19" t="s">
        <v>8801</v>
      </c>
      <c r="M1971" s="19" t="s">
        <v>4230</v>
      </c>
      <c r="N1971" s="19" t="s">
        <v>8802</v>
      </c>
      <c r="O1971" s="19" t="s">
        <v>4232</v>
      </c>
      <c r="P1971" s="19" t="s">
        <v>4009</v>
      </c>
      <c r="Q1971" s="19" t="s">
        <v>8803</v>
      </c>
      <c r="R1971" s="19" t="s">
        <v>8804</v>
      </c>
      <c r="S1971" s="19" t="s">
        <v>8805</v>
      </c>
      <c r="T1971" s="19" t="s">
        <v>4009</v>
      </c>
      <c r="U1971" s="19" t="s">
        <v>8806</v>
      </c>
      <c r="V1971" s="19" t="s">
        <v>8807</v>
      </c>
      <c r="W1971" s="19" t="s">
        <v>8805</v>
      </c>
      <c r="X1971" s="19" t="s">
        <v>4009</v>
      </c>
      <c r="Y1971" s="19" t="s">
        <v>4230</v>
      </c>
      <c r="Z1971" s="19" t="s">
        <v>8808</v>
      </c>
      <c r="AA1971" s="19" t="s">
        <v>4232</v>
      </c>
      <c r="AB1971" s="19" t="s">
        <v>4009</v>
      </c>
      <c r="AC1971" s="19" t="s">
        <v>4296</v>
      </c>
      <c r="AD1971" s="19" t="s">
        <v>8809</v>
      </c>
      <c r="AE1971" s="19" t="s">
        <v>4232</v>
      </c>
      <c r="AF1971" s="19" t="s">
        <v>4009</v>
      </c>
      <c r="AG1971" s="19" t="s">
        <v>4296</v>
      </c>
      <c r="AH1971" s="19" t="s">
        <v>8809</v>
      </c>
      <c r="AI1971" s="19" t="s">
        <v>4232</v>
      </c>
      <c r="AJ1971" s="19" t="s">
        <v>4009</v>
      </c>
    </row>
    <row r="1972" spans="1:68">
      <c r="A1972" s="19" t="s">
        <v>12334</v>
      </c>
      <c r="B1972" s="19" t="s">
        <v>1527</v>
      </c>
      <c r="C1972" s="19" t="s">
        <v>1539</v>
      </c>
      <c r="D1972" s="19">
        <v>33</v>
      </c>
      <c r="E1972" s="19">
        <v>168</v>
      </c>
      <c r="F1972" s="19" t="e">
        <v>#N/A</v>
      </c>
      <c r="G1972" s="19" t="s">
        <v>878</v>
      </c>
      <c r="H1972" s="19" t="s">
        <v>8810</v>
      </c>
      <c r="I1972" s="19" t="s">
        <v>8811</v>
      </c>
      <c r="J1972" s="19" t="s">
        <v>8812</v>
      </c>
      <c r="K1972" s="19" t="s">
        <v>8813</v>
      </c>
      <c r="L1972" s="19" t="s">
        <v>8811</v>
      </c>
      <c r="M1972" s="19" t="s">
        <v>8814</v>
      </c>
      <c r="N1972" s="19" t="s">
        <v>8815</v>
      </c>
      <c r="O1972" s="19" t="s">
        <v>8816</v>
      </c>
      <c r="P1972" s="19" t="s">
        <v>8817</v>
      </c>
      <c r="Q1972" s="19" t="s">
        <v>4083</v>
      </c>
      <c r="R1972" s="19" t="s">
        <v>8818</v>
      </c>
      <c r="S1972" s="19" t="s">
        <v>4025</v>
      </c>
      <c r="T1972" s="19" t="s">
        <v>4009</v>
      </c>
    </row>
    <row r="1973" spans="1:68">
      <c r="A1973" s="19" t="s">
        <v>12335</v>
      </c>
      <c r="B1973" s="19" t="s">
        <v>1527</v>
      </c>
      <c r="C1973" s="19" t="s">
        <v>1539</v>
      </c>
      <c r="D1973" s="19">
        <v>33</v>
      </c>
      <c r="E1973" s="19">
        <v>154</v>
      </c>
      <c r="F1973" s="19" t="e">
        <v>#N/A</v>
      </c>
      <c r="G1973" s="19" t="s">
        <v>878</v>
      </c>
      <c r="H1973" s="19" t="s">
        <v>8819</v>
      </c>
      <c r="I1973" s="19" t="s">
        <v>8820</v>
      </c>
      <c r="J1973" s="19" t="s">
        <v>8821</v>
      </c>
      <c r="K1973" s="19" t="s">
        <v>8822</v>
      </c>
      <c r="L1973" s="19" t="s">
        <v>8823</v>
      </c>
      <c r="M1973" s="19" t="s">
        <v>4083</v>
      </c>
      <c r="N1973" s="19" t="s">
        <v>8824</v>
      </c>
      <c r="O1973" s="19" t="s">
        <v>4025</v>
      </c>
      <c r="P1973" s="19" t="s">
        <v>4009</v>
      </c>
      <c r="Q1973" s="19" t="s">
        <v>8068</v>
      </c>
      <c r="R1973" s="19" t="s">
        <v>8825</v>
      </c>
      <c r="S1973" s="19" t="s">
        <v>8070</v>
      </c>
      <c r="T1973" s="19" t="s">
        <v>4009</v>
      </c>
      <c r="U1973" s="19" t="s">
        <v>8826</v>
      </c>
      <c r="V1973" s="19" t="s">
        <v>8827</v>
      </c>
      <c r="W1973" s="19" t="s">
        <v>8828</v>
      </c>
      <c r="X1973" s="19" t="s">
        <v>8829</v>
      </c>
      <c r="Y1973" s="19" t="s">
        <v>4130</v>
      </c>
      <c r="Z1973" s="19" t="s">
        <v>8830</v>
      </c>
      <c r="AA1973" s="19" t="s">
        <v>4025</v>
      </c>
      <c r="AB1973" s="19" t="s">
        <v>4009</v>
      </c>
      <c r="AC1973" s="19" t="s">
        <v>4130</v>
      </c>
      <c r="AD1973" s="19" t="s">
        <v>8830</v>
      </c>
      <c r="AE1973" s="19" t="s">
        <v>4025</v>
      </c>
      <c r="AF1973" s="19" t="s">
        <v>4009</v>
      </c>
      <c r="AG1973" s="19" t="s">
        <v>8831</v>
      </c>
      <c r="AH1973" s="19" t="s">
        <v>8832</v>
      </c>
      <c r="AI1973" s="19" t="s">
        <v>8833</v>
      </c>
      <c r="AJ1973" s="19" t="s">
        <v>8834</v>
      </c>
    </row>
    <row r="1974" spans="1:68">
      <c r="A1974" s="19" t="s">
        <v>12336</v>
      </c>
      <c r="B1974" s="19" t="s">
        <v>1527</v>
      </c>
      <c r="C1974" s="19" t="s">
        <v>1539</v>
      </c>
      <c r="D1974" s="19">
        <v>33</v>
      </c>
      <c r="E1974" s="19">
        <v>151</v>
      </c>
      <c r="F1974" s="19" t="e">
        <v>#N/A</v>
      </c>
      <c r="G1974" s="19" t="s">
        <v>878</v>
      </c>
      <c r="H1974" s="19" t="s">
        <v>8835</v>
      </c>
      <c r="I1974" s="19" t="s">
        <v>8836</v>
      </c>
      <c r="J1974" s="19" t="s">
        <v>8837</v>
      </c>
      <c r="K1974" s="19" t="s">
        <v>8838</v>
      </c>
      <c r="L1974" s="19" t="s">
        <v>8839</v>
      </c>
      <c r="M1974" s="19" t="s">
        <v>8840</v>
      </c>
      <c r="N1974" s="19" t="s">
        <v>8841</v>
      </c>
      <c r="O1974" s="19" t="s">
        <v>8842</v>
      </c>
      <c r="P1974" s="19" t="s">
        <v>8843</v>
      </c>
      <c r="Q1974" s="19" t="s">
        <v>8844</v>
      </c>
      <c r="R1974" s="19" t="s">
        <v>8841</v>
      </c>
      <c r="S1974" s="19" t="s">
        <v>8845</v>
      </c>
      <c r="T1974" s="19" t="s">
        <v>8846</v>
      </c>
      <c r="U1974" s="19" t="s">
        <v>4025</v>
      </c>
      <c r="V1974" s="19" t="s">
        <v>4009</v>
      </c>
      <c r="W1974" s="19" t="s">
        <v>8847</v>
      </c>
      <c r="X1974" s="19" t="s">
        <v>8848</v>
      </c>
      <c r="Y1974" s="19" t="s">
        <v>8841</v>
      </c>
      <c r="Z1974" s="19" t="s">
        <v>4009</v>
      </c>
    </row>
    <row r="1975" spans="1:68">
      <c r="A1975" s="19" t="s">
        <v>12337</v>
      </c>
      <c r="B1975" s="19" t="s">
        <v>1527</v>
      </c>
      <c r="C1975" s="19" t="s">
        <v>1539</v>
      </c>
      <c r="D1975" s="19">
        <v>33</v>
      </c>
      <c r="E1975" s="19">
        <v>78</v>
      </c>
      <c r="F1975" s="19" t="e">
        <v>#N/A</v>
      </c>
      <c r="G1975" s="19" t="s">
        <v>878</v>
      </c>
      <c r="H1975" s="19" t="s">
        <v>8849</v>
      </c>
      <c r="I1975" s="19" t="s">
        <v>8850</v>
      </c>
      <c r="J1975" s="19" t="s">
        <v>8851</v>
      </c>
      <c r="K1975" s="19" t="s">
        <v>8852</v>
      </c>
      <c r="L1975" s="19" t="s">
        <v>8853</v>
      </c>
      <c r="M1975" s="19" t="s">
        <v>4046</v>
      </c>
      <c r="N1975" s="19" t="s">
        <v>4047</v>
      </c>
      <c r="O1975" s="19" t="s">
        <v>4025</v>
      </c>
      <c r="P1975" s="19" t="s">
        <v>4009</v>
      </c>
      <c r="Q1975" s="19" t="s">
        <v>4046</v>
      </c>
      <c r="R1975" s="19" t="s">
        <v>4047</v>
      </c>
      <c r="S1975" s="19" t="s">
        <v>4025</v>
      </c>
      <c r="T1975" s="19" t="s">
        <v>4009</v>
      </c>
      <c r="U1975" s="19" t="s">
        <v>4046</v>
      </c>
      <c r="V1975" s="19" t="s">
        <v>4047</v>
      </c>
      <c r="W1975" s="19" t="s">
        <v>4025</v>
      </c>
      <c r="X1975" s="19" t="s">
        <v>4009</v>
      </c>
    </row>
    <row r="1976" spans="1:68">
      <c r="A1976" s="19" t="s">
        <v>12338</v>
      </c>
      <c r="B1976" s="19" t="s">
        <v>1527</v>
      </c>
      <c r="C1976" s="19" t="s">
        <v>1539</v>
      </c>
      <c r="D1976" s="19">
        <v>33</v>
      </c>
      <c r="E1976" s="19">
        <v>85</v>
      </c>
      <c r="F1976" s="19" t="e">
        <v>#N/A</v>
      </c>
      <c r="G1976" s="19" t="s">
        <v>878</v>
      </c>
      <c r="H1976" s="19" t="s">
        <v>8854</v>
      </c>
      <c r="I1976" s="19" t="s">
        <v>8855</v>
      </c>
      <c r="J1976" s="19" t="s">
        <v>8428</v>
      </c>
      <c r="K1976" s="19">
        <v>1</v>
      </c>
      <c r="L1976" s="19" t="s">
        <v>8856</v>
      </c>
      <c r="M1976" s="19" t="s">
        <v>8857</v>
      </c>
      <c r="N1976" s="19" t="s">
        <v>8858</v>
      </c>
      <c r="O1976" s="19" t="s">
        <v>8859</v>
      </c>
      <c r="P1976" s="19" t="s">
        <v>8860</v>
      </c>
      <c r="Q1976" s="19" t="s">
        <v>8861</v>
      </c>
      <c r="R1976" s="19" t="s">
        <v>4009</v>
      </c>
      <c r="S1976" s="19" t="s">
        <v>8862</v>
      </c>
      <c r="T1976" s="19" t="s">
        <v>8863</v>
      </c>
      <c r="U1976" s="19" t="s">
        <v>8861</v>
      </c>
      <c r="V1976" s="19" t="s">
        <v>4009</v>
      </c>
      <c r="W1976" s="19" t="s">
        <v>8864</v>
      </c>
      <c r="X1976" s="19" t="s">
        <v>8865</v>
      </c>
      <c r="Y1976" s="19" t="s">
        <v>8866</v>
      </c>
      <c r="Z1976" s="19" t="s">
        <v>8867</v>
      </c>
      <c r="AA1976" s="19" t="s">
        <v>4953</v>
      </c>
      <c r="AB1976" s="19" t="s">
        <v>8868</v>
      </c>
      <c r="AC1976" s="19" t="s">
        <v>4955</v>
      </c>
      <c r="AD1976" s="19" t="s">
        <v>4956</v>
      </c>
      <c r="AE1976" s="19" t="s">
        <v>8806</v>
      </c>
      <c r="AF1976" s="19" t="s">
        <v>8869</v>
      </c>
      <c r="AG1976" s="19" t="s">
        <v>8805</v>
      </c>
      <c r="AH1976" s="19" t="s">
        <v>4009</v>
      </c>
      <c r="AI1976" s="19" t="s">
        <v>8870</v>
      </c>
      <c r="AJ1976" s="19" t="s">
        <v>8871</v>
      </c>
      <c r="AK1976" s="19" t="s">
        <v>8861</v>
      </c>
      <c r="AL1976" s="19" t="s">
        <v>8872</v>
      </c>
    </row>
    <row r="1977" spans="1:68">
      <c r="A1977" s="19" t="s">
        <v>12339</v>
      </c>
      <c r="B1977" s="19" t="s">
        <v>1527</v>
      </c>
      <c r="C1977" s="19" t="s">
        <v>1539</v>
      </c>
      <c r="D1977" s="19">
        <v>33</v>
      </c>
      <c r="E1977" s="19">
        <v>167</v>
      </c>
      <c r="F1977" s="19" t="e">
        <v>#N/A</v>
      </c>
      <c r="G1977" s="19" t="s">
        <v>878</v>
      </c>
      <c r="H1977" s="19" t="s">
        <v>8873</v>
      </c>
      <c r="I1977" s="19" t="s">
        <v>8874</v>
      </c>
      <c r="J1977" s="19" t="s">
        <v>8875</v>
      </c>
      <c r="K1977" s="19" t="s">
        <v>8876</v>
      </c>
      <c r="L1977" s="19" t="s">
        <v>8877</v>
      </c>
      <c r="M1977" s="19" t="s">
        <v>4083</v>
      </c>
      <c r="N1977" s="19" t="s">
        <v>8878</v>
      </c>
      <c r="O1977" s="19" t="s">
        <v>4025</v>
      </c>
      <c r="P1977" s="19" t="s">
        <v>4009</v>
      </c>
      <c r="Q1977" s="19" t="s">
        <v>8643</v>
      </c>
      <c r="R1977" s="19" t="s">
        <v>8879</v>
      </c>
      <c r="S1977" s="19" t="s">
        <v>8645</v>
      </c>
      <c r="T1977" s="19" t="s">
        <v>5284</v>
      </c>
    </row>
    <row r="1978" spans="1:68">
      <c r="A1978" s="19" t="s">
        <v>12340</v>
      </c>
      <c r="B1978" s="19" t="s">
        <v>1527</v>
      </c>
      <c r="C1978" s="19" t="s">
        <v>1539</v>
      </c>
      <c r="D1978" s="19">
        <v>33</v>
      </c>
      <c r="E1978" s="19">
        <v>170</v>
      </c>
      <c r="F1978" s="19" t="e">
        <v>#N/A</v>
      </c>
      <c r="G1978" s="19" t="s">
        <v>878</v>
      </c>
      <c r="H1978" s="19" t="s">
        <v>8880</v>
      </c>
      <c r="I1978" s="19" t="s">
        <v>8881</v>
      </c>
      <c r="J1978" s="19" t="s">
        <v>8882</v>
      </c>
      <c r="K1978" s="19" t="s">
        <v>8883</v>
      </c>
      <c r="L1978" s="19" t="s">
        <v>8884</v>
      </c>
      <c r="M1978" s="19" t="s">
        <v>8643</v>
      </c>
      <c r="N1978" s="19" t="s">
        <v>8885</v>
      </c>
      <c r="O1978" s="19" t="s">
        <v>8645</v>
      </c>
      <c r="P1978" s="19" t="s">
        <v>5284</v>
      </c>
      <c r="Q1978" s="19" t="s">
        <v>4083</v>
      </c>
      <c r="R1978" s="19" t="s">
        <v>8886</v>
      </c>
      <c r="S1978" s="19" t="s">
        <v>4025</v>
      </c>
      <c r="T1978" s="19" t="s">
        <v>4009</v>
      </c>
      <c r="U1978" s="19" t="s">
        <v>8887</v>
      </c>
      <c r="V1978" s="19" t="s">
        <v>8888</v>
      </c>
      <c r="W1978" s="19" t="s">
        <v>8645</v>
      </c>
      <c r="X1978" s="19" t="s">
        <v>8681</v>
      </c>
    </row>
    <row r="1979" spans="1:68">
      <c r="A1979" s="19" t="s">
        <v>12341</v>
      </c>
      <c r="B1979" s="19" t="s">
        <v>1527</v>
      </c>
      <c r="C1979" s="19" t="s">
        <v>1539</v>
      </c>
      <c r="D1979" s="19">
        <v>33</v>
      </c>
      <c r="E1979" s="19">
        <v>152</v>
      </c>
      <c r="F1979" s="19" t="e">
        <v>#N/A</v>
      </c>
      <c r="G1979" s="19" t="s">
        <v>878</v>
      </c>
      <c r="H1979" s="19" t="s">
        <v>8889</v>
      </c>
      <c r="I1979" s="19" t="s">
        <v>8890</v>
      </c>
      <c r="J1979" s="19" t="s">
        <v>8891</v>
      </c>
      <c r="K1979" s="19" t="s">
        <v>8892</v>
      </c>
      <c r="L1979" s="19" t="s">
        <v>8890</v>
      </c>
      <c r="M1979" s="19" t="s">
        <v>4083</v>
      </c>
      <c r="N1979" s="19" t="s">
        <v>8893</v>
      </c>
      <c r="O1979" s="19" t="s">
        <v>4025</v>
      </c>
      <c r="P1979" s="19" t="s">
        <v>4009</v>
      </c>
      <c r="Q1979" s="19" t="s">
        <v>8894</v>
      </c>
      <c r="R1979" s="19" t="s">
        <v>8895</v>
      </c>
      <c r="S1979" s="19" t="s">
        <v>8896</v>
      </c>
      <c r="T1979" s="19" t="s">
        <v>4009</v>
      </c>
      <c r="U1979" s="19" t="s">
        <v>8897</v>
      </c>
      <c r="V1979" s="19" t="s">
        <v>8898</v>
      </c>
      <c r="W1979" s="19" t="s">
        <v>8899</v>
      </c>
      <c r="X1979" s="19" t="s">
        <v>8900</v>
      </c>
      <c r="Y1979" s="19" t="s">
        <v>8901</v>
      </c>
      <c r="Z1979" s="19" t="s">
        <v>8902</v>
      </c>
      <c r="AA1979" s="19" t="s">
        <v>8903</v>
      </c>
      <c r="AB1979" s="19" t="s">
        <v>8904</v>
      </c>
      <c r="AC1979" s="19" t="s">
        <v>8905</v>
      </c>
      <c r="AD1979" s="19" t="s">
        <v>4248</v>
      </c>
      <c r="AE1979" s="19" t="s">
        <v>8906</v>
      </c>
      <c r="AF1979" s="19" t="s">
        <v>8899</v>
      </c>
      <c r="AG1979" s="19" t="s">
        <v>8907</v>
      </c>
      <c r="AH1979" s="19" t="s">
        <v>4057</v>
      </c>
      <c r="AI1979" s="19" t="s">
        <v>8908</v>
      </c>
      <c r="AJ1979" s="19" t="s">
        <v>4025</v>
      </c>
      <c r="AK1979" s="19" t="s">
        <v>4009</v>
      </c>
      <c r="AL1979" s="19" t="s">
        <v>4130</v>
      </c>
      <c r="AM1979" s="19" t="s">
        <v>8909</v>
      </c>
      <c r="AN1979" s="19" t="s">
        <v>4025</v>
      </c>
      <c r="AO1979" s="19" t="s">
        <v>4009</v>
      </c>
      <c r="AP1979" s="19" t="s">
        <v>8910</v>
      </c>
      <c r="AQ1979" s="19" t="s">
        <v>8911</v>
      </c>
      <c r="AR1979" s="19" t="s">
        <v>8903</v>
      </c>
      <c r="AS1979" s="19" t="s">
        <v>4009</v>
      </c>
      <c r="AT1979" s="19" t="s">
        <v>8912</v>
      </c>
      <c r="AU1979" s="19" t="s">
        <v>8913</v>
      </c>
      <c r="AV1979" s="19" t="s">
        <v>8903</v>
      </c>
      <c r="AW1979" s="19" t="s">
        <v>4009</v>
      </c>
    </row>
    <row r="1980" spans="1:68">
      <c r="A1980" s="19" t="s">
        <v>12342</v>
      </c>
      <c r="B1980" s="19" t="s">
        <v>1527</v>
      </c>
      <c r="C1980" s="19" t="s">
        <v>1539</v>
      </c>
      <c r="D1980" s="19">
        <v>33</v>
      </c>
      <c r="E1980" s="19">
        <v>169</v>
      </c>
      <c r="F1980" s="19" t="e">
        <v>#N/A</v>
      </c>
      <c r="G1980" s="19" t="s">
        <v>878</v>
      </c>
      <c r="H1980" s="19" t="s">
        <v>8914</v>
      </c>
      <c r="I1980" s="19" t="s">
        <v>8915</v>
      </c>
      <c r="J1980" s="19" t="s">
        <v>8916</v>
      </c>
      <c r="K1980" s="19" t="s">
        <v>8917</v>
      </c>
      <c r="L1980" s="19" t="s">
        <v>8643</v>
      </c>
      <c r="M1980" s="19" t="s">
        <v>8918</v>
      </c>
      <c r="N1980" s="19" t="s">
        <v>8645</v>
      </c>
      <c r="O1980" s="19" t="s">
        <v>5284</v>
      </c>
      <c r="P1980" s="19" t="s">
        <v>8887</v>
      </c>
      <c r="Q1980" s="19" t="s">
        <v>8919</v>
      </c>
      <c r="R1980" s="19" t="s">
        <v>8645</v>
      </c>
      <c r="S1980" s="19" t="s">
        <v>8681</v>
      </c>
      <c r="T1980" s="19" t="s">
        <v>4083</v>
      </c>
      <c r="U1980" s="19" t="s">
        <v>8920</v>
      </c>
      <c r="V1980" s="19" t="s">
        <v>4025</v>
      </c>
      <c r="W1980" s="19" t="s">
        <v>4009</v>
      </c>
    </row>
    <row r="1981" spans="1:68">
      <c r="A1981" s="19" t="s">
        <v>12343</v>
      </c>
      <c r="B1981" s="19" t="s">
        <v>1527</v>
      </c>
      <c r="C1981" s="19" t="s">
        <v>1539</v>
      </c>
      <c r="D1981" s="19">
        <v>33</v>
      </c>
      <c r="E1981" s="19">
        <v>50</v>
      </c>
      <c r="F1981" s="19" t="e">
        <v>#N/A</v>
      </c>
      <c r="G1981" s="19" t="s">
        <v>878</v>
      </c>
      <c r="H1981" s="19" t="s">
        <v>8921</v>
      </c>
      <c r="I1981" s="19" t="s">
        <v>8922</v>
      </c>
      <c r="J1981" s="19" t="s">
        <v>8923</v>
      </c>
      <c r="K1981" s="19" t="s">
        <v>8924</v>
      </c>
    </row>
    <row r="1982" spans="1:68">
      <c r="A1982" s="19" t="s">
        <v>12344</v>
      </c>
      <c r="B1982" s="19" t="s">
        <v>1527</v>
      </c>
      <c r="C1982" s="19" t="s">
        <v>1539</v>
      </c>
      <c r="D1982" s="19">
        <v>33</v>
      </c>
      <c r="E1982" s="19">
        <v>134</v>
      </c>
      <c r="F1982" s="19" t="e">
        <v>#N/A</v>
      </c>
      <c r="G1982" s="19" t="s">
        <v>878</v>
      </c>
      <c r="H1982" s="19" t="s">
        <v>8925</v>
      </c>
      <c r="I1982" s="19" t="s">
        <v>8926</v>
      </c>
      <c r="J1982" s="19" t="s">
        <v>8927</v>
      </c>
      <c r="K1982" s="19" t="s">
        <v>8928</v>
      </c>
      <c r="L1982" s="19" t="s">
        <v>8929</v>
      </c>
      <c r="M1982" s="19" t="s">
        <v>4083</v>
      </c>
      <c r="N1982" s="19" t="s">
        <v>8930</v>
      </c>
      <c r="O1982" s="19" t="s">
        <v>4025</v>
      </c>
      <c r="P1982" s="19" t="s">
        <v>4009</v>
      </c>
      <c r="Q1982" s="19" t="s">
        <v>4130</v>
      </c>
      <c r="R1982" s="19" t="s">
        <v>8931</v>
      </c>
      <c r="S1982" s="19" t="s">
        <v>4025</v>
      </c>
      <c r="T1982" s="19" t="s">
        <v>4009</v>
      </c>
      <c r="U1982" s="19" t="s">
        <v>4057</v>
      </c>
      <c r="V1982" s="19" t="s">
        <v>8932</v>
      </c>
      <c r="W1982" s="19" t="s">
        <v>4025</v>
      </c>
      <c r="X1982" s="19" t="s">
        <v>4009</v>
      </c>
      <c r="Y1982" s="19" t="s">
        <v>4046</v>
      </c>
      <c r="Z1982" s="19" t="s">
        <v>4047</v>
      </c>
      <c r="AA1982" s="19" t="s">
        <v>4025</v>
      </c>
      <c r="AB1982" s="19" t="s">
        <v>4009</v>
      </c>
      <c r="AC1982" s="19" t="s">
        <v>4083</v>
      </c>
      <c r="AD1982" s="19" t="s">
        <v>8933</v>
      </c>
      <c r="AE1982" s="19" t="s">
        <v>4025</v>
      </c>
      <c r="AF1982" s="19" t="s">
        <v>4009</v>
      </c>
      <c r="AG1982" s="19" t="s">
        <v>4130</v>
      </c>
      <c r="AH1982" s="19" t="s">
        <v>8934</v>
      </c>
      <c r="AI1982" s="19" t="s">
        <v>4025</v>
      </c>
      <c r="AJ1982" s="19" t="s">
        <v>4009</v>
      </c>
      <c r="AK1982" s="19" t="s">
        <v>8935</v>
      </c>
      <c r="AL1982" s="19" t="s">
        <v>8936</v>
      </c>
      <c r="AM1982" s="19" t="s">
        <v>8937</v>
      </c>
      <c r="AN1982" s="19" t="s">
        <v>8938</v>
      </c>
      <c r="AO1982" s="19" t="s">
        <v>4057</v>
      </c>
      <c r="AP1982" s="19" t="s">
        <v>8939</v>
      </c>
      <c r="AQ1982" s="19" t="s">
        <v>4025</v>
      </c>
      <c r="AR1982" s="19" t="s">
        <v>4009</v>
      </c>
    </row>
    <row r="1983" spans="1:68">
      <c r="A1983" s="19" t="s">
        <v>12345</v>
      </c>
      <c r="B1983" s="19" t="s">
        <v>1527</v>
      </c>
      <c r="C1983" s="19" t="s">
        <v>1539</v>
      </c>
      <c r="D1983" s="19">
        <v>33</v>
      </c>
      <c r="E1983" s="19">
        <v>52</v>
      </c>
      <c r="F1983" s="19" t="e">
        <v>#N/A</v>
      </c>
      <c r="G1983" s="19" t="s">
        <v>878</v>
      </c>
      <c r="H1983" s="19" t="s">
        <v>8940</v>
      </c>
      <c r="I1983" s="19" t="s">
        <v>8941</v>
      </c>
      <c r="J1983" s="19" t="s">
        <v>8942</v>
      </c>
      <c r="K1983" s="19" t="s">
        <v>8943</v>
      </c>
      <c r="L1983" s="19" t="s">
        <v>8944</v>
      </c>
      <c r="M1983" s="19" t="s">
        <v>8945</v>
      </c>
      <c r="N1983" s="19" t="s">
        <v>8946</v>
      </c>
      <c r="O1983" s="19" t="s">
        <v>8947</v>
      </c>
      <c r="P1983" s="19" t="s">
        <v>8948</v>
      </c>
      <c r="Q1983" s="19" t="s">
        <v>4130</v>
      </c>
      <c r="R1983" s="19" t="s">
        <v>8949</v>
      </c>
      <c r="S1983" s="19" t="s">
        <v>4025</v>
      </c>
      <c r="T1983" s="19" t="s">
        <v>4009</v>
      </c>
      <c r="U1983" s="19" t="s">
        <v>8950</v>
      </c>
      <c r="V1983" s="19" t="s">
        <v>8951</v>
      </c>
      <c r="W1983" s="19" t="s">
        <v>8947</v>
      </c>
      <c r="X1983" s="19" t="s">
        <v>4009</v>
      </c>
      <c r="Y1983" s="19" t="s">
        <v>4083</v>
      </c>
      <c r="Z1983" s="19" t="s">
        <v>8952</v>
      </c>
      <c r="AA1983" s="19" t="s">
        <v>4025</v>
      </c>
      <c r="AB1983" s="19" t="s">
        <v>4009</v>
      </c>
      <c r="AC1983" s="19" t="s">
        <v>4083</v>
      </c>
      <c r="AD1983" s="19" t="s">
        <v>8952</v>
      </c>
      <c r="AE1983" s="19" t="s">
        <v>4025</v>
      </c>
      <c r="AF1983" s="19" t="s">
        <v>4009</v>
      </c>
      <c r="AG1983" s="19" t="s">
        <v>8953</v>
      </c>
      <c r="AH1983" s="19" t="s">
        <v>8954</v>
      </c>
      <c r="AI1983" s="19" t="s">
        <v>8955</v>
      </c>
      <c r="AJ1983" s="19" t="s">
        <v>4009</v>
      </c>
      <c r="AK1983" s="19" t="s">
        <v>8956</v>
      </c>
      <c r="AL1983" s="19" t="s">
        <v>8957</v>
      </c>
      <c r="AM1983" s="19" t="s">
        <v>8958</v>
      </c>
      <c r="AN1983" s="19" t="s">
        <v>8959</v>
      </c>
      <c r="AO1983" s="19" t="s">
        <v>8956</v>
      </c>
      <c r="AP1983" s="19" t="s">
        <v>8957</v>
      </c>
      <c r="AQ1983" s="19" t="s">
        <v>8958</v>
      </c>
      <c r="AR1983" s="19" t="s">
        <v>8959</v>
      </c>
      <c r="AS1983" s="19" t="s">
        <v>8956</v>
      </c>
      <c r="AT1983" s="19" t="s">
        <v>8957</v>
      </c>
      <c r="AU1983" s="19" t="s">
        <v>8958</v>
      </c>
      <c r="AV1983" s="19" t="s">
        <v>8959</v>
      </c>
    </row>
    <row r="1984" spans="1:68">
      <c r="A1984" s="19" t="s">
        <v>12346</v>
      </c>
      <c r="B1984" s="19" t="s">
        <v>1527</v>
      </c>
      <c r="C1984" s="19" t="s">
        <v>1539</v>
      </c>
      <c r="D1984" s="19">
        <v>33</v>
      </c>
      <c r="E1984" s="19">
        <v>147</v>
      </c>
      <c r="F1984" s="19" t="e">
        <v>#N/A</v>
      </c>
      <c r="G1984" s="19" t="s">
        <v>878</v>
      </c>
      <c r="H1984" s="19" t="s">
        <v>8960</v>
      </c>
      <c r="I1984" s="19" t="s">
        <v>8961</v>
      </c>
      <c r="J1984" s="19" t="s">
        <v>8962</v>
      </c>
      <c r="K1984" s="19" t="s">
        <v>8963</v>
      </c>
      <c r="L1984" s="19" t="s">
        <v>8964</v>
      </c>
      <c r="M1984" s="19" t="s">
        <v>4057</v>
      </c>
      <c r="N1984" s="19" t="s">
        <v>8965</v>
      </c>
      <c r="O1984" s="19" t="s">
        <v>4025</v>
      </c>
      <c r="P1984" s="19" t="s">
        <v>4009</v>
      </c>
      <c r="Q1984" s="19" t="s">
        <v>4130</v>
      </c>
      <c r="R1984" s="19" t="s">
        <v>8966</v>
      </c>
      <c r="S1984" s="19" t="s">
        <v>4025</v>
      </c>
      <c r="T1984" s="19" t="s">
        <v>4009</v>
      </c>
      <c r="U1984" s="19" t="s">
        <v>7792</v>
      </c>
      <c r="V1984" s="19" t="s">
        <v>8967</v>
      </c>
      <c r="W1984" s="19" t="s">
        <v>7765</v>
      </c>
      <c r="X1984" s="19" t="s">
        <v>4009</v>
      </c>
      <c r="Y1984" s="19" t="s">
        <v>4083</v>
      </c>
      <c r="Z1984" s="19" t="s">
        <v>8968</v>
      </c>
      <c r="AA1984" s="19" t="s">
        <v>4025</v>
      </c>
      <c r="AB1984" s="19" t="s">
        <v>4009</v>
      </c>
      <c r="AC1984" s="19" t="s">
        <v>7743</v>
      </c>
      <c r="AD1984" s="19" t="s">
        <v>8969</v>
      </c>
      <c r="AE1984" s="19" t="s">
        <v>7745</v>
      </c>
      <c r="AF1984" s="19" t="s">
        <v>7746</v>
      </c>
      <c r="AG1984" s="19" t="s">
        <v>4130</v>
      </c>
      <c r="AH1984" s="19" t="s">
        <v>8970</v>
      </c>
      <c r="AI1984" s="19" t="s">
        <v>4025</v>
      </c>
      <c r="AJ1984" s="19" t="s">
        <v>4009</v>
      </c>
      <c r="AK1984" s="19" t="s">
        <v>4463</v>
      </c>
      <c r="AL1984" s="19" t="s">
        <v>8971</v>
      </c>
      <c r="AM1984" s="19" t="s">
        <v>4465</v>
      </c>
      <c r="AN1984" s="19" t="s">
        <v>4009</v>
      </c>
      <c r="AO1984" s="19" t="s">
        <v>4057</v>
      </c>
      <c r="AP1984" s="19" t="s">
        <v>8972</v>
      </c>
      <c r="AQ1984" s="19" t="s">
        <v>4025</v>
      </c>
      <c r="AR1984" s="19" t="s">
        <v>4009</v>
      </c>
      <c r="AS1984" s="19" t="s">
        <v>7768</v>
      </c>
      <c r="AT1984" s="19" t="s">
        <v>8973</v>
      </c>
      <c r="AU1984" s="19" t="s">
        <v>7753</v>
      </c>
      <c r="AV1984" s="19" t="s">
        <v>4009</v>
      </c>
      <c r="AW1984" s="19" t="s">
        <v>7779</v>
      </c>
      <c r="AX1984" s="19" t="s">
        <v>8974</v>
      </c>
      <c r="AY1984" s="19" t="s">
        <v>7781</v>
      </c>
      <c r="AZ1984" s="19" t="s">
        <v>7782</v>
      </c>
      <c r="BA1984" s="19" t="s">
        <v>7783</v>
      </c>
      <c r="BB1984" s="19" t="s">
        <v>8975</v>
      </c>
      <c r="BC1984" s="19" t="s">
        <v>7765</v>
      </c>
      <c r="BD1984" s="19" t="s">
        <v>4009</v>
      </c>
      <c r="BE1984" s="19" t="s">
        <v>7507</v>
      </c>
      <c r="BF1984" s="19" t="s">
        <v>8976</v>
      </c>
      <c r="BG1984" s="19" t="s">
        <v>7509</v>
      </c>
      <c r="BH1984" s="19" t="s">
        <v>4009</v>
      </c>
      <c r="BI1984" s="19" t="s">
        <v>7775</v>
      </c>
      <c r="BJ1984" s="19" t="s">
        <v>8977</v>
      </c>
      <c r="BK1984" s="19" t="s">
        <v>7777</v>
      </c>
      <c r="BL1984" s="19" t="s">
        <v>7778</v>
      </c>
      <c r="BM1984" s="19" t="s">
        <v>4522</v>
      </c>
      <c r="BN1984" s="19" t="s">
        <v>8978</v>
      </c>
      <c r="BO1984" s="19" t="s">
        <v>4465</v>
      </c>
      <c r="BP1984" s="19" t="s">
        <v>4009</v>
      </c>
    </row>
    <row r="1985" spans="1:72">
      <c r="A1985" s="19" t="s">
        <v>12347</v>
      </c>
      <c r="B1985" s="19" t="s">
        <v>1527</v>
      </c>
      <c r="C1985" s="19" t="s">
        <v>1539</v>
      </c>
      <c r="D1985" s="19">
        <v>33</v>
      </c>
      <c r="E1985" s="19">
        <v>144</v>
      </c>
      <c r="F1985" s="19" t="e">
        <v>#N/A</v>
      </c>
      <c r="G1985" s="19" t="s">
        <v>878</v>
      </c>
      <c r="H1985" s="19" t="s">
        <v>8979</v>
      </c>
      <c r="I1985" s="19" t="s">
        <v>8980</v>
      </c>
      <c r="J1985" s="19" t="s">
        <v>8981</v>
      </c>
      <c r="K1985" s="19" t="s">
        <v>8982</v>
      </c>
      <c r="L1985" s="19" t="s">
        <v>8983</v>
      </c>
      <c r="M1985" s="19" t="s">
        <v>8984</v>
      </c>
      <c r="N1985" s="19" t="s">
        <v>8985</v>
      </c>
      <c r="O1985" s="19" t="s">
        <v>8986</v>
      </c>
      <c r="P1985" s="19" t="s">
        <v>8987</v>
      </c>
      <c r="Q1985" s="19" t="s">
        <v>8988</v>
      </c>
      <c r="R1985" s="19" t="s">
        <v>8989</v>
      </c>
      <c r="S1985" s="19" t="s">
        <v>8990</v>
      </c>
      <c r="T1985" s="19" t="s">
        <v>4009</v>
      </c>
      <c r="U1985" s="19" t="s">
        <v>8991</v>
      </c>
      <c r="V1985" s="19" t="s">
        <v>8992</v>
      </c>
      <c r="W1985" s="19" t="s">
        <v>8986</v>
      </c>
      <c r="X1985" s="19" t="s">
        <v>8993</v>
      </c>
      <c r="Y1985" s="19" t="s">
        <v>8991</v>
      </c>
      <c r="Z1985" s="19" t="s">
        <v>8994</v>
      </c>
      <c r="AA1985" s="19" t="s">
        <v>8986</v>
      </c>
      <c r="AB1985" s="19" t="s">
        <v>8993</v>
      </c>
      <c r="AC1985" s="19" t="s">
        <v>4046</v>
      </c>
      <c r="AD1985" s="19" t="s">
        <v>4047</v>
      </c>
      <c r="AE1985" s="19" t="s">
        <v>4025</v>
      </c>
      <c r="AF1985" s="19" t="s">
        <v>4009</v>
      </c>
      <c r="AG1985" s="19" t="s">
        <v>8995</v>
      </c>
      <c r="AH1985" s="19" t="s">
        <v>8996</v>
      </c>
      <c r="AI1985" s="19" t="s">
        <v>8997</v>
      </c>
      <c r="AJ1985" s="19" t="s">
        <v>4009</v>
      </c>
      <c r="AK1985" s="19" t="s">
        <v>8988</v>
      </c>
      <c r="AL1985" s="19" t="s">
        <v>8998</v>
      </c>
      <c r="AM1985" s="19" t="s">
        <v>8990</v>
      </c>
      <c r="AN1985" s="19" t="s">
        <v>4009</v>
      </c>
      <c r="AO1985" s="19" t="s">
        <v>8999</v>
      </c>
      <c r="AP1985" s="19" t="s">
        <v>9000</v>
      </c>
      <c r="AQ1985" s="19" t="s">
        <v>9001</v>
      </c>
      <c r="AR1985" s="19" t="s">
        <v>4009</v>
      </c>
      <c r="AS1985" s="19" t="s">
        <v>8999</v>
      </c>
      <c r="AT1985" s="19" t="s">
        <v>9002</v>
      </c>
      <c r="AU1985" s="19" t="s">
        <v>9001</v>
      </c>
      <c r="AV1985" s="19" t="s">
        <v>4009</v>
      </c>
      <c r="AW1985" s="19" t="s">
        <v>9003</v>
      </c>
      <c r="AX1985" s="19" t="s">
        <v>9004</v>
      </c>
      <c r="AY1985" s="19" t="s">
        <v>9005</v>
      </c>
      <c r="AZ1985" s="19" t="s">
        <v>9006</v>
      </c>
      <c r="BA1985" s="19" t="s">
        <v>9003</v>
      </c>
      <c r="BB1985" s="19" t="s">
        <v>9007</v>
      </c>
      <c r="BC1985" s="19" t="s">
        <v>9005</v>
      </c>
      <c r="BD1985" s="19" t="s">
        <v>9006</v>
      </c>
      <c r="BE1985" s="19" t="s">
        <v>4130</v>
      </c>
      <c r="BF1985" s="19" t="s">
        <v>9008</v>
      </c>
      <c r="BG1985" s="19" t="s">
        <v>4025</v>
      </c>
      <c r="BH1985" s="19" t="s">
        <v>4009</v>
      </c>
      <c r="BI1985" s="19" t="s">
        <v>4130</v>
      </c>
      <c r="BJ1985" s="19" t="s">
        <v>9009</v>
      </c>
      <c r="BK1985" s="19" t="s">
        <v>4025</v>
      </c>
      <c r="BL1985" s="19" t="s">
        <v>4009</v>
      </c>
      <c r="BM1985" s="19" t="s">
        <v>4083</v>
      </c>
      <c r="BN1985" s="19" t="s">
        <v>9010</v>
      </c>
      <c r="BO1985" s="19" t="s">
        <v>4025</v>
      </c>
      <c r="BP1985" s="19" t="s">
        <v>4009</v>
      </c>
      <c r="BQ1985" s="19" t="s">
        <v>4057</v>
      </c>
      <c r="BR1985" s="19" t="s">
        <v>9011</v>
      </c>
      <c r="BS1985" s="19" t="s">
        <v>4025</v>
      </c>
      <c r="BT1985" s="19" t="s">
        <v>4009</v>
      </c>
    </row>
    <row r="1986" spans="1:72">
      <c r="A1986" s="19" t="s">
        <v>12348</v>
      </c>
      <c r="B1986" s="19" t="s">
        <v>1527</v>
      </c>
      <c r="C1986" s="19" t="s">
        <v>1539</v>
      </c>
      <c r="D1986" s="19">
        <v>33</v>
      </c>
      <c r="E1986" s="19">
        <v>8</v>
      </c>
      <c r="F1986" s="19" t="e">
        <v>#N/A</v>
      </c>
      <c r="G1986" s="19" t="s">
        <v>878</v>
      </c>
      <c r="H1986" s="19" t="s">
        <v>9012</v>
      </c>
      <c r="I1986" s="19" t="s">
        <v>9013</v>
      </c>
      <c r="J1986" s="19" t="s">
        <v>9014</v>
      </c>
      <c r="K1986" s="19" t="s">
        <v>9015</v>
      </c>
      <c r="L1986" s="19" t="s">
        <v>9013</v>
      </c>
    </row>
    <row r="1987" spans="1:72">
      <c r="A1987" s="19" t="s">
        <v>12349</v>
      </c>
      <c r="B1987" s="19" t="s">
        <v>1527</v>
      </c>
      <c r="C1987" s="19" t="s">
        <v>1539</v>
      </c>
      <c r="D1987" s="19">
        <v>33</v>
      </c>
      <c r="E1987" s="19">
        <v>94</v>
      </c>
      <c r="F1987" s="19" t="e">
        <v>#N/A</v>
      </c>
      <c r="G1987" s="19" t="s">
        <v>875</v>
      </c>
      <c r="H1987" s="19" t="s">
        <v>9016</v>
      </c>
      <c r="I1987" s="19" t="s">
        <v>9017</v>
      </c>
      <c r="J1987" s="19" t="s">
        <v>9018</v>
      </c>
      <c r="K1987" s="19" t="s">
        <v>9019</v>
      </c>
      <c r="L1987" s="19" t="s">
        <v>9020</v>
      </c>
      <c r="M1987" s="19" t="s">
        <v>9021</v>
      </c>
      <c r="N1987" s="19" t="s">
        <v>9022</v>
      </c>
      <c r="O1987" s="19" t="s">
        <v>9023</v>
      </c>
      <c r="P1987" s="19" t="s">
        <v>9024</v>
      </c>
      <c r="Q1987" s="19" t="s">
        <v>9021</v>
      </c>
      <c r="R1987" s="19" t="s">
        <v>4009</v>
      </c>
      <c r="S1987" s="19" t="s">
        <v>9025</v>
      </c>
      <c r="T1987" s="19" t="s">
        <v>9026</v>
      </c>
      <c r="U1987" s="19" t="s">
        <v>9021</v>
      </c>
      <c r="V1987" s="19" t="s">
        <v>4009</v>
      </c>
    </row>
    <row r="1988" spans="1:72">
      <c r="A1988" s="19" t="s">
        <v>12350</v>
      </c>
      <c r="B1988" s="19" t="s">
        <v>1527</v>
      </c>
      <c r="C1988" s="19" t="s">
        <v>1539</v>
      </c>
      <c r="D1988" s="19">
        <v>33</v>
      </c>
      <c r="E1988" s="19">
        <v>100</v>
      </c>
      <c r="F1988" s="19" t="e">
        <v>#N/A</v>
      </c>
      <c r="G1988" s="19" t="s">
        <v>875</v>
      </c>
      <c r="H1988" s="19" t="s">
        <v>9027</v>
      </c>
      <c r="I1988" s="19" t="s">
        <v>9028</v>
      </c>
      <c r="J1988" s="19" t="s">
        <v>9029</v>
      </c>
      <c r="K1988" s="19" t="s">
        <v>9030</v>
      </c>
      <c r="L1988" s="19" t="s">
        <v>9031</v>
      </c>
      <c r="M1988" s="19" t="s">
        <v>9032</v>
      </c>
      <c r="N1988" s="19" t="s">
        <v>4009</v>
      </c>
      <c r="O1988" s="19" t="s">
        <v>9033</v>
      </c>
      <c r="P1988" s="19" t="s">
        <v>9034</v>
      </c>
      <c r="Q1988" s="19" t="s">
        <v>9032</v>
      </c>
      <c r="R1988" s="19" t="s">
        <v>4009</v>
      </c>
      <c r="S1988" s="19" t="s">
        <v>9035</v>
      </c>
      <c r="T1988" s="19" t="s">
        <v>9036</v>
      </c>
      <c r="U1988" s="19" t="s">
        <v>9037</v>
      </c>
      <c r="V1988" s="19" t="s">
        <v>9038</v>
      </c>
    </row>
    <row r="1989" spans="1:72">
      <c r="A1989" s="19" t="s">
        <v>12351</v>
      </c>
      <c r="B1989" s="19" t="s">
        <v>1527</v>
      </c>
      <c r="C1989" s="19" t="s">
        <v>1539</v>
      </c>
      <c r="D1989" s="19">
        <v>33</v>
      </c>
      <c r="E1989" s="19">
        <v>103</v>
      </c>
      <c r="F1989" s="19" t="e">
        <v>#N/A</v>
      </c>
      <c r="G1989" s="19" t="s">
        <v>875</v>
      </c>
      <c r="H1989" s="19" t="s">
        <v>9039</v>
      </c>
      <c r="I1989" s="19">
        <v>1</v>
      </c>
      <c r="J1989" s="19" t="s">
        <v>9040</v>
      </c>
      <c r="K1989" s="19" t="s">
        <v>9041</v>
      </c>
      <c r="L1989" s="19" t="s">
        <v>9042</v>
      </c>
      <c r="M1989" s="19" t="s">
        <v>9043</v>
      </c>
      <c r="N1989" s="19" t="s">
        <v>9044</v>
      </c>
      <c r="O1989" s="19" t="s">
        <v>9045</v>
      </c>
      <c r="P1989" s="19" t="s">
        <v>4009</v>
      </c>
    </row>
    <row r="1990" spans="1:72">
      <c r="A1990" s="19" t="s">
        <v>12352</v>
      </c>
      <c r="B1990" s="19" t="s">
        <v>1527</v>
      </c>
      <c r="C1990" s="19" t="s">
        <v>1539</v>
      </c>
      <c r="D1990" s="19">
        <v>33</v>
      </c>
      <c r="E1990" s="19">
        <v>11</v>
      </c>
      <c r="F1990" s="19" t="e">
        <v>#N/A</v>
      </c>
      <c r="G1990" s="19" t="s">
        <v>875</v>
      </c>
      <c r="H1990" s="19" t="s">
        <v>9046</v>
      </c>
      <c r="I1990" s="19" t="s">
        <v>9047</v>
      </c>
      <c r="J1990" s="19" t="s">
        <v>9048</v>
      </c>
    </row>
    <row r="1991" spans="1:72">
      <c r="A1991" s="19" t="s">
        <v>12353</v>
      </c>
      <c r="B1991" s="19" t="s">
        <v>1527</v>
      </c>
      <c r="C1991" s="19" t="s">
        <v>1539</v>
      </c>
      <c r="D1991" s="19">
        <v>33</v>
      </c>
      <c r="E1991" s="19">
        <v>114</v>
      </c>
      <c r="F1991" s="19" t="e">
        <v>#N/A</v>
      </c>
      <c r="G1991" s="19" t="s">
        <v>875</v>
      </c>
      <c r="H1991" s="19" t="s">
        <v>9049</v>
      </c>
      <c r="I1991" s="19" t="s">
        <v>9050</v>
      </c>
      <c r="J1991" s="19" t="s">
        <v>9051</v>
      </c>
    </row>
    <row r="1992" spans="1:72">
      <c r="A1992" s="19" t="s">
        <v>12354</v>
      </c>
      <c r="B1992" s="19" t="s">
        <v>1527</v>
      </c>
      <c r="C1992" s="19" t="s">
        <v>1539</v>
      </c>
      <c r="D1992" s="19">
        <v>33</v>
      </c>
      <c r="E1992" s="19">
        <v>25</v>
      </c>
      <c r="F1992" s="19" t="e">
        <v>#N/A</v>
      </c>
      <c r="G1992" s="19" t="s">
        <v>875</v>
      </c>
      <c r="H1992" s="19" t="s">
        <v>9052</v>
      </c>
      <c r="I1992" s="19" t="s">
        <v>9053</v>
      </c>
      <c r="J1992" s="19" t="s">
        <v>9054</v>
      </c>
    </row>
    <row r="1993" spans="1:72">
      <c r="A1993" s="19" t="s">
        <v>12355</v>
      </c>
      <c r="B1993" s="19" t="s">
        <v>1527</v>
      </c>
      <c r="C1993" s="19" t="s">
        <v>1539</v>
      </c>
      <c r="D1993" s="19">
        <v>33</v>
      </c>
      <c r="E1993" s="19">
        <v>21</v>
      </c>
      <c r="F1993" s="19" t="e">
        <v>#N/A</v>
      </c>
      <c r="G1993" s="19" t="s">
        <v>875</v>
      </c>
      <c r="H1993" s="19" t="s">
        <v>9055</v>
      </c>
      <c r="I1993" s="19" t="s">
        <v>9056</v>
      </c>
      <c r="J1993" s="19" t="s">
        <v>9057</v>
      </c>
      <c r="K1993" s="19" t="s">
        <v>9058</v>
      </c>
      <c r="L1993" s="19" t="s">
        <v>9059</v>
      </c>
      <c r="M1993" s="19" t="s">
        <v>9060</v>
      </c>
      <c r="N1993" s="19" t="s">
        <v>9061</v>
      </c>
      <c r="O1993" s="19" t="s">
        <v>4046</v>
      </c>
      <c r="P1993" s="19" t="s">
        <v>4047</v>
      </c>
      <c r="Q1993" s="19" t="s">
        <v>4025</v>
      </c>
      <c r="R1993" s="19" t="s">
        <v>4009</v>
      </c>
      <c r="S1993" s="19" t="s">
        <v>4083</v>
      </c>
      <c r="T1993" s="19" t="s">
        <v>9062</v>
      </c>
      <c r="U1993" s="19" t="s">
        <v>4025</v>
      </c>
      <c r="V1993" s="19" t="s">
        <v>4009</v>
      </c>
      <c r="W1993" s="19" t="s">
        <v>4083</v>
      </c>
      <c r="X1993" s="19" t="s">
        <v>9062</v>
      </c>
      <c r="Y1993" s="19" t="s">
        <v>4025</v>
      </c>
      <c r="Z1993" s="19" t="s">
        <v>4009</v>
      </c>
      <c r="AA1993" s="19" t="s">
        <v>4083</v>
      </c>
      <c r="AB1993" s="19" t="s">
        <v>9062</v>
      </c>
      <c r="AC1993" s="19" t="s">
        <v>4025</v>
      </c>
      <c r="AD1993" s="19" t="s">
        <v>4009</v>
      </c>
      <c r="AE1993" s="19" t="s">
        <v>9063</v>
      </c>
      <c r="AF1993" s="19" t="s">
        <v>9064</v>
      </c>
      <c r="AG1993" s="19" t="s">
        <v>9060</v>
      </c>
      <c r="AH1993" s="19" t="s">
        <v>4009</v>
      </c>
      <c r="AI1993" s="19" t="s">
        <v>9063</v>
      </c>
      <c r="AJ1993" s="19" t="s">
        <v>9064</v>
      </c>
      <c r="AK1993" s="19" t="s">
        <v>9060</v>
      </c>
      <c r="AL1993" s="19" t="s">
        <v>4009</v>
      </c>
    </row>
    <row r="1994" spans="1:72">
      <c r="A1994" s="19" t="s">
        <v>12356</v>
      </c>
      <c r="B1994" s="19" t="s">
        <v>1527</v>
      </c>
      <c r="C1994" s="19" t="s">
        <v>1539</v>
      </c>
      <c r="D1994" s="19">
        <v>33</v>
      </c>
      <c r="E1994" s="19">
        <v>46</v>
      </c>
      <c r="F1994" s="19" t="e">
        <v>#N/A</v>
      </c>
      <c r="G1994" s="19" t="s">
        <v>875</v>
      </c>
      <c r="H1994" s="19" t="s">
        <v>9065</v>
      </c>
      <c r="I1994" s="19" t="s">
        <v>9066</v>
      </c>
      <c r="J1994" s="19" t="s">
        <v>9067</v>
      </c>
    </row>
    <row r="1995" spans="1:72">
      <c r="A1995" s="19" t="s">
        <v>12357</v>
      </c>
      <c r="B1995" s="19" t="s">
        <v>1527</v>
      </c>
      <c r="C1995" s="19" t="s">
        <v>1539</v>
      </c>
      <c r="D1995" s="19">
        <v>33</v>
      </c>
      <c r="E1995" s="19">
        <v>138</v>
      </c>
      <c r="F1995" s="19" t="e">
        <v>#N/A</v>
      </c>
      <c r="G1995" s="19" t="s">
        <v>875</v>
      </c>
      <c r="H1995" s="19" t="s">
        <v>9068</v>
      </c>
      <c r="I1995" s="19" t="s">
        <v>9069</v>
      </c>
      <c r="J1995" s="19" t="s">
        <v>9070</v>
      </c>
    </row>
    <row r="1996" spans="1:72">
      <c r="A1996" s="19" t="s">
        <v>12358</v>
      </c>
      <c r="B1996" s="19" t="s">
        <v>1527</v>
      </c>
      <c r="C1996" s="19" t="s">
        <v>1539</v>
      </c>
      <c r="D1996" s="19">
        <v>33</v>
      </c>
      <c r="E1996" s="19">
        <v>27</v>
      </c>
      <c r="F1996" s="19" t="e">
        <v>#N/A</v>
      </c>
      <c r="G1996" s="19" t="s">
        <v>875</v>
      </c>
      <c r="H1996" s="19" t="s">
        <v>9071</v>
      </c>
      <c r="I1996" s="19" t="s">
        <v>9072</v>
      </c>
    </row>
    <row r="1997" spans="1:72">
      <c r="A1997" s="19" t="s">
        <v>12359</v>
      </c>
      <c r="B1997" s="19" t="s">
        <v>1527</v>
      </c>
      <c r="C1997" s="19" t="s">
        <v>1539</v>
      </c>
      <c r="D1997" s="19">
        <v>33</v>
      </c>
      <c r="E1997" s="19">
        <v>40</v>
      </c>
      <c r="F1997" s="19" t="e">
        <v>#N/A</v>
      </c>
      <c r="G1997" s="19" t="s">
        <v>875</v>
      </c>
      <c r="H1997" s="19" t="s">
        <v>9073</v>
      </c>
      <c r="I1997" s="19" t="s">
        <v>9074</v>
      </c>
      <c r="J1997" s="19" t="s">
        <v>9075</v>
      </c>
      <c r="K1997" s="19" t="s">
        <v>9076</v>
      </c>
      <c r="L1997" s="19" t="s">
        <v>9077</v>
      </c>
      <c r="M1997" s="19" t="s">
        <v>9078</v>
      </c>
      <c r="N1997" s="19" t="s">
        <v>9079</v>
      </c>
      <c r="O1997" s="19" t="s">
        <v>9080</v>
      </c>
      <c r="P1997" s="19" t="s">
        <v>9081</v>
      </c>
      <c r="Q1997" s="19" t="s">
        <v>9082</v>
      </c>
      <c r="R1997" s="19" t="s">
        <v>4009</v>
      </c>
      <c r="S1997" s="19" t="s">
        <v>9083</v>
      </c>
      <c r="T1997" s="19" t="s">
        <v>9084</v>
      </c>
      <c r="U1997" s="19" t="s">
        <v>9082</v>
      </c>
      <c r="V1997" s="19" t="s">
        <v>4009</v>
      </c>
      <c r="W1997" s="19" t="s">
        <v>9085</v>
      </c>
      <c r="X1997" s="19" t="s">
        <v>9086</v>
      </c>
      <c r="Y1997" s="19" t="s">
        <v>9078</v>
      </c>
      <c r="Z1997" s="19" t="s">
        <v>9087</v>
      </c>
    </row>
    <row r="1998" spans="1:72">
      <c r="A1998" s="19" t="s">
        <v>12360</v>
      </c>
      <c r="B1998" s="19" t="s">
        <v>1527</v>
      </c>
      <c r="C1998" s="19" t="s">
        <v>1539</v>
      </c>
      <c r="D1998" s="19">
        <v>33</v>
      </c>
      <c r="E1998" s="19">
        <v>162</v>
      </c>
      <c r="F1998" s="19" t="e">
        <v>#N/A</v>
      </c>
      <c r="G1998" s="19" t="s">
        <v>875</v>
      </c>
      <c r="H1998" s="19" t="s">
        <v>9088</v>
      </c>
      <c r="I1998" s="19" t="s">
        <v>9089</v>
      </c>
      <c r="J1998" s="19" t="s">
        <v>9090</v>
      </c>
      <c r="K1998" s="19" t="s">
        <v>4046</v>
      </c>
      <c r="L1998" s="19" t="s">
        <v>4047</v>
      </c>
      <c r="M1998" s="19" t="s">
        <v>4025</v>
      </c>
      <c r="N1998" s="19" t="s">
        <v>4009</v>
      </c>
      <c r="O1998" s="19" t="s">
        <v>4057</v>
      </c>
      <c r="P1998" s="19" t="s">
        <v>9091</v>
      </c>
      <c r="Q1998" s="19" t="s">
        <v>4025</v>
      </c>
      <c r="R1998" s="19" t="s">
        <v>4009</v>
      </c>
      <c r="S1998" s="19" t="s">
        <v>4057</v>
      </c>
      <c r="T1998" s="19" t="s">
        <v>9091</v>
      </c>
      <c r="U1998" s="19" t="s">
        <v>4025</v>
      </c>
      <c r="V1998" s="19" t="s">
        <v>4009</v>
      </c>
      <c r="W1998" s="19" t="s">
        <v>4046</v>
      </c>
      <c r="X1998" s="19" t="s">
        <v>4047</v>
      </c>
      <c r="Y1998" s="19" t="s">
        <v>4025</v>
      </c>
      <c r="Z1998" s="19" t="s">
        <v>4009</v>
      </c>
      <c r="AA1998" s="19" t="s">
        <v>4046</v>
      </c>
      <c r="AB1998" s="19" t="s">
        <v>4047</v>
      </c>
      <c r="AC1998" s="19" t="s">
        <v>4025</v>
      </c>
      <c r="AD1998" s="19" t="s">
        <v>4009</v>
      </c>
      <c r="AE1998" s="19" t="s">
        <v>4046</v>
      </c>
      <c r="AF1998" s="19" t="s">
        <v>4047</v>
      </c>
      <c r="AG1998" s="19" t="s">
        <v>4025</v>
      </c>
      <c r="AH1998" s="19" t="s">
        <v>4009</v>
      </c>
      <c r="AI1998" s="19" t="s">
        <v>4296</v>
      </c>
      <c r="AJ1998" s="19" t="s">
        <v>9092</v>
      </c>
      <c r="AK1998" s="19" t="s">
        <v>4232</v>
      </c>
      <c r="AL1998" s="19" t="s">
        <v>4009</v>
      </c>
      <c r="AM1998" s="19" t="s">
        <v>4296</v>
      </c>
      <c r="AN1998" s="19" t="s">
        <v>9092</v>
      </c>
      <c r="AO1998" s="19" t="s">
        <v>4232</v>
      </c>
      <c r="AP1998" s="19" t="s">
        <v>4009</v>
      </c>
      <c r="AQ1998" s="19" t="s">
        <v>4046</v>
      </c>
      <c r="AR1998" s="19" t="s">
        <v>4047</v>
      </c>
      <c r="AS1998" s="19" t="s">
        <v>4025</v>
      </c>
      <c r="AT1998" s="19" t="s">
        <v>4009</v>
      </c>
    </row>
    <row r="1999" spans="1:72">
      <c r="A1999" s="19" t="s">
        <v>12361</v>
      </c>
      <c r="B1999" s="19" t="s">
        <v>1527</v>
      </c>
      <c r="C1999" s="19" t="s">
        <v>1539</v>
      </c>
      <c r="D1999" s="19">
        <v>33</v>
      </c>
      <c r="E1999" s="19">
        <v>31</v>
      </c>
      <c r="F1999" s="19" t="e">
        <v>#N/A</v>
      </c>
      <c r="G1999" s="19" t="s">
        <v>884</v>
      </c>
      <c r="H1999" s="19" t="s">
        <v>4150</v>
      </c>
      <c r="I1999" s="19" t="s">
        <v>9093</v>
      </c>
      <c r="J1999" s="19" t="s">
        <v>4025</v>
      </c>
      <c r="K1999" s="19" t="s">
        <v>7332</v>
      </c>
      <c r="L1999" s="19" t="s">
        <v>4230</v>
      </c>
      <c r="M1999" s="19" t="s">
        <v>9094</v>
      </c>
      <c r="N1999" s="19" t="s">
        <v>4232</v>
      </c>
      <c r="O1999" s="19" t="s">
        <v>4009</v>
      </c>
      <c r="P1999" s="19" t="s">
        <v>4230</v>
      </c>
      <c r="Q1999" s="19" t="s">
        <v>9094</v>
      </c>
      <c r="R1999" s="19" t="s">
        <v>4232</v>
      </c>
      <c r="S1999" s="19" t="s">
        <v>4009</v>
      </c>
      <c r="T1999" s="19" t="s">
        <v>4296</v>
      </c>
      <c r="U1999" s="19" t="s">
        <v>9095</v>
      </c>
      <c r="V1999" s="19" t="s">
        <v>4232</v>
      </c>
      <c r="W1999" s="19" t="s">
        <v>4009</v>
      </c>
      <c r="X1999" s="19" t="s">
        <v>4296</v>
      </c>
      <c r="Y1999" s="19" t="s">
        <v>9095</v>
      </c>
      <c r="Z1999" s="19" t="s">
        <v>4232</v>
      </c>
      <c r="AA1999" s="19" t="s">
        <v>4009</v>
      </c>
    </row>
    <row r="2000" spans="1:72">
      <c r="A2000" s="19" t="s">
        <v>12362</v>
      </c>
      <c r="B2000" s="19" t="s">
        <v>1527</v>
      </c>
      <c r="C2000" s="19" t="s">
        <v>1539</v>
      </c>
      <c r="D2000" s="19">
        <v>33</v>
      </c>
      <c r="E2000" s="19">
        <v>119</v>
      </c>
      <c r="F2000" s="19" t="e">
        <v>#N/A</v>
      </c>
      <c r="G2000" s="19" t="s">
        <v>884</v>
      </c>
      <c r="H2000" s="19" t="s">
        <v>4046</v>
      </c>
      <c r="I2000" s="19" t="s">
        <v>4047</v>
      </c>
      <c r="J2000" s="19" t="s">
        <v>4025</v>
      </c>
      <c r="K2000" s="19" t="s">
        <v>4009</v>
      </c>
    </row>
    <row r="2001" spans="1:27">
      <c r="A2001" s="19" t="s">
        <v>12363</v>
      </c>
      <c r="B2001" s="19" t="s">
        <v>1527</v>
      </c>
      <c r="C2001" s="19" t="s">
        <v>1539</v>
      </c>
      <c r="D2001" s="19">
        <v>33</v>
      </c>
      <c r="E2001" s="19">
        <v>53</v>
      </c>
      <c r="F2001" s="19" t="e">
        <v>#N/A</v>
      </c>
      <c r="G2001" s="19" t="s">
        <v>884</v>
      </c>
      <c r="H2001" s="19" t="s">
        <v>4177</v>
      </c>
      <c r="I2001" s="19" t="s">
        <v>9096</v>
      </c>
      <c r="J2001" s="19" t="s">
        <v>4175</v>
      </c>
      <c r="K2001" s="19" t="s">
        <v>4009</v>
      </c>
      <c r="L2001" s="19" t="s">
        <v>4173</v>
      </c>
      <c r="M2001" s="19" t="s">
        <v>9097</v>
      </c>
      <c r="N2001" s="19" t="s">
        <v>4175</v>
      </c>
      <c r="O2001" s="19" t="s">
        <v>4176</v>
      </c>
      <c r="P2001" s="19" t="s">
        <v>4179</v>
      </c>
      <c r="Q2001" s="19" t="s">
        <v>9098</v>
      </c>
      <c r="R2001" s="19" t="s">
        <v>4175</v>
      </c>
      <c r="S2001" s="19" t="s">
        <v>4009</v>
      </c>
    </row>
    <row r="2002" spans="1:27">
      <c r="A2002" s="19" t="s">
        <v>12364</v>
      </c>
      <c r="B2002" s="19" t="s">
        <v>1527</v>
      </c>
      <c r="C2002" s="19" t="s">
        <v>1539</v>
      </c>
      <c r="D2002" s="19">
        <v>33</v>
      </c>
      <c r="E2002" s="19">
        <v>137</v>
      </c>
      <c r="F2002" s="19" t="e">
        <v>#N/A</v>
      </c>
      <c r="G2002" s="19" t="s">
        <v>884</v>
      </c>
      <c r="H2002" s="19" t="s">
        <v>9099</v>
      </c>
      <c r="I2002" s="19" t="s">
        <v>9100</v>
      </c>
      <c r="J2002" s="19" t="s">
        <v>9101</v>
      </c>
      <c r="K2002" s="19" t="s">
        <v>4009</v>
      </c>
    </row>
    <row r="2003" spans="1:27">
      <c r="A2003" s="19" t="s">
        <v>12365</v>
      </c>
      <c r="B2003" s="19" t="s">
        <v>1527</v>
      </c>
      <c r="C2003" s="19" t="s">
        <v>1539</v>
      </c>
      <c r="D2003" s="19">
        <v>33</v>
      </c>
      <c r="E2003" s="19">
        <v>56</v>
      </c>
      <c r="F2003" s="19" t="e">
        <v>#N/A</v>
      </c>
      <c r="G2003" s="19" t="s">
        <v>884</v>
      </c>
      <c r="H2003" s="19" t="s">
        <v>6118</v>
      </c>
      <c r="I2003" s="19" t="s">
        <v>9102</v>
      </c>
      <c r="J2003" s="19" t="s">
        <v>6114</v>
      </c>
      <c r="K2003" s="19" t="s">
        <v>4009</v>
      </c>
      <c r="L2003" s="19" t="s">
        <v>6112</v>
      </c>
      <c r="M2003" s="19" t="s">
        <v>9103</v>
      </c>
      <c r="N2003" s="19" t="s">
        <v>6114</v>
      </c>
      <c r="O2003" s="19" t="s">
        <v>4009</v>
      </c>
    </row>
    <row r="2004" spans="1:27">
      <c r="A2004" s="19" t="s">
        <v>12366</v>
      </c>
      <c r="B2004" s="19" t="s">
        <v>1527</v>
      </c>
      <c r="C2004" s="19" t="s">
        <v>1539</v>
      </c>
      <c r="D2004" s="19">
        <v>33</v>
      </c>
      <c r="E2004" s="19">
        <v>130</v>
      </c>
      <c r="F2004" s="19" t="e">
        <v>#N/A</v>
      </c>
      <c r="G2004" s="19" t="s">
        <v>884</v>
      </c>
      <c r="H2004" s="19" t="s">
        <v>4127</v>
      </c>
      <c r="I2004" s="19" t="s">
        <v>9104</v>
      </c>
      <c r="J2004" s="19" t="s">
        <v>4129</v>
      </c>
      <c r="K2004" s="19" t="s">
        <v>4009</v>
      </c>
    </row>
    <row r="2005" spans="1:27">
      <c r="A2005" s="19" t="s">
        <v>12367</v>
      </c>
      <c r="B2005" s="19" t="s">
        <v>1527</v>
      </c>
      <c r="C2005" s="19" t="s">
        <v>1539</v>
      </c>
      <c r="D2005" s="19">
        <v>33</v>
      </c>
      <c r="E2005" s="19">
        <v>60</v>
      </c>
      <c r="F2005" s="19" t="e">
        <v>#N/A</v>
      </c>
      <c r="G2005" s="19" t="s">
        <v>884</v>
      </c>
      <c r="H2005" s="19" t="s">
        <v>4046</v>
      </c>
      <c r="I2005" s="19" t="s">
        <v>4047</v>
      </c>
      <c r="J2005" s="19" t="s">
        <v>4025</v>
      </c>
      <c r="K2005" s="19" t="s">
        <v>4009</v>
      </c>
      <c r="L2005" s="19" t="s">
        <v>4083</v>
      </c>
      <c r="M2005" s="19" t="s">
        <v>9105</v>
      </c>
      <c r="N2005" s="19" t="s">
        <v>4025</v>
      </c>
      <c r="O2005" s="19" t="s">
        <v>4009</v>
      </c>
      <c r="P2005" s="19" t="s">
        <v>9106</v>
      </c>
      <c r="Q2005" s="19" t="s">
        <v>9107</v>
      </c>
      <c r="R2005" s="19" t="s">
        <v>9108</v>
      </c>
      <c r="S2005" s="19" t="s">
        <v>9109</v>
      </c>
      <c r="T2005" s="19" t="s">
        <v>9110</v>
      </c>
      <c r="U2005" s="19" t="s">
        <v>9111</v>
      </c>
      <c r="V2005" s="19" t="s">
        <v>9112</v>
      </c>
      <c r="W2005" s="19" t="s">
        <v>9113</v>
      </c>
      <c r="X2005" s="19" t="s">
        <v>4057</v>
      </c>
      <c r="Y2005" s="19" t="s">
        <v>9114</v>
      </c>
      <c r="Z2005" s="19" t="s">
        <v>4025</v>
      </c>
      <c r="AA2005" s="19" t="s">
        <v>4009</v>
      </c>
    </row>
    <row r="2006" spans="1:27">
      <c r="A2006" s="19" t="s">
        <v>12368</v>
      </c>
      <c r="B2006" s="19" t="s">
        <v>1527</v>
      </c>
      <c r="C2006" s="19" t="s">
        <v>1539</v>
      </c>
      <c r="D2006" s="19">
        <v>33</v>
      </c>
      <c r="E2006" s="19">
        <v>153</v>
      </c>
      <c r="F2006" s="19" t="e">
        <v>#N/A</v>
      </c>
      <c r="G2006" s="19" t="s">
        <v>884</v>
      </c>
      <c r="H2006" s="19" t="s">
        <v>4083</v>
      </c>
      <c r="I2006" s="19" t="s">
        <v>9115</v>
      </c>
      <c r="J2006" s="19" t="s">
        <v>4025</v>
      </c>
      <c r="K2006" s="19" t="s">
        <v>4009</v>
      </c>
      <c r="L2006" s="19" t="s">
        <v>8068</v>
      </c>
      <c r="M2006" s="19" t="s">
        <v>9116</v>
      </c>
      <c r="N2006" s="19" t="s">
        <v>8070</v>
      </c>
      <c r="O2006" s="19" t="s">
        <v>4009</v>
      </c>
      <c r="P2006" s="19" t="s">
        <v>9117</v>
      </c>
      <c r="Q2006" s="19" t="s">
        <v>9118</v>
      </c>
      <c r="R2006" s="19" t="s">
        <v>9119</v>
      </c>
      <c r="S2006" s="19" t="s">
        <v>7359</v>
      </c>
    </row>
    <row r="2007" spans="1:27">
      <c r="A2007" s="19" t="s">
        <v>12369</v>
      </c>
      <c r="B2007" s="19" t="s">
        <v>1527</v>
      </c>
      <c r="C2007" s="19" t="s">
        <v>1539</v>
      </c>
      <c r="D2007" s="19">
        <v>33</v>
      </c>
      <c r="E2007" s="19">
        <v>35</v>
      </c>
      <c r="F2007" s="19" t="e">
        <v>#N/A</v>
      </c>
      <c r="G2007" s="19" t="s">
        <v>884</v>
      </c>
      <c r="H2007" s="19" t="s">
        <v>9120</v>
      </c>
      <c r="I2007" s="19" t="s">
        <v>9121</v>
      </c>
      <c r="J2007" s="19" t="s">
        <v>9122</v>
      </c>
      <c r="K2007" s="19" t="s">
        <v>4009</v>
      </c>
      <c r="L2007" s="19" t="s">
        <v>9123</v>
      </c>
      <c r="M2007" s="19" t="s">
        <v>9124</v>
      </c>
      <c r="N2007" s="19" t="s">
        <v>9122</v>
      </c>
      <c r="O2007" s="19" t="s">
        <v>4009</v>
      </c>
      <c r="P2007" s="19" t="s">
        <v>9125</v>
      </c>
      <c r="Q2007" s="19" t="s">
        <v>9126</v>
      </c>
      <c r="R2007" s="19" t="s">
        <v>9127</v>
      </c>
      <c r="S2007" s="19" t="s">
        <v>9128</v>
      </c>
    </row>
    <row r="2008" spans="1:27">
      <c r="A2008" s="19" t="s">
        <v>12370</v>
      </c>
      <c r="B2008" s="19" t="s">
        <v>1527</v>
      </c>
      <c r="C2008" s="19" t="s">
        <v>1539</v>
      </c>
      <c r="D2008" s="19">
        <v>33</v>
      </c>
      <c r="E2008" s="19">
        <v>97</v>
      </c>
      <c r="F2008" s="19" t="e">
        <v>#N/A</v>
      </c>
      <c r="G2008" s="19" t="s">
        <v>884</v>
      </c>
      <c r="H2008" s="19" t="s">
        <v>9129</v>
      </c>
      <c r="I2008" s="19" t="s">
        <v>9130</v>
      </c>
      <c r="J2008" s="19" t="s">
        <v>9131</v>
      </c>
      <c r="K2008" s="19" t="s">
        <v>4009</v>
      </c>
    </row>
    <row r="2009" spans="1:27">
      <c r="A2009" s="19" t="s">
        <v>12371</v>
      </c>
      <c r="B2009" s="19" t="s">
        <v>1527</v>
      </c>
      <c r="C2009" s="19" t="s">
        <v>1539</v>
      </c>
      <c r="D2009" s="19">
        <v>33</v>
      </c>
      <c r="E2009" s="19">
        <v>71</v>
      </c>
      <c r="F2009" s="19" t="e">
        <v>#N/A</v>
      </c>
      <c r="G2009" s="19" t="s">
        <v>884</v>
      </c>
      <c r="H2009" s="19" t="s">
        <v>4057</v>
      </c>
      <c r="I2009" s="19" t="s">
        <v>9132</v>
      </c>
      <c r="J2009" s="19" t="s">
        <v>4025</v>
      </c>
      <c r="K2009" s="19" t="s">
        <v>4009</v>
      </c>
      <c r="L2009" s="19" t="s">
        <v>4046</v>
      </c>
      <c r="M2009" s="19" t="s">
        <v>4047</v>
      </c>
      <c r="N2009" s="19" t="s">
        <v>4025</v>
      </c>
      <c r="O2009" s="19" t="s">
        <v>4009</v>
      </c>
      <c r="P2009" s="19" t="s">
        <v>4046</v>
      </c>
      <c r="Q2009" s="19" t="s">
        <v>4047</v>
      </c>
      <c r="R2009" s="19" t="s">
        <v>4025</v>
      </c>
      <c r="S2009" s="19" t="s">
        <v>4009</v>
      </c>
    </row>
    <row r="2010" spans="1:27">
      <c r="A2010" s="19" t="s">
        <v>12372</v>
      </c>
      <c r="B2010" s="19" t="s">
        <v>1527</v>
      </c>
      <c r="C2010" s="19" t="s">
        <v>1539</v>
      </c>
      <c r="D2010" s="19">
        <v>33</v>
      </c>
      <c r="E2010" s="19">
        <v>99</v>
      </c>
      <c r="F2010" s="19" t="e">
        <v>#N/A</v>
      </c>
      <c r="G2010" s="19" t="s">
        <v>884</v>
      </c>
      <c r="H2010" s="19" t="s">
        <v>4046</v>
      </c>
      <c r="I2010" s="19" t="s">
        <v>4047</v>
      </c>
      <c r="J2010" s="19" t="s">
        <v>4025</v>
      </c>
      <c r="K2010" s="19" t="s">
        <v>4009</v>
      </c>
    </row>
    <row r="2011" spans="1:27">
      <c r="A2011" s="19" t="s">
        <v>12373</v>
      </c>
      <c r="B2011" s="19" t="s">
        <v>1527</v>
      </c>
      <c r="C2011" s="19" t="s">
        <v>1539</v>
      </c>
      <c r="D2011" s="19">
        <v>33</v>
      </c>
      <c r="E2011" s="19">
        <v>135</v>
      </c>
      <c r="F2011" s="19" t="e">
        <v>#N/A</v>
      </c>
      <c r="G2011" s="19" t="s">
        <v>884</v>
      </c>
      <c r="H2011" s="19" t="s">
        <v>4046</v>
      </c>
      <c r="I2011" s="19" t="s">
        <v>4047</v>
      </c>
      <c r="J2011" s="19" t="s">
        <v>4025</v>
      </c>
      <c r="K2011" s="19" t="s">
        <v>4009</v>
      </c>
      <c r="L2011" s="19" t="s">
        <v>4046</v>
      </c>
      <c r="M2011" s="19" t="s">
        <v>4047</v>
      </c>
      <c r="N2011" s="19" t="s">
        <v>4025</v>
      </c>
      <c r="O2011" s="19" t="s">
        <v>4009</v>
      </c>
    </row>
    <row r="2012" spans="1:27">
      <c r="A2012" s="19" t="s">
        <v>12374</v>
      </c>
      <c r="B2012" s="19" t="s">
        <v>1527</v>
      </c>
      <c r="C2012" s="19" t="s">
        <v>1539</v>
      </c>
      <c r="D2012" s="19">
        <v>33</v>
      </c>
      <c r="E2012" s="19">
        <v>17</v>
      </c>
      <c r="F2012" s="19" t="e">
        <v>#N/A</v>
      </c>
      <c r="G2012" s="19" t="s">
        <v>884</v>
      </c>
      <c r="H2012" s="19" t="s">
        <v>4046</v>
      </c>
      <c r="I2012" s="19" t="s">
        <v>4047</v>
      </c>
      <c r="J2012" s="19" t="s">
        <v>4025</v>
      </c>
      <c r="K2012" s="19" t="s">
        <v>4009</v>
      </c>
      <c r="L2012" s="19" t="s">
        <v>4046</v>
      </c>
      <c r="M2012" s="19" t="s">
        <v>4047</v>
      </c>
      <c r="N2012" s="19" t="s">
        <v>4025</v>
      </c>
      <c r="O2012" s="19" t="s">
        <v>4009</v>
      </c>
    </row>
    <row r="2013" spans="1:27">
      <c r="A2013" s="19" t="s">
        <v>12375</v>
      </c>
      <c r="B2013" s="19" t="s">
        <v>1527</v>
      </c>
      <c r="C2013" s="19" t="s">
        <v>1539</v>
      </c>
      <c r="D2013" s="19">
        <v>33</v>
      </c>
      <c r="E2013" s="19">
        <v>128</v>
      </c>
      <c r="F2013" s="19" t="e">
        <v>#N/A</v>
      </c>
      <c r="G2013" s="19" t="s">
        <v>884</v>
      </c>
      <c r="H2013" s="19" t="s">
        <v>4046</v>
      </c>
      <c r="I2013" s="19" t="s">
        <v>4047</v>
      </c>
      <c r="J2013" s="19" t="s">
        <v>4025</v>
      </c>
      <c r="K2013" s="19" t="s">
        <v>4009</v>
      </c>
    </row>
    <row r="2014" spans="1:27">
      <c r="A2014" s="19" t="s">
        <v>12376</v>
      </c>
      <c r="B2014" s="19" t="s">
        <v>1527</v>
      </c>
      <c r="C2014" s="19" t="s">
        <v>1539</v>
      </c>
      <c r="D2014" s="19">
        <v>33</v>
      </c>
      <c r="E2014" s="19">
        <v>92</v>
      </c>
      <c r="F2014" s="19" t="e">
        <v>#N/A</v>
      </c>
      <c r="G2014" s="19" t="s">
        <v>884</v>
      </c>
      <c r="H2014" s="19" t="s">
        <v>4046</v>
      </c>
      <c r="I2014" s="19" t="s">
        <v>4047</v>
      </c>
      <c r="J2014" s="19" t="s">
        <v>4025</v>
      </c>
      <c r="K2014" s="19" t="s">
        <v>4009</v>
      </c>
    </row>
    <row r="2015" spans="1:27">
      <c r="A2015" s="19" t="s">
        <v>12377</v>
      </c>
      <c r="B2015" s="19" t="s">
        <v>1527</v>
      </c>
      <c r="C2015" s="19" t="s">
        <v>1539</v>
      </c>
      <c r="D2015" s="19">
        <v>33</v>
      </c>
      <c r="E2015" s="19">
        <v>13</v>
      </c>
      <c r="F2015" s="19" t="e">
        <v>#N/A</v>
      </c>
      <c r="G2015" s="19" t="s">
        <v>884</v>
      </c>
      <c r="H2015" s="19" t="s">
        <v>4046</v>
      </c>
      <c r="I2015" s="19" t="s">
        <v>4047</v>
      </c>
      <c r="J2015" s="19" t="s">
        <v>4025</v>
      </c>
      <c r="K2015" s="19" t="s">
        <v>4009</v>
      </c>
      <c r="L2015" s="19" t="s">
        <v>4046</v>
      </c>
      <c r="M2015" s="19" t="s">
        <v>4047</v>
      </c>
      <c r="N2015" s="19" t="s">
        <v>4025</v>
      </c>
      <c r="O2015" s="19" t="s">
        <v>4009</v>
      </c>
    </row>
    <row r="2016" spans="1:27">
      <c r="A2016" s="19" t="s">
        <v>12378</v>
      </c>
      <c r="B2016" s="19" t="s">
        <v>1527</v>
      </c>
      <c r="C2016" s="19" t="s">
        <v>1539</v>
      </c>
      <c r="D2016" s="19">
        <v>33</v>
      </c>
      <c r="E2016" s="19">
        <v>77</v>
      </c>
      <c r="F2016" s="19" t="e">
        <v>#N/A</v>
      </c>
      <c r="G2016" s="19" t="s">
        <v>884</v>
      </c>
      <c r="H2016" s="19" t="s">
        <v>4046</v>
      </c>
      <c r="I2016" s="19" t="s">
        <v>4047</v>
      </c>
      <c r="J2016" s="19" t="s">
        <v>4025</v>
      </c>
      <c r="K2016" s="19" t="s">
        <v>4009</v>
      </c>
    </row>
    <row r="2017" spans="1:15">
      <c r="A2017" s="19" t="s">
        <v>12379</v>
      </c>
      <c r="B2017" s="19" t="s">
        <v>1527</v>
      </c>
      <c r="C2017" s="19" t="s">
        <v>1539</v>
      </c>
      <c r="D2017" s="19">
        <v>33</v>
      </c>
      <c r="E2017" s="19">
        <v>91</v>
      </c>
      <c r="F2017" s="19" t="e">
        <v>#N/A</v>
      </c>
      <c r="G2017" s="19" t="s">
        <v>884</v>
      </c>
      <c r="H2017" s="19" t="s">
        <v>4046</v>
      </c>
      <c r="I2017" s="19" t="s">
        <v>4047</v>
      </c>
      <c r="J2017" s="19" t="s">
        <v>4025</v>
      </c>
      <c r="K2017" s="19" t="s">
        <v>4009</v>
      </c>
    </row>
    <row r="2018" spans="1:15">
      <c r="A2018" s="19" t="s">
        <v>12380</v>
      </c>
      <c r="B2018" s="19" t="s">
        <v>1527</v>
      </c>
      <c r="C2018" s="19" t="s">
        <v>1539</v>
      </c>
      <c r="D2018" s="19">
        <v>33</v>
      </c>
      <c r="E2018" s="19">
        <v>136</v>
      </c>
      <c r="F2018" s="19" t="e">
        <v>#N/A</v>
      </c>
      <c r="G2018" s="19" t="s">
        <v>884</v>
      </c>
      <c r="H2018" s="19" t="s">
        <v>4083</v>
      </c>
      <c r="I2018" s="19" t="s">
        <v>9133</v>
      </c>
      <c r="J2018" s="19" t="s">
        <v>4025</v>
      </c>
      <c r="K2018" s="19" t="s">
        <v>4009</v>
      </c>
      <c r="L2018" s="19" t="s">
        <v>4083</v>
      </c>
      <c r="M2018" s="19" t="s">
        <v>9133</v>
      </c>
      <c r="N2018" s="19" t="s">
        <v>4025</v>
      </c>
      <c r="O2018" s="19" t="s">
        <v>4009</v>
      </c>
    </row>
    <row r="2019" spans="1:15">
      <c r="A2019" s="19" t="s">
        <v>12381</v>
      </c>
      <c r="B2019" s="19" t="s">
        <v>1527</v>
      </c>
      <c r="C2019" s="19" t="s">
        <v>1539</v>
      </c>
      <c r="D2019" s="19">
        <v>33</v>
      </c>
      <c r="E2019" s="19">
        <v>59</v>
      </c>
      <c r="F2019" s="19" t="e">
        <v>#N/A</v>
      </c>
      <c r="G2019" s="19" t="s">
        <v>884</v>
      </c>
      <c r="H2019" s="19" t="s">
        <v>4046</v>
      </c>
      <c r="I2019" s="19" t="s">
        <v>4047</v>
      </c>
      <c r="J2019" s="19" t="s">
        <v>4025</v>
      </c>
      <c r="K2019" s="19" t="s">
        <v>4009</v>
      </c>
    </row>
    <row r="2020" spans="1:15">
      <c r="A2020" s="19" t="s">
        <v>12382</v>
      </c>
      <c r="B2020" s="19" t="s">
        <v>1527</v>
      </c>
      <c r="C2020" s="19" t="s">
        <v>1539</v>
      </c>
      <c r="D2020" s="19">
        <v>33</v>
      </c>
      <c r="E2020" s="19">
        <v>160</v>
      </c>
      <c r="F2020" s="19" t="e">
        <v>#N/A</v>
      </c>
      <c r="G2020" s="19" t="s">
        <v>884</v>
      </c>
      <c r="H2020" s="19" t="s">
        <v>4046</v>
      </c>
      <c r="I2020" s="19" t="s">
        <v>4047</v>
      </c>
      <c r="J2020" s="19" t="s">
        <v>4025</v>
      </c>
      <c r="K2020" s="19" t="s">
        <v>4009</v>
      </c>
    </row>
    <row r="2021" spans="1:15">
      <c r="A2021" s="19" t="s">
        <v>12383</v>
      </c>
      <c r="B2021" s="19" t="s">
        <v>1527</v>
      </c>
      <c r="C2021" s="19" t="s">
        <v>1539</v>
      </c>
      <c r="D2021" s="19">
        <v>33</v>
      </c>
      <c r="E2021" s="19">
        <v>95</v>
      </c>
      <c r="F2021" s="19" t="e">
        <v>#N/A</v>
      </c>
      <c r="G2021" s="19" t="s">
        <v>884</v>
      </c>
      <c r="H2021" s="19" t="s">
        <v>4023</v>
      </c>
      <c r="I2021" s="19" t="s">
        <v>7539</v>
      </c>
      <c r="J2021" s="19" t="s">
        <v>4025</v>
      </c>
      <c r="K2021" s="19" t="s">
        <v>4026</v>
      </c>
      <c r="L2021" s="19" t="s">
        <v>4150</v>
      </c>
      <c r="M2021" s="19" t="s">
        <v>9134</v>
      </c>
      <c r="N2021" s="19" t="s">
        <v>4025</v>
      </c>
      <c r="O2021" s="19" t="s">
        <v>9135</v>
      </c>
    </row>
    <row r="2022" spans="1:15">
      <c r="A2022" s="19" t="s">
        <v>12384</v>
      </c>
      <c r="B2022" s="19" t="s">
        <v>1527</v>
      </c>
      <c r="C2022" s="19" t="s">
        <v>1539</v>
      </c>
      <c r="D2022" s="19">
        <v>33</v>
      </c>
      <c r="E2022" s="19">
        <v>47</v>
      </c>
      <c r="F2022" s="19" t="e">
        <v>#N/A</v>
      </c>
      <c r="G2022" s="19" t="s">
        <v>884</v>
      </c>
      <c r="H2022" s="19" t="s">
        <v>4046</v>
      </c>
      <c r="I2022" s="19" t="s">
        <v>4047</v>
      </c>
      <c r="J2022" s="19" t="s">
        <v>4025</v>
      </c>
      <c r="K2022" s="19" t="s">
        <v>4009</v>
      </c>
    </row>
    <row r="2023" spans="1:15">
      <c r="A2023" s="19" t="s">
        <v>12385</v>
      </c>
      <c r="B2023" s="19" t="s">
        <v>1527</v>
      </c>
      <c r="C2023" s="19" t="s">
        <v>1539</v>
      </c>
      <c r="D2023" s="19">
        <v>33</v>
      </c>
      <c r="E2023" s="19">
        <v>126</v>
      </c>
      <c r="F2023" s="19" t="e">
        <v>#N/A</v>
      </c>
      <c r="G2023" s="19" t="s">
        <v>884</v>
      </c>
      <c r="H2023" s="19" t="s">
        <v>9136</v>
      </c>
      <c r="I2023" s="19" t="s">
        <v>9137</v>
      </c>
      <c r="J2023" s="19" t="s">
        <v>9138</v>
      </c>
      <c r="K2023" s="19" t="s">
        <v>9139</v>
      </c>
    </row>
    <row r="2024" spans="1:15">
      <c r="A2024" s="19" t="s">
        <v>12386</v>
      </c>
      <c r="B2024" s="19" t="s">
        <v>1527</v>
      </c>
      <c r="C2024" s="19" t="s">
        <v>1539</v>
      </c>
      <c r="D2024" s="19">
        <v>33</v>
      </c>
      <c r="E2024" s="19">
        <v>127</v>
      </c>
      <c r="F2024" s="19" t="e">
        <v>#N/A</v>
      </c>
      <c r="G2024" s="19" t="s">
        <v>884</v>
      </c>
      <c r="H2024" s="19" t="s">
        <v>9140</v>
      </c>
      <c r="I2024" s="19" t="s">
        <v>9141</v>
      </c>
      <c r="J2024" s="19" t="s">
        <v>9142</v>
      </c>
      <c r="K2024" s="19" t="s">
        <v>4009</v>
      </c>
      <c r="L2024" s="19" t="s">
        <v>4046</v>
      </c>
      <c r="M2024" s="19" t="s">
        <v>4047</v>
      </c>
      <c r="N2024" s="19" t="s">
        <v>4025</v>
      </c>
      <c r="O2024" s="19" t="s">
        <v>4009</v>
      </c>
    </row>
    <row r="2025" spans="1:15">
      <c r="A2025" s="19" t="s">
        <v>12387</v>
      </c>
      <c r="B2025" s="19" t="s">
        <v>1527</v>
      </c>
      <c r="C2025" s="19" t="s">
        <v>1539</v>
      </c>
      <c r="D2025" s="19">
        <v>33</v>
      </c>
      <c r="E2025" s="19">
        <v>81</v>
      </c>
      <c r="F2025" s="19" t="e">
        <v>#N/A</v>
      </c>
      <c r="G2025" s="19" t="s">
        <v>884</v>
      </c>
      <c r="H2025" s="19" t="s">
        <v>4046</v>
      </c>
      <c r="I2025" s="19" t="s">
        <v>4047</v>
      </c>
      <c r="J2025" s="19" t="s">
        <v>4025</v>
      </c>
      <c r="K2025" s="19" t="s">
        <v>4009</v>
      </c>
    </row>
    <row r="2026" spans="1:15">
      <c r="A2026" s="19" t="s">
        <v>12388</v>
      </c>
      <c r="B2026" s="19" t="s">
        <v>1527</v>
      </c>
      <c r="C2026" s="19" t="s">
        <v>1539</v>
      </c>
      <c r="D2026" s="19">
        <v>33</v>
      </c>
      <c r="E2026" s="19">
        <v>30</v>
      </c>
      <c r="F2026" s="19" t="e">
        <v>#N/A</v>
      </c>
      <c r="G2026" s="19" t="s">
        <v>884</v>
      </c>
      <c r="H2026" s="19" t="s">
        <v>4046</v>
      </c>
      <c r="I2026" s="19" t="s">
        <v>4047</v>
      </c>
      <c r="J2026" s="19" t="s">
        <v>4025</v>
      </c>
      <c r="K2026" s="19" t="s">
        <v>4009</v>
      </c>
    </row>
    <row r="2027" spans="1:15">
      <c r="A2027" s="19" t="s">
        <v>12389</v>
      </c>
      <c r="B2027" s="19" t="s">
        <v>1527</v>
      </c>
      <c r="C2027" s="19" t="s">
        <v>1539</v>
      </c>
      <c r="D2027" s="19">
        <v>33</v>
      </c>
      <c r="E2027" s="19">
        <v>1</v>
      </c>
      <c r="F2027" s="19" t="e">
        <v>#N/A</v>
      </c>
      <c r="G2027" s="19" t="s">
        <v>881</v>
      </c>
      <c r="H2027" s="19" t="s">
        <v>882</v>
      </c>
    </row>
    <row r="2028" spans="1:15">
      <c r="A2028" s="19" t="s">
        <v>12390</v>
      </c>
      <c r="B2028" s="19" t="s">
        <v>1527</v>
      </c>
      <c r="C2028" s="19" t="s">
        <v>1539</v>
      </c>
      <c r="D2028" s="19">
        <v>33</v>
      </c>
      <c r="E2028" s="19">
        <v>2</v>
      </c>
      <c r="F2028" s="19" t="e">
        <v>#N/A</v>
      </c>
      <c r="G2028" s="19" t="s">
        <v>881</v>
      </c>
      <c r="H2028" s="19" t="s">
        <v>882</v>
      </c>
    </row>
    <row r="2029" spans="1:15">
      <c r="A2029" s="19" t="s">
        <v>12391</v>
      </c>
      <c r="B2029" s="19" t="s">
        <v>1527</v>
      </c>
      <c r="C2029" s="19" t="s">
        <v>1539</v>
      </c>
      <c r="D2029" s="19">
        <v>33</v>
      </c>
      <c r="E2029" s="19">
        <v>3</v>
      </c>
      <c r="F2029" s="19" t="e">
        <v>#N/A</v>
      </c>
      <c r="G2029" s="19" t="s">
        <v>881</v>
      </c>
      <c r="H2029" s="19" t="s">
        <v>882</v>
      </c>
    </row>
    <row r="2030" spans="1:15">
      <c r="A2030" s="19" t="s">
        <v>12392</v>
      </c>
      <c r="B2030" s="19" t="s">
        <v>1527</v>
      </c>
      <c r="C2030" s="19" t="s">
        <v>1539</v>
      </c>
      <c r="D2030" s="19">
        <v>33</v>
      </c>
      <c r="E2030" s="19">
        <v>5</v>
      </c>
      <c r="F2030" s="19" t="e">
        <v>#N/A</v>
      </c>
      <c r="G2030" s="19" t="s">
        <v>881</v>
      </c>
      <c r="H2030" s="19" t="s">
        <v>882</v>
      </c>
    </row>
    <row r="2031" spans="1:15">
      <c r="A2031" s="19" t="s">
        <v>12393</v>
      </c>
      <c r="B2031" s="19" t="s">
        <v>1527</v>
      </c>
      <c r="C2031" s="19" t="s">
        <v>1539</v>
      </c>
      <c r="D2031" s="19">
        <v>33</v>
      </c>
      <c r="E2031" s="19">
        <v>6</v>
      </c>
      <c r="F2031" s="19" t="e">
        <v>#N/A</v>
      </c>
      <c r="G2031" s="19" t="s">
        <v>881</v>
      </c>
      <c r="H2031" s="19" t="s">
        <v>882</v>
      </c>
    </row>
    <row r="2032" spans="1:15">
      <c r="A2032" s="19" t="s">
        <v>12394</v>
      </c>
      <c r="B2032" s="19" t="s">
        <v>1527</v>
      </c>
      <c r="C2032" s="19" t="s">
        <v>1539</v>
      </c>
      <c r="D2032" s="19">
        <v>33</v>
      </c>
      <c r="E2032" s="19">
        <v>7</v>
      </c>
      <c r="F2032" s="19" t="e">
        <v>#N/A</v>
      </c>
      <c r="G2032" s="19" t="s">
        <v>881</v>
      </c>
      <c r="H2032" s="19" t="s">
        <v>882</v>
      </c>
    </row>
    <row r="2033" spans="1:8">
      <c r="A2033" s="19" t="s">
        <v>12395</v>
      </c>
      <c r="B2033" s="19" t="s">
        <v>1527</v>
      </c>
      <c r="C2033" s="19" t="s">
        <v>1539</v>
      </c>
      <c r="D2033" s="19">
        <v>33</v>
      </c>
      <c r="E2033" s="19">
        <v>9</v>
      </c>
      <c r="F2033" s="19" t="e">
        <v>#N/A</v>
      </c>
      <c r="G2033" s="19" t="s">
        <v>881</v>
      </c>
      <c r="H2033" s="19" t="s">
        <v>882</v>
      </c>
    </row>
    <row r="2034" spans="1:8">
      <c r="A2034" s="19" t="s">
        <v>12396</v>
      </c>
      <c r="B2034" s="19" t="s">
        <v>1527</v>
      </c>
      <c r="C2034" s="19" t="s">
        <v>1539</v>
      </c>
      <c r="D2034" s="19">
        <v>33</v>
      </c>
      <c r="E2034" s="19">
        <v>10</v>
      </c>
      <c r="F2034" s="19">
        <v>1</v>
      </c>
      <c r="G2034" s="19" t="s">
        <v>881</v>
      </c>
      <c r="H2034" s="19" t="s">
        <v>882</v>
      </c>
    </row>
    <row r="2035" spans="1:8">
      <c r="A2035" s="19" t="s">
        <v>12397</v>
      </c>
      <c r="B2035" s="19" t="s">
        <v>1527</v>
      </c>
      <c r="C2035" s="19" t="s">
        <v>1539</v>
      </c>
      <c r="D2035" s="19">
        <v>33</v>
      </c>
      <c r="E2035" s="19">
        <v>12</v>
      </c>
      <c r="F2035" s="19" t="e">
        <v>#N/A</v>
      </c>
      <c r="G2035" s="19" t="s">
        <v>881</v>
      </c>
      <c r="H2035" s="19" t="s">
        <v>882</v>
      </c>
    </row>
    <row r="2036" spans="1:8">
      <c r="A2036" s="19" t="s">
        <v>12398</v>
      </c>
      <c r="B2036" s="19" t="s">
        <v>1527</v>
      </c>
      <c r="C2036" s="19" t="s">
        <v>1539</v>
      </c>
      <c r="D2036" s="19">
        <v>33</v>
      </c>
      <c r="E2036" s="19">
        <v>14</v>
      </c>
      <c r="F2036" s="19" t="e">
        <v>#N/A</v>
      </c>
      <c r="G2036" s="19" t="s">
        <v>881</v>
      </c>
      <c r="H2036" s="19" t="s">
        <v>882</v>
      </c>
    </row>
    <row r="2037" spans="1:8">
      <c r="A2037" s="19" t="s">
        <v>12399</v>
      </c>
      <c r="B2037" s="19" t="s">
        <v>1527</v>
      </c>
      <c r="C2037" s="19" t="s">
        <v>1539</v>
      </c>
      <c r="D2037" s="19">
        <v>33</v>
      </c>
      <c r="E2037" s="19">
        <v>15</v>
      </c>
      <c r="F2037" s="19" t="e">
        <v>#N/A</v>
      </c>
      <c r="G2037" s="19" t="s">
        <v>881</v>
      </c>
      <c r="H2037" s="19" t="s">
        <v>882</v>
      </c>
    </row>
    <row r="2038" spans="1:8">
      <c r="A2038" s="19" t="s">
        <v>12400</v>
      </c>
      <c r="B2038" s="19" t="s">
        <v>1527</v>
      </c>
      <c r="C2038" s="19" t="s">
        <v>1539</v>
      </c>
      <c r="D2038" s="19">
        <v>33</v>
      </c>
      <c r="E2038" s="19">
        <v>16</v>
      </c>
      <c r="F2038" s="19" t="e">
        <v>#N/A</v>
      </c>
      <c r="G2038" s="19" t="s">
        <v>881</v>
      </c>
      <c r="H2038" s="19" t="s">
        <v>882</v>
      </c>
    </row>
    <row r="2039" spans="1:8">
      <c r="A2039" s="19" t="s">
        <v>12401</v>
      </c>
      <c r="B2039" s="19" t="s">
        <v>1527</v>
      </c>
      <c r="C2039" s="19" t="s">
        <v>1539</v>
      </c>
      <c r="D2039" s="19">
        <v>33</v>
      </c>
      <c r="E2039" s="19">
        <v>18</v>
      </c>
      <c r="F2039" s="19" t="e">
        <v>#N/A</v>
      </c>
      <c r="G2039" s="19" t="s">
        <v>881</v>
      </c>
      <c r="H2039" s="19" t="s">
        <v>882</v>
      </c>
    </row>
    <row r="2040" spans="1:8">
      <c r="A2040" s="19" t="s">
        <v>12402</v>
      </c>
      <c r="B2040" s="19" t="s">
        <v>1527</v>
      </c>
      <c r="C2040" s="19" t="s">
        <v>1539</v>
      </c>
      <c r="D2040" s="19">
        <v>33</v>
      </c>
      <c r="E2040" s="19">
        <v>19</v>
      </c>
      <c r="F2040" s="19" t="e">
        <v>#N/A</v>
      </c>
      <c r="G2040" s="19" t="s">
        <v>881</v>
      </c>
      <c r="H2040" s="19" t="s">
        <v>882</v>
      </c>
    </row>
    <row r="2041" spans="1:8">
      <c r="A2041" s="19" t="s">
        <v>12403</v>
      </c>
      <c r="B2041" s="19" t="s">
        <v>1527</v>
      </c>
      <c r="C2041" s="19" t="s">
        <v>1539</v>
      </c>
      <c r="D2041" s="19">
        <v>33</v>
      </c>
      <c r="E2041" s="19">
        <v>22</v>
      </c>
      <c r="F2041" s="19" t="e">
        <v>#N/A</v>
      </c>
      <c r="G2041" s="19" t="s">
        <v>881</v>
      </c>
      <c r="H2041" s="19" t="s">
        <v>882</v>
      </c>
    </row>
    <row r="2042" spans="1:8">
      <c r="A2042" s="19" t="s">
        <v>12404</v>
      </c>
      <c r="B2042" s="19" t="s">
        <v>1527</v>
      </c>
      <c r="C2042" s="19" t="s">
        <v>1539</v>
      </c>
      <c r="D2042" s="19">
        <v>33</v>
      </c>
      <c r="E2042" s="19">
        <v>23</v>
      </c>
      <c r="F2042" s="19" t="e">
        <v>#N/A</v>
      </c>
      <c r="G2042" s="19" t="s">
        <v>881</v>
      </c>
      <c r="H2042" s="19" t="s">
        <v>882</v>
      </c>
    </row>
    <row r="2043" spans="1:8">
      <c r="A2043" s="19" t="s">
        <v>12405</v>
      </c>
      <c r="B2043" s="19" t="s">
        <v>1527</v>
      </c>
      <c r="C2043" s="19" t="s">
        <v>1539</v>
      </c>
      <c r="D2043" s="19">
        <v>33</v>
      </c>
      <c r="E2043" s="19">
        <v>24</v>
      </c>
      <c r="F2043" s="19" t="e">
        <v>#N/A</v>
      </c>
      <c r="G2043" s="19" t="s">
        <v>881</v>
      </c>
      <c r="H2043" s="19" t="s">
        <v>882</v>
      </c>
    </row>
    <row r="2044" spans="1:8">
      <c r="A2044" s="19" t="s">
        <v>12406</v>
      </c>
      <c r="B2044" s="19" t="s">
        <v>1527</v>
      </c>
      <c r="C2044" s="19" t="s">
        <v>1539</v>
      </c>
      <c r="D2044" s="19">
        <v>33</v>
      </c>
      <c r="E2044" s="19">
        <v>28</v>
      </c>
      <c r="F2044" s="19" t="e">
        <v>#N/A</v>
      </c>
      <c r="G2044" s="19" t="s">
        <v>881</v>
      </c>
      <c r="H2044" s="19" t="s">
        <v>882</v>
      </c>
    </row>
    <row r="2045" spans="1:8">
      <c r="A2045" s="19" t="s">
        <v>12407</v>
      </c>
      <c r="B2045" s="19" t="s">
        <v>1527</v>
      </c>
      <c r="C2045" s="19" t="s">
        <v>1539</v>
      </c>
      <c r="D2045" s="19">
        <v>33</v>
      </c>
      <c r="E2045" s="19">
        <v>29</v>
      </c>
      <c r="F2045" s="19" t="e">
        <v>#N/A</v>
      </c>
      <c r="G2045" s="19" t="s">
        <v>881</v>
      </c>
      <c r="H2045" s="19" t="s">
        <v>882</v>
      </c>
    </row>
    <row r="2046" spans="1:8">
      <c r="A2046" s="19" t="s">
        <v>12408</v>
      </c>
      <c r="B2046" s="19" t="s">
        <v>1527</v>
      </c>
      <c r="C2046" s="19" t="s">
        <v>1539</v>
      </c>
      <c r="D2046" s="19">
        <v>33</v>
      </c>
      <c r="E2046" s="19">
        <v>32</v>
      </c>
      <c r="F2046" s="19" t="e">
        <v>#N/A</v>
      </c>
      <c r="G2046" s="19" t="s">
        <v>881</v>
      </c>
      <c r="H2046" s="19" t="s">
        <v>882</v>
      </c>
    </row>
    <row r="2047" spans="1:8">
      <c r="A2047" s="19" t="s">
        <v>12409</v>
      </c>
      <c r="B2047" s="19" t="s">
        <v>1527</v>
      </c>
      <c r="C2047" s="19" t="s">
        <v>1539</v>
      </c>
      <c r="D2047" s="19">
        <v>33</v>
      </c>
      <c r="E2047" s="19">
        <v>33</v>
      </c>
      <c r="F2047" s="19" t="e">
        <v>#N/A</v>
      </c>
      <c r="G2047" s="19" t="s">
        <v>881</v>
      </c>
      <c r="H2047" s="19" t="s">
        <v>882</v>
      </c>
    </row>
    <row r="2048" spans="1:8">
      <c r="A2048" s="19" t="s">
        <v>12410</v>
      </c>
      <c r="B2048" s="19" t="s">
        <v>1527</v>
      </c>
      <c r="C2048" s="19" t="s">
        <v>1539</v>
      </c>
      <c r="D2048" s="19">
        <v>33</v>
      </c>
      <c r="E2048" s="19">
        <v>34</v>
      </c>
      <c r="F2048" s="19" t="e">
        <v>#N/A</v>
      </c>
      <c r="G2048" s="19" t="s">
        <v>881</v>
      </c>
      <c r="H2048" s="19" t="s">
        <v>882</v>
      </c>
    </row>
    <row r="2049" spans="1:8">
      <c r="A2049" s="19" t="s">
        <v>12411</v>
      </c>
      <c r="B2049" s="19" t="s">
        <v>1527</v>
      </c>
      <c r="C2049" s="19" t="s">
        <v>1539</v>
      </c>
      <c r="D2049" s="19">
        <v>33</v>
      </c>
      <c r="E2049" s="19">
        <v>36</v>
      </c>
      <c r="F2049" s="19" t="e">
        <v>#N/A</v>
      </c>
      <c r="G2049" s="19" t="s">
        <v>881</v>
      </c>
      <c r="H2049" s="19" t="s">
        <v>882</v>
      </c>
    </row>
    <row r="2050" spans="1:8">
      <c r="A2050" s="19" t="s">
        <v>12412</v>
      </c>
      <c r="B2050" s="19" t="s">
        <v>1527</v>
      </c>
      <c r="C2050" s="19" t="s">
        <v>1539</v>
      </c>
      <c r="D2050" s="19">
        <v>33</v>
      </c>
      <c r="E2050" s="19">
        <v>37</v>
      </c>
      <c r="F2050" s="19" t="e">
        <v>#N/A</v>
      </c>
      <c r="G2050" s="19" t="s">
        <v>881</v>
      </c>
      <c r="H2050" s="19" t="s">
        <v>882</v>
      </c>
    </row>
    <row r="2051" spans="1:8">
      <c r="A2051" s="19" t="s">
        <v>12413</v>
      </c>
      <c r="B2051" s="19" t="s">
        <v>1527</v>
      </c>
      <c r="C2051" s="19" t="s">
        <v>1539</v>
      </c>
      <c r="D2051" s="19">
        <v>33</v>
      </c>
      <c r="E2051" s="19">
        <v>38</v>
      </c>
      <c r="F2051" s="19" t="e">
        <v>#N/A</v>
      </c>
      <c r="G2051" s="19" t="s">
        <v>881</v>
      </c>
      <c r="H2051" s="19" t="s">
        <v>882</v>
      </c>
    </row>
    <row r="2052" spans="1:8">
      <c r="A2052" s="19" t="s">
        <v>12414</v>
      </c>
      <c r="B2052" s="19" t="s">
        <v>1527</v>
      </c>
      <c r="C2052" s="19" t="s">
        <v>1539</v>
      </c>
      <c r="D2052" s="19">
        <v>33</v>
      </c>
      <c r="E2052" s="19">
        <v>41</v>
      </c>
      <c r="F2052" s="19" t="e">
        <v>#N/A</v>
      </c>
      <c r="G2052" s="19" t="s">
        <v>881</v>
      </c>
      <c r="H2052" s="19" t="s">
        <v>882</v>
      </c>
    </row>
    <row r="2053" spans="1:8">
      <c r="A2053" s="19" t="s">
        <v>12415</v>
      </c>
      <c r="B2053" s="19" t="s">
        <v>1527</v>
      </c>
      <c r="C2053" s="19" t="s">
        <v>1539</v>
      </c>
      <c r="D2053" s="19">
        <v>33</v>
      </c>
      <c r="E2053" s="19">
        <v>44</v>
      </c>
      <c r="F2053" s="19" t="e">
        <v>#N/A</v>
      </c>
      <c r="G2053" s="19" t="s">
        <v>881</v>
      </c>
      <c r="H2053" s="19" t="s">
        <v>882</v>
      </c>
    </row>
    <row r="2054" spans="1:8">
      <c r="A2054" s="19" t="s">
        <v>12416</v>
      </c>
      <c r="B2054" s="19" t="s">
        <v>1527</v>
      </c>
      <c r="C2054" s="19" t="s">
        <v>1539</v>
      </c>
      <c r="D2054" s="19">
        <v>33</v>
      </c>
      <c r="E2054" s="19">
        <v>45</v>
      </c>
      <c r="F2054" s="19" t="e">
        <v>#N/A</v>
      </c>
      <c r="G2054" s="19" t="s">
        <v>881</v>
      </c>
      <c r="H2054" s="19" t="s">
        <v>882</v>
      </c>
    </row>
    <row r="2055" spans="1:8">
      <c r="A2055" s="19" t="s">
        <v>12417</v>
      </c>
      <c r="B2055" s="19" t="s">
        <v>1527</v>
      </c>
      <c r="C2055" s="19" t="s">
        <v>1539</v>
      </c>
      <c r="D2055" s="19">
        <v>33</v>
      </c>
      <c r="E2055" s="19">
        <v>48</v>
      </c>
      <c r="F2055" s="19" t="e">
        <v>#N/A</v>
      </c>
      <c r="G2055" s="19" t="s">
        <v>881</v>
      </c>
      <c r="H2055" s="19" t="s">
        <v>882</v>
      </c>
    </row>
    <row r="2056" spans="1:8">
      <c r="A2056" s="19" t="s">
        <v>12418</v>
      </c>
      <c r="B2056" s="19" t="s">
        <v>1527</v>
      </c>
      <c r="C2056" s="19" t="s">
        <v>1539</v>
      </c>
      <c r="D2056" s="19">
        <v>33</v>
      </c>
      <c r="E2056" s="19">
        <v>49</v>
      </c>
      <c r="F2056" s="19" t="e">
        <v>#N/A</v>
      </c>
      <c r="G2056" s="19" t="s">
        <v>881</v>
      </c>
      <c r="H2056" s="19" t="s">
        <v>882</v>
      </c>
    </row>
    <row r="2057" spans="1:8">
      <c r="A2057" s="19" t="s">
        <v>12419</v>
      </c>
      <c r="B2057" s="19" t="s">
        <v>1527</v>
      </c>
      <c r="C2057" s="19" t="s">
        <v>1539</v>
      </c>
      <c r="D2057" s="19">
        <v>33</v>
      </c>
      <c r="E2057" s="19">
        <v>51</v>
      </c>
      <c r="F2057" s="19" t="e">
        <v>#N/A</v>
      </c>
      <c r="G2057" s="19" t="s">
        <v>881</v>
      </c>
      <c r="H2057" s="19" t="s">
        <v>882</v>
      </c>
    </row>
    <row r="2058" spans="1:8">
      <c r="A2058" s="19" t="s">
        <v>12420</v>
      </c>
      <c r="B2058" s="19" t="s">
        <v>1527</v>
      </c>
      <c r="C2058" s="19" t="s">
        <v>1539</v>
      </c>
      <c r="D2058" s="19">
        <v>33</v>
      </c>
      <c r="E2058" s="19">
        <v>54</v>
      </c>
      <c r="F2058" s="19" t="e">
        <v>#N/A</v>
      </c>
      <c r="G2058" s="19" t="s">
        <v>881</v>
      </c>
      <c r="H2058" s="19" t="s">
        <v>882</v>
      </c>
    </row>
    <row r="2059" spans="1:8">
      <c r="A2059" s="19" t="s">
        <v>12421</v>
      </c>
      <c r="B2059" s="19" t="s">
        <v>1527</v>
      </c>
      <c r="C2059" s="19" t="s">
        <v>1539</v>
      </c>
      <c r="D2059" s="19">
        <v>33</v>
      </c>
      <c r="E2059" s="19">
        <v>55</v>
      </c>
      <c r="F2059" s="19" t="e">
        <v>#N/A</v>
      </c>
      <c r="G2059" s="19" t="s">
        <v>881</v>
      </c>
      <c r="H2059" s="19" t="s">
        <v>882</v>
      </c>
    </row>
    <row r="2060" spans="1:8">
      <c r="A2060" s="19" t="s">
        <v>12422</v>
      </c>
      <c r="B2060" s="19" t="s">
        <v>1527</v>
      </c>
      <c r="C2060" s="19" t="s">
        <v>1539</v>
      </c>
      <c r="D2060" s="19">
        <v>33</v>
      </c>
      <c r="E2060" s="19">
        <v>57</v>
      </c>
      <c r="F2060" s="19" t="e">
        <v>#N/A</v>
      </c>
      <c r="G2060" s="19" t="s">
        <v>881</v>
      </c>
      <c r="H2060" s="19" t="s">
        <v>882</v>
      </c>
    </row>
    <row r="2061" spans="1:8">
      <c r="A2061" s="19" t="s">
        <v>12423</v>
      </c>
      <c r="B2061" s="19" t="s">
        <v>1527</v>
      </c>
      <c r="C2061" s="19" t="s">
        <v>1539</v>
      </c>
      <c r="D2061" s="19">
        <v>33</v>
      </c>
      <c r="E2061" s="19">
        <v>58</v>
      </c>
      <c r="F2061" s="19" t="e">
        <v>#N/A</v>
      </c>
      <c r="G2061" s="19" t="s">
        <v>881</v>
      </c>
      <c r="H2061" s="19" t="s">
        <v>882</v>
      </c>
    </row>
    <row r="2062" spans="1:8">
      <c r="A2062" s="19" t="s">
        <v>12424</v>
      </c>
      <c r="B2062" s="19" t="s">
        <v>1527</v>
      </c>
      <c r="C2062" s="19" t="s">
        <v>1539</v>
      </c>
      <c r="D2062" s="19">
        <v>33</v>
      </c>
      <c r="E2062" s="19">
        <v>61</v>
      </c>
      <c r="F2062" s="19" t="e">
        <v>#N/A</v>
      </c>
      <c r="G2062" s="19" t="s">
        <v>881</v>
      </c>
      <c r="H2062" s="19" t="s">
        <v>882</v>
      </c>
    </row>
    <row r="2063" spans="1:8">
      <c r="A2063" s="19" t="s">
        <v>12425</v>
      </c>
      <c r="B2063" s="19" t="s">
        <v>1527</v>
      </c>
      <c r="C2063" s="19" t="s">
        <v>1539</v>
      </c>
      <c r="D2063" s="19">
        <v>33</v>
      </c>
      <c r="E2063" s="19">
        <v>62</v>
      </c>
      <c r="F2063" s="19" t="e">
        <v>#N/A</v>
      </c>
      <c r="G2063" s="19" t="s">
        <v>881</v>
      </c>
      <c r="H2063" s="19" t="s">
        <v>882</v>
      </c>
    </row>
    <row r="2064" spans="1:8">
      <c r="A2064" s="19" t="s">
        <v>12426</v>
      </c>
      <c r="B2064" s="19" t="s">
        <v>1527</v>
      </c>
      <c r="C2064" s="19" t="s">
        <v>1539</v>
      </c>
      <c r="D2064" s="19">
        <v>33</v>
      </c>
      <c r="E2064" s="19">
        <v>63</v>
      </c>
      <c r="F2064" s="19" t="e">
        <v>#N/A</v>
      </c>
      <c r="G2064" s="19" t="s">
        <v>881</v>
      </c>
      <c r="H2064" s="19" t="s">
        <v>882</v>
      </c>
    </row>
    <row r="2065" spans="1:8">
      <c r="A2065" s="19" t="s">
        <v>12427</v>
      </c>
      <c r="B2065" s="19" t="s">
        <v>1527</v>
      </c>
      <c r="C2065" s="19" t="s">
        <v>1539</v>
      </c>
      <c r="D2065" s="19">
        <v>33</v>
      </c>
      <c r="E2065" s="19">
        <v>65</v>
      </c>
      <c r="F2065" s="19" t="e">
        <v>#N/A</v>
      </c>
      <c r="G2065" s="19" t="s">
        <v>881</v>
      </c>
      <c r="H2065" s="19" t="s">
        <v>882</v>
      </c>
    </row>
    <row r="2066" spans="1:8">
      <c r="A2066" s="19" t="s">
        <v>12428</v>
      </c>
      <c r="B2066" s="19" t="s">
        <v>1527</v>
      </c>
      <c r="C2066" s="19" t="s">
        <v>1539</v>
      </c>
      <c r="D2066" s="19">
        <v>33</v>
      </c>
      <c r="E2066" s="19">
        <v>66</v>
      </c>
      <c r="F2066" s="19" t="e">
        <v>#N/A</v>
      </c>
      <c r="G2066" s="19" t="s">
        <v>881</v>
      </c>
      <c r="H2066" s="19" t="s">
        <v>882</v>
      </c>
    </row>
    <row r="2067" spans="1:8">
      <c r="A2067" s="19" t="s">
        <v>12429</v>
      </c>
      <c r="B2067" s="19" t="s">
        <v>1527</v>
      </c>
      <c r="C2067" s="19" t="s">
        <v>1539</v>
      </c>
      <c r="D2067" s="19">
        <v>33</v>
      </c>
      <c r="E2067" s="19">
        <v>67</v>
      </c>
      <c r="F2067" s="19" t="e">
        <v>#N/A</v>
      </c>
      <c r="G2067" s="19" t="s">
        <v>881</v>
      </c>
      <c r="H2067" s="19" t="s">
        <v>882</v>
      </c>
    </row>
    <row r="2068" spans="1:8">
      <c r="A2068" s="19" t="s">
        <v>12430</v>
      </c>
      <c r="B2068" s="19" t="s">
        <v>1527</v>
      </c>
      <c r="C2068" s="19" t="s">
        <v>1539</v>
      </c>
      <c r="D2068" s="19">
        <v>33</v>
      </c>
      <c r="E2068" s="19">
        <v>68</v>
      </c>
      <c r="F2068" s="19" t="e">
        <v>#N/A</v>
      </c>
      <c r="G2068" s="19" t="s">
        <v>881</v>
      </c>
      <c r="H2068" s="19" t="s">
        <v>882</v>
      </c>
    </row>
    <row r="2069" spans="1:8">
      <c r="A2069" s="19" t="s">
        <v>12431</v>
      </c>
      <c r="B2069" s="19" t="s">
        <v>1527</v>
      </c>
      <c r="C2069" s="19" t="s">
        <v>1539</v>
      </c>
      <c r="D2069" s="19">
        <v>33</v>
      </c>
      <c r="E2069" s="19">
        <v>69</v>
      </c>
      <c r="F2069" s="19" t="e">
        <v>#N/A</v>
      </c>
      <c r="G2069" s="19" t="s">
        <v>881</v>
      </c>
      <c r="H2069" s="19" t="s">
        <v>882</v>
      </c>
    </row>
    <row r="2070" spans="1:8">
      <c r="A2070" s="19" t="s">
        <v>12432</v>
      </c>
      <c r="B2070" s="19" t="s">
        <v>1527</v>
      </c>
      <c r="C2070" s="19" t="s">
        <v>1539</v>
      </c>
      <c r="D2070" s="19">
        <v>33</v>
      </c>
      <c r="E2070" s="19">
        <v>70</v>
      </c>
      <c r="F2070" s="19" t="e">
        <v>#N/A</v>
      </c>
      <c r="G2070" s="19" t="s">
        <v>881</v>
      </c>
      <c r="H2070" s="19" t="s">
        <v>882</v>
      </c>
    </row>
    <row r="2071" spans="1:8">
      <c r="A2071" s="19" t="s">
        <v>12433</v>
      </c>
      <c r="B2071" s="19" t="s">
        <v>1527</v>
      </c>
      <c r="C2071" s="19" t="s">
        <v>1539</v>
      </c>
      <c r="D2071" s="19">
        <v>33</v>
      </c>
      <c r="E2071" s="19">
        <v>72</v>
      </c>
      <c r="F2071" s="19" t="e">
        <v>#N/A</v>
      </c>
      <c r="G2071" s="19" t="s">
        <v>881</v>
      </c>
      <c r="H2071" s="19" t="s">
        <v>882</v>
      </c>
    </row>
    <row r="2072" spans="1:8">
      <c r="A2072" s="19" t="s">
        <v>12434</v>
      </c>
      <c r="B2072" s="19" t="s">
        <v>1527</v>
      </c>
      <c r="C2072" s="19" t="s">
        <v>1539</v>
      </c>
      <c r="D2072" s="19">
        <v>33</v>
      </c>
      <c r="E2072" s="19">
        <v>73</v>
      </c>
      <c r="F2072" s="19" t="e">
        <v>#N/A</v>
      </c>
      <c r="G2072" s="19" t="s">
        <v>881</v>
      </c>
      <c r="H2072" s="19" t="s">
        <v>882</v>
      </c>
    </row>
    <row r="2073" spans="1:8">
      <c r="A2073" s="19" t="s">
        <v>12435</v>
      </c>
      <c r="B2073" s="19" t="s">
        <v>1527</v>
      </c>
      <c r="C2073" s="19" t="s">
        <v>1539</v>
      </c>
      <c r="D2073" s="19">
        <v>33</v>
      </c>
      <c r="E2073" s="19">
        <v>74</v>
      </c>
      <c r="F2073" s="19" t="e">
        <v>#N/A</v>
      </c>
      <c r="G2073" s="19" t="s">
        <v>881</v>
      </c>
      <c r="H2073" s="19" t="s">
        <v>882</v>
      </c>
    </row>
    <row r="2074" spans="1:8">
      <c r="A2074" s="19" t="s">
        <v>12436</v>
      </c>
      <c r="B2074" s="19" t="s">
        <v>1527</v>
      </c>
      <c r="C2074" s="19" t="s">
        <v>1539</v>
      </c>
      <c r="D2074" s="19">
        <v>33</v>
      </c>
      <c r="E2074" s="19">
        <v>75</v>
      </c>
      <c r="F2074" s="19" t="e">
        <v>#N/A</v>
      </c>
      <c r="G2074" s="19" t="s">
        <v>881</v>
      </c>
      <c r="H2074" s="19" t="s">
        <v>882</v>
      </c>
    </row>
    <row r="2075" spans="1:8">
      <c r="A2075" s="19" t="s">
        <v>12437</v>
      </c>
      <c r="B2075" s="19" t="s">
        <v>1527</v>
      </c>
      <c r="C2075" s="19" t="s">
        <v>1539</v>
      </c>
      <c r="D2075" s="19">
        <v>33</v>
      </c>
      <c r="E2075" s="19">
        <v>76</v>
      </c>
      <c r="F2075" s="19" t="e">
        <v>#N/A</v>
      </c>
      <c r="G2075" s="19" t="s">
        <v>881</v>
      </c>
      <c r="H2075" s="19" t="s">
        <v>882</v>
      </c>
    </row>
    <row r="2076" spans="1:8">
      <c r="A2076" s="19" t="s">
        <v>12438</v>
      </c>
      <c r="B2076" s="19" t="s">
        <v>1527</v>
      </c>
      <c r="C2076" s="19" t="s">
        <v>1539</v>
      </c>
      <c r="D2076" s="19">
        <v>33</v>
      </c>
      <c r="E2076" s="19">
        <v>79</v>
      </c>
      <c r="F2076" s="19" t="e">
        <v>#N/A</v>
      </c>
      <c r="G2076" s="19" t="s">
        <v>881</v>
      </c>
      <c r="H2076" s="19" t="s">
        <v>882</v>
      </c>
    </row>
    <row r="2077" spans="1:8">
      <c r="A2077" s="19" t="s">
        <v>12439</v>
      </c>
      <c r="B2077" s="19" t="s">
        <v>1527</v>
      </c>
      <c r="C2077" s="19" t="s">
        <v>1539</v>
      </c>
      <c r="D2077" s="19">
        <v>33</v>
      </c>
      <c r="E2077" s="19">
        <v>80</v>
      </c>
      <c r="F2077" s="19" t="e">
        <v>#N/A</v>
      </c>
      <c r="G2077" s="19" t="s">
        <v>881</v>
      </c>
      <c r="H2077" s="19" t="s">
        <v>882</v>
      </c>
    </row>
    <row r="2078" spans="1:8">
      <c r="A2078" s="19" t="s">
        <v>12440</v>
      </c>
      <c r="B2078" s="19" t="s">
        <v>1527</v>
      </c>
      <c r="C2078" s="19" t="s">
        <v>1539</v>
      </c>
      <c r="D2078" s="19">
        <v>33</v>
      </c>
      <c r="E2078" s="19">
        <v>83</v>
      </c>
      <c r="F2078" s="19" t="e">
        <v>#N/A</v>
      </c>
      <c r="G2078" s="19" t="s">
        <v>881</v>
      </c>
      <c r="H2078" s="19" t="s">
        <v>882</v>
      </c>
    </row>
    <row r="2079" spans="1:8">
      <c r="A2079" s="19" t="s">
        <v>12441</v>
      </c>
      <c r="B2079" s="19" t="s">
        <v>1527</v>
      </c>
      <c r="C2079" s="19" t="s">
        <v>1539</v>
      </c>
      <c r="D2079" s="19">
        <v>33</v>
      </c>
      <c r="E2079" s="19">
        <v>84</v>
      </c>
      <c r="F2079" s="19" t="e">
        <v>#N/A</v>
      </c>
      <c r="G2079" s="19" t="s">
        <v>881</v>
      </c>
      <c r="H2079" s="19" t="s">
        <v>882</v>
      </c>
    </row>
    <row r="2080" spans="1:8">
      <c r="A2080" s="19" t="s">
        <v>12442</v>
      </c>
      <c r="B2080" s="19" t="s">
        <v>1527</v>
      </c>
      <c r="C2080" s="19" t="s">
        <v>1539</v>
      </c>
      <c r="D2080" s="19">
        <v>33</v>
      </c>
      <c r="E2080" s="19">
        <v>86</v>
      </c>
      <c r="F2080" s="19" t="e">
        <v>#N/A</v>
      </c>
      <c r="G2080" s="19" t="s">
        <v>881</v>
      </c>
      <c r="H2080" s="19" t="s">
        <v>882</v>
      </c>
    </row>
    <row r="2081" spans="1:8">
      <c r="A2081" s="19" t="s">
        <v>12443</v>
      </c>
      <c r="B2081" s="19" t="s">
        <v>1527</v>
      </c>
      <c r="C2081" s="19" t="s">
        <v>1539</v>
      </c>
      <c r="D2081" s="19">
        <v>33</v>
      </c>
      <c r="E2081" s="19">
        <v>87</v>
      </c>
      <c r="F2081" s="19" t="e">
        <v>#N/A</v>
      </c>
      <c r="G2081" s="19" t="s">
        <v>881</v>
      </c>
      <c r="H2081" s="19" t="s">
        <v>882</v>
      </c>
    </row>
    <row r="2082" spans="1:8">
      <c r="A2082" s="19" t="s">
        <v>12444</v>
      </c>
      <c r="B2082" s="19" t="s">
        <v>1527</v>
      </c>
      <c r="C2082" s="19" t="s">
        <v>1539</v>
      </c>
      <c r="D2082" s="19">
        <v>33</v>
      </c>
      <c r="E2082" s="19">
        <v>88</v>
      </c>
      <c r="F2082" s="19" t="e">
        <v>#N/A</v>
      </c>
      <c r="G2082" s="19" t="s">
        <v>881</v>
      </c>
      <c r="H2082" s="19" t="s">
        <v>882</v>
      </c>
    </row>
    <row r="2083" spans="1:8">
      <c r="A2083" s="19" t="s">
        <v>12445</v>
      </c>
      <c r="B2083" s="19" t="s">
        <v>1527</v>
      </c>
      <c r="C2083" s="19" t="s">
        <v>1539</v>
      </c>
      <c r="D2083" s="19">
        <v>33</v>
      </c>
      <c r="E2083" s="19">
        <v>89</v>
      </c>
      <c r="F2083" s="19" t="e">
        <v>#N/A</v>
      </c>
      <c r="G2083" s="19" t="s">
        <v>881</v>
      </c>
      <c r="H2083" s="19" t="s">
        <v>882</v>
      </c>
    </row>
    <row r="2084" spans="1:8">
      <c r="A2084" s="19" t="s">
        <v>12446</v>
      </c>
      <c r="B2084" s="19" t="s">
        <v>1527</v>
      </c>
      <c r="C2084" s="19" t="s">
        <v>1539</v>
      </c>
      <c r="D2084" s="19">
        <v>33</v>
      </c>
      <c r="E2084" s="19">
        <v>90</v>
      </c>
      <c r="F2084" s="19" t="e">
        <v>#N/A</v>
      </c>
      <c r="G2084" s="19" t="s">
        <v>881</v>
      </c>
      <c r="H2084" s="19" t="s">
        <v>882</v>
      </c>
    </row>
    <row r="2085" spans="1:8">
      <c r="A2085" s="19" t="s">
        <v>12447</v>
      </c>
      <c r="B2085" s="19" t="s">
        <v>1527</v>
      </c>
      <c r="C2085" s="19" t="s">
        <v>1539</v>
      </c>
      <c r="D2085" s="19">
        <v>33</v>
      </c>
      <c r="E2085" s="19">
        <v>93</v>
      </c>
      <c r="F2085" s="19" t="e">
        <v>#N/A</v>
      </c>
      <c r="G2085" s="19" t="s">
        <v>881</v>
      </c>
      <c r="H2085" s="19" t="s">
        <v>882</v>
      </c>
    </row>
    <row r="2086" spans="1:8">
      <c r="A2086" s="19" t="s">
        <v>12448</v>
      </c>
      <c r="B2086" s="19" t="s">
        <v>1527</v>
      </c>
      <c r="C2086" s="19" t="s">
        <v>1539</v>
      </c>
      <c r="D2086" s="19">
        <v>33</v>
      </c>
      <c r="E2086" s="19">
        <v>102</v>
      </c>
      <c r="F2086" s="19" t="e">
        <v>#N/A</v>
      </c>
      <c r="G2086" s="19" t="s">
        <v>881</v>
      </c>
      <c r="H2086" s="19" t="s">
        <v>882</v>
      </c>
    </row>
    <row r="2087" spans="1:8">
      <c r="A2087" s="19" t="s">
        <v>12449</v>
      </c>
      <c r="B2087" s="19" t="s">
        <v>1527</v>
      </c>
      <c r="C2087" s="19" t="s">
        <v>1539</v>
      </c>
      <c r="D2087" s="19">
        <v>33</v>
      </c>
      <c r="E2087" s="19">
        <v>104</v>
      </c>
      <c r="F2087" s="19" t="e">
        <v>#N/A</v>
      </c>
      <c r="G2087" s="19" t="s">
        <v>881</v>
      </c>
      <c r="H2087" s="19" t="s">
        <v>882</v>
      </c>
    </row>
    <row r="2088" spans="1:8">
      <c r="A2088" s="19" t="s">
        <v>12450</v>
      </c>
      <c r="B2088" s="19" t="s">
        <v>1527</v>
      </c>
      <c r="C2088" s="19" t="s">
        <v>1539</v>
      </c>
      <c r="D2088" s="19">
        <v>33</v>
      </c>
      <c r="E2088" s="19">
        <v>105</v>
      </c>
      <c r="F2088" s="19" t="e">
        <v>#N/A</v>
      </c>
      <c r="G2088" s="19" t="s">
        <v>881</v>
      </c>
      <c r="H2088" s="19" t="s">
        <v>882</v>
      </c>
    </row>
    <row r="2089" spans="1:8">
      <c r="A2089" s="19" t="s">
        <v>12451</v>
      </c>
      <c r="B2089" s="19" t="s">
        <v>1527</v>
      </c>
      <c r="C2089" s="19" t="s">
        <v>1539</v>
      </c>
      <c r="D2089" s="19">
        <v>33</v>
      </c>
      <c r="E2089" s="19">
        <v>108</v>
      </c>
      <c r="F2089" s="19" t="e">
        <v>#N/A</v>
      </c>
      <c r="G2089" s="19" t="s">
        <v>881</v>
      </c>
      <c r="H2089" s="19" t="s">
        <v>882</v>
      </c>
    </row>
    <row r="2090" spans="1:8">
      <c r="A2090" s="19" t="s">
        <v>12452</v>
      </c>
      <c r="B2090" s="19" t="s">
        <v>1527</v>
      </c>
      <c r="C2090" s="19" t="s">
        <v>1539</v>
      </c>
      <c r="D2090" s="19">
        <v>33</v>
      </c>
      <c r="E2090" s="19">
        <v>109</v>
      </c>
      <c r="F2090" s="19" t="e">
        <v>#N/A</v>
      </c>
      <c r="G2090" s="19" t="s">
        <v>881</v>
      </c>
      <c r="H2090" s="19" t="s">
        <v>882</v>
      </c>
    </row>
    <row r="2091" spans="1:8">
      <c r="A2091" s="19" t="s">
        <v>12453</v>
      </c>
      <c r="B2091" s="19" t="s">
        <v>1527</v>
      </c>
      <c r="C2091" s="19" t="s">
        <v>1539</v>
      </c>
      <c r="D2091" s="19">
        <v>33</v>
      </c>
      <c r="E2091" s="19">
        <v>110</v>
      </c>
      <c r="F2091" s="19" t="e">
        <v>#N/A</v>
      </c>
      <c r="G2091" s="19" t="s">
        <v>881</v>
      </c>
      <c r="H2091" s="19" t="s">
        <v>882</v>
      </c>
    </row>
    <row r="2092" spans="1:8">
      <c r="A2092" s="19" t="s">
        <v>12454</v>
      </c>
      <c r="B2092" s="19" t="s">
        <v>1527</v>
      </c>
      <c r="C2092" s="19" t="s">
        <v>1539</v>
      </c>
      <c r="D2092" s="19">
        <v>33</v>
      </c>
      <c r="E2092" s="19">
        <v>111</v>
      </c>
      <c r="F2092" s="19" t="e">
        <v>#N/A</v>
      </c>
      <c r="G2092" s="19" t="s">
        <v>881</v>
      </c>
      <c r="H2092" s="19" t="s">
        <v>882</v>
      </c>
    </row>
    <row r="2093" spans="1:8">
      <c r="A2093" s="19" t="s">
        <v>12455</v>
      </c>
      <c r="B2093" s="19" t="s">
        <v>1527</v>
      </c>
      <c r="C2093" s="19" t="s">
        <v>1539</v>
      </c>
      <c r="D2093" s="19">
        <v>33</v>
      </c>
      <c r="E2093" s="19">
        <v>112</v>
      </c>
      <c r="F2093" s="19" t="e">
        <v>#N/A</v>
      </c>
      <c r="G2093" s="19" t="s">
        <v>881</v>
      </c>
      <c r="H2093" s="19" t="s">
        <v>882</v>
      </c>
    </row>
    <row r="2094" spans="1:8">
      <c r="A2094" s="19" t="s">
        <v>12456</v>
      </c>
      <c r="B2094" s="19" t="s">
        <v>1527</v>
      </c>
      <c r="C2094" s="19" t="s">
        <v>1539</v>
      </c>
      <c r="D2094" s="19">
        <v>33</v>
      </c>
      <c r="E2094" s="19">
        <v>113</v>
      </c>
      <c r="F2094" s="19" t="e">
        <v>#N/A</v>
      </c>
      <c r="G2094" s="19" t="s">
        <v>881</v>
      </c>
      <c r="H2094" s="19" t="s">
        <v>882</v>
      </c>
    </row>
    <row r="2095" spans="1:8">
      <c r="A2095" s="19" t="s">
        <v>12457</v>
      </c>
      <c r="B2095" s="19" t="s">
        <v>1527</v>
      </c>
      <c r="C2095" s="19" t="s">
        <v>1539</v>
      </c>
      <c r="D2095" s="19">
        <v>33</v>
      </c>
      <c r="E2095" s="19">
        <v>116</v>
      </c>
      <c r="F2095" s="19" t="e">
        <v>#N/A</v>
      </c>
      <c r="G2095" s="19" t="s">
        <v>881</v>
      </c>
      <c r="H2095" s="19" t="s">
        <v>882</v>
      </c>
    </row>
    <row r="2096" spans="1:8">
      <c r="A2096" s="19" t="s">
        <v>12458</v>
      </c>
      <c r="B2096" s="19" t="s">
        <v>1527</v>
      </c>
      <c r="C2096" s="19" t="s">
        <v>1539</v>
      </c>
      <c r="D2096" s="19">
        <v>33</v>
      </c>
      <c r="E2096" s="19">
        <v>117</v>
      </c>
      <c r="F2096" s="19" t="e">
        <v>#N/A</v>
      </c>
      <c r="G2096" s="19" t="s">
        <v>881</v>
      </c>
      <c r="H2096" s="19" t="s">
        <v>882</v>
      </c>
    </row>
    <row r="2097" spans="1:8">
      <c r="A2097" s="19" t="s">
        <v>12459</v>
      </c>
      <c r="B2097" s="19" t="s">
        <v>1527</v>
      </c>
      <c r="C2097" s="19" t="s">
        <v>1539</v>
      </c>
      <c r="D2097" s="19">
        <v>33</v>
      </c>
      <c r="E2097" s="19">
        <v>118</v>
      </c>
      <c r="F2097" s="19" t="e">
        <v>#N/A</v>
      </c>
      <c r="G2097" s="19" t="s">
        <v>881</v>
      </c>
      <c r="H2097" s="19" t="s">
        <v>882</v>
      </c>
    </row>
    <row r="2098" spans="1:8">
      <c r="A2098" s="19" t="s">
        <v>12460</v>
      </c>
      <c r="B2098" s="19" t="s">
        <v>1527</v>
      </c>
      <c r="C2098" s="19" t="s">
        <v>1539</v>
      </c>
      <c r="D2098" s="19">
        <v>33</v>
      </c>
      <c r="E2098" s="19">
        <v>120</v>
      </c>
      <c r="F2098" s="19" t="e">
        <v>#N/A</v>
      </c>
      <c r="G2098" s="19" t="s">
        <v>881</v>
      </c>
      <c r="H2098" s="19" t="s">
        <v>882</v>
      </c>
    </row>
    <row r="2099" spans="1:8">
      <c r="A2099" s="19" t="s">
        <v>12461</v>
      </c>
      <c r="B2099" s="19" t="s">
        <v>1527</v>
      </c>
      <c r="C2099" s="19" t="s">
        <v>1539</v>
      </c>
      <c r="D2099" s="19">
        <v>33</v>
      </c>
      <c r="E2099" s="19">
        <v>121</v>
      </c>
      <c r="F2099" s="19" t="e">
        <v>#N/A</v>
      </c>
      <c r="G2099" s="19" t="s">
        <v>881</v>
      </c>
      <c r="H2099" s="19" t="s">
        <v>882</v>
      </c>
    </row>
    <row r="2100" spans="1:8">
      <c r="A2100" s="19" t="s">
        <v>12462</v>
      </c>
      <c r="B2100" s="19" t="s">
        <v>1527</v>
      </c>
      <c r="C2100" s="19" t="s">
        <v>1539</v>
      </c>
      <c r="D2100" s="19">
        <v>33</v>
      </c>
      <c r="E2100" s="19">
        <v>122</v>
      </c>
      <c r="F2100" s="19" t="e">
        <v>#N/A</v>
      </c>
      <c r="G2100" s="19" t="s">
        <v>881</v>
      </c>
      <c r="H2100" s="19" t="s">
        <v>882</v>
      </c>
    </row>
    <row r="2101" spans="1:8">
      <c r="A2101" s="19" t="s">
        <v>12463</v>
      </c>
      <c r="B2101" s="19" t="s">
        <v>1527</v>
      </c>
      <c r="C2101" s="19" t="s">
        <v>1539</v>
      </c>
      <c r="D2101" s="19">
        <v>33</v>
      </c>
      <c r="E2101" s="19">
        <v>123</v>
      </c>
      <c r="F2101" s="19" t="e">
        <v>#N/A</v>
      </c>
      <c r="G2101" s="19" t="s">
        <v>881</v>
      </c>
      <c r="H2101" s="19" t="s">
        <v>882</v>
      </c>
    </row>
    <row r="2102" spans="1:8">
      <c r="A2102" s="19" t="s">
        <v>12464</v>
      </c>
      <c r="B2102" s="19" t="s">
        <v>1527</v>
      </c>
      <c r="C2102" s="19" t="s">
        <v>1539</v>
      </c>
      <c r="D2102" s="19">
        <v>33</v>
      </c>
      <c r="E2102" s="19">
        <v>124</v>
      </c>
      <c r="F2102" s="19" t="e">
        <v>#N/A</v>
      </c>
      <c r="G2102" s="19" t="s">
        <v>881</v>
      </c>
      <c r="H2102" s="19" t="s">
        <v>882</v>
      </c>
    </row>
    <row r="2103" spans="1:8">
      <c r="A2103" s="19" t="s">
        <v>12465</v>
      </c>
      <c r="B2103" s="19" t="s">
        <v>1527</v>
      </c>
      <c r="C2103" s="19" t="s">
        <v>1539</v>
      </c>
      <c r="D2103" s="19">
        <v>33</v>
      </c>
      <c r="E2103" s="19">
        <v>125</v>
      </c>
      <c r="F2103" s="19" t="e">
        <v>#N/A</v>
      </c>
      <c r="G2103" s="19" t="s">
        <v>881</v>
      </c>
      <c r="H2103" s="19" t="s">
        <v>882</v>
      </c>
    </row>
    <row r="2104" spans="1:8">
      <c r="A2104" s="19" t="s">
        <v>12466</v>
      </c>
      <c r="B2104" s="19" t="s">
        <v>1527</v>
      </c>
      <c r="C2104" s="19" t="s">
        <v>1539</v>
      </c>
      <c r="D2104" s="19">
        <v>33</v>
      </c>
      <c r="E2104" s="19">
        <v>129</v>
      </c>
      <c r="F2104" s="19" t="e">
        <v>#N/A</v>
      </c>
      <c r="G2104" s="19" t="s">
        <v>881</v>
      </c>
      <c r="H2104" s="19" t="s">
        <v>882</v>
      </c>
    </row>
    <row r="2105" spans="1:8">
      <c r="A2105" s="19" t="s">
        <v>12467</v>
      </c>
      <c r="B2105" s="19" t="s">
        <v>1527</v>
      </c>
      <c r="C2105" s="19" t="s">
        <v>1539</v>
      </c>
      <c r="D2105" s="19">
        <v>33</v>
      </c>
      <c r="E2105" s="19">
        <v>131</v>
      </c>
      <c r="F2105" s="19" t="e">
        <v>#N/A</v>
      </c>
      <c r="G2105" s="19" t="s">
        <v>881</v>
      </c>
      <c r="H2105" s="19" t="s">
        <v>882</v>
      </c>
    </row>
    <row r="2106" spans="1:8">
      <c r="A2106" s="19" t="s">
        <v>12468</v>
      </c>
      <c r="B2106" s="19" t="s">
        <v>1527</v>
      </c>
      <c r="C2106" s="19" t="s">
        <v>1539</v>
      </c>
      <c r="D2106" s="19">
        <v>33</v>
      </c>
      <c r="E2106" s="19">
        <v>132</v>
      </c>
      <c r="F2106" s="19" t="e">
        <v>#N/A</v>
      </c>
      <c r="G2106" s="19" t="s">
        <v>881</v>
      </c>
      <c r="H2106" s="19" t="s">
        <v>882</v>
      </c>
    </row>
    <row r="2107" spans="1:8">
      <c r="A2107" s="19" t="s">
        <v>12469</v>
      </c>
      <c r="B2107" s="19" t="s">
        <v>1527</v>
      </c>
      <c r="C2107" s="19" t="s">
        <v>1539</v>
      </c>
      <c r="D2107" s="19">
        <v>33</v>
      </c>
      <c r="E2107" s="19">
        <v>133</v>
      </c>
      <c r="F2107" s="19" t="e">
        <v>#N/A</v>
      </c>
      <c r="G2107" s="19" t="s">
        <v>881</v>
      </c>
      <c r="H2107" s="19" t="s">
        <v>882</v>
      </c>
    </row>
    <row r="2108" spans="1:8">
      <c r="A2108" s="19" t="s">
        <v>12470</v>
      </c>
      <c r="B2108" s="19" t="s">
        <v>1527</v>
      </c>
      <c r="C2108" s="19" t="s">
        <v>1539</v>
      </c>
      <c r="D2108" s="19">
        <v>33</v>
      </c>
      <c r="E2108" s="19">
        <v>139</v>
      </c>
      <c r="F2108" s="19" t="e">
        <v>#N/A</v>
      </c>
      <c r="G2108" s="19" t="s">
        <v>881</v>
      </c>
      <c r="H2108" s="19" t="s">
        <v>882</v>
      </c>
    </row>
    <row r="2109" spans="1:8">
      <c r="A2109" s="19" t="s">
        <v>12471</v>
      </c>
      <c r="B2109" s="19" t="s">
        <v>1527</v>
      </c>
      <c r="C2109" s="19" t="s">
        <v>1539</v>
      </c>
      <c r="D2109" s="19">
        <v>33</v>
      </c>
      <c r="E2109" s="19">
        <v>140</v>
      </c>
      <c r="F2109" s="19" t="e">
        <v>#N/A</v>
      </c>
      <c r="G2109" s="19" t="s">
        <v>881</v>
      </c>
      <c r="H2109" s="19" t="s">
        <v>882</v>
      </c>
    </row>
    <row r="2110" spans="1:8">
      <c r="A2110" s="19" t="s">
        <v>12472</v>
      </c>
      <c r="B2110" s="19" t="s">
        <v>1527</v>
      </c>
      <c r="C2110" s="19" t="s">
        <v>1539</v>
      </c>
      <c r="D2110" s="19">
        <v>33</v>
      </c>
      <c r="E2110" s="19">
        <v>141</v>
      </c>
      <c r="F2110" s="19" t="e">
        <v>#N/A</v>
      </c>
      <c r="G2110" s="19" t="s">
        <v>881</v>
      </c>
      <c r="H2110" s="19" t="s">
        <v>882</v>
      </c>
    </row>
    <row r="2111" spans="1:8">
      <c r="A2111" s="19" t="s">
        <v>12473</v>
      </c>
      <c r="B2111" s="19" t="s">
        <v>1527</v>
      </c>
      <c r="C2111" s="19" t="s">
        <v>1539</v>
      </c>
      <c r="D2111" s="19">
        <v>33</v>
      </c>
      <c r="E2111" s="19">
        <v>142</v>
      </c>
      <c r="F2111" s="19" t="e">
        <v>#N/A</v>
      </c>
      <c r="G2111" s="19" t="s">
        <v>881</v>
      </c>
      <c r="H2111" s="19" t="s">
        <v>882</v>
      </c>
    </row>
    <row r="2112" spans="1:8">
      <c r="A2112" s="19" t="s">
        <v>12474</v>
      </c>
      <c r="B2112" s="19" t="s">
        <v>1527</v>
      </c>
      <c r="C2112" s="19" t="s">
        <v>1539</v>
      </c>
      <c r="D2112" s="19">
        <v>33</v>
      </c>
      <c r="E2112" s="19">
        <v>143</v>
      </c>
      <c r="F2112" s="19" t="e">
        <v>#N/A</v>
      </c>
      <c r="G2112" s="19" t="s">
        <v>881</v>
      </c>
      <c r="H2112" s="19" t="s">
        <v>882</v>
      </c>
    </row>
    <row r="2113" spans="1:8">
      <c r="A2113" s="19" t="s">
        <v>12475</v>
      </c>
      <c r="B2113" s="19" t="s">
        <v>1527</v>
      </c>
      <c r="C2113" s="19" t="s">
        <v>1539</v>
      </c>
      <c r="D2113" s="19">
        <v>33</v>
      </c>
      <c r="E2113" s="19">
        <v>145</v>
      </c>
      <c r="F2113" s="19" t="e">
        <v>#N/A</v>
      </c>
      <c r="G2113" s="19" t="s">
        <v>881</v>
      </c>
      <c r="H2113" s="19" t="s">
        <v>882</v>
      </c>
    </row>
    <row r="2114" spans="1:8">
      <c r="A2114" s="19" t="s">
        <v>12476</v>
      </c>
      <c r="B2114" s="19" t="s">
        <v>1527</v>
      </c>
      <c r="C2114" s="19" t="s">
        <v>1539</v>
      </c>
      <c r="D2114" s="19">
        <v>33</v>
      </c>
      <c r="E2114" s="19">
        <v>146</v>
      </c>
      <c r="F2114" s="19" t="e">
        <v>#N/A</v>
      </c>
      <c r="G2114" s="19" t="s">
        <v>881</v>
      </c>
      <c r="H2114" s="19" t="s">
        <v>882</v>
      </c>
    </row>
    <row r="2115" spans="1:8">
      <c r="A2115" s="19" t="s">
        <v>12477</v>
      </c>
      <c r="B2115" s="19" t="s">
        <v>1527</v>
      </c>
      <c r="C2115" s="19" t="s">
        <v>1539</v>
      </c>
      <c r="D2115" s="19">
        <v>33</v>
      </c>
      <c r="E2115" s="19">
        <v>148</v>
      </c>
      <c r="F2115" s="19" t="e">
        <v>#N/A</v>
      </c>
      <c r="G2115" s="19" t="s">
        <v>881</v>
      </c>
      <c r="H2115" s="19" t="s">
        <v>882</v>
      </c>
    </row>
    <row r="2116" spans="1:8">
      <c r="A2116" s="19" t="s">
        <v>12478</v>
      </c>
      <c r="B2116" s="19" t="s">
        <v>1527</v>
      </c>
      <c r="C2116" s="19" t="s">
        <v>1539</v>
      </c>
      <c r="D2116" s="19">
        <v>33</v>
      </c>
      <c r="E2116" s="19">
        <v>149</v>
      </c>
      <c r="F2116" s="19" t="e">
        <v>#N/A</v>
      </c>
      <c r="G2116" s="19" t="s">
        <v>881</v>
      </c>
      <c r="H2116" s="19" t="s">
        <v>882</v>
      </c>
    </row>
    <row r="2117" spans="1:8">
      <c r="A2117" s="19" t="s">
        <v>12479</v>
      </c>
      <c r="B2117" s="19" t="s">
        <v>1527</v>
      </c>
      <c r="C2117" s="19" t="s">
        <v>1539</v>
      </c>
      <c r="D2117" s="19">
        <v>33</v>
      </c>
      <c r="E2117" s="19">
        <v>150</v>
      </c>
      <c r="F2117" s="19" t="e">
        <v>#N/A</v>
      </c>
      <c r="G2117" s="19" t="s">
        <v>881</v>
      </c>
      <c r="H2117" s="19" t="s">
        <v>882</v>
      </c>
    </row>
    <row r="2118" spans="1:8">
      <c r="A2118" s="19" t="s">
        <v>12480</v>
      </c>
      <c r="B2118" s="19" t="s">
        <v>1527</v>
      </c>
      <c r="C2118" s="19" t="s">
        <v>1539</v>
      </c>
      <c r="D2118" s="19">
        <v>33</v>
      </c>
      <c r="E2118" s="19">
        <v>155</v>
      </c>
      <c r="F2118" s="19" t="e">
        <v>#N/A</v>
      </c>
      <c r="G2118" s="19" t="s">
        <v>881</v>
      </c>
      <c r="H2118" s="19" t="s">
        <v>882</v>
      </c>
    </row>
    <row r="2119" spans="1:8">
      <c r="A2119" s="19" t="s">
        <v>12481</v>
      </c>
      <c r="B2119" s="19" t="s">
        <v>1527</v>
      </c>
      <c r="C2119" s="19" t="s">
        <v>1539</v>
      </c>
      <c r="D2119" s="19">
        <v>33</v>
      </c>
      <c r="E2119" s="19">
        <v>156</v>
      </c>
      <c r="F2119" s="19" t="e">
        <v>#N/A</v>
      </c>
      <c r="G2119" s="19" t="s">
        <v>881</v>
      </c>
      <c r="H2119" s="19" t="s">
        <v>882</v>
      </c>
    </row>
    <row r="2120" spans="1:8">
      <c r="A2120" s="19" t="s">
        <v>12482</v>
      </c>
      <c r="B2120" s="19" t="s">
        <v>1527</v>
      </c>
      <c r="C2120" s="19" t="s">
        <v>1539</v>
      </c>
      <c r="D2120" s="19">
        <v>33</v>
      </c>
      <c r="E2120" s="19">
        <v>157</v>
      </c>
      <c r="F2120" s="19" t="e">
        <v>#N/A</v>
      </c>
      <c r="G2120" s="19" t="s">
        <v>881</v>
      </c>
      <c r="H2120" s="19" t="s">
        <v>882</v>
      </c>
    </row>
    <row r="2121" spans="1:8">
      <c r="A2121" s="19" t="s">
        <v>12483</v>
      </c>
      <c r="B2121" s="19" t="s">
        <v>1527</v>
      </c>
      <c r="C2121" s="19" t="s">
        <v>1539</v>
      </c>
      <c r="D2121" s="19">
        <v>33</v>
      </c>
      <c r="E2121" s="19">
        <v>158</v>
      </c>
      <c r="F2121" s="19" t="e">
        <v>#N/A</v>
      </c>
      <c r="G2121" s="19" t="s">
        <v>881</v>
      </c>
      <c r="H2121" s="19" t="s">
        <v>882</v>
      </c>
    </row>
    <row r="2122" spans="1:8">
      <c r="A2122" s="19" t="s">
        <v>12484</v>
      </c>
      <c r="B2122" s="19" t="s">
        <v>1527</v>
      </c>
      <c r="C2122" s="19" t="s">
        <v>1539</v>
      </c>
      <c r="D2122" s="19">
        <v>33</v>
      </c>
      <c r="E2122" s="19">
        <v>159</v>
      </c>
      <c r="F2122" s="19" t="e">
        <v>#N/A</v>
      </c>
      <c r="G2122" s="19" t="s">
        <v>881</v>
      </c>
      <c r="H2122" s="19" t="s">
        <v>882</v>
      </c>
    </row>
    <row r="2123" spans="1:8">
      <c r="A2123" s="19" t="s">
        <v>12485</v>
      </c>
      <c r="B2123" s="19" t="s">
        <v>1527</v>
      </c>
      <c r="C2123" s="19" t="s">
        <v>1539</v>
      </c>
      <c r="D2123" s="19">
        <v>33</v>
      </c>
      <c r="E2123" s="19">
        <v>161</v>
      </c>
      <c r="F2123" s="19" t="e">
        <v>#N/A</v>
      </c>
      <c r="G2123" s="19" t="s">
        <v>881</v>
      </c>
      <c r="H2123" s="19" t="s">
        <v>882</v>
      </c>
    </row>
    <row r="2124" spans="1:8">
      <c r="A2124" s="19" t="s">
        <v>12486</v>
      </c>
      <c r="B2124" s="19" t="s">
        <v>1527</v>
      </c>
      <c r="C2124" s="19" t="s">
        <v>1539</v>
      </c>
      <c r="D2124" s="19">
        <v>33</v>
      </c>
      <c r="E2124" s="19">
        <v>163</v>
      </c>
      <c r="F2124" s="19" t="e">
        <v>#N/A</v>
      </c>
      <c r="G2124" s="19" t="s">
        <v>881</v>
      </c>
      <c r="H2124" s="19" t="s">
        <v>882</v>
      </c>
    </row>
    <row r="2125" spans="1:8">
      <c r="A2125" s="19" t="s">
        <v>12487</v>
      </c>
      <c r="B2125" s="19" t="s">
        <v>1527</v>
      </c>
      <c r="C2125" s="19" t="s">
        <v>1539</v>
      </c>
      <c r="D2125" s="19">
        <v>33</v>
      </c>
      <c r="E2125" s="19">
        <v>164</v>
      </c>
      <c r="F2125" s="19" t="e">
        <v>#N/A</v>
      </c>
      <c r="G2125" s="19" t="s">
        <v>881</v>
      </c>
      <c r="H2125" s="19" t="s">
        <v>882</v>
      </c>
    </row>
    <row r="2126" spans="1:8">
      <c r="A2126" s="19" t="s">
        <v>12488</v>
      </c>
      <c r="B2126" s="19" t="s">
        <v>1527</v>
      </c>
      <c r="C2126" s="19" t="s">
        <v>1539</v>
      </c>
      <c r="D2126" s="19">
        <v>33</v>
      </c>
      <c r="E2126" s="19">
        <v>165</v>
      </c>
      <c r="F2126" s="19" t="e">
        <v>#N/A</v>
      </c>
      <c r="G2126" s="19" t="s">
        <v>881</v>
      </c>
      <c r="H2126" s="19" t="s">
        <v>882</v>
      </c>
    </row>
    <row r="2127" spans="1:8">
      <c r="A2127" s="19" t="s">
        <v>12489</v>
      </c>
      <c r="B2127" s="19" t="s">
        <v>1527</v>
      </c>
      <c r="C2127" s="19" t="s">
        <v>1539</v>
      </c>
      <c r="D2127" s="19">
        <v>33</v>
      </c>
      <c r="E2127" s="19">
        <v>166</v>
      </c>
      <c r="F2127" s="19" t="e">
        <v>#N/A</v>
      </c>
      <c r="G2127" s="19" t="s">
        <v>881</v>
      </c>
      <c r="H2127" s="19" t="s">
        <v>882</v>
      </c>
    </row>
    <row r="2128" spans="1:8">
      <c r="A2128" s="19" t="s">
        <v>12490</v>
      </c>
      <c r="B2128" s="19" t="s">
        <v>1527</v>
      </c>
      <c r="C2128" s="19" t="s">
        <v>1539</v>
      </c>
      <c r="D2128" s="19">
        <v>33</v>
      </c>
      <c r="E2128" s="19">
        <v>171</v>
      </c>
      <c r="F2128" s="19" t="e">
        <v>#N/A</v>
      </c>
      <c r="G2128" s="19" t="s">
        <v>881</v>
      </c>
      <c r="H2128" s="19" t="s">
        <v>882</v>
      </c>
    </row>
    <row r="2129" spans="1:54">
      <c r="A2129" s="19" t="s">
        <v>12491</v>
      </c>
      <c r="B2129" s="19" t="s">
        <v>1527</v>
      </c>
      <c r="C2129" s="19" t="s">
        <v>1539</v>
      </c>
      <c r="D2129" s="19">
        <v>394</v>
      </c>
      <c r="E2129" s="19">
        <v>28</v>
      </c>
      <c r="F2129" s="19" t="e">
        <v>#N/A</v>
      </c>
      <c r="G2129" s="19" t="s">
        <v>883</v>
      </c>
      <c r="H2129" s="19" t="s">
        <v>9143</v>
      </c>
      <c r="I2129" s="19" t="s">
        <v>4570</v>
      </c>
      <c r="J2129" s="19" t="s">
        <v>9144</v>
      </c>
      <c r="K2129" s="19" t="s">
        <v>9145</v>
      </c>
      <c r="L2129" s="19" t="s">
        <v>9146</v>
      </c>
      <c r="M2129" s="19" t="s">
        <v>9147</v>
      </c>
      <c r="N2129" s="19" t="s">
        <v>9148</v>
      </c>
      <c r="O2129" s="19" t="s">
        <v>4669</v>
      </c>
      <c r="P2129" s="19" t="s">
        <v>9149</v>
      </c>
      <c r="Q2129" s="19" t="s">
        <v>4671</v>
      </c>
      <c r="R2129" s="19" t="s">
        <v>4672</v>
      </c>
      <c r="S2129" s="19" t="s">
        <v>4046</v>
      </c>
      <c r="T2129" s="19" t="s">
        <v>4047</v>
      </c>
      <c r="U2129" s="19" t="s">
        <v>4025</v>
      </c>
      <c r="V2129" s="19" t="s">
        <v>4009</v>
      </c>
      <c r="W2129" s="19" t="s">
        <v>9150</v>
      </c>
      <c r="X2129" s="19" t="s">
        <v>9151</v>
      </c>
      <c r="Y2129" s="19" t="s">
        <v>9152</v>
      </c>
      <c r="Z2129" s="19" t="s">
        <v>9153</v>
      </c>
      <c r="AA2129" s="19" t="s">
        <v>4130</v>
      </c>
      <c r="AB2129" s="19" t="s">
        <v>9154</v>
      </c>
      <c r="AC2129" s="19" t="s">
        <v>4025</v>
      </c>
      <c r="AD2129" s="19" t="s">
        <v>4009</v>
      </c>
      <c r="AE2129" s="19" t="s">
        <v>4685</v>
      </c>
      <c r="AF2129" s="19" t="s">
        <v>9155</v>
      </c>
      <c r="AG2129" s="19" t="s">
        <v>4679</v>
      </c>
      <c r="AH2129" s="19" t="s">
        <v>4682</v>
      </c>
      <c r="AI2129" s="19" t="s">
        <v>4683</v>
      </c>
      <c r="AJ2129" s="19" t="s">
        <v>9156</v>
      </c>
      <c r="AK2129" s="19" t="s">
        <v>4679</v>
      </c>
      <c r="AL2129" s="19" t="s">
        <v>4009</v>
      </c>
      <c r="AM2129" s="19" t="s">
        <v>4673</v>
      </c>
      <c r="AN2129" s="19" t="s">
        <v>9157</v>
      </c>
      <c r="AO2129" s="19" t="s">
        <v>4675</v>
      </c>
      <c r="AP2129" s="19" t="s">
        <v>4676</v>
      </c>
      <c r="AQ2129" s="19" t="s">
        <v>4677</v>
      </c>
      <c r="AR2129" s="19" t="s">
        <v>9158</v>
      </c>
      <c r="AS2129" s="19" t="s">
        <v>4679</v>
      </c>
      <c r="AT2129" s="19" t="s">
        <v>4009</v>
      </c>
      <c r="AU2129" s="19" t="s">
        <v>4130</v>
      </c>
      <c r="AV2129" s="19" t="s">
        <v>9159</v>
      </c>
      <c r="AW2129" s="19" t="s">
        <v>4025</v>
      </c>
      <c r="AX2129" s="19" t="s">
        <v>4009</v>
      </c>
      <c r="AY2129" s="19" t="s">
        <v>4680</v>
      </c>
      <c r="AZ2129" s="19" t="s">
        <v>9160</v>
      </c>
      <c r="BA2129" s="19" t="s">
        <v>4679</v>
      </c>
      <c r="BB2129" s="19" t="s">
        <v>4682</v>
      </c>
    </row>
    <row r="2130" spans="1:54">
      <c r="A2130" s="19" t="s">
        <v>12492</v>
      </c>
      <c r="B2130" s="19" t="s">
        <v>1527</v>
      </c>
      <c r="C2130" s="19" t="s">
        <v>1539</v>
      </c>
      <c r="D2130" s="19">
        <v>394</v>
      </c>
      <c r="E2130" s="19">
        <v>53</v>
      </c>
      <c r="F2130" s="19" t="e">
        <v>#N/A</v>
      </c>
      <c r="G2130" s="19" t="s">
        <v>883</v>
      </c>
      <c r="H2130" s="19" t="s">
        <v>9161</v>
      </c>
      <c r="I2130" s="19" t="s">
        <v>4570</v>
      </c>
      <c r="J2130" s="19" t="s">
        <v>9162</v>
      </c>
      <c r="K2130" s="19" t="s">
        <v>9163</v>
      </c>
      <c r="L2130" s="19" t="s">
        <v>9164</v>
      </c>
      <c r="M2130" s="19" t="s">
        <v>9165</v>
      </c>
      <c r="N2130" s="19" t="s">
        <v>9166</v>
      </c>
    </row>
    <row r="2131" spans="1:54">
      <c r="A2131" s="19" t="s">
        <v>12493</v>
      </c>
      <c r="B2131" s="19" t="s">
        <v>1527</v>
      </c>
      <c r="C2131" s="19" t="s">
        <v>1539</v>
      </c>
      <c r="D2131" s="19">
        <v>394</v>
      </c>
      <c r="E2131" s="19">
        <v>43</v>
      </c>
      <c r="F2131" s="19" t="e">
        <v>#N/A</v>
      </c>
      <c r="G2131" s="19" t="s">
        <v>883</v>
      </c>
      <c r="H2131" s="19" t="s">
        <v>9167</v>
      </c>
      <c r="I2131" s="19" t="s">
        <v>4570</v>
      </c>
      <c r="J2131" s="19" t="s">
        <v>9168</v>
      </c>
      <c r="K2131" s="19" t="s">
        <v>9169</v>
      </c>
      <c r="L2131" s="19" t="s">
        <v>9170</v>
      </c>
      <c r="M2131" s="19" t="s">
        <v>9171</v>
      </c>
      <c r="N2131" s="19" t="s">
        <v>9172</v>
      </c>
      <c r="O2131" s="19" t="s">
        <v>4593</v>
      </c>
      <c r="P2131" s="19" t="s">
        <v>9173</v>
      </c>
      <c r="Q2131" s="19" t="s">
        <v>4595</v>
      </c>
      <c r="R2131" s="19" t="s">
        <v>4596</v>
      </c>
    </row>
    <row r="2132" spans="1:54">
      <c r="A2132" s="19" t="s">
        <v>12494</v>
      </c>
      <c r="B2132" s="19" t="s">
        <v>1527</v>
      </c>
      <c r="C2132" s="19" t="s">
        <v>1539</v>
      </c>
      <c r="D2132" s="19">
        <v>394</v>
      </c>
      <c r="E2132" s="19">
        <v>8</v>
      </c>
      <c r="F2132" s="19" t="e">
        <v>#N/A</v>
      </c>
      <c r="G2132" s="19" t="s">
        <v>878</v>
      </c>
      <c r="H2132" s="19" t="s">
        <v>9174</v>
      </c>
      <c r="I2132" s="19" t="s">
        <v>9175</v>
      </c>
      <c r="J2132" s="19" t="s">
        <v>9176</v>
      </c>
      <c r="K2132" s="19" t="s">
        <v>9177</v>
      </c>
      <c r="L2132" s="19" t="s">
        <v>4083</v>
      </c>
      <c r="M2132" s="19" t="s">
        <v>9178</v>
      </c>
      <c r="N2132" s="19" t="s">
        <v>4025</v>
      </c>
      <c r="O2132" s="19" t="s">
        <v>4009</v>
      </c>
      <c r="P2132" s="19" t="s">
        <v>9179</v>
      </c>
      <c r="Q2132" s="19" t="s">
        <v>9180</v>
      </c>
      <c r="R2132" s="19" t="s">
        <v>9181</v>
      </c>
      <c r="S2132" s="19" t="s">
        <v>9182</v>
      </c>
      <c r="T2132" s="19" t="s">
        <v>4150</v>
      </c>
      <c r="U2132" s="19" t="s">
        <v>9183</v>
      </c>
      <c r="V2132" s="19" t="s">
        <v>4025</v>
      </c>
      <c r="W2132" s="19" t="s">
        <v>9135</v>
      </c>
      <c r="X2132" s="19" t="s">
        <v>9184</v>
      </c>
      <c r="Y2132" s="19" t="s">
        <v>9185</v>
      </c>
      <c r="Z2132" s="19" t="s">
        <v>9186</v>
      </c>
      <c r="AA2132" s="19" t="s">
        <v>4009</v>
      </c>
      <c r="AB2132" s="19" t="s">
        <v>5537</v>
      </c>
      <c r="AC2132" s="19" t="s">
        <v>9187</v>
      </c>
      <c r="AD2132" s="19" t="s">
        <v>5539</v>
      </c>
      <c r="AE2132" s="19" t="s">
        <v>4009</v>
      </c>
      <c r="AF2132" s="19" t="s">
        <v>4130</v>
      </c>
      <c r="AG2132" s="19" t="s">
        <v>9188</v>
      </c>
      <c r="AH2132" s="19" t="s">
        <v>4025</v>
      </c>
      <c r="AI2132" s="19" t="s">
        <v>9189</v>
      </c>
      <c r="AJ2132" s="19" t="s">
        <v>9190</v>
      </c>
      <c r="AK2132" s="19" t="s">
        <v>9186</v>
      </c>
      <c r="AL2132" s="19" t="s">
        <v>9191</v>
      </c>
      <c r="AM2132" s="19" t="s">
        <v>4130</v>
      </c>
      <c r="AN2132" s="19" t="s">
        <v>9192</v>
      </c>
      <c r="AO2132" s="19" t="s">
        <v>4025</v>
      </c>
      <c r="AP2132" s="19" t="s">
        <v>4009</v>
      </c>
    </row>
    <row r="2133" spans="1:54">
      <c r="A2133" s="19" t="s">
        <v>12495</v>
      </c>
      <c r="B2133" s="19" t="s">
        <v>1527</v>
      </c>
      <c r="C2133" s="19" t="s">
        <v>1539</v>
      </c>
      <c r="D2133" s="19">
        <v>394</v>
      </c>
      <c r="E2133" s="19">
        <v>30</v>
      </c>
      <c r="F2133" s="19" t="e">
        <v>#N/A</v>
      </c>
      <c r="G2133" s="19" t="s">
        <v>878</v>
      </c>
      <c r="H2133" s="19" t="s">
        <v>4048</v>
      </c>
      <c r="I2133" s="19" t="s">
        <v>9193</v>
      </c>
      <c r="J2133" s="19" t="s">
        <v>9194</v>
      </c>
      <c r="K2133" s="19" t="s">
        <v>9195</v>
      </c>
    </row>
    <row r="2134" spans="1:54">
      <c r="A2134" s="19" t="s">
        <v>12496</v>
      </c>
      <c r="B2134" s="19" t="s">
        <v>1527</v>
      </c>
      <c r="C2134" s="19" t="s">
        <v>1539</v>
      </c>
      <c r="D2134" s="19">
        <v>394</v>
      </c>
      <c r="E2134" s="19">
        <v>48</v>
      </c>
      <c r="F2134" s="19" t="e">
        <v>#N/A</v>
      </c>
      <c r="G2134" s="19" t="s">
        <v>878</v>
      </c>
      <c r="H2134" s="19" t="s">
        <v>9196</v>
      </c>
      <c r="I2134" s="19" t="s">
        <v>9197</v>
      </c>
      <c r="J2134" s="19" t="s">
        <v>9198</v>
      </c>
      <c r="K2134" s="19" t="s">
        <v>9199</v>
      </c>
      <c r="L2134" s="19" t="s">
        <v>9200</v>
      </c>
      <c r="M2134" s="19" t="s">
        <v>5006</v>
      </c>
      <c r="N2134" s="19" t="s">
        <v>9201</v>
      </c>
      <c r="O2134" s="19" t="s">
        <v>5008</v>
      </c>
      <c r="P2134" s="19" t="s">
        <v>5009</v>
      </c>
    </row>
    <row r="2135" spans="1:54">
      <c r="A2135" s="19" t="s">
        <v>12497</v>
      </c>
      <c r="B2135" s="19" t="s">
        <v>1527</v>
      </c>
      <c r="C2135" s="19" t="s">
        <v>1539</v>
      </c>
      <c r="D2135" s="19">
        <v>394</v>
      </c>
      <c r="E2135" s="19">
        <v>11</v>
      </c>
      <c r="F2135" s="19" t="e">
        <v>#N/A</v>
      </c>
      <c r="G2135" s="19" t="s">
        <v>878</v>
      </c>
      <c r="H2135" s="19" t="s">
        <v>9202</v>
      </c>
      <c r="I2135" s="19" t="s">
        <v>9203</v>
      </c>
      <c r="J2135" s="19" t="s">
        <v>9204</v>
      </c>
      <c r="K2135" s="19" t="s">
        <v>9205</v>
      </c>
      <c r="L2135" s="19" t="s">
        <v>9206</v>
      </c>
    </row>
    <row r="2136" spans="1:54">
      <c r="A2136" s="19" t="s">
        <v>12498</v>
      </c>
      <c r="B2136" s="19" t="s">
        <v>1527</v>
      </c>
      <c r="C2136" s="19" t="s">
        <v>1539</v>
      </c>
      <c r="D2136" s="19">
        <v>394</v>
      </c>
      <c r="E2136" s="19">
        <v>45</v>
      </c>
      <c r="F2136" s="19" t="e">
        <v>#N/A</v>
      </c>
      <c r="G2136" s="19" t="s">
        <v>878</v>
      </c>
      <c r="H2136" s="19" t="s">
        <v>9207</v>
      </c>
      <c r="I2136" s="19" t="s">
        <v>9208</v>
      </c>
      <c r="J2136" s="19" t="s">
        <v>9209</v>
      </c>
      <c r="K2136" s="19" t="s">
        <v>9210</v>
      </c>
      <c r="L2136" s="19" t="s">
        <v>9211</v>
      </c>
      <c r="M2136" s="19" t="s">
        <v>4892</v>
      </c>
      <c r="N2136" s="19" t="s">
        <v>9212</v>
      </c>
      <c r="O2136" s="19" t="s">
        <v>4894</v>
      </c>
      <c r="P2136" s="19" t="s">
        <v>4895</v>
      </c>
    </row>
    <row r="2137" spans="1:54">
      <c r="A2137" s="19" t="s">
        <v>12499</v>
      </c>
      <c r="B2137" s="19" t="s">
        <v>1527</v>
      </c>
      <c r="C2137" s="19" t="s">
        <v>1539</v>
      </c>
      <c r="D2137" s="19">
        <v>394</v>
      </c>
      <c r="E2137" s="19">
        <v>44</v>
      </c>
      <c r="F2137" s="19" t="e">
        <v>#N/A</v>
      </c>
      <c r="G2137" s="19" t="s">
        <v>878</v>
      </c>
      <c r="H2137" s="19" t="s">
        <v>9213</v>
      </c>
      <c r="I2137" s="19" t="s">
        <v>9214</v>
      </c>
      <c r="J2137" s="19" t="s">
        <v>9215</v>
      </c>
      <c r="K2137" s="19" t="s">
        <v>9216</v>
      </c>
      <c r="L2137" s="19" t="s">
        <v>9217</v>
      </c>
      <c r="M2137" s="19" t="s">
        <v>4923</v>
      </c>
      <c r="N2137" s="19" t="s">
        <v>9218</v>
      </c>
      <c r="O2137" s="19" t="s">
        <v>4925</v>
      </c>
      <c r="P2137" s="19" t="s">
        <v>4009</v>
      </c>
      <c r="Q2137" s="19" t="s">
        <v>4083</v>
      </c>
      <c r="R2137" s="19" t="s">
        <v>9219</v>
      </c>
      <c r="S2137" s="19" t="s">
        <v>4025</v>
      </c>
      <c r="T2137" s="19" t="s">
        <v>4009</v>
      </c>
      <c r="U2137" s="19" t="s">
        <v>4926</v>
      </c>
      <c r="V2137" s="19" t="s">
        <v>9220</v>
      </c>
      <c r="W2137" s="19" t="s">
        <v>4928</v>
      </c>
      <c r="X2137" s="19" t="s">
        <v>4929</v>
      </c>
    </row>
    <row r="2138" spans="1:54">
      <c r="A2138" s="19" t="s">
        <v>12500</v>
      </c>
      <c r="B2138" s="19" t="s">
        <v>1527</v>
      </c>
      <c r="C2138" s="19" t="s">
        <v>1539</v>
      </c>
      <c r="D2138" s="19">
        <v>394</v>
      </c>
      <c r="E2138" s="19">
        <v>42</v>
      </c>
      <c r="F2138" s="19" t="e">
        <v>#N/A</v>
      </c>
      <c r="G2138" s="19" t="s">
        <v>878</v>
      </c>
      <c r="H2138" s="19" t="s">
        <v>9221</v>
      </c>
      <c r="I2138" s="19" t="s">
        <v>9222</v>
      </c>
      <c r="J2138" s="19" t="s">
        <v>9223</v>
      </c>
      <c r="K2138" s="19" t="s">
        <v>9224</v>
      </c>
      <c r="L2138" s="19" t="s">
        <v>9225</v>
      </c>
      <c r="M2138" s="19" t="s">
        <v>4936</v>
      </c>
      <c r="N2138" s="19" t="s">
        <v>9226</v>
      </c>
      <c r="O2138" s="19" t="s">
        <v>4938</v>
      </c>
      <c r="P2138" s="19" t="s">
        <v>4939</v>
      </c>
      <c r="Q2138" s="19" t="s">
        <v>4940</v>
      </c>
      <c r="R2138" s="19" t="s">
        <v>4941</v>
      </c>
    </row>
    <row r="2139" spans="1:54">
      <c r="A2139" s="19" t="s">
        <v>12501</v>
      </c>
      <c r="B2139" s="19" t="s">
        <v>1527</v>
      </c>
      <c r="C2139" s="19" t="s">
        <v>1539</v>
      </c>
      <c r="D2139" s="19">
        <v>394</v>
      </c>
      <c r="E2139" s="19">
        <v>59</v>
      </c>
      <c r="F2139" s="19" t="e">
        <v>#N/A</v>
      </c>
      <c r="G2139" s="19" t="s">
        <v>878</v>
      </c>
      <c r="H2139" s="19" t="s">
        <v>9227</v>
      </c>
      <c r="I2139" s="19" t="s">
        <v>9228</v>
      </c>
      <c r="J2139" s="19" t="s">
        <v>9229</v>
      </c>
      <c r="K2139" s="19" t="s">
        <v>9230</v>
      </c>
      <c r="L2139" s="19" t="s">
        <v>9231</v>
      </c>
      <c r="M2139" s="19" t="s">
        <v>9232</v>
      </c>
      <c r="N2139" s="19" t="s">
        <v>4993</v>
      </c>
      <c r="O2139" s="19" t="s">
        <v>4009</v>
      </c>
      <c r="P2139" s="19" t="s">
        <v>4994</v>
      </c>
      <c r="Q2139" s="19" t="s">
        <v>9233</v>
      </c>
      <c r="R2139" s="19" t="s">
        <v>4993</v>
      </c>
      <c r="S2139" s="19" t="s">
        <v>4996</v>
      </c>
    </row>
    <row r="2140" spans="1:54">
      <c r="A2140" s="19" t="s">
        <v>12502</v>
      </c>
      <c r="B2140" s="19" t="s">
        <v>1527</v>
      </c>
      <c r="C2140" s="19" t="s">
        <v>1539</v>
      </c>
      <c r="D2140" s="19">
        <v>394</v>
      </c>
      <c r="E2140" s="19">
        <v>51</v>
      </c>
      <c r="F2140" s="19" t="e">
        <v>#N/A</v>
      </c>
      <c r="G2140" s="19" t="s">
        <v>878</v>
      </c>
      <c r="H2140" s="19" t="s">
        <v>9234</v>
      </c>
      <c r="I2140" s="19" t="s">
        <v>9235</v>
      </c>
      <c r="J2140" s="19" t="s">
        <v>9236</v>
      </c>
      <c r="K2140" s="19" t="s">
        <v>9237</v>
      </c>
      <c r="L2140" s="19" t="s">
        <v>9238</v>
      </c>
      <c r="M2140" s="19" t="s">
        <v>4901</v>
      </c>
      <c r="N2140" s="19" t="s">
        <v>9239</v>
      </c>
      <c r="O2140" s="19" t="s">
        <v>4903</v>
      </c>
      <c r="P2140" s="19" t="s">
        <v>4904</v>
      </c>
    </row>
    <row r="2141" spans="1:54">
      <c r="A2141" s="19" t="s">
        <v>12503</v>
      </c>
      <c r="B2141" s="19" t="s">
        <v>1527</v>
      </c>
      <c r="C2141" s="19" t="s">
        <v>1539</v>
      </c>
      <c r="D2141" s="19">
        <v>394</v>
      </c>
      <c r="E2141" s="19">
        <v>27</v>
      </c>
      <c r="F2141" s="19" t="e">
        <v>#N/A</v>
      </c>
      <c r="G2141" s="19" t="s">
        <v>878</v>
      </c>
      <c r="H2141" s="19" t="s">
        <v>9240</v>
      </c>
      <c r="I2141" s="19" t="s">
        <v>9241</v>
      </c>
      <c r="J2141" s="19" t="s">
        <v>9242</v>
      </c>
      <c r="K2141" s="19" t="s">
        <v>9243</v>
      </c>
      <c r="L2141" s="19" t="s">
        <v>9244</v>
      </c>
      <c r="M2141" s="19" t="s">
        <v>4549</v>
      </c>
      <c r="N2141" s="19" t="s">
        <v>9245</v>
      </c>
      <c r="O2141" s="19" t="s">
        <v>4545</v>
      </c>
      <c r="P2141" s="19" t="s">
        <v>4551</v>
      </c>
      <c r="Q2141" s="19" t="s">
        <v>4539</v>
      </c>
      <c r="R2141" s="19" t="s">
        <v>9246</v>
      </c>
      <c r="S2141" s="19" t="s">
        <v>4541</v>
      </c>
      <c r="T2141" s="19" t="s">
        <v>4009</v>
      </c>
      <c r="U2141" s="19" t="s">
        <v>4543</v>
      </c>
      <c r="V2141" s="19" t="s">
        <v>9247</v>
      </c>
      <c r="W2141" s="19" t="s">
        <v>4545</v>
      </c>
      <c r="X2141" s="19" t="s">
        <v>4546</v>
      </c>
      <c r="Y2141" s="19" t="s">
        <v>4130</v>
      </c>
      <c r="Z2141" s="19" t="s">
        <v>9248</v>
      </c>
      <c r="AA2141" s="19" t="s">
        <v>4025</v>
      </c>
      <c r="AB2141" s="19" t="s">
        <v>4009</v>
      </c>
      <c r="AC2141" s="19" t="s">
        <v>4150</v>
      </c>
      <c r="AD2141" s="19" t="s">
        <v>9249</v>
      </c>
      <c r="AE2141" s="19" t="s">
        <v>4025</v>
      </c>
      <c r="AF2141" s="19" t="s">
        <v>4118</v>
      </c>
      <c r="AG2141" s="19" t="s">
        <v>4547</v>
      </c>
      <c r="AH2141" s="19" t="s">
        <v>9250</v>
      </c>
      <c r="AI2141" s="19" t="s">
        <v>4541</v>
      </c>
      <c r="AJ2141" s="19" t="s">
        <v>4009</v>
      </c>
    </row>
    <row r="2142" spans="1:54">
      <c r="A2142" s="19" t="s">
        <v>12504</v>
      </c>
      <c r="B2142" s="19" t="s">
        <v>1527</v>
      </c>
      <c r="C2142" s="19" t="s">
        <v>1539</v>
      </c>
      <c r="D2142" s="19">
        <v>394</v>
      </c>
      <c r="E2142" s="19">
        <v>57</v>
      </c>
      <c r="F2142" s="19" t="e">
        <v>#N/A</v>
      </c>
      <c r="G2142" s="19" t="s">
        <v>878</v>
      </c>
      <c r="H2142" s="19" t="s">
        <v>9251</v>
      </c>
      <c r="I2142" s="19" t="s">
        <v>9252</v>
      </c>
      <c r="J2142" s="19" t="s">
        <v>9253</v>
      </c>
      <c r="K2142" s="19" t="s">
        <v>9254</v>
      </c>
      <c r="L2142" s="19" t="s">
        <v>9255</v>
      </c>
      <c r="M2142" s="19" t="s">
        <v>4869</v>
      </c>
      <c r="N2142" s="19" t="s">
        <v>9256</v>
      </c>
      <c r="O2142" s="19" t="s">
        <v>4871</v>
      </c>
      <c r="P2142" s="19" t="s">
        <v>4872</v>
      </c>
    </row>
    <row r="2143" spans="1:54">
      <c r="A2143" s="19" t="s">
        <v>12505</v>
      </c>
      <c r="B2143" s="19" t="s">
        <v>1527</v>
      </c>
      <c r="C2143" s="19" t="s">
        <v>1539</v>
      </c>
      <c r="D2143" s="19">
        <v>394</v>
      </c>
      <c r="E2143" s="19">
        <v>46</v>
      </c>
      <c r="F2143" s="19" t="e">
        <v>#N/A</v>
      </c>
      <c r="G2143" s="19" t="s">
        <v>878</v>
      </c>
      <c r="H2143" s="19" t="s">
        <v>9257</v>
      </c>
      <c r="I2143" s="19" t="s">
        <v>9258</v>
      </c>
      <c r="J2143" s="19" t="s">
        <v>9259</v>
      </c>
      <c r="K2143" s="19" t="s">
        <v>9260</v>
      </c>
      <c r="L2143" s="19" t="s">
        <v>9261</v>
      </c>
      <c r="M2143" s="19" t="s">
        <v>4861</v>
      </c>
      <c r="N2143" s="19" t="s">
        <v>9262</v>
      </c>
      <c r="O2143" s="19" t="s">
        <v>4863</v>
      </c>
      <c r="P2143" s="19" t="s">
        <v>4864</v>
      </c>
    </row>
    <row r="2144" spans="1:54">
      <c r="A2144" s="19" t="s">
        <v>12506</v>
      </c>
      <c r="B2144" s="19" t="s">
        <v>1527</v>
      </c>
      <c r="C2144" s="19" t="s">
        <v>1539</v>
      </c>
      <c r="D2144" s="19">
        <v>394</v>
      </c>
      <c r="E2144" s="19">
        <v>61</v>
      </c>
      <c r="F2144" s="19" t="e">
        <v>#N/A</v>
      </c>
      <c r="G2144" s="19" t="s">
        <v>878</v>
      </c>
      <c r="H2144" s="19" t="s">
        <v>9263</v>
      </c>
      <c r="I2144" s="19" t="s">
        <v>9264</v>
      </c>
      <c r="J2144" s="19" t="s">
        <v>9265</v>
      </c>
      <c r="K2144" s="19">
        <v>1</v>
      </c>
      <c r="L2144" s="19" t="s">
        <v>9266</v>
      </c>
      <c r="M2144" s="19" t="s">
        <v>9267</v>
      </c>
      <c r="N2144" s="19" t="s">
        <v>9268</v>
      </c>
      <c r="O2144" s="19" t="s">
        <v>4883</v>
      </c>
      <c r="P2144" s="19" t="s">
        <v>9269</v>
      </c>
      <c r="Q2144" s="19" t="s">
        <v>4885</v>
      </c>
      <c r="R2144" s="19" t="s">
        <v>4886</v>
      </c>
    </row>
    <row r="2145" spans="1:63">
      <c r="A2145" s="19" t="s">
        <v>12507</v>
      </c>
      <c r="B2145" s="19" t="s">
        <v>1527</v>
      </c>
      <c r="C2145" s="19" t="s">
        <v>1539</v>
      </c>
      <c r="D2145" s="19">
        <v>394</v>
      </c>
      <c r="E2145" s="19">
        <v>52</v>
      </c>
      <c r="F2145" s="19" t="e">
        <v>#N/A</v>
      </c>
      <c r="G2145" s="19" t="s">
        <v>878</v>
      </c>
      <c r="H2145" s="19" t="s">
        <v>9270</v>
      </c>
      <c r="I2145" s="19" t="s">
        <v>9271</v>
      </c>
      <c r="J2145" s="19" t="s">
        <v>9272</v>
      </c>
      <c r="K2145" s="19" t="s">
        <v>9273</v>
      </c>
      <c r="L2145" s="19" t="s">
        <v>4914</v>
      </c>
      <c r="M2145" s="19" t="s">
        <v>9274</v>
      </c>
      <c r="N2145" s="19" t="s">
        <v>4916</v>
      </c>
      <c r="O2145" s="19" t="s">
        <v>4917</v>
      </c>
    </row>
    <row r="2146" spans="1:63">
      <c r="A2146" s="19" t="s">
        <v>12508</v>
      </c>
      <c r="B2146" s="19" t="s">
        <v>1527</v>
      </c>
      <c r="C2146" s="19" t="s">
        <v>1539</v>
      </c>
      <c r="D2146" s="19">
        <v>394</v>
      </c>
      <c r="E2146" s="19">
        <v>38</v>
      </c>
      <c r="F2146" s="19" t="e">
        <v>#N/A</v>
      </c>
      <c r="G2146" s="19" t="s">
        <v>878</v>
      </c>
      <c r="H2146" s="19" t="s">
        <v>9275</v>
      </c>
      <c r="I2146" s="19" t="s">
        <v>9276</v>
      </c>
      <c r="J2146" s="19" t="s">
        <v>9277</v>
      </c>
      <c r="K2146" s="19" t="s">
        <v>9278</v>
      </c>
      <c r="L2146" s="19" t="s">
        <v>9279</v>
      </c>
      <c r="M2146" s="19" t="s">
        <v>4083</v>
      </c>
      <c r="N2146" s="19" t="s">
        <v>9280</v>
      </c>
      <c r="O2146" s="19" t="s">
        <v>4025</v>
      </c>
      <c r="P2146" s="19" t="s">
        <v>4009</v>
      </c>
      <c r="Q2146" s="19" t="s">
        <v>4057</v>
      </c>
      <c r="R2146" s="19" t="s">
        <v>9281</v>
      </c>
      <c r="S2146" s="19" t="s">
        <v>4025</v>
      </c>
      <c r="T2146" s="19" t="s">
        <v>4009</v>
      </c>
      <c r="U2146" s="19" t="s">
        <v>4576</v>
      </c>
      <c r="V2146" s="19" t="s">
        <v>9282</v>
      </c>
      <c r="W2146" s="19" t="s">
        <v>4578</v>
      </c>
      <c r="X2146" s="19" t="s">
        <v>4579</v>
      </c>
      <c r="Y2146" s="19" t="s">
        <v>4580</v>
      </c>
      <c r="Z2146" s="19" t="s">
        <v>9283</v>
      </c>
      <c r="AA2146" s="19" t="s">
        <v>4578</v>
      </c>
      <c r="AB2146" s="19" t="s">
        <v>4582</v>
      </c>
    </row>
    <row r="2147" spans="1:63">
      <c r="A2147" s="19" t="s">
        <v>12509</v>
      </c>
      <c r="B2147" s="19" t="s">
        <v>1527</v>
      </c>
      <c r="C2147" s="19" t="s">
        <v>1539</v>
      </c>
      <c r="D2147" s="19">
        <v>394</v>
      </c>
      <c r="E2147" s="19">
        <v>47</v>
      </c>
      <c r="F2147" s="19" t="e">
        <v>#N/A</v>
      </c>
      <c r="G2147" s="19" t="s">
        <v>878</v>
      </c>
      <c r="H2147" s="19" t="s">
        <v>9284</v>
      </c>
      <c r="I2147" s="19" t="s">
        <v>9285</v>
      </c>
      <c r="J2147" s="19" t="s">
        <v>9286</v>
      </c>
      <c r="K2147" s="19" t="s">
        <v>9287</v>
      </c>
      <c r="L2147" s="19" t="s">
        <v>9288</v>
      </c>
      <c r="M2147" s="19" t="s">
        <v>4083</v>
      </c>
      <c r="N2147" s="19" t="s">
        <v>9289</v>
      </c>
      <c r="O2147" s="19" t="s">
        <v>4025</v>
      </c>
      <c r="P2147" s="19" t="s">
        <v>4009</v>
      </c>
      <c r="Q2147" s="19" t="s">
        <v>4150</v>
      </c>
      <c r="R2147" s="19" t="s">
        <v>9290</v>
      </c>
      <c r="S2147" s="19" t="s">
        <v>4025</v>
      </c>
      <c r="T2147" s="19" t="s">
        <v>4705</v>
      </c>
      <c r="U2147" s="19" t="s">
        <v>4046</v>
      </c>
      <c r="V2147" s="19" t="s">
        <v>4047</v>
      </c>
      <c r="W2147" s="19" t="s">
        <v>4025</v>
      </c>
      <c r="X2147" s="19" t="s">
        <v>4009</v>
      </c>
    </row>
    <row r="2148" spans="1:63">
      <c r="A2148" s="19" t="s">
        <v>12510</v>
      </c>
      <c r="B2148" s="19" t="s">
        <v>1527</v>
      </c>
      <c r="C2148" s="19" t="s">
        <v>1539</v>
      </c>
      <c r="D2148" s="19">
        <v>394</v>
      </c>
      <c r="E2148" s="19">
        <v>10</v>
      </c>
      <c r="F2148" s="19" t="e">
        <v>#N/A</v>
      </c>
      <c r="G2148" s="19" t="s">
        <v>878</v>
      </c>
      <c r="H2148" s="19" t="s">
        <v>9291</v>
      </c>
      <c r="I2148" s="19" t="s">
        <v>9292</v>
      </c>
      <c r="J2148" s="19" t="s">
        <v>9293</v>
      </c>
      <c r="K2148" s="19" t="s">
        <v>9294</v>
      </c>
      <c r="L2148" s="19" t="s">
        <v>9295</v>
      </c>
      <c r="M2148" s="19" t="s">
        <v>4632</v>
      </c>
      <c r="N2148" s="19" t="s">
        <v>9296</v>
      </c>
      <c r="O2148" s="19" t="s">
        <v>4634</v>
      </c>
      <c r="P2148" s="19" t="s">
        <v>4635</v>
      </c>
      <c r="Q2148" s="19" t="s">
        <v>4057</v>
      </c>
      <c r="R2148" s="19" t="s">
        <v>9297</v>
      </c>
      <c r="S2148" s="19" t="s">
        <v>4025</v>
      </c>
      <c r="T2148" s="19" t="s">
        <v>4009</v>
      </c>
      <c r="U2148" s="19" t="s">
        <v>4629</v>
      </c>
      <c r="V2148" s="19" t="s">
        <v>9298</v>
      </c>
      <c r="W2148" s="19" t="s">
        <v>4631</v>
      </c>
      <c r="X2148" s="19" t="s">
        <v>4009</v>
      </c>
      <c r="Y2148" s="19" t="s">
        <v>4639</v>
      </c>
      <c r="Z2148" s="19" t="s">
        <v>9299</v>
      </c>
      <c r="AA2148" s="19" t="s">
        <v>4631</v>
      </c>
      <c r="AB2148" s="19" t="s">
        <v>4641</v>
      </c>
      <c r="AC2148" s="19" t="s">
        <v>4083</v>
      </c>
      <c r="AD2148" s="19" t="s">
        <v>9300</v>
      </c>
      <c r="AE2148" s="19" t="s">
        <v>4025</v>
      </c>
      <c r="AF2148" s="19" t="s">
        <v>4009</v>
      </c>
      <c r="AG2148" s="19" t="s">
        <v>4083</v>
      </c>
      <c r="AH2148" s="19" t="s">
        <v>9301</v>
      </c>
      <c r="AI2148" s="19" t="s">
        <v>4025</v>
      </c>
      <c r="AJ2148" s="19" t="s">
        <v>4009</v>
      </c>
      <c r="AK2148" s="19" t="s">
        <v>4636</v>
      </c>
      <c r="AL2148" s="19" t="s">
        <v>9302</v>
      </c>
      <c r="AM2148" s="19" t="s">
        <v>4631</v>
      </c>
      <c r="AN2148" s="19" t="s">
        <v>4638</v>
      </c>
    </row>
    <row r="2149" spans="1:63">
      <c r="A2149" s="19" t="s">
        <v>12511</v>
      </c>
      <c r="B2149" s="19" t="s">
        <v>1527</v>
      </c>
      <c r="C2149" s="19" t="s">
        <v>1539</v>
      </c>
      <c r="D2149" s="19">
        <v>394</v>
      </c>
      <c r="E2149" s="19">
        <v>60</v>
      </c>
      <c r="F2149" s="19" t="e">
        <v>#N/A</v>
      </c>
      <c r="G2149" s="19" t="s">
        <v>878</v>
      </c>
      <c r="H2149" s="19" t="s">
        <v>9303</v>
      </c>
      <c r="I2149" s="19" t="s">
        <v>9304</v>
      </c>
      <c r="J2149" s="19" t="s">
        <v>9305</v>
      </c>
      <c r="K2149" s="19" t="s">
        <v>9306</v>
      </c>
      <c r="L2149" s="19" t="s">
        <v>9307</v>
      </c>
      <c r="M2149" s="19" t="s">
        <v>4046</v>
      </c>
      <c r="N2149" s="19" t="s">
        <v>4047</v>
      </c>
      <c r="O2149" s="19" t="s">
        <v>4025</v>
      </c>
      <c r="P2149" s="19" t="s">
        <v>4009</v>
      </c>
    </row>
    <row r="2150" spans="1:63">
      <c r="A2150" s="19" t="s">
        <v>12512</v>
      </c>
      <c r="B2150" s="19" t="s">
        <v>1527</v>
      </c>
      <c r="C2150" s="19" t="s">
        <v>1539</v>
      </c>
      <c r="D2150" s="19">
        <v>394</v>
      </c>
      <c r="E2150" s="19">
        <v>49</v>
      </c>
      <c r="F2150" s="19" t="e">
        <v>#N/A</v>
      </c>
      <c r="G2150" s="19" t="s">
        <v>878</v>
      </c>
      <c r="H2150" s="19" t="s">
        <v>9308</v>
      </c>
      <c r="I2150" s="19" t="s">
        <v>9309</v>
      </c>
      <c r="J2150" s="19" t="s">
        <v>9310</v>
      </c>
      <c r="K2150" s="19" t="s">
        <v>9311</v>
      </c>
      <c r="L2150" s="19" t="s">
        <v>9312</v>
      </c>
    </row>
    <row r="2151" spans="1:63">
      <c r="A2151" s="19" t="s">
        <v>12513</v>
      </c>
      <c r="B2151" s="19" t="s">
        <v>1527</v>
      </c>
      <c r="C2151" s="19" t="s">
        <v>1539</v>
      </c>
      <c r="D2151" s="19">
        <v>394</v>
      </c>
      <c r="E2151" s="19">
        <v>64</v>
      </c>
      <c r="F2151" s="19" t="e">
        <v>#N/A</v>
      </c>
      <c r="G2151" s="19" t="s">
        <v>878</v>
      </c>
      <c r="H2151" s="19" t="s">
        <v>9313</v>
      </c>
      <c r="I2151" s="19" t="s">
        <v>9314</v>
      </c>
      <c r="J2151" s="19" t="s">
        <v>9315</v>
      </c>
      <c r="K2151" s="19" t="s">
        <v>9316</v>
      </c>
      <c r="L2151" s="19" t="s">
        <v>9317</v>
      </c>
      <c r="M2151" s="19" t="s">
        <v>4603</v>
      </c>
      <c r="N2151" s="19" t="s">
        <v>9318</v>
      </c>
      <c r="O2151" s="19" t="s">
        <v>4605</v>
      </c>
      <c r="P2151" s="19" t="s">
        <v>4606</v>
      </c>
    </row>
    <row r="2152" spans="1:63">
      <c r="A2152" s="19" t="s">
        <v>12514</v>
      </c>
      <c r="B2152" s="19" t="s">
        <v>1527</v>
      </c>
      <c r="C2152" s="19" t="s">
        <v>1539</v>
      </c>
      <c r="D2152" s="19">
        <v>394</v>
      </c>
      <c r="E2152" s="19">
        <v>13</v>
      </c>
      <c r="F2152" s="19" t="e">
        <v>#N/A</v>
      </c>
      <c r="G2152" s="19" t="s">
        <v>878</v>
      </c>
      <c r="H2152" s="19" t="s">
        <v>9319</v>
      </c>
      <c r="I2152" s="19" t="s">
        <v>9320</v>
      </c>
      <c r="J2152" s="19" t="s">
        <v>9321</v>
      </c>
      <c r="K2152" s="19" t="s">
        <v>9322</v>
      </c>
      <c r="L2152" s="19" t="s">
        <v>4130</v>
      </c>
      <c r="M2152" s="19" t="s">
        <v>9323</v>
      </c>
      <c r="N2152" s="19" t="s">
        <v>4025</v>
      </c>
      <c r="O2152" s="19" t="s">
        <v>4009</v>
      </c>
      <c r="P2152" s="19" t="s">
        <v>9324</v>
      </c>
      <c r="Q2152" s="19" t="s">
        <v>9325</v>
      </c>
      <c r="R2152" s="19" t="s">
        <v>8310</v>
      </c>
      <c r="S2152" s="19" t="s">
        <v>9326</v>
      </c>
      <c r="T2152" s="19" t="s">
        <v>4718</v>
      </c>
      <c r="U2152" s="19" t="s">
        <v>9327</v>
      </c>
      <c r="V2152" s="19" t="s">
        <v>4715</v>
      </c>
      <c r="W2152" s="19" t="s">
        <v>4720</v>
      </c>
      <c r="X2152" s="19" t="s">
        <v>4296</v>
      </c>
      <c r="Y2152" s="19" t="s">
        <v>9328</v>
      </c>
      <c r="Z2152" s="19" t="s">
        <v>4232</v>
      </c>
      <c r="AA2152" s="19" t="s">
        <v>4009</v>
      </c>
      <c r="AB2152" s="19" t="s">
        <v>8308</v>
      </c>
      <c r="AC2152" s="19" t="s">
        <v>9329</v>
      </c>
      <c r="AD2152" s="19" t="s">
        <v>8310</v>
      </c>
      <c r="AE2152" s="19" t="s">
        <v>8311</v>
      </c>
      <c r="AF2152" s="19" t="s">
        <v>4296</v>
      </c>
      <c r="AG2152" s="19" t="s">
        <v>9330</v>
      </c>
      <c r="AH2152" s="19" t="s">
        <v>4232</v>
      </c>
      <c r="AI2152" s="19" t="s">
        <v>4009</v>
      </c>
      <c r="AJ2152" s="19" t="s">
        <v>4296</v>
      </c>
      <c r="AK2152" s="19" t="s">
        <v>9330</v>
      </c>
      <c r="AL2152" s="19" t="s">
        <v>4232</v>
      </c>
      <c r="AM2152" s="19" t="s">
        <v>4009</v>
      </c>
      <c r="AN2152" s="19" t="s">
        <v>4230</v>
      </c>
      <c r="AO2152" s="19" t="s">
        <v>9331</v>
      </c>
      <c r="AP2152" s="19" t="s">
        <v>4232</v>
      </c>
      <c r="AQ2152" s="19" t="s">
        <v>4009</v>
      </c>
      <c r="AR2152" s="19" t="s">
        <v>4230</v>
      </c>
      <c r="AS2152" s="19" t="s">
        <v>9332</v>
      </c>
      <c r="AT2152" s="19" t="s">
        <v>4232</v>
      </c>
      <c r="AU2152" s="19" t="s">
        <v>4009</v>
      </c>
      <c r="AV2152" s="19" t="s">
        <v>4721</v>
      </c>
      <c r="AW2152" s="19" t="s">
        <v>9333</v>
      </c>
      <c r="AX2152" s="19" t="s">
        <v>4715</v>
      </c>
      <c r="AY2152" s="19" t="s">
        <v>4723</v>
      </c>
      <c r="AZ2152" s="19" t="s">
        <v>4130</v>
      </c>
      <c r="BA2152" s="19" t="s">
        <v>9334</v>
      </c>
      <c r="BB2152" s="19" t="s">
        <v>4025</v>
      </c>
      <c r="BC2152" s="19" t="s">
        <v>4009</v>
      </c>
      <c r="BD2152" s="19" t="s">
        <v>4713</v>
      </c>
      <c r="BE2152" s="19" t="s">
        <v>9335</v>
      </c>
      <c r="BF2152" s="19" t="s">
        <v>4715</v>
      </c>
      <c r="BG2152" s="19" t="s">
        <v>4716</v>
      </c>
      <c r="BH2152" s="19" t="s">
        <v>4728</v>
      </c>
      <c r="BI2152" s="19" t="s">
        <v>9336</v>
      </c>
      <c r="BJ2152" s="19" t="s">
        <v>4730</v>
      </c>
      <c r="BK2152" s="19" t="s">
        <v>4731</v>
      </c>
    </row>
    <row r="2153" spans="1:63">
      <c r="A2153" s="19" t="s">
        <v>12515</v>
      </c>
      <c r="B2153" s="19" t="s">
        <v>1527</v>
      </c>
      <c r="C2153" s="19" t="s">
        <v>1539</v>
      </c>
      <c r="D2153" s="19">
        <v>394</v>
      </c>
      <c r="E2153" s="19">
        <v>62</v>
      </c>
      <c r="F2153" s="19" t="e">
        <v>#N/A</v>
      </c>
      <c r="G2153" s="19" t="s">
        <v>878</v>
      </c>
      <c r="H2153" s="19" t="s">
        <v>9337</v>
      </c>
      <c r="I2153" s="19" t="s">
        <v>9338</v>
      </c>
      <c r="J2153" s="19" t="s">
        <v>9339</v>
      </c>
      <c r="K2153" s="19" t="s">
        <v>9340</v>
      </c>
      <c r="L2153" s="19" t="s">
        <v>9341</v>
      </c>
      <c r="M2153" s="19" t="s">
        <v>4777</v>
      </c>
      <c r="N2153" s="19" t="s">
        <v>9342</v>
      </c>
      <c r="O2153" s="19" t="s">
        <v>4779</v>
      </c>
      <c r="P2153" s="19" t="s">
        <v>4780</v>
      </c>
      <c r="Q2153" s="19" t="s">
        <v>4781</v>
      </c>
      <c r="R2153" s="19" t="s">
        <v>9343</v>
      </c>
      <c r="S2153" s="19" t="s">
        <v>4779</v>
      </c>
      <c r="T2153" s="19" t="s">
        <v>4783</v>
      </c>
      <c r="U2153" s="19" t="s">
        <v>4784</v>
      </c>
    </row>
    <row r="2154" spans="1:63">
      <c r="A2154" s="19" t="s">
        <v>12516</v>
      </c>
      <c r="B2154" s="19" t="s">
        <v>1527</v>
      </c>
      <c r="C2154" s="19" t="s">
        <v>1539</v>
      </c>
      <c r="D2154" s="19">
        <v>394</v>
      </c>
      <c r="E2154" s="19">
        <v>50</v>
      </c>
      <c r="F2154" s="19" t="e">
        <v>#N/A</v>
      </c>
      <c r="G2154" s="19" t="s">
        <v>878</v>
      </c>
      <c r="H2154" s="19" t="s">
        <v>9344</v>
      </c>
      <c r="I2154" s="19" t="s">
        <v>9345</v>
      </c>
      <c r="J2154" s="19" t="s">
        <v>9310</v>
      </c>
      <c r="K2154" s="19" t="s">
        <v>9346</v>
      </c>
      <c r="L2154" s="19" t="s">
        <v>9347</v>
      </c>
      <c r="M2154" s="19" t="s">
        <v>4657</v>
      </c>
      <c r="N2154" s="19" t="s">
        <v>9348</v>
      </c>
      <c r="O2154" s="19" t="s">
        <v>4655</v>
      </c>
      <c r="P2154" s="19" t="s">
        <v>4659</v>
      </c>
      <c r="Q2154" s="19" t="s">
        <v>4660</v>
      </c>
      <c r="R2154" s="19" t="s">
        <v>4661</v>
      </c>
      <c r="S2154" s="19" t="s">
        <v>4653</v>
      </c>
      <c r="T2154" s="19" t="s">
        <v>9349</v>
      </c>
      <c r="U2154" s="19" t="s">
        <v>4655</v>
      </c>
      <c r="V2154" s="19" t="s">
        <v>4656</v>
      </c>
      <c r="W2154" s="19" t="s">
        <v>4650</v>
      </c>
      <c r="X2154" s="19" t="s">
        <v>9350</v>
      </c>
      <c r="Y2154" s="19" t="s">
        <v>4652</v>
      </c>
      <c r="Z2154" s="19" t="s">
        <v>4009</v>
      </c>
      <c r="AA2154" s="19" t="s">
        <v>4650</v>
      </c>
      <c r="AB2154" s="19" t="s">
        <v>9350</v>
      </c>
      <c r="AC2154" s="19" t="s">
        <v>4652</v>
      </c>
      <c r="AD2154" s="19" t="s">
        <v>4009</v>
      </c>
    </row>
    <row r="2155" spans="1:63">
      <c r="A2155" s="19" t="s">
        <v>12517</v>
      </c>
      <c r="B2155" s="19" t="s">
        <v>1527</v>
      </c>
      <c r="C2155" s="19" t="s">
        <v>1539</v>
      </c>
      <c r="D2155" s="19">
        <v>394</v>
      </c>
      <c r="E2155" s="19">
        <v>4</v>
      </c>
      <c r="F2155" s="19" t="e">
        <v>#N/A</v>
      </c>
      <c r="G2155" s="19" t="s">
        <v>875</v>
      </c>
      <c r="H2155" s="19" t="s">
        <v>9351</v>
      </c>
      <c r="I2155" s="19" t="s">
        <v>4998</v>
      </c>
      <c r="J2155" s="19" t="s">
        <v>9352</v>
      </c>
      <c r="K2155" s="19" t="s">
        <v>5433</v>
      </c>
      <c r="L2155" s="19" t="s">
        <v>9353</v>
      </c>
      <c r="M2155" s="19" t="s">
        <v>5435</v>
      </c>
      <c r="N2155" s="19" t="s">
        <v>5436</v>
      </c>
    </row>
    <row r="2156" spans="1:63">
      <c r="A2156" s="19" t="s">
        <v>12518</v>
      </c>
      <c r="B2156" s="19" t="s">
        <v>1527</v>
      </c>
      <c r="C2156" s="19" t="s">
        <v>1539</v>
      </c>
      <c r="D2156" s="19">
        <v>394</v>
      </c>
      <c r="E2156" s="19">
        <v>15</v>
      </c>
      <c r="F2156" s="19" t="e">
        <v>#N/A</v>
      </c>
      <c r="G2156" s="19" t="s">
        <v>875</v>
      </c>
      <c r="H2156" s="19" t="s">
        <v>9354</v>
      </c>
      <c r="I2156" s="19" t="s">
        <v>9355</v>
      </c>
      <c r="J2156" s="19" t="s">
        <v>9356</v>
      </c>
    </row>
    <row r="2157" spans="1:63">
      <c r="A2157" s="19" t="s">
        <v>12519</v>
      </c>
      <c r="B2157" s="19" t="s">
        <v>1527</v>
      </c>
      <c r="C2157" s="19" t="s">
        <v>1539</v>
      </c>
      <c r="D2157" s="19">
        <v>394</v>
      </c>
      <c r="E2157" s="19">
        <v>33</v>
      </c>
      <c r="F2157" s="19" t="e">
        <v>#N/A</v>
      </c>
      <c r="G2157" s="19" t="s">
        <v>875</v>
      </c>
      <c r="H2157" s="19" t="s">
        <v>9357</v>
      </c>
      <c r="I2157" s="19" t="s">
        <v>9358</v>
      </c>
      <c r="J2157" s="19" t="s">
        <v>9359</v>
      </c>
    </row>
    <row r="2158" spans="1:63">
      <c r="A2158" s="19" t="s">
        <v>12520</v>
      </c>
      <c r="B2158" s="19" t="s">
        <v>1527</v>
      </c>
      <c r="C2158" s="19" t="s">
        <v>1539</v>
      </c>
      <c r="D2158" s="19">
        <v>394</v>
      </c>
      <c r="E2158" s="19">
        <v>34</v>
      </c>
      <c r="F2158" s="19" t="e">
        <v>#N/A</v>
      </c>
      <c r="G2158" s="19" t="s">
        <v>875</v>
      </c>
      <c r="H2158" s="19" t="s">
        <v>9360</v>
      </c>
      <c r="I2158" s="19" t="s">
        <v>9361</v>
      </c>
      <c r="J2158" s="19" t="s">
        <v>9362</v>
      </c>
      <c r="K2158" s="19" t="s">
        <v>4046</v>
      </c>
      <c r="L2158" s="19" t="s">
        <v>4047</v>
      </c>
      <c r="M2158" s="19" t="s">
        <v>4025</v>
      </c>
      <c r="N2158" s="19" t="s">
        <v>4009</v>
      </c>
      <c r="O2158" s="19" t="s">
        <v>4057</v>
      </c>
      <c r="P2158" s="19" t="s">
        <v>9363</v>
      </c>
      <c r="Q2158" s="19" t="s">
        <v>4025</v>
      </c>
      <c r="R2158" s="19" t="s">
        <v>4009</v>
      </c>
    </row>
    <row r="2159" spans="1:63">
      <c r="A2159" s="19" t="s">
        <v>12521</v>
      </c>
      <c r="B2159" s="19" t="s">
        <v>1527</v>
      </c>
      <c r="C2159" s="19" t="s">
        <v>1539</v>
      </c>
      <c r="D2159" s="19">
        <v>394</v>
      </c>
      <c r="E2159" s="19">
        <v>41</v>
      </c>
      <c r="F2159" s="19" t="e">
        <v>#N/A</v>
      </c>
      <c r="G2159" s="19" t="s">
        <v>875</v>
      </c>
      <c r="H2159" s="19" t="s">
        <v>9364</v>
      </c>
      <c r="I2159" s="19" t="s">
        <v>9365</v>
      </c>
      <c r="J2159" s="19" t="s">
        <v>9366</v>
      </c>
    </row>
    <row r="2160" spans="1:63">
      <c r="A2160" s="19" t="s">
        <v>12522</v>
      </c>
      <c r="B2160" s="19" t="s">
        <v>1527</v>
      </c>
      <c r="C2160" s="19" t="s">
        <v>1539</v>
      </c>
      <c r="D2160" s="19">
        <v>394</v>
      </c>
      <c r="E2160" s="19">
        <v>31</v>
      </c>
      <c r="F2160" s="19" t="e">
        <v>#N/A</v>
      </c>
      <c r="G2160" s="19" t="s">
        <v>875</v>
      </c>
      <c r="H2160" s="19" t="s">
        <v>9367</v>
      </c>
      <c r="I2160" s="19" t="s">
        <v>9368</v>
      </c>
      <c r="J2160" s="19" t="s">
        <v>9369</v>
      </c>
    </row>
    <row r="2161" spans="1:15">
      <c r="A2161" s="19" t="s">
        <v>12523</v>
      </c>
      <c r="B2161" s="19" t="s">
        <v>1527</v>
      </c>
      <c r="C2161" s="19" t="s">
        <v>1539</v>
      </c>
      <c r="D2161" s="19">
        <v>394</v>
      </c>
      <c r="E2161" s="19">
        <v>63</v>
      </c>
      <c r="F2161" s="19" t="e">
        <v>#N/A</v>
      </c>
      <c r="G2161" s="19" t="s">
        <v>875</v>
      </c>
      <c r="H2161" s="19" t="s">
        <v>9370</v>
      </c>
      <c r="I2161" s="19" t="s">
        <v>9371</v>
      </c>
      <c r="J2161" s="19" t="s">
        <v>9372</v>
      </c>
    </row>
    <row r="2162" spans="1:15">
      <c r="A2162" s="19" t="s">
        <v>12524</v>
      </c>
      <c r="B2162" s="19" t="s">
        <v>1527</v>
      </c>
      <c r="C2162" s="19" t="s">
        <v>1539</v>
      </c>
      <c r="D2162" s="19">
        <v>394</v>
      </c>
      <c r="E2162" s="19">
        <v>55</v>
      </c>
      <c r="F2162" s="19" t="e">
        <v>#N/A</v>
      </c>
      <c r="G2162" s="19" t="s">
        <v>875</v>
      </c>
      <c r="H2162" s="19" t="s">
        <v>9373</v>
      </c>
      <c r="I2162" s="19" t="s">
        <v>9374</v>
      </c>
      <c r="J2162" s="19" t="s">
        <v>9375</v>
      </c>
    </row>
    <row r="2163" spans="1:15">
      <c r="A2163" s="19" t="s">
        <v>12525</v>
      </c>
      <c r="B2163" s="19" t="s">
        <v>1527</v>
      </c>
      <c r="C2163" s="19" t="s">
        <v>1539</v>
      </c>
      <c r="D2163" s="19">
        <v>394</v>
      </c>
      <c r="E2163" s="19">
        <v>56</v>
      </c>
      <c r="F2163" s="19" t="e">
        <v>#N/A</v>
      </c>
      <c r="G2163" s="19" t="s">
        <v>875</v>
      </c>
      <c r="H2163" s="19" t="s">
        <v>9376</v>
      </c>
      <c r="I2163" s="19" t="s">
        <v>9377</v>
      </c>
      <c r="J2163" s="19" t="s">
        <v>9378</v>
      </c>
    </row>
    <row r="2164" spans="1:15">
      <c r="A2164" s="19" t="s">
        <v>12526</v>
      </c>
      <c r="B2164" s="19" t="s">
        <v>1527</v>
      </c>
      <c r="C2164" s="19" t="s">
        <v>1539</v>
      </c>
      <c r="D2164" s="19">
        <v>394</v>
      </c>
      <c r="E2164" s="19">
        <v>65</v>
      </c>
      <c r="F2164" s="19" t="e">
        <v>#N/A</v>
      </c>
      <c r="G2164" s="19" t="s">
        <v>875</v>
      </c>
      <c r="H2164" s="19" t="s">
        <v>9379</v>
      </c>
      <c r="I2164" s="19">
        <v>1</v>
      </c>
      <c r="J2164" s="19" t="s">
        <v>9380</v>
      </c>
      <c r="K2164" s="19" t="s">
        <v>9381</v>
      </c>
      <c r="L2164" s="19" t="s">
        <v>9382</v>
      </c>
    </row>
    <row r="2165" spans="1:15">
      <c r="A2165" s="19" t="s">
        <v>12527</v>
      </c>
      <c r="B2165" s="19" t="s">
        <v>1527</v>
      </c>
      <c r="C2165" s="19" t="s">
        <v>1539</v>
      </c>
      <c r="D2165" s="19">
        <v>394</v>
      </c>
      <c r="E2165" s="19">
        <v>40</v>
      </c>
      <c r="F2165" s="19">
        <v>1</v>
      </c>
      <c r="G2165" s="19" t="s">
        <v>875</v>
      </c>
      <c r="H2165" s="19" t="s">
        <v>9383</v>
      </c>
      <c r="I2165" s="19" t="s">
        <v>9384</v>
      </c>
      <c r="J2165" s="19" t="s">
        <v>9385</v>
      </c>
    </row>
    <row r="2166" spans="1:15">
      <c r="A2166" s="19" t="s">
        <v>12528</v>
      </c>
      <c r="B2166" s="19" t="s">
        <v>1527</v>
      </c>
      <c r="C2166" s="19" t="s">
        <v>1539</v>
      </c>
      <c r="D2166" s="19">
        <v>394</v>
      </c>
      <c r="E2166" s="19">
        <v>2</v>
      </c>
      <c r="F2166" s="19" t="e">
        <v>#N/A</v>
      </c>
      <c r="G2166" s="19" t="s">
        <v>884</v>
      </c>
      <c r="H2166" s="19" t="s">
        <v>5334</v>
      </c>
      <c r="I2166" s="19" t="s">
        <v>5335</v>
      </c>
      <c r="J2166" s="19" t="s">
        <v>5336</v>
      </c>
      <c r="K2166" s="19" t="s">
        <v>4009</v>
      </c>
      <c r="L2166" s="19" t="s">
        <v>4046</v>
      </c>
      <c r="M2166" s="19" t="s">
        <v>4047</v>
      </c>
      <c r="N2166" s="19" t="s">
        <v>4025</v>
      </c>
      <c r="O2166" s="19" t="s">
        <v>4009</v>
      </c>
    </row>
    <row r="2167" spans="1:15">
      <c r="A2167" s="19" t="s">
        <v>12529</v>
      </c>
      <c r="B2167" s="19" t="s">
        <v>1527</v>
      </c>
      <c r="C2167" s="19" t="s">
        <v>1539</v>
      </c>
      <c r="D2167" s="19">
        <v>394</v>
      </c>
      <c r="E2167" s="19">
        <v>12</v>
      </c>
      <c r="F2167" s="19" t="e">
        <v>#N/A</v>
      </c>
      <c r="G2167" s="19" t="s">
        <v>884</v>
      </c>
      <c r="H2167" s="19" t="s">
        <v>4046</v>
      </c>
      <c r="I2167" s="19" t="s">
        <v>4047</v>
      </c>
      <c r="J2167" s="19" t="s">
        <v>4025</v>
      </c>
      <c r="K2167" s="19" t="s">
        <v>4009</v>
      </c>
    </row>
    <row r="2168" spans="1:15">
      <c r="A2168" s="19" t="s">
        <v>12530</v>
      </c>
      <c r="B2168" s="19" t="s">
        <v>1527</v>
      </c>
      <c r="C2168" s="19" t="s">
        <v>1539</v>
      </c>
      <c r="D2168" s="19">
        <v>394</v>
      </c>
      <c r="E2168" s="19">
        <v>36</v>
      </c>
      <c r="F2168" s="19" t="e">
        <v>#N/A</v>
      </c>
      <c r="G2168" s="19" t="s">
        <v>884</v>
      </c>
      <c r="H2168" s="19" t="s">
        <v>9386</v>
      </c>
      <c r="I2168" s="19" t="s">
        <v>9387</v>
      </c>
      <c r="J2168" s="19" t="s">
        <v>9388</v>
      </c>
      <c r="K2168" s="19" t="s">
        <v>9389</v>
      </c>
      <c r="L2168" s="19" t="s">
        <v>9390</v>
      </c>
    </row>
    <row r="2169" spans="1:15">
      <c r="A2169" s="19" t="s">
        <v>12531</v>
      </c>
      <c r="B2169" s="19" t="s">
        <v>1527</v>
      </c>
      <c r="C2169" s="19" t="s">
        <v>1539</v>
      </c>
      <c r="D2169" s="19">
        <v>394</v>
      </c>
      <c r="E2169" s="19">
        <v>1</v>
      </c>
      <c r="F2169" s="19" t="e">
        <v>#N/A</v>
      </c>
      <c r="G2169" s="19" t="s">
        <v>881</v>
      </c>
      <c r="H2169" s="19" t="s">
        <v>882</v>
      </c>
    </row>
    <row r="2170" spans="1:15">
      <c r="A2170" s="19" t="s">
        <v>12532</v>
      </c>
      <c r="B2170" s="19" t="s">
        <v>1527</v>
      </c>
      <c r="C2170" s="19" t="s">
        <v>1539</v>
      </c>
      <c r="D2170" s="19">
        <v>394</v>
      </c>
      <c r="E2170" s="19">
        <v>3</v>
      </c>
      <c r="F2170" s="19" t="e">
        <v>#N/A</v>
      </c>
      <c r="G2170" s="19" t="s">
        <v>881</v>
      </c>
      <c r="H2170" s="19" t="s">
        <v>882</v>
      </c>
    </row>
    <row r="2171" spans="1:15">
      <c r="A2171" s="19" t="s">
        <v>12533</v>
      </c>
      <c r="B2171" s="19" t="s">
        <v>1527</v>
      </c>
      <c r="C2171" s="19" t="s">
        <v>1539</v>
      </c>
      <c r="D2171" s="19">
        <v>394</v>
      </c>
      <c r="E2171" s="19">
        <v>5</v>
      </c>
      <c r="F2171" s="19" t="e">
        <v>#N/A</v>
      </c>
      <c r="G2171" s="19" t="s">
        <v>881</v>
      </c>
      <c r="H2171" s="19" t="s">
        <v>882</v>
      </c>
    </row>
    <row r="2172" spans="1:15">
      <c r="A2172" s="19" t="s">
        <v>12534</v>
      </c>
      <c r="B2172" s="19" t="s">
        <v>1527</v>
      </c>
      <c r="C2172" s="19" t="s">
        <v>1539</v>
      </c>
      <c r="D2172" s="19">
        <v>394</v>
      </c>
      <c r="E2172" s="19">
        <v>6</v>
      </c>
      <c r="F2172" s="19" t="e">
        <v>#N/A</v>
      </c>
      <c r="G2172" s="19" t="s">
        <v>881</v>
      </c>
      <c r="H2172" s="19" t="s">
        <v>882</v>
      </c>
    </row>
    <row r="2173" spans="1:15">
      <c r="A2173" s="19" t="s">
        <v>12535</v>
      </c>
      <c r="B2173" s="19" t="s">
        <v>1527</v>
      </c>
      <c r="C2173" s="19" t="s">
        <v>1539</v>
      </c>
      <c r="D2173" s="19">
        <v>394</v>
      </c>
      <c r="E2173" s="19">
        <v>7</v>
      </c>
      <c r="F2173" s="19" t="e">
        <v>#N/A</v>
      </c>
      <c r="G2173" s="19" t="s">
        <v>881</v>
      </c>
      <c r="H2173" s="19" t="s">
        <v>882</v>
      </c>
    </row>
    <row r="2174" spans="1:15">
      <c r="A2174" s="19" t="s">
        <v>12536</v>
      </c>
      <c r="B2174" s="19" t="s">
        <v>1527</v>
      </c>
      <c r="C2174" s="19" t="s">
        <v>1539</v>
      </c>
      <c r="D2174" s="19">
        <v>394</v>
      </c>
      <c r="E2174" s="19">
        <v>9</v>
      </c>
      <c r="F2174" s="19" t="e">
        <v>#N/A</v>
      </c>
      <c r="G2174" s="19" t="s">
        <v>881</v>
      </c>
      <c r="H2174" s="19" t="s">
        <v>882</v>
      </c>
    </row>
    <row r="2175" spans="1:15">
      <c r="A2175" s="19" t="s">
        <v>12537</v>
      </c>
      <c r="B2175" s="19" t="s">
        <v>1527</v>
      </c>
      <c r="C2175" s="19" t="s">
        <v>1539</v>
      </c>
      <c r="D2175" s="19">
        <v>394</v>
      </c>
      <c r="E2175" s="19">
        <v>14</v>
      </c>
      <c r="F2175" s="19" t="e">
        <v>#N/A</v>
      </c>
      <c r="G2175" s="19" t="s">
        <v>881</v>
      </c>
      <c r="H2175" s="19" t="s">
        <v>882</v>
      </c>
    </row>
    <row r="2176" spans="1:15">
      <c r="A2176" s="19" t="s">
        <v>12538</v>
      </c>
      <c r="B2176" s="19" t="s">
        <v>1527</v>
      </c>
      <c r="C2176" s="19" t="s">
        <v>1539</v>
      </c>
      <c r="D2176" s="19">
        <v>394</v>
      </c>
      <c r="E2176" s="19">
        <v>16</v>
      </c>
      <c r="F2176" s="19" t="e">
        <v>#N/A</v>
      </c>
      <c r="G2176" s="19" t="s">
        <v>881</v>
      </c>
      <c r="H2176" s="19" t="s">
        <v>882</v>
      </c>
    </row>
    <row r="2177" spans="1:8">
      <c r="A2177" s="19" t="s">
        <v>12539</v>
      </c>
      <c r="B2177" s="19" t="s">
        <v>1527</v>
      </c>
      <c r="C2177" s="19" t="s">
        <v>1539</v>
      </c>
      <c r="D2177" s="19">
        <v>394</v>
      </c>
      <c r="E2177" s="19">
        <v>17</v>
      </c>
      <c r="F2177" s="19" t="e">
        <v>#N/A</v>
      </c>
      <c r="G2177" s="19" t="s">
        <v>881</v>
      </c>
      <c r="H2177" s="19" t="s">
        <v>882</v>
      </c>
    </row>
    <row r="2178" spans="1:8">
      <c r="A2178" s="19" t="s">
        <v>12540</v>
      </c>
      <c r="B2178" s="19" t="s">
        <v>1527</v>
      </c>
      <c r="C2178" s="19" t="s">
        <v>1539</v>
      </c>
      <c r="D2178" s="19">
        <v>394</v>
      </c>
      <c r="E2178" s="19">
        <v>18</v>
      </c>
      <c r="F2178" s="19" t="e">
        <v>#N/A</v>
      </c>
      <c r="G2178" s="19" t="s">
        <v>881</v>
      </c>
      <c r="H2178" s="19" t="s">
        <v>882</v>
      </c>
    </row>
    <row r="2179" spans="1:8">
      <c r="A2179" s="19" t="s">
        <v>12541</v>
      </c>
      <c r="B2179" s="19" t="s">
        <v>1527</v>
      </c>
      <c r="C2179" s="19" t="s">
        <v>1539</v>
      </c>
      <c r="D2179" s="19">
        <v>394</v>
      </c>
      <c r="E2179" s="19">
        <v>19</v>
      </c>
      <c r="F2179" s="19" t="e">
        <v>#N/A</v>
      </c>
      <c r="G2179" s="19" t="s">
        <v>881</v>
      </c>
      <c r="H2179" s="19" t="s">
        <v>882</v>
      </c>
    </row>
    <row r="2180" spans="1:8">
      <c r="A2180" s="19" t="s">
        <v>12542</v>
      </c>
      <c r="B2180" s="19" t="s">
        <v>1527</v>
      </c>
      <c r="C2180" s="19" t="s">
        <v>1539</v>
      </c>
      <c r="D2180" s="19">
        <v>394</v>
      </c>
      <c r="E2180" s="19">
        <v>20</v>
      </c>
      <c r="F2180" s="19" t="e">
        <v>#N/A</v>
      </c>
      <c r="G2180" s="19" t="s">
        <v>881</v>
      </c>
      <c r="H2180" s="19" t="s">
        <v>882</v>
      </c>
    </row>
    <row r="2181" spans="1:8">
      <c r="A2181" s="19" t="s">
        <v>12543</v>
      </c>
      <c r="B2181" s="19" t="s">
        <v>1527</v>
      </c>
      <c r="C2181" s="19" t="s">
        <v>1539</v>
      </c>
      <c r="D2181" s="19">
        <v>394</v>
      </c>
      <c r="E2181" s="19">
        <v>21</v>
      </c>
      <c r="F2181" s="19" t="e">
        <v>#N/A</v>
      </c>
      <c r="G2181" s="19" t="s">
        <v>881</v>
      </c>
      <c r="H2181" s="19" t="s">
        <v>882</v>
      </c>
    </row>
    <row r="2182" spans="1:8">
      <c r="A2182" s="19" t="s">
        <v>12544</v>
      </c>
      <c r="B2182" s="19" t="s">
        <v>1527</v>
      </c>
      <c r="C2182" s="19" t="s">
        <v>1539</v>
      </c>
      <c r="D2182" s="19">
        <v>394</v>
      </c>
      <c r="E2182" s="19">
        <v>22</v>
      </c>
      <c r="F2182" s="19" t="e">
        <v>#N/A</v>
      </c>
      <c r="G2182" s="19" t="s">
        <v>881</v>
      </c>
      <c r="H2182" s="19" t="s">
        <v>882</v>
      </c>
    </row>
    <row r="2183" spans="1:8">
      <c r="A2183" s="19" t="s">
        <v>12545</v>
      </c>
      <c r="B2183" s="19" t="s">
        <v>1527</v>
      </c>
      <c r="C2183" s="19" t="s">
        <v>1539</v>
      </c>
      <c r="D2183" s="19">
        <v>394</v>
      </c>
      <c r="E2183" s="19">
        <v>23</v>
      </c>
      <c r="F2183" s="19" t="e">
        <v>#N/A</v>
      </c>
      <c r="G2183" s="19" t="s">
        <v>881</v>
      </c>
      <c r="H2183" s="19" t="s">
        <v>882</v>
      </c>
    </row>
    <row r="2184" spans="1:8">
      <c r="A2184" s="19" t="s">
        <v>12546</v>
      </c>
      <c r="B2184" s="19" t="s">
        <v>1527</v>
      </c>
      <c r="C2184" s="19" t="s">
        <v>1539</v>
      </c>
      <c r="D2184" s="19">
        <v>394</v>
      </c>
      <c r="E2184" s="19">
        <v>24</v>
      </c>
      <c r="F2184" s="19" t="e">
        <v>#N/A</v>
      </c>
      <c r="G2184" s="19" t="s">
        <v>881</v>
      </c>
      <c r="H2184" s="19" t="s">
        <v>882</v>
      </c>
    </row>
    <row r="2185" spans="1:8">
      <c r="A2185" s="19" t="s">
        <v>12547</v>
      </c>
      <c r="B2185" s="19" t="s">
        <v>1527</v>
      </c>
      <c r="C2185" s="19" t="s">
        <v>1539</v>
      </c>
      <c r="D2185" s="19">
        <v>394</v>
      </c>
      <c r="E2185" s="19">
        <v>25</v>
      </c>
      <c r="F2185" s="19" t="e">
        <v>#N/A</v>
      </c>
      <c r="G2185" s="19" t="s">
        <v>881</v>
      </c>
      <c r="H2185" s="19" t="s">
        <v>882</v>
      </c>
    </row>
    <row r="2186" spans="1:8">
      <c r="A2186" s="19" t="s">
        <v>12548</v>
      </c>
      <c r="B2186" s="19" t="s">
        <v>1527</v>
      </c>
      <c r="C2186" s="19" t="s">
        <v>1539</v>
      </c>
      <c r="D2186" s="19">
        <v>394</v>
      </c>
      <c r="E2186" s="19">
        <v>26</v>
      </c>
      <c r="F2186" s="19" t="e">
        <v>#N/A</v>
      </c>
      <c r="G2186" s="19" t="s">
        <v>881</v>
      </c>
      <c r="H2186" s="19" t="s">
        <v>882</v>
      </c>
    </row>
    <row r="2187" spans="1:8">
      <c r="A2187" s="19" t="s">
        <v>12549</v>
      </c>
      <c r="B2187" s="19" t="s">
        <v>1527</v>
      </c>
      <c r="C2187" s="19" t="s">
        <v>1539</v>
      </c>
      <c r="D2187" s="19">
        <v>394</v>
      </c>
      <c r="E2187" s="19">
        <v>29</v>
      </c>
      <c r="F2187" s="19" t="e">
        <v>#N/A</v>
      </c>
      <c r="G2187" s="19" t="s">
        <v>881</v>
      </c>
      <c r="H2187" s="19" t="s">
        <v>882</v>
      </c>
    </row>
    <row r="2188" spans="1:8">
      <c r="A2188" s="19" t="s">
        <v>12550</v>
      </c>
      <c r="B2188" s="19" t="s">
        <v>1527</v>
      </c>
      <c r="C2188" s="19" t="s">
        <v>1539</v>
      </c>
      <c r="D2188" s="19">
        <v>394</v>
      </c>
      <c r="E2188" s="19">
        <v>32</v>
      </c>
      <c r="F2188" s="19" t="e">
        <v>#N/A</v>
      </c>
      <c r="G2188" s="19" t="s">
        <v>881</v>
      </c>
      <c r="H2188" s="19" t="s">
        <v>882</v>
      </c>
    </row>
    <row r="2189" spans="1:8">
      <c r="A2189" s="19" t="s">
        <v>12551</v>
      </c>
      <c r="B2189" s="19" t="s">
        <v>1527</v>
      </c>
      <c r="C2189" s="19" t="s">
        <v>1539</v>
      </c>
      <c r="D2189" s="19">
        <v>394</v>
      </c>
      <c r="E2189" s="19">
        <v>35</v>
      </c>
      <c r="F2189" s="19" t="e">
        <v>#N/A</v>
      </c>
      <c r="G2189" s="19" t="s">
        <v>881</v>
      </c>
      <c r="H2189" s="19" t="s">
        <v>882</v>
      </c>
    </row>
    <row r="2190" spans="1:8">
      <c r="A2190" s="19" t="s">
        <v>12552</v>
      </c>
      <c r="B2190" s="19" t="s">
        <v>1527</v>
      </c>
      <c r="C2190" s="19" t="s">
        <v>1539</v>
      </c>
      <c r="D2190" s="19">
        <v>394</v>
      </c>
      <c r="E2190" s="19">
        <v>37</v>
      </c>
      <c r="F2190" s="19" t="e">
        <v>#N/A</v>
      </c>
      <c r="G2190" s="19" t="s">
        <v>881</v>
      </c>
      <c r="H2190" s="19" t="s">
        <v>882</v>
      </c>
    </row>
    <row r="2191" spans="1:8">
      <c r="A2191" s="19" t="s">
        <v>12553</v>
      </c>
      <c r="B2191" s="19" t="s">
        <v>1527</v>
      </c>
      <c r="C2191" s="19" t="s">
        <v>1539</v>
      </c>
      <c r="D2191" s="19">
        <v>394</v>
      </c>
      <c r="E2191" s="19">
        <v>39</v>
      </c>
      <c r="F2191" s="19" t="e">
        <v>#N/A</v>
      </c>
      <c r="G2191" s="19" t="s">
        <v>881</v>
      </c>
      <c r="H2191" s="19" t="s">
        <v>882</v>
      </c>
    </row>
    <row r="2192" spans="1:8">
      <c r="A2192" s="19" t="s">
        <v>12554</v>
      </c>
      <c r="B2192" s="19" t="s">
        <v>1527</v>
      </c>
      <c r="C2192" s="19" t="s">
        <v>1539</v>
      </c>
      <c r="D2192" s="19">
        <v>394</v>
      </c>
      <c r="E2192" s="19">
        <v>54</v>
      </c>
      <c r="F2192" s="19" t="e">
        <v>#N/A</v>
      </c>
      <c r="G2192" s="19" t="s">
        <v>881</v>
      </c>
      <c r="H2192" s="19" t="s">
        <v>882</v>
      </c>
    </row>
    <row r="2193" spans="1:75">
      <c r="A2193" s="19" t="s">
        <v>12555</v>
      </c>
      <c r="B2193" s="19" t="s">
        <v>1527</v>
      </c>
      <c r="C2193" s="19" t="s">
        <v>1539</v>
      </c>
      <c r="D2193" s="19">
        <v>394</v>
      </c>
      <c r="E2193" s="19">
        <v>58</v>
      </c>
      <c r="F2193" s="19" t="e">
        <v>#N/A</v>
      </c>
      <c r="G2193" s="19" t="s">
        <v>881</v>
      </c>
      <c r="H2193" s="19" t="s">
        <v>882</v>
      </c>
    </row>
    <row r="2194" spans="1:75">
      <c r="A2194" s="19" t="s">
        <v>12556</v>
      </c>
      <c r="B2194" s="19" t="s">
        <v>1527</v>
      </c>
      <c r="C2194" s="19" t="s">
        <v>1539</v>
      </c>
      <c r="D2194" s="19">
        <v>4</v>
      </c>
      <c r="E2194" s="19">
        <v>44</v>
      </c>
      <c r="F2194" s="19" t="e">
        <v>#N/A</v>
      </c>
      <c r="G2194" s="19" t="s">
        <v>876</v>
      </c>
      <c r="H2194" s="19" t="s">
        <v>9391</v>
      </c>
      <c r="I2194" s="19" t="s">
        <v>9392</v>
      </c>
      <c r="J2194" s="19" t="s">
        <v>4570</v>
      </c>
      <c r="K2194" s="19" t="s">
        <v>9393</v>
      </c>
      <c r="L2194" s="19" t="s">
        <v>9394</v>
      </c>
      <c r="M2194" s="19" t="s">
        <v>9395</v>
      </c>
      <c r="N2194" s="19" t="s">
        <v>4626</v>
      </c>
      <c r="O2194" s="19" t="s">
        <v>9396</v>
      </c>
      <c r="P2194" s="19" t="s">
        <v>9397</v>
      </c>
      <c r="Q2194" s="19" t="s">
        <v>9398</v>
      </c>
      <c r="R2194" s="19" t="s">
        <v>9399</v>
      </c>
      <c r="S2194" s="19" t="s">
        <v>9400</v>
      </c>
      <c r="T2194" s="19" t="s">
        <v>4130</v>
      </c>
      <c r="U2194" s="19" t="s">
        <v>9401</v>
      </c>
      <c r="V2194" s="19" t="s">
        <v>4025</v>
      </c>
      <c r="W2194" s="19" t="s">
        <v>4009</v>
      </c>
      <c r="X2194" s="19" t="s">
        <v>4083</v>
      </c>
      <c r="Y2194" s="19" t="s">
        <v>9402</v>
      </c>
      <c r="Z2194" s="19" t="s">
        <v>4025</v>
      </c>
      <c r="AA2194" s="19" t="s">
        <v>4009</v>
      </c>
      <c r="AB2194" s="19" t="s">
        <v>4057</v>
      </c>
      <c r="AC2194" s="19" t="s">
        <v>9403</v>
      </c>
      <c r="AD2194" s="19" t="s">
        <v>4025</v>
      </c>
      <c r="AE2194" s="19" t="s">
        <v>4009</v>
      </c>
      <c r="AF2194" s="19" t="s">
        <v>4150</v>
      </c>
      <c r="AG2194" s="19" t="s">
        <v>9404</v>
      </c>
      <c r="AH2194" s="19" t="s">
        <v>4025</v>
      </c>
      <c r="AI2194" s="19" t="s">
        <v>8763</v>
      </c>
      <c r="AJ2194" s="19" t="s">
        <v>9405</v>
      </c>
      <c r="AK2194" s="19" t="s">
        <v>9406</v>
      </c>
      <c r="AL2194" s="19" t="s">
        <v>9407</v>
      </c>
      <c r="AM2194" s="19" t="s">
        <v>9408</v>
      </c>
      <c r="AN2194" s="19" t="s">
        <v>9409</v>
      </c>
      <c r="AO2194" s="19" t="s">
        <v>9410</v>
      </c>
      <c r="AP2194" s="19" t="s">
        <v>9399</v>
      </c>
      <c r="AQ2194" s="19" t="s">
        <v>9411</v>
      </c>
    </row>
    <row r="2195" spans="1:75">
      <c r="A2195" s="19" t="s">
        <v>12557</v>
      </c>
      <c r="B2195" s="19" t="s">
        <v>1527</v>
      </c>
      <c r="C2195" s="19" t="s">
        <v>1539</v>
      </c>
      <c r="D2195" s="19">
        <v>4</v>
      </c>
      <c r="E2195" s="19">
        <v>104</v>
      </c>
      <c r="F2195" s="19" t="e">
        <v>#N/A</v>
      </c>
      <c r="G2195" s="19" t="s">
        <v>876</v>
      </c>
      <c r="H2195" s="19" t="s">
        <v>9412</v>
      </c>
      <c r="I2195" s="19" t="s">
        <v>9413</v>
      </c>
      <c r="J2195" s="19">
        <v>7</v>
      </c>
      <c r="K2195" s="19" t="s">
        <v>9414</v>
      </c>
      <c r="L2195" s="19" t="s">
        <v>4570</v>
      </c>
      <c r="M2195" s="19" t="s">
        <v>9415</v>
      </c>
      <c r="N2195" s="19" t="s">
        <v>9416</v>
      </c>
      <c r="O2195" s="19" t="s">
        <v>9417</v>
      </c>
      <c r="P2195" s="19">
        <v>7</v>
      </c>
      <c r="Q2195" s="19" t="s">
        <v>9414</v>
      </c>
      <c r="R2195" s="19" t="s">
        <v>9418</v>
      </c>
      <c r="S2195" s="19" t="s">
        <v>9419</v>
      </c>
      <c r="T2195" s="19" t="s">
        <v>9420</v>
      </c>
      <c r="U2195" s="19" t="s">
        <v>9421</v>
      </c>
      <c r="V2195" s="19" t="s">
        <v>9422</v>
      </c>
      <c r="W2195" s="19" t="s">
        <v>9423</v>
      </c>
      <c r="X2195" s="19" t="s">
        <v>9420</v>
      </c>
      <c r="Y2195" s="19" t="s">
        <v>9424</v>
      </c>
      <c r="Z2195" s="19" t="s">
        <v>9422</v>
      </c>
      <c r="AA2195" s="19" t="s">
        <v>9423</v>
      </c>
      <c r="AB2195" s="19" t="s">
        <v>9425</v>
      </c>
      <c r="AC2195" s="19" t="s">
        <v>9426</v>
      </c>
      <c r="AD2195" s="19" t="s">
        <v>9422</v>
      </c>
      <c r="AE2195" s="19" t="s">
        <v>9427</v>
      </c>
      <c r="AF2195" s="19" t="s">
        <v>9425</v>
      </c>
      <c r="AG2195" s="19" t="s">
        <v>9428</v>
      </c>
      <c r="AH2195" s="19" t="s">
        <v>9422</v>
      </c>
      <c r="AI2195" s="19" t="s">
        <v>9427</v>
      </c>
      <c r="AJ2195" s="19" t="s">
        <v>9429</v>
      </c>
      <c r="AK2195" s="19" t="s">
        <v>9430</v>
      </c>
      <c r="AL2195" s="19" t="s">
        <v>9045</v>
      </c>
      <c r="AM2195" s="19" t="s">
        <v>4009</v>
      </c>
      <c r="AN2195" s="19" t="s">
        <v>9431</v>
      </c>
      <c r="AO2195" s="19" t="s">
        <v>9432</v>
      </c>
      <c r="AP2195" s="19" t="s">
        <v>9433</v>
      </c>
      <c r="AQ2195" s="19" t="s">
        <v>9434</v>
      </c>
      <c r="AR2195" s="19" t="s">
        <v>4057</v>
      </c>
      <c r="AS2195" s="19" t="s">
        <v>9435</v>
      </c>
      <c r="AT2195" s="19" t="s">
        <v>4025</v>
      </c>
      <c r="AU2195" s="19" t="s">
        <v>4009</v>
      </c>
      <c r="AV2195" s="19" t="s">
        <v>4083</v>
      </c>
      <c r="AW2195" s="19" t="s">
        <v>9436</v>
      </c>
      <c r="AX2195" s="19" t="s">
        <v>4025</v>
      </c>
      <c r="AY2195" s="19" t="s">
        <v>4009</v>
      </c>
      <c r="AZ2195" s="19" t="s">
        <v>9437</v>
      </c>
      <c r="BA2195" s="19" t="s">
        <v>9438</v>
      </c>
      <c r="BB2195" s="19" t="s">
        <v>9439</v>
      </c>
      <c r="BC2195" s="19" t="s">
        <v>9440</v>
      </c>
      <c r="BD2195" s="19" t="s">
        <v>9429</v>
      </c>
      <c r="BE2195" s="19" t="s">
        <v>9441</v>
      </c>
      <c r="BF2195" s="19" t="s">
        <v>9045</v>
      </c>
      <c r="BG2195" s="19" t="s">
        <v>4009</v>
      </c>
      <c r="BH2195" s="19" t="s">
        <v>9442</v>
      </c>
      <c r="BI2195" s="19" t="s">
        <v>9443</v>
      </c>
      <c r="BJ2195" s="19" t="s">
        <v>9433</v>
      </c>
      <c r="BK2195" s="19" t="s">
        <v>9444</v>
      </c>
      <c r="BL2195" s="19" t="s">
        <v>9043</v>
      </c>
      <c r="BM2195" s="19" t="s">
        <v>9445</v>
      </c>
      <c r="BN2195" s="19" t="s">
        <v>9045</v>
      </c>
      <c r="BO2195" s="19" t="s">
        <v>4009</v>
      </c>
      <c r="BP2195" s="19" t="s">
        <v>9043</v>
      </c>
      <c r="BQ2195" s="19" t="s">
        <v>9446</v>
      </c>
      <c r="BR2195" s="19" t="s">
        <v>9045</v>
      </c>
      <c r="BS2195" s="19" t="s">
        <v>4009</v>
      </c>
      <c r="BT2195" s="19" t="s">
        <v>9447</v>
      </c>
      <c r="BU2195" s="19" t="s">
        <v>9448</v>
      </c>
      <c r="BV2195" s="19" t="s">
        <v>9449</v>
      </c>
      <c r="BW2195" s="19" t="s">
        <v>9450</v>
      </c>
    </row>
    <row r="2196" spans="1:75">
      <c r="A2196" s="19" t="s">
        <v>12558</v>
      </c>
      <c r="B2196" s="19" t="s">
        <v>1527</v>
      </c>
      <c r="C2196" s="19" t="s">
        <v>1539</v>
      </c>
      <c r="D2196" s="19">
        <v>4</v>
      </c>
      <c r="E2196" s="19">
        <v>6</v>
      </c>
      <c r="F2196" s="19" t="e">
        <v>#N/A</v>
      </c>
      <c r="G2196" s="19" t="s">
        <v>878</v>
      </c>
      <c r="H2196" s="19" t="s">
        <v>9451</v>
      </c>
      <c r="I2196" s="19" t="s">
        <v>9452</v>
      </c>
      <c r="J2196" s="19" t="s">
        <v>9453</v>
      </c>
      <c r="K2196" s="19" t="s">
        <v>9454</v>
      </c>
      <c r="L2196" s="19" t="s">
        <v>9455</v>
      </c>
      <c r="M2196" s="19" t="s">
        <v>8862</v>
      </c>
      <c r="N2196" s="19" t="s">
        <v>9456</v>
      </c>
      <c r="O2196" s="19" t="s">
        <v>8861</v>
      </c>
      <c r="P2196" s="19" t="s">
        <v>4009</v>
      </c>
      <c r="Q2196" s="19" t="s">
        <v>8859</v>
      </c>
      <c r="R2196" s="19" t="s">
        <v>9457</v>
      </c>
      <c r="S2196" s="19" t="s">
        <v>8861</v>
      </c>
      <c r="T2196" s="19" t="s">
        <v>4009</v>
      </c>
      <c r="U2196" s="19" t="s">
        <v>9458</v>
      </c>
      <c r="V2196" s="19" t="s">
        <v>9459</v>
      </c>
      <c r="W2196" s="19" t="s">
        <v>8861</v>
      </c>
      <c r="X2196" s="19" t="s">
        <v>4009</v>
      </c>
      <c r="Y2196" s="19" t="s">
        <v>8870</v>
      </c>
      <c r="Z2196" s="19" t="s">
        <v>9460</v>
      </c>
      <c r="AA2196" s="19" t="s">
        <v>8861</v>
      </c>
      <c r="AB2196" s="19" t="s">
        <v>8872</v>
      </c>
      <c r="AC2196" s="19" t="s">
        <v>9461</v>
      </c>
      <c r="AD2196" s="19" t="s">
        <v>9462</v>
      </c>
      <c r="AE2196" s="19" t="s">
        <v>4955</v>
      </c>
      <c r="AF2196" s="19" t="s">
        <v>9463</v>
      </c>
      <c r="AG2196" s="19" t="s">
        <v>9461</v>
      </c>
      <c r="AH2196" s="19" t="s">
        <v>9464</v>
      </c>
      <c r="AI2196" s="19" t="s">
        <v>4955</v>
      </c>
      <c r="AJ2196" s="19" t="s">
        <v>9463</v>
      </c>
      <c r="AK2196" s="19" t="s">
        <v>4953</v>
      </c>
      <c r="AL2196" s="19" t="s">
        <v>9465</v>
      </c>
      <c r="AM2196" s="19" t="s">
        <v>4955</v>
      </c>
      <c r="AN2196" s="19" t="s">
        <v>4956</v>
      </c>
      <c r="AO2196" s="19" t="s">
        <v>4953</v>
      </c>
      <c r="AP2196" s="19" t="s">
        <v>9466</v>
      </c>
      <c r="AQ2196" s="19" t="s">
        <v>4955</v>
      </c>
      <c r="AR2196" s="19" t="s">
        <v>4956</v>
      </c>
    </row>
    <row r="2197" spans="1:75">
      <c r="A2197" s="19" t="s">
        <v>12559</v>
      </c>
      <c r="B2197" s="19" t="s">
        <v>1527</v>
      </c>
      <c r="C2197" s="19" t="s">
        <v>1539</v>
      </c>
      <c r="D2197" s="19">
        <v>4</v>
      </c>
      <c r="E2197" s="19">
        <v>20</v>
      </c>
      <c r="F2197" s="19" t="e">
        <v>#N/A</v>
      </c>
      <c r="G2197" s="19" t="s">
        <v>878</v>
      </c>
      <c r="H2197" s="19" t="s">
        <v>9467</v>
      </c>
      <c r="I2197" s="19" t="s">
        <v>9468</v>
      </c>
      <c r="J2197" s="19" t="s">
        <v>9469</v>
      </c>
      <c r="K2197" s="19" t="s">
        <v>9470</v>
      </c>
      <c r="L2197" s="19" t="s">
        <v>4130</v>
      </c>
      <c r="M2197" s="19" t="s">
        <v>9471</v>
      </c>
      <c r="N2197" s="19" t="s">
        <v>4025</v>
      </c>
      <c r="O2197" s="19" t="s">
        <v>4009</v>
      </c>
      <c r="P2197" s="19" t="s">
        <v>4119</v>
      </c>
      <c r="Q2197" s="19" t="s">
        <v>9472</v>
      </c>
      <c r="R2197" s="19" t="s">
        <v>4121</v>
      </c>
      <c r="S2197" s="19" t="s">
        <v>4009</v>
      </c>
      <c r="T2197" s="19" t="s">
        <v>9473</v>
      </c>
      <c r="U2197" s="19" t="s">
        <v>4248</v>
      </c>
      <c r="V2197" s="19" t="s">
        <v>9474</v>
      </c>
      <c r="W2197" s="19" t="s">
        <v>9475</v>
      </c>
      <c r="X2197" s="19" t="s">
        <v>9476</v>
      </c>
      <c r="Y2197" s="19" t="s">
        <v>4122</v>
      </c>
      <c r="Z2197" s="19" t="s">
        <v>9477</v>
      </c>
      <c r="AA2197" s="19" t="s">
        <v>4121</v>
      </c>
      <c r="AB2197" s="19" t="s">
        <v>4009</v>
      </c>
      <c r="AC2197" s="19" t="s">
        <v>8789</v>
      </c>
      <c r="AD2197" s="19" t="s">
        <v>9478</v>
      </c>
      <c r="AE2197" s="19" t="s">
        <v>8786</v>
      </c>
      <c r="AF2197" s="19" t="s">
        <v>8791</v>
      </c>
      <c r="AG2197" s="19" t="s">
        <v>8784</v>
      </c>
      <c r="AH2197" s="19" t="s">
        <v>9479</v>
      </c>
      <c r="AI2197" s="19" t="s">
        <v>8786</v>
      </c>
      <c r="AJ2197" s="19" t="s">
        <v>8787</v>
      </c>
    </row>
    <row r="2198" spans="1:75">
      <c r="A2198" s="19" t="s">
        <v>12560</v>
      </c>
      <c r="B2198" s="19" t="s">
        <v>1527</v>
      </c>
      <c r="C2198" s="19" t="s">
        <v>1539</v>
      </c>
      <c r="D2198" s="19">
        <v>4</v>
      </c>
      <c r="E2198" s="19">
        <v>55</v>
      </c>
      <c r="F2198" s="19" t="e">
        <v>#N/A</v>
      </c>
      <c r="G2198" s="19" t="s">
        <v>878</v>
      </c>
      <c r="H2198" s="19" t="s">
        <v>9480</v>
      </c>
      <c r="I2198" s="19" t="s">
        <v>9481</v>
      </c>
      <c r="J2198" s="19" t="s">
        <v>9482</v>
      </c>
      <c r="K2198" s="19">
        <v>3</v>
      </c>
      <c r="L2198" s="19" t="s">
        <v>9483</v>
      </c>
      <c r="M2198" s="19" t="s">
        <v>9484</v>
      </c>
      <c r="N2198" s="19" t="s">
        <v>9485</v>
      </c>
    </row>
    <row r="2199" spans="1:75">
      <c r="A2199" s="19" t="s">
        <v>12561</v>
      </c>
      <c r="B2199" s="19" t="s">
        <v>1527</v>
      </c>
      <c r="C2199" s="19" t="s">
        <v>1539</v>
      </c>
      <c r="D2199" s="19">
        <v>4</v>
      </c>
      <c r="E2199" s="19">
        <v>45</v>
      </c>
      <c r="F2199" s="19" t="e">
        <v>#N/A</v>
      </c>
      <c r="G2199" s="19" t="s">
        <v>878</v>
      </c>
      <c r="H2199" s="19" t="s">
        <v>9486</v>
      </c>
      <c r="I2199" s="19" t="s">
        <v>9487</v>
      </c>
      <c r="J2199" s="19" t="s">
        <v>9488</v>
      </c>
      <c r="K2199" s="19" t="s">
        <v>9489</v>
      </c>
      <c r="L2199" s="19" t="s">
        <v>9490</v>
      </c>
      <c r="M2199" s="19" t="s">
        <v>4150</v>
      </c>
      <c r="N2199" s="19" t="s">
        <v>9491</v>
      </c>
      <c r="O2199" s="19" t="s">
        <v>4025</v>
      </c>
      <c r="P2199" s="19" t="s">
        <v>9135</v>
      </c>
      <c r="Q2199" s="19" t="s">
        <v>9184</v>
      </c>
      <c r="R2199" s="19" t="s">
        <v>9492</v>
      </c>
      <c r="S2199" s="19" t="s">
        <v>9186</v>
      </c>
      <c r="T2199" s="19" t="s">
        <v>4009</v>
      </c>
      <c r="U2199" s="19" t="s">
        <v>4130</v>
      </c>
      <c r="V2199" s="19" t="s">
        <v>9493</v>
      </c>
      <c r="W2199" s="19" t="s">
        <v>4025</v>
      </c>
      <c r="X2199" s="19" t="s">
        <v>4009</v>
      </c>
      <c r="Y2199" s="19" t="s">
        <v>4083</v>
      </c>
      <c r="Z2199" s="19" t="s">
        <v>9494</v>
      </c>
      <c r="AA2199" s="19" t="s">
        <v>4025</v>
      </c>
      <c r="AB2199" s="19" t="s">
        <v>4009</v>
      </c>
      <c r="AC2199" s="19" t="s">
        <v>5537</v>
      </c>
      <c r="AD2199" s="19" t="s">
        <v>9495</v>
      </c>
      <c r="AE2199" s="19" t="s">
        <v>5539</v>
      </c>
      <c r="AF2199" s="19" t="s">
        <v>4009</v>
      </c>
      <c r="AG2199" s="19" t="s">
        <v>4130</v>
      </c>
      <c r="AH2199" s="19" t="s">
        <v>9496</v>
      </c>
      <c r="AI2199" s="19" t="s">
        <v>4025</v>
      </c>
      <c r="AJ2199" s="19" t="s">
        <v>4009</v>
      </c>
      <c r="AK2199" s="19" t="s">
        <v>9179</v>
      </c>
      <c r="AL2199" s="19" t="s">
        <v>9180</v>
      </c>
      <c r="AM2199" s="19" t="s">
        <v>9181</v>
      </c>
      <c r="AN2199" s="19" t="s">
        <v>9497</v>
      </c>
      <c r="AO2199" s="19" t="s">
        <v>9498</v>
      </c>
      <c r="AP2199" s="19" t="s">
        <v>9186</v>
      </c>
      <c r="AQ2199" s="19" t="s">
        <v>9191</v>
      </c>
    </row>
    <row r="2200" spans="1:75">
      <c r="A2200" s="19" t="s">
        <v>12562</v>
      </c>
      <c r="B2200" s="19" t="s">
        <v>1527</v>
      </c>
      <c r="C2200" s="19" t="s">
        <v>1539</v>
      </c>
      <c r="D2200" s="19">
        <v>4</v>
      </c>
      <c r="E2200" s="19">
        <v>5</v>
      </c>
      <c r="F2200" s="19" t="e">
        <v>#N/A</v>
      </c>
      <c r="G2200" s="19" t="s">
        <v>878</v>
      </c>
      <c r="H2200" s="19" t="s">
        <v>9499</v>
      </c>
      <c r="I2200" s="19" t="s">
        <v>9500</v>
      </c>
      <c r="J2200" s="19" t="s">
        <v>9501</v>
      </c>
      <c r="K2200" s="19" t="s">
        <v>9502</v>
      </c>
      <c r="L2200" s="19" t="s">
        <v>9503</v>
      </c>
      <c r="M2200" s="19" t="s">
        <v>4576</v>
      </c>
      <c r="N2200" s="19" t="s">
        <v>9504</v>
      </c>
      <c r="O2200" s="19" t="s">
        <v>4578</v>
      </c>
      <c r="P2200" s="19" t="s">
        <v>4579</v>
      </c>
      <c r="Q2200" s="19" t="s">
        <v>4580</v>
      </c>
      <c r="R2200" s="19" t="s">
        <v>9505</v>
      </c>
      <c r="S2200" s="19" t="s">
        <v>4578</v>
      </c>
      <c r="T2200" s="19" t="s">
        <v>4582</v>
      </c>
      <c r="U2200" s="19" t="s">
        <v>4083</v>
      </c>
      <c r="V2200" s="19" t="s">
        <v>9506</v>
      </c>
      <c r="W2200" s="19" t="s">
        <v>4025</v>
      </c>
      <c r="X2200" s="19" t="s">
        <v>4009</v>
      </c>
      <c r="Y2200" s="19" t="s">
        <v>4083</v>
      </c>
      <c r="Z2200" s="19" t="s">
        <v>9506</v>
      </c>
      <c r="AA2200" s="19" t="s">
        <v>4025</v>
      </c>
      <c r="AB2200" s="19" t="s">
        <v>4009</v>
      </c>
    </row>
    <row r="2201" spans="1:75">
      <c r="A2201" s="19" t="s">
        <v>12563</v>
      </c>
      <c r="B2201" s="19" t="s">
        <v>1527</v>
      </c>
      <c r="C2201" s="19" t="s">
        <v>1539</v>
      </c>
      <c r="D2201" s="19">
        <v>4</v>
      </c>
      <c r="E2201" s="19">
        <v>4</v>
      </c>
      <c r="F2201" s="19" t="e">
        <v>#N/A</v>
      </c>
      <c r="G2201" s="19" t="s">
        <v>878</v>
      </c>
      <c r="H2201" s="19" t="s">
        <v>9507</v>
      </c>
      <c r="I2201" s="19" t="s">
        <v>9508</v>
      </c>
      <c r="J2201" s="19" t="s">
        <v>9509</v>
      </c>
      <c r="K2201" s="19" t="s">
        <v>9510</v>
      </c>
      <c r="L2201" s="19" t="s">
        <v>9511</v>
      </c>
      <c r="M2201" s="19" t="s">
        <v>4046</v>
      </c>
      <c r="N2201" s="19" t="s">
        <v>4047</v>
      </c>
      <c r="O2201" s="19" t="s">
        <v>4025</v>
      </c>
      <c r="P2201" s="19" t="s">
        <v>4009</v>
      </c>
    </row>
    <row r="2202" spans="1:75">
      <c r="A2202" s="19" t="s">
        <v>12564</v>
      </c>
      <c r="B2202" s="19" t="s">
        <v>1527</v>
      </c>
      <c r="C2202" s="19" t="s">
        <v>1539</v>
      </c>
      <c r="D2202" s="19">
        <v>4</v>
      </c>
      <c r="E2202" s="19">
        <v>64</v>
      </c>
      <c r="F2202" s="19" t="e">
        <v>#N/A</v>
      </c>
      <c r="G2202" s="19" t="s">
        <v>878</v>
      </c>
      <c r="H2202" s="19" t="s">
        <v>9512</v>
      </c>
      <c r="I2202" s="19" t="s">
        <v>9513</v>
      </c>
      <c r="J2202" s="19" t="s">
        <v>9514</v>
      </c>
      <c r="K2202" s="19" t="s">
        <v>9515</v>
      </c>
      <c r="L2202" s="19" t="s">
        <v>9513</v>
      </c>
      <c r="M2202" s="19" t="s">
        <v>9516</v>
      </c>
      <c r="N2202" s="19" t="s">
        <v>9517</v>
      </c>
      <c r="O2202" s="19" t="s">
        <v>9518</v>
      </c>
      <c r="P2202" s="19" t="s">
        <v>9519</v>
      </c>
      <c r="Q2202" s="19" t="s">
        <v>9520</v>
      </c>
      <c r="R2202" s="19" t="s">
        <v>9521</v>
      </c>
      <c r="S2202" s="19" t="s">
        <v>9522</v>
      </c>
      <c r="T2202" s="19" t="s">
        <v>9523</v>
      </c>
      <c r="U2202" s="19" t="s">
        <v>4009</v>
      </c>
      <c r="V2202" s="19" t="s">
        <v>9524</v>
      </c>
      <c r="W2202" s="19" t="s">
        <v>9525</v>
      </c>
      <c r="X2202" s="19" t="s">
        <v>9523</v>
      </c>
      <c r="Y2202" s="19" t="s">
        <v>4009</v>
      </c>
      <c r="Z2202" s="19" t="s">
        <v>4130</v>
      </c>
      <c r="AA2202" s="19" t="s">
        <v>9526</v>
      </c>
      <c r="AB2202" s="19" t="s">
        <v>4025</v>
      </c>
      <c r="AC2202" s="19" t="s">
        <v>4009</v>
      </c>
      <c r="AD2202" s="19" t="s">
        <v>9527</v>
      </c>
      <c r="AE2202" s="19" t="s">
        <v>4248</v>
      </c>
      <c r="AF2202" s="19" t="s">
        <v>9528</v>
      </c>
      <c r="AG2202" s="19" t="s">
        <v>9518</v>
      </c>
      <c r="AH2202" s="19" t="s">
        <v>9529</v>
      </c>
      <c r="AI2202" s="19" t="s">
        <v>9530</v>
      </c>
      <c r="AJ2202" s="19" t="s">
        <v>9531</v>
      </c>
      <c r="AK2202" s="19" t="s">
        <v>9532</v>
      </c>
      <c r="AL2202" s="19" t="s">
        <v>9533</v>
      </c>
      <c r="AM2202" s="19" t="s">
        <v>4130</v>
      </c>
      <c r="AN2202" s="19" t="s">
        <v>9534</v>
      </c>
      <c r="AO2202" s="19" t="s">
        <v>4025</v>
      </c>
      <c r="AP2202" s="19" t="s">
        <v>4009</v>
      </c>
    </row>
    <row r="2203" spans="1:75">
      <c r="A2203" s="19" t="s">
        <v>12565</v>
      </c>
      <c r="B2203" s="19" t="s">
        <v>1527</v>
      </c>
      <c r="C2203" s="19" t="s">
        <v>1539</v>
      </c>
      <c r="D2203" s="19">
        <v>4</v>
      </c>
      <c r="E2203" s="19">
        <v>15</v>
      </c>
      <c r="F2203" s="19" t="e">
        <v>#N/A</v>
      </c>
      <c r="G2203" s="19" t="s">
        <v>878</v>
      </c>
      <c r="H2203" s="19" t="s">
        <v>9535</v>
      </c>
      <c r="I2203" s="19" t="s">
        <v>9536</v>
      </c>
      <c r="J2203" s="19" t="s">
        <v>9537</v>
      </c>
      <c r="K2203" s="19" t="s">
        <v>9538</v>
      </c>
      <c r="L2203" s="19" t="s">
        <v>9539</v>
      </c>
      <c r="M2203" s="19" t="s">
        <v>4394</v>
      </c>
      <c r="N2203" s="19" t="s">
        <v>4009</v>
      </c>
      <c r="O2203" s="19" t="s">
        <v>4395</v>
      </c>
      <c r="P2203" s="19" t="s">
        <v>9540</v>
      </c>
      <c r="Q2203" s="19" t="s">
        <v>4397</v>
      </c>
      <c r="R2203" s="19" t="s">
        <v>4009</v>
      </c>
      <c r="S2203" s="19" t="s">
        <v>4398</v>
      </c>
      <c r="T2203" s="19" t="s">
        <v>9541</v>
      </c>
      <c r="U2203" s="19" t="s">
        <v>4400</v>
      </c>
      <c r="V2203" s="19" t="s">
        <v>4009</v>
      </c>
      <c r="W2203" s="19" t="s">
        <v>4130</v>
      </c>
      <c r="X2203" s="19" t="s">
        <v>9542</v>
      </c>
      <c r="Y2203" s="19" t="s">
        <v>4025</v>
      </c>
      <c r="Z2203" s="19" t="s">
        <v>4009</v>
      </c>
      <c r="AA2203" s="19" t="s">
        <v>4388</v>
      </c>
      <c r="AB2203" s="19" t="s">
        <v>9543</v>
      </c>
      <c r="AC2203" s="19" t="s">
        <v>4390</v>
      </c>
      <c r="AD2203" s="19" t="s">
        <v>4391</v>
      </c>
      <c r="AE2203" s="19" t="s">
        <v>9544</v>
      </c>
      <c r="AF2203" s="19" t="s">
        <v>9545</v>
      </c>
      <c r="AG2203" s="19" t="s">
        <v>9546</v>
      </c>
      <c r="AH2203" s="19" t="s">
        <v>9547</v>
      </c>
      <c r="AI2203" s="19" t="s">
        <v>4130</v>
      </c>
      <c r="AJ2203" s="19" t="s">
        <v>9548</v>
      </c>
      <c r="AK2203" s="19" t="s">
        <v>4025</v>
      </c>
      <c r="AL2203" s="19" t="s">
        <v>4009</v>
      </c>
    </row>
    <row r="2204" spans="1:75">
      <c r="A2204" s="19" t="s">
        <v>12566</v>
      </c>
      <c r="B2204" s="19" t="s">
        <v>1527</v>
      </c>
      <c r="C2204" s="19" t="s">
        <v>1539</v>
      </c>
      <c r="D2204" s="19">
        <v>4</v>
      </c>
      <c r="E2204" s="19">
        <v>120</v>
      </c>
      <c r="F2204" s="19" t="e">
        <v>#N/A</v>
      </c>
      <c r="G2204" s="19" t="s">
        <v>878</v>
      </c>
      <c r="H2204" s="19" t="s">
        <v>9549</v>
      </c>
      <c r="I2204" s="19" t="s">
        <v>9550</v>
      </c>
      <c r="J2204" s="19" t="s">
        <v>9551</v>
      </c>
      <c r="K2204" s="19" t="s">
        <v>9552</v>
      </c>
      <c r="L2204" s="19" t="s">
        <v>9553</v>
      </c>
      <c r="M2204" s="19" t="s">
        <v>9554</v>
      </c>
      <c r="N2204" s="19" t="s">
        <v>9555</v>
      </c>
      <c r="O2204" s="19" t="s">
        <v>9556</v>
      </c>
      <c r="P2204" s="19" t="s">
        <v>4009</v>
      </c>
      <c r="Q2204" s="19" t="s">
        <v>9557</v>
      </c>
      <c r="R2204" s="19" t="s">
        <v>9558</v>
      </c>
      <c r="S2204" s="19" t="s">
        <v>9559</v>
      </c>
      <c r="T2204" s="19" t="s">
        <v>9560</v>
      </c>
      <c r="U2204" s="19" t="s">
        <v>4057</v>
      </c>
      <c r="V2204" s="19" t="s">
        <v>9561</v>
      </c>
      <c r="W2204" s="19" t="s">
        <v>4025</v>
      </c>
      <c r="X2204" s="19" t="s">
        <v>4009</v>
      </c>
    </row>
    <row r="2205" spans="1:75">
      <c r="A2205" s="19" t="s">
        <v>12567</v>
      </c>
      <c r="B2205" s="19" t="s">
        <v>1527</v>
      </c>
      <c r="C2205" s="19" t="s">
        <v>1539</v>
      </c>
      <c r="D2205" s="19">
        <v>4</v>
      </c>
      <c r="E2205" s="19">
        <v>26</v>
      </c>
      <c r="F2205" s="19" t="e">
        <v>#N/A</v>
      </c>
      <c r="G2205" s="19" t="s">
        <v>878</v>
      </c>
      <c r="H2205" s="19" t="s">
        <v>9562</v>
      </c>
      <c r="I2205" s="19" t="s">
        <v>9563</v>
      </c>
      <c r="J2205" s="19" t="s">
        <v>9564</v>
      </c>
      <c r="K2205" s="19" t="s">
        <v>9565</v>
      </c>
      <c r="L2205" s="19" t="s">
        <v>9566</v>
      </c>
    </row>
    <row r="2206" spans="1:75">
      <c r="A2206" s="19" t="s">
        <v>12568</v>
      </c>
      <c r="B2206" s="19" t="s">
        <v>1527</v>
      </c>
      <c r="C2206" s="19" t="s">
        <v>1539</v>
      </c>
      <c r="D2206" s="19">
        <v>4</v>
      </c>
      <c r="E2206" s="19">
        <v>106</v>
      </c>
      <c r="F2206" s="19" t="e">
        <v>#N/A</v>
      </c>
      <c r="G2206" s="19" t="s">
        <v>878</v>
      </c>
      <c r="H2206" s="19" t="s">
        <v>9567</v>
      </c>
      <c r="I2206" s="19" t="s">
        <v>9568</v>
      </c>
      <c r="J2206" s="19" t="s">
        <v>9569</v>
      </c>
      <c r="K2206" s="19" t="s">
        <v>9570</v>
      </c>
      <c r="L2206" s="19" t="s">
        <v>9571</v>
      </c>
      <c r="M2206" s="19" t="s">
        <v>4046</v>
      </c>
      <c r="N2206" s="19" t="s">
        <v>4047</v>
      </c>
      <c r="O2206" s="19" t="s">
        <v>4025</v>
      </c>
      <c r="P2206" s="19" t="s">
        <v>4009</v>
      </c>
      <c r="Q2206" s="19" t="s">
        <v>9572</v>
      </c>
      <c r="R2206" s="19" t="s">
        <v>9573</v>
      </c>
      <c r="S2206" s="19" t="s">
        <v>9574</v>
      </c>
      <c r="T2206" s="19" t="s">
        <v>9575</v>
      </c>
    </row>
    <row r="2207" spans="1:75">
      <c r="A2207" s="19" t="s">
        <v>12569</v>
      </c>
      <c r="B2207" s="19" t="s">
        <v>1527</v>
      </c>
      <c r="C2207" s="19" t="s">
        <v>1539</v>
      </c>
      <c r="D2207" s="19">
        <v>4</v>
      </c>
      <c r="E2207" s="19">
        <v>134</v>
      </c>
      <c r="F2207" s="19" t="e">
        <v>#N/A</v>
      </c>
      <c r="G2207" s="19" t="s">
        <v>878</v>
      </c>
      <c r="H2207" s="19" t="s">
        <v>9576</v>
      </c>
      <c r="I2207" s="19" t="s">
        <v>9577</v>
      </c>
      <c r="J2207" s="19" t="s">
        <v>9578</v>
      </c>
      <c r="K2207" s="19" t="s">
        <v>9579</v>
      </c>
      <c r="L2207" s="19" t="s">
        <v>9580</v>
      </c>
      <c r="M2207" s="19" t="s">
        <v>4057</v>
      </c>
      <c r="N2207" s="19" t="s">
        <v>9581</v>
      </c>
      <c r="O2207" s="19" t="s">
        <v>4025</v>
      </c>
      <c r="P2207" s="19" t="s">
        <v>4009</v>
      </c>
      <c r="Q2207" s="19" t="s">
        <v>4057</v>
      </c>
      <c r="R2207" s="19" t="s">
        <v>9581</v>
      </c>
      <c r="S2207" s="19" t="s">
        <v>4025</v>
      </c>
      <c r="T2207" s="19" t="s">
        <v>4009</v>
      </c>
      <c r="U2207" s="19" t="s">
        <v>4083</v>
      </c>
      <c r="V2207" s="19" t="s">
        <v>9582</v>
      </c>
      <c r="W2207" s="19" t="s">
        <v>4025</v>
      </c>
      <c r="X2207" s="19" t="s">
        <v>4009</v>
      </c>
      <c r="Y2207" s="19" t="s">
        <v>8814</v>
      </c>
      <c r="Z2207" s="19" t="s">
        <v>9583</v>
      </c>
      <c r="AA2207" s="19" t="s">
        <v>8816</v>
      </c>
      <c r="AB2207" s="19" t="s">
        <v>8817</v>
      </c>
    </row>
    <row r="2208" spans="1:75">
      <c r="A2208" s="19" t="s">
        <v>12570</v>
      </c>
      <c r="B2208" s="19" t="s">
        <v>1527</v>
      </c>
      <c r="C2208" s="19" t="s">
        <v>1539</v>
      </c>
      <c r="D2208" s="19">
        <v>4</v>
      </c>
      <c r="E2208" s="19">
        <v>147</v>
      </c>
      <c r="F2208" s="19" t="e">
        <v>#N/A</v>
      </c>
      <c r="G2208" s="19" t="s">
        <v>878</v>
      </c>
      <c r="H2208" s="19" t="s">
        <v>9584</v>
      </c>
      <c r="I2208" s="19" t="s">
        <v>9585</v>
      </c>
      <c r="J2208" s="19" t="s">
        <v>9586</v>
      </c>
      <c r="K2208" s="19" t="s">
        <v>9587</v>
      </c>
      <c r="L2208" s="19" t="s">
        <v>9588</v>
      </c>
      <c r="M2208" s="19" t="s">
        <v>4230</v>
      </c>
      <c r="N2208" s="19" t="s">
        <v>9589</v>
      </c>
      <c r="O2208" s="19" t="s">
        <v>4232</v>
      </c>
      <c r="P2208" s="19" t="s">
        <v>4009</v>
      </c>
      <c r="Q2208" s="19" t="s">
        <v>9590</v>
      </c>
      <c r="R2208" s="19" t="s">
        <v>9591</v>
      </c>
      <c r="S2208" s="19" t="s">
        <v>9592</v>
      </c>
      <c r="T2208" s="19" t="s">
        <v>9593</v>
      </c>
      <c r="U2208" s="19" t="s">
        <v>4230</v>
      </c>
      <c r="V2208" s="19" t="s">
        <v>9594</v>
      </c>
      <c r="W2208" s="19" t="s">
        <v>4232</v>
      </c>
      <c r="X2208" s="19" t="s">
        <v>4009</v>
      </c>
      <c r="Y2208" s="19" t="s">
        <v>4296</v>
      </c>
      <c r="Z2208" s="19" t="s">
        <v>9595</v>
      </c>
      <c r="AA2208" s="19" t="s">
        <v>4232</v>
      </c>
      <c r="AB2208" s="19" t="s">
        <v>4009</v>
      </c>
      <c r="AC2208" s="19" t="s">
        <v>4296</v>
      </c>
      <c r="AD2208" s="19" t="s">
        <v>9595</v>
      </c>
      <c r="AE2208" s="19" t="s">
        <v>4232</v>
      </c>
      <c r="AF2208" s="19" t="s">
        <v>4009</v>
      </c>
      <c r="AG2208" s="19" t="s">
        <v>4150</v>
      </c>
      <c r="AH2208" s="19" t="s">
        <v>9596</v>
      </c>
      <c r="AI2208" s="19" t="s">
        <v>4025</v>
      </c>
      <c r="AJ2208" s="19" t="s">
        <v>7332</v>
      </c>
    </row>
    <row r="2209" spans="1:124">
      <c r="A2209" s="19" t="s">
        <v>12571</v>
      </c>
      <c r="B2209" s="19" t="s">
        <v>1527</v>
      </c>
      <c r="C2209" s="19" t="s">
        <v>1539</v>
      </c>
      <c r="D2209" s="19">
        <v>4</v>
      </c>
      <c r="E2209" s="19">
        <v>195</v>
      </c>
      <c r="F2209" s="19" t="e">
        <v>#N/A</v>
      </c>
      <c r="G2209" s="19" t="s">
        <v>878</v>
      </c>
      <c r="H2209" s="19" t="s">
        <v>9597</v>
      </c>
      <c r="I2209" s="19" t="s">
        <v>9598</v>
      </c>
      <c r="J2209" s="19" t="s">
        <v>9599</v>
      </c>
      <c r="K2209" s="19" t="s">
        <v>9600</v>
      </c>
      <c r="L2209" s="19" t="s">
        <v>9601</v>
      </c>
      <c r="M2209" s="19" t="s">
        <v>4083</v>
      </c>
      <c r="N2209" s="19" t="s">
        <v>9602</v>
      </c>
      <c r="O2209" s="19" t="s">
        <v>4025</v>
      </c>
      <c r="P2209" s="19" t="s">
        <v>4009</v>
      </c>
      <c r="Q2209" s="19" t="s">
        <v>4057</v>
      </c>
      <c r="R2209" s="19" t="s">
        <v>9603</v>
      </c>
      <c r="S2209" s="19" t="s">
        <v>4025</v>
      </c>
      <c r="T2209" s="19" t="s">
        <v>4009</v>
      </c>
      <c r="U2209" s="19" t="s">
        <v>9604</v>
      </c>
      <c r="V2209" s="19" t="s">
        <v>9605</v>
      </c>
      <c r="W2209" s="19" t="s">
        <v>9606</v>
      </c>
      <c r="X2209" s="19" t="s">
        <v>9607</v>
      </c>
    </row>
    <row r="2210" spans="1:124">
      <c r="A2210" s="19" t="s">
        <v>12572</v>
      </c>
      <c r="B2210" s="19" t="s">
        <v>1527</v>
      </c>
      <c r="C2210" s="19" t="s">
        <v>1539</v>
      </c>
      <c r="D2210" s="19">
        <v>4</v>
      </c>
      <c r="E2210" s="19">
        <v>201</v>
      </c>
      <c r="F2210" s="19" t="e">
        <v>#N/A</v>
      </c>
      <c r="G2210" s="19" t="s">
        <v>878</v>
      </c>
      <c r="H2210" s="19" t="s">
        <v>9608</v>
      </c>
      <c r="I2210" s="19" t="s">
        <v>9609</v>
      </c>
      <c r="J2210" s="19" t="s">
        <v>9610</v>
      </c>
      <c r="K2210" s="19" t="s">
        <v>9611</v>
      </c>
      <c r="L2210" s="19" t="s">
        <v>9612</v>
      </c>
      <c r="M2210" s="19" t="s">
        <v>9613</v>
      </c>
      <c r="N2210" s="19" t="s">
        <v>9614</v>
      </c>
      <c r="O2210" s="19" t="s">
        <v>9615</v>
      </c>
      <c r="P2210" s="19" t="s">
        <v>5022</v>
      </c>
      <c r="Q2210" s="19" t="s">
        <v>9616</v>
      </c>
      <c r="R2210" s="19" t="s">
        <v>5024</v>
      </c>
      <c r="S2210" s="19" t="s">
        <v>4009</v>
      </c>
      <c r="T2210" s="19" t="s">
        <v>4081</v>
      </c>
      <c r="U2210" s="19" t="s">
        <v>9617</v>
      </c>
      <c r="V2210" s="19" t="s">
        <v>4079</v>
      </c>
      <c r="W2210" s="19" t="s">
        <v>4009</v>
      </c>
      <c r="X2210" s="19" t="s">
        <v>4057</v>
      </c>
      <c r="Y2210" s="19" t="s">
        <v>9618</v>
      </c>
      <c r="Z2210" s="19" t="s">
        <v>4025</v>
      </c>
      <c r="AA2210" s="19" t="s">
        <v>4009</v>
      </c>
      <c r="AB2210" s="19" t="s">
        <v>4077</v>
      </c>
      <c r="AC2210" s="19" t="s">
        <v>9619</v>
      </c>
      <c r="AD2210" s="19" t="s">
        <v>4079</v>
      </c>
      <c r="AE2210" s="19" t="s">
        <v>4080</v>
      </c>
      <c r="AF2210" s="19" t="s">
        <v>9620</v>
      </c>
      <c r="AG2210" s="19" t="s">
        <v>9621</v>
      </c>
      <c r="AH2210" s="19" t="s">
        <v>9622</v>
      </c>
      <c r="AI2210" s="19" t="s">
        <v>4009</v>
      </c>
      <c r="AJ2210" s="19" t="s">
        <v>4085</v>
      </c>
      <c r="AK2210" s="19" t="s">
        <v>9623</v>
      </c>
      <c r="AL2210" s="19" t="s">
        <v>4079</v>
      </c>
      <c r="AM2210" s="19" t="s">
        <v>4009</v>
      </c>
    </row>
    <row r="2211" spans="1:124">
      <c r="A2211" s="19" t="s">
        <v>12573</v>
      </c>
      <c r="B2211" s="19" t="s">
        <v>1527</v>
      </c>
      <c r="C2211" s="19" t="s">
        <v>1539</v>
      </c>
      <c r="D2211" s="19">
        <v>4</v>
      </c>
      <c r="E2211" s="19">
        <v>196</v>
      </c>
      <c r="F2211" s="19" t="e">
        <v>#N/A</v>
      </c>
      <c r="G2211" s="19" t="s">
        <v>878</v>
      </c>
      <c r="H2211" s="19" t="s">
        <v>9624</v>
      </c>
      <c r="I2211" s="19" t="s">
        <v>9625</v>
      </c>
      <c r="J2211" s="19" t="s">
        <v>9626</v>
      </c>
      <c r="K2211" s="19" t="s">
        <v>9627</v>
      </c>
      <c r="L2211" s="19" t="s">
        <v>9628</v>
      </c>
      <c r="M2211" s="19" t="s">
        <v>9629</v>
      </c>
      <c r="N2211" s="19" t="s">
        <v>9630</v>
      </c>
      <c r="O2211" s="19" t="s">
        <v>9631</v>
      </c>
      <c r="P2211" s="19" t="s">
        <v>9632</v>
      </c>
      <c r="Q2211" s="19" t="s">
        <v>9633</v>
      </c>
      <c r="R2211" s="19" t="s">
        <v>9634</v>
      </c>
      <c r="S2211" s="19" t="s">
        <v>9635</v>
      </c>
    </row>
    <row r="2212" spans="1:124">
      <c r="A2212" s="19" t="s">
        <v>12574</v>
      </c>
      <c r="B2212" s="19" t="s">
        <v>1527</v>
      </c>
      <c r="C2212" s="19" t="s">
        <v>1539</v>
      </c>
      <c r="D2212" s="19">
        <v>4</v>
      </c>
      <c r="E2212" s="19">
        <v>59</v>
      </c>
      <c r="F2212" s="19" t="e">
        <v>#N/A</v>
      </c>
      <c r="G2212" s="19" t="s">
        <v>878</v>
      </c>
      <c r="H2212" s="19" t="s">
        <v>9636</v>
      </c>
      <c r="I2212" s="19" t="s">
        <v>9637</v>
      </c>
      <c r="J2212" s="19" t="s">
        <v>9638</v>
      </c>
      <c r="K2212" s="19" t="s">
        <v>9639</v>
      </c>
      <c r="L2212" s="19" t="s">
        <v>9640</v>
      </c>
      <c r="M2212" s="19" t="s">
        <v>4046</v>
      </c>
      <c r="N2212" s="19" t="s">
        <v>4047</v>
      </c>
      <c r="O2212" s="19" t="s">
        <v>4025</v>
      </c>
      <c r="P2212" s="19" t="s">
        <v>4009</v>
      </c>
      <c r="Q2212" s="19" t="s">
        <v>8953</v>
      </c>
      <c r="R2212" s="19" t="s">
        <v>9641</v>
      </c>
      <c r="S2212" s="19" t="s">
        <v>8955</v>
      </c>
      <c r="T2212" s="19" t="s">
        <v>4009</v>
      </c>
      <c r="U2212" s="19" t="s">
        <v>8953</v>
      </c>
      <c r="V2212" s="19" t="s">
        <v>9641</v>
      </c>
      <c r="W2212" s="19" t="s">
        <v>8955</v>
      </c>
      <c r="X2212" s="19" t="s">
        <v>4009</v>
      </c>
      <c r="Y2212" s="19" t="s">
        <v>4046</v>
      </c>
      <c r="Z2212" s="19" t="s">
        <v>4047</v>
      </c>
      <c r="AA2212" s="19" t="s">
        <v>4025</v>
      </c>
      <c r="AB2212" s="19" t="s">
        <v>4009</v>
      </c>
      <c r="AC2212" s="19" t="s">
        <v>8945</v>
      </c>
      <c r="AD2212" s="19" t="s">
        <v>9642</v>
      </c>
      <c r="AE2212" s="19" t="s">
        <v>8947</v>
      </c>
      <c r="AF2212" s="19" t="s">
        <v>8948</v>
      </c>
      <c r="AG2212" s="19" t="s">
        <v>4083</v>
      </c>
      <c r="AH2212" s="19" t="s">
        <v>9643</v>
      </c>
      <c r="AI2212" s="19" t="s">
        <v>4025</v>
      </c>
      <c r="AJ2212" s="19" t="s">
        <v>4009</v>
      </c>
      <c r="AK2212" s="19" t="s">
        <v>4083</v>
      </c>
      <c r="AL2212" s="19" t="s">
        <v>9643</v>
      </c>
      <c r="AM2212" s="19" t="s">
        <v>4025</v>
      </c>
      <c r="AN2212" s="19" t="s">
        <v>4009</v>
      </c>
    </row>
    <row r="2213" spans="1:124">
      <c r="A2213" s="19" t="s">
        <v>12575</v>
      </c>
      <c r="B2213" s="19" t="s">
        <v>1527</v>
      </c>
      <c r="C2213" s="19" t="s">
        <v>1539</v>
      </c>
      <c r="D2213" s="19">
        <v>4</v>
      </c>
      <c r="E2213" s="19">
        <v>168</v>
      </c>
      <c r="F2213" s="19" t="e">
        <v>#N/A</v>
      </c>
      <c r="G2213" s="19" t="s">
        <v>878</v>
      </c>
      <c r="H2213" s="19" t="s">
        <v>9644</v>
      </c>
      <c r="I2213" s="19" t="s">
        <v>9645</v>
      </c>
      <c r="J2213" s="19" t="s">
        <v>9646</v>
      </c>
      <c r="K2213" s="19" t="s">
        <v>9647</v>
      </c>
    </row>
    <row r="2214" spans="1:124">
      <c r="A2214" s="19" t="s">
        <v>12576</v>
      </c>
      <c r="B2214" s="19" t="s">
        <v>1527</v>
      </c>
      <c r="C2214" s="19" t="s">
        <v>1539</v>
      </c>
      <c r="D2214" s="19">
        <v>4</v>
      </c>
      <c r="E2214" s="19">
        <v>199</v>
      </c>
      <c r="F2214" s="19" t="e">
        <v>#N/A</v>
      </c>
      <c r="G2214" s="19" t="s">
        <v>878</v>
      </c>
      <c r="H2214" s="19" t="s">
        <v>9648</v>
      </c>
      <c r="I2214" s="19" t="s">
        <v>9649</v>
      </c>
      <c r="J2214" s="19" t="s">
        <v>9650</v>
      </c>
      <c r="K2214" s="19" t="s">
        <v>9651</v>
      </c>
      <c r="L2214" s="19" t="s">
        <v>9649</v>
      </c>
    </row>
    <row r="2215" spans="1:124">
      <c r="A2215" s="19" t="s">
        <v>12577</v>
      </c>
      <c r="B2215" s="19" t="s">
        <v>1527</v>
      </c>
      <c r="C2215" s="19" t="s">
        <v>1539</v>
      </c>
      <c r="D2215" s="19">
        <v>4</v>
      </c>
      <c r="E2215" s="19">
        <v>167</v>
      </c>
      <c r="F2215" s="19" t="e">
        <v>#N/A</v>
      </c>
      <c r="G2215" s="19" t="s">
        <v>878</v>
      </c>
      <c r="H2215" s="19" t="s">
        <v>9652</v>
      </c>
      <c r="I2215" s="19" t="s">
        <v>9653</v>
      </c>
      <c r="J2215" s="19" t="s">
        <v>9654</v>
      </c>
      <c r="K2215" s="19" t="s">
        <v>9655</v>
      </c>
      <c r="L2215" s="19" t="s">
        <v>9653</v>
      </c>
      <c r="M2215" s="19" t="s">
        <v>4130</v>
      </c>
      <c r="N2215" s="19" t="s">
        <v>9656</v>
      </c>
      <c r="O2215" s="19" t="s">
        <v>4025</v>
      </c>
      <c r="P2215" s="19" t="s">
        <v>4009</v>
      </c>
      <c r="Q2215" s="19" t="s">
        <v>9657</v>
      </c>
      <c r="R2215" s="19" t="s">
        <v>9658</v>
      </c>
      <c r="S2215" s="19" t="s">
        <v>9659</v>
      </c>
      <c r="T2215" s="19" t="s">
        <v>4009</v>
      </c>
      <c r="U2215" s="19" t="s">
        <v>9660</v>
      </c>
      <c r="V2215" s="19" t="s">
        <v>9661</v>
      </c>
      <c r="W2215" s="19" t="s">
        <v>9659</v>
      </c>
      <c r="X2215" s="19" t="s">
        <v>9662</v>
      </c>
      <c r="Y2215" s="19" t="s">
        <v>9663</v>
      </c>
      <c r="Z2215" s="19" t="s">
        <v>9659</v>
      </c>
      <c r="AA2215" s="19" t="s">
        <v>9664</v>
      </c>
      <c r="AB2215" s="19" t="s">
        <v>4130</v>
      </c>
      <c r="AC2215" s="19" t="s">
        <v>9665</v>
      </c>
      <c r="AD2215" s="19" t="s">
        <v>4025</v>
      </c>
      <c r="AE2215" s="19" t="s">
        <v>4009</v>
      </c>
    </row>
    <row r="2216" spans="1:124">
      <c r="A2216" s="19" t="s">
        <v>12578</v>
      </c>
      <c r="B2216" s="19" t="s">
        <v>1527</v>
      </c>
      <c r="C2216" s="19" t="s">
        <v>1539</v>
      </c>
      <c r="D2216" s="19">
        <v>4</v>
      </c>
      <c r="E2216" s="19">
        <v>22</v>
      </c>
      <c r="F2216" s="19" t="e">
        <v>#N/A</v>
      </c>
      <c r="G2216" s="19" t="s">
        <v>878</v>
      </c>
      <c r="H2216" s="19" t="s">
        <v>9666</v>
      </c>
      <c r="I2216" s="19" t="s">
        <v>9667</v>
      </c>
      <c r="J2216" s="19" t="s">
        <v>9668</v>
      </c>
      <c r="K2216" s="19" t="s">
        <v>9669</v>
      </c>
      <c r="L2216" s="19" t="s">
        <v>9670</v>
      </c>
      <c r="M2216" s="19" t="s">
        <v>9083</v>
      </c>
      <c r="N2216" s="19" t="s">
        <v>9671</v>
      </c>
      <c r="O2216" s="19" t="s">
        <v>9082</v>
      </c>
      <c r="P2216" s="19" t="s">
        <v>4009</v>
      </c>
    </row>
    <row r="2217" spans="1:124">
      <c r="A2217" s="19" t="s">
        <v>12579</v>
      </c>
      <c r="B2217" s="19" t="s">
        <v>1527</v>
      </c>
      <c r="C2217" s="19" t="s">
        <v>1539</v>
      </c>
      <c r="D2217" s="19">
        <v>4</v>
      </c>
      <c r="E2217" s="19">
        <v>123</v>
      </c>
      <c r="F2217" s="19" t="e">
        <v>#N/A</v>
      </c>
      <c r="G2217" s="19" t="s">
        <v>878</v>
      </c>
      <c r="H2217" s="19" t="s">
        <v>9672</v>
      </c>
      <c r="I2217" s="19" t="s">
        <v>9673</v>
      </c>
      <c r="J2217" s="19" t="s">
        <v>9674</v>
      </c>
      <c r="K2217" s="19" t="s">
        <v>9675</v>
      </c>
      <c r="L2217" s="19" t="s">
        <v>9676</v>
      </c>
      <c r="M2217" s="19" t="s">
        <v>4046</v>
      </c>
      <c r="N2217" s="19" t="s">
        <v>4047</v>
      </c>
      <c r="O2217" s="19" t="s">
        <v>4025</v>
      </c>
      <c r="P2217" s="19" t="s">
        <v>4009</v>
      </c>
    </row>
    <row r="2218" spans="1:124">
      <c r="A2218" s="19" t="s">
        <v>12580</v>
      </c>
      <c r="B2218" s="19" t="s">
        <v>1527</v>
      </c>
      <c r="C2218" s="19" t="s">
        <v>1539</v>
      </c>
      <c r="D2218" s="19">
        <v>4</v>
      </c>
      <c r="E2218" s="19">
        <v>157</v>
      </c>
      <c r="F2218" s="19" t="e">
        <v>#N/A</v>
      </c>
      <c r="G2218" s="19" t="s">
        <v>878</v>
      </c>
      <c r="H2218" s="19" t="s">
        <v>9677</v>
      </c>
      <c r="I2218" s="19" t="s">
        <v>9678</v>
      </c>
      <c r="J2218" s="19" t="s">
        <v>9679</v>
      </c>
      <c r="K2218" s="19" t="s">
        <v>9680</v>
      </c>
      <c r="L2218" s="19" t="s">
        <v>9681</v>
      </c>
      <c r="M2218" s="19" t="s">
        <v>5667</v>
      </c>
      <c r="N2218" s="19" t="s">
        <v>9682</v>
      </c>
      <c r="O2218" s="19" t="s">
        <v>5669</v>
      </c>
      <c r="P2218" s="19" t="s">
        <v>4009</v>
      </c>
      <c r="Q2218" s="19" t="s">
        <v>4130</v>
      </c>
      <c r="R2218" s="19" t="s">
        <v>9683</v>
      </c>
      <c r="S2218" s="19" t="s">
        <v>4025</v>
      </c>
      <c r="T2218" s="19" t="s">
        <v>4009</v>
      </c>
      <c r="U2218" s="19" t="s">
        <v>9684</v>
      </c>
      <c r="V2218" s="19" t="s">
        <v>9685</v>
      </c>
      <c r="W2218" s="19" t="s">
        <v>9686</v>
      </c>
      <c r="X2218" s="19" t="s">
        <v>9687</v>
      </c>
      <c r="Y2218" s="19" t="s">
        <v>9684</v>
      </c>
      <c r="Z2218" s="19" t="s">
        <v>9685</v>
      </c>
      <c r="AA2218" s="19" t="s">
        <v>9686</v>
      </c>
      <c r="AB2218" s="19" t="s">
        <v>9687</v>
      </c>
      <c r="AC2218" s="19" t="s">
        <v>9684</v>
      </c>
      <c r="AD2218" s="19" t="s">
        <v>9685</v>
      </c>
      <c r="AE2218" s="19" t="s">
        <v>9686</v>
      </c>
      <c r="AF2218" s="19" t="s">
        <v>9687</v>
      </c>
      <c r="AG2218" s="19" t="s">
        <v>9684</v>
      </c>
      <c r="AH2218" s="19" t="s">
        <v>9685</v>
      </c>
      <c r="AI2218" s="19" t="s">
        <v>9686</v>
      </c>
      <c r="AJ2218" s="19" t="s">
        <v>9687</v>
      </c>
      <c r="AK2218" s="19" t="s">
        <v>9684</v>
      </c>
      <c r="AL2218" s="19" t="s">
        <v>9685</v>
      </c>
      <c r="AM2218" s="19" t="s">
        <v>9686</v>
      </c>
      <c r="AN2218" s="19" t="s">
        <v>9687</v>
      </c>
      <c r="AO2218" s="19" t="s">
        <v>9684</v>
      </c>
      <c r="AP2218" s="19" t="s">
        <v>9685</v>
      </c>
      <c r="AQ2218" s="19" t="s">
        <v>9686</v>
      </c>
      <c r="AR2218" s="19" t="s">
        <v>9687</v>
      </c>
      <c r="AS2218" s="19" t="s">
        <v>9684</v>
      </c>
      <c r="AT2218" s="19" t="s">
        <v>9685</v>
      </c>
      <c r="AU2218" s="19" t="s">
        <v>9686</v>
      </c>
      <c r="AV2218" s="19" t="s">
        <v>9687</v>
      </c>
      <c r="AW2218" s="19" t="s">
        <v>9684</v>
      </c>
      <c r="AX2218" s="19" t="s">
        <v>9685</v>
      </c>
      <c r="AY2218" s="19" t="s">
        <v>9686</v>
      </c>
      <c r="AZ2218" s="19" t="s">
        <v>9687</v>
      </c>
      <c r="BA2218" s="19" t="s">
        <v>8988</v>
      </c>
      <c r="BB2218" s="19" t="s">
        <v>9688</v>
      </c>
      <c r="BC2218" s="19" t="s">
        <v>8990</v>
      </c>
      <c r="BD2218" s="19" t="s">
        <v>4009</v>
      </c>
      <c r="BE2218" s="19" t="s">
        <v>8988</v>
      </c>
      <c r="BF2218" s="19" t="s">
        <v>9688</v>
      </c>
      <c r="BG2218" s="19" t="s">
        <v>8990</v>
      </c>
      <c r="BH2218" s="19" t="s">
        <v>4009</v>
      </c>
      <c r="BI2218" s="19" t="s">
        <v>5687</v>
      </c>
      <c r="BJ2218" s="19" t="s">
        <v>9689</v>
      </c>
      <c r="BK2218" s="19" t="s">
        <v>5689</v>
      </c>
      <c r="BL2218" s="19" t="s">
        <v>4009</v>
      </c>
      <c r="BM2218" s="19" t="s">
        <v>9690</v>
      </c>
      <c r="BN2218" s="19" t="s">
        <v>9691</v>
      </c>
      <c r="BO2218" s="19" t="s">
        <v>9692</v>
      </c>
      <c r="BP2218" s="19" t="s">
        <v>4435</v>
      </c>
      <c r="BQ2218" s="19" t="s">
        <v>9693</v>
      </c>
      <c r="BR2218" s="19" t="s">
        <v>9694</v>
      </c>
      <c r="BS2218" s="19" t="s">
        <v>9695</v>
      </c>
      <c r="BT2218" s="19" t="s">
        <v>9696</v>
      </c>
      <c r="BU2218" s="19" t="s">
        <v>4130</v>
      </c>
      <c r="BV2218" s="19" t="s">
        <v>9683</v>
      </c>
      <c r="BW2218" s="19" t="s">
        <v>4025</v>
      </c>
      <c r="BX2218" s="19" t="s">
        <v>4009</v>
      </c>
      <c r="BY2218" s="19" t="s">
        <v>4130</v>
      </c>
      <c r="BZ2218" s="19" t="s">
        <v>9683</v>
      </c>
      <c r="CA2218" s="19" t="s">
        <v>4025</v>
      </c>
      <c r="CB2218" s="19" t="s">
        <v>4009</v>
      </c>
      <c r="CC2218" s="19" t="s">
        <v>9697</v>
      </c>
      <c r="CD2218" s="19" t="s">
        <v>9698</v>
      </c>
      <c r="CE2218" s="19" t="s">
        <v>9699</v>
      </c>
      <c r="CF2218" s="19" t="s">
        <v>9700</v>
      </c>
      <c r="CG2218" s="19" t="s">
        <v>7831</v>
      </c>
      <c r="CH2218" s="19" t="s">
        <v>9701</v>
      </c>
      <c r="CI2218" s="19" t="s">
        <v>7833</v>
      </c>
      <c r="CJ2218" s="19" t="s">
        <v>4009</v>
      </c>
      <c r="CK2218" s="19" t="s">
        <v>4130</v>
      </c>
      <c r="CL2218" s="19" t="s">
        <v>9702</v>
      </c>
      <c r="CM2218" s="19" t="s">
        <v>4025</v>
      </c>
      <c r="CN2218" s="19" t="s">
        <v>4009</v>
      </c>
      <c r="CO2218" s="19" t="s">
        <v>4130</v>
      </c>
      <c r="CP2218" s="19" t="s">
        <v>9702</v>
      </c>
      <c r="CQ2218" s="19" t="s">
        <v>4025</v>
      </c>
      <c r="CR2218" s="19" t="s">
        <v>4009</v>
      </c>
      <c r="CS2218" s="19" t="s">
        <v>9703</v>
      </c>
      <c r="CT2218" s="19" t="s">
        <v>9704</v>
      </c>
      <c r="CU2218" s="19" t="s">
        <v>9686</v>
      </c>
      <c r="CV2218" s="19" t="s">
        <v>9705</v>
      </c>
      <c r="CW2218" s="19" t="s">
        <v>4130</v>
      </c>
      <c r="CX2218" s="19" t="s">
        <v>9702</v>
      </c>
      <c r="CY2218" s="19" t="s">
        <v>4025</v>
      </c>
      <c r="CZ2218" s="19" t="s">
        <v>4009</v>
      </c>
      <c r="DA2218" s="19" t="s">
        <v>9706</v>
      </c>
      <c r="DB2218" s="19" t="s">
        <v>9707</v>
      </c>
      <c r="DC2218" s="19" t="s">
        <v>9708</v>
      </c>
      <c r="DD2218" s="19" t="s">
        <v>9709</v>
      </c>
      <c r="DE2218" s="19" t="s">
        <v>7837</v>
      </c>
      <c r="DF2218" s="19" t="s">
        <v>9710</v>
      </c>
      <c r="DG2218" s="19" t="s">
        <v>7833</v>
      </c>
      <c r="DH2218" s="19" t="s">
        <v>4009</v>
      </c>
      <c r="DI2218" s="19" t="s">
        <v>4150</v>
      </c>
      <c r="DJ2218" s="19" t="s">
        <v>9711</v>
      </c>
      <c r="DK2218" s="19" t="s">
        <v>4025</v>
      </c>
      <c r="DL2218" s="19" t="s">
        <v>9712</v>
      </c>
      <c r="DM2218" s="19" t="s">
        <v>9713</v>
      </c>
      <c r="DN2218" s="19" t="s">
        <v>9714</v>
      </c>
      <c r="DO2218" s="19" t="s">
        <v>9715</v>
      </c>
      <c r="DP2218" s="19" t="s">
        <v>4009</v>
      </c>
      <c r="DQ2218" s="19" t="s">
        <v>9713</v>
      </c>
      <c r="DR2218" s="19" t="s">
        <v>9714</v>
      </c>
      <c r="DS2218" s="19" t="s">
        <v>9715</v>
      </c>
      <c r="DT2218" s="19" t="s">
        <v>4009</v>
      </c>
    </row>
    <row r="2219" spans="1:124">
      <c r="A2219" s="19" t="s">
        <v>12581</v>
      </c>
      <c r="B2219" s="19" t="s">
        <v>1527</v>
      </c>
      <c r="C2219" s="19" t="s">
        <v>1539</v>
      </c>
      <c r="D2219" s="19">
        <v>4</v>
      </c>
      <c r="E2219" s="19">
        <v>174</v>
      </c>
      <c r="F2219" s="19" t="e">
        <v>#N/A</v>
      </c>
      <c r="G2219" s="19" t="s">
        <v>878</v>
      </c>
      <c r="H2219" s="19" t="s">
        <v>9716</v>
      </c>
      <c r="I2219" s="19" t="s">
        <v>9717</v>
      </c>
      <c r="J2219" s="19" t="s">
        <v>9055</v>
      </c>
      <c r="K2219" s="19" t="s">
        <v>9718</v>
      </c>
      <c r="L2219" s="19" t="s">
        <v>9719</v>
      </c>
      <c r="M2219" s="19" t="s">
        <v>9058</v>
      </c>
      <c r="N2219" s="19" t="s">
        <v>9720</v>
      </c>
      <c r="O2219" s="19" t="s">
        <v>9060</v>
      </c>
      <c r="P2219" s="19" t="s">
        <v>9061</v>
      </c>
      <c r="Q2219" s="19" t="s">
        <v>4083</v>
      </c>
      <c r="R2219" s="19" t="s">
        <v>9721</v>
      </c>
      <c r="S2219" s="19" t="s">
        <v>4025</v>
      </c>
      <c r="T2219" s="19" t="s">
        <v>4009</v>
      </c>
      <c r="U2219" s="19" t="s">
        <v>4083</v>
      </c>
      <c r="V2219" s="19" t="s">
        <v>9721</v>
      </c>
      <c r="W2219" s="19" t="s">
        <v>4025</v>
      </c>
      <c r="X2219" s="19" t="s">
        <v>4009</v>
      </c>
      <c r="Y2219" s="19" t="s">
        <v>9722</v>
      </c>
      <c r="Z2219" s="19" t="s">
        <v>9723</v>
      </c>
      <c r="AA2219" s="19" t="s">
        <v>9724</v>
      </c>
      <c r="AB2219" s="19" t="s">
        <v>4009</v>
      </c>
      <c r="AC2219" s="19" t="s">
        <v>9722</v>
      </c>
      <c r="AD2219" s="19" t="s">
        <v>9723</v>
      </c>
      <c r="AE2219" s="19" t="s">
        <v>9724</v>
      </c>
      <c r="AF2219" s="19" t="s">
        <v>4009</v>
      </c>
      <c r="AG2219" s="19" t="s">
        <v>9063</v>
      </c>
      <c r="AH2219" s="19" t="s">
        <v>9725</v>
      </c>
      <c r="AI2219" s="19" t="s">
        <v>9060</v>
      </c>
      <c r="AJ2219" s="19" t="s">
        <v>4009</v>
      </c>
      <c r="AK2219" s="19" t="s">
        <v>9063</v>
      </c>
      <c r="AL2219" s="19" t="s">
        <v>9725</v>
      </c>
      <c r="AM2219" s="19" t="s">
        <v>9060</v>
      </c>
      <c r="AN2219" s="19" t="s">
        <v>4009</v>
      </c>
      <c r="AO2219" s="19" t="s">
        <v>4130</v>
      </c>
      <c r="AP2219" s="19" t="s">
        <v>9726</v>
      </c>
      <c r="AQ2219" s="19" t="s">
        <v>4025</v>
      </c>
      <c r="AR2219" s="19" t="s">
        <v>4009</v>
      </c>
      <c r="AS2219" s="19" t="s">
        <v>4130</v>
      </c>
      <c r="AT2219" s="19" t="s">
        <v>9726</v>
      </c>
      <c r="AU2219" s="19" t="s">
        <v>4025</v>
      </c>
      <c r="AV2219" s="19" t="s">
        <v>4009</v>
      </c>
    </row>
    <row r="2220" spans="1:124">
      <c r="A2220" s="19" t="s">
        <v>12582</v>
      </c>
      <c r="B2220" s="19" t="s">
        <v>1527</v>
      </c>
      <c r="C2220" s="19" t="s">
        <v>1539</v>
      </c>
      <c r="D2220" s="19">
        <v>4</v>
      </c>
      <c r="E2220" s="19">
        <v>159</v>
      </c>
      <c r="F2220" s="19" t="e">
        <v>#N/A</v>
      </c>
      <c r="G2220" s="19" t="s">
        <v>878</v>
      </c>
      <c r="H2220" s="19" t="s">
        <v>9727</v>
      </c>
      <c r="I2220" s="19" t="s">
        <v>9728</v>
      </c>
      <c r="J2220" s="19" t="s">
        <v>9729</v>
      </c>
      <c r="K2220" s="19" t="s">
        <v>9730</v>
      </c>
      <c r="L2220" s="19" t="s">
        <v>4083</v>
      </c>
      <c r="M2220" s="19" t="s">
        <v>9731</v>
      </c>
      <c r="N2220" s="19" t="s">
        <v>4025</v>
      </c>
      <c r="O2220" s="19" t="s">
        <v>4009</v>
      </c>
      <c r="P2220" s="19" t="s">
        <v>8988</v>
      </c>
      <c r="Q2220" s="19" t="s">
        <v>9732</v>
      </c>
      <c r="R2220" s="19" t="s">
        <v>8990</v>
      </c>
      <c r="S2220" s="19" t="s">
        <v>4009</v>
      </c>
      <c r="T2220" s="19" t="s">
        <v>8984</v>
      </c>
      <c r="U2220" s="19" t="s">
        <v>9733</v>
      </c>
      <c r="V2220" s="19" t="s">
        <v>8986</v>
      </c>
      <c r="W2220" s="19" t="s">
        <v>8987</v>
      </c>
      <c r="X2220" s="19" t="s">
        <v>9003</v>
      </c>
      <c r="Y2220" s="19" t="s">
        <v>9734</v>
      </c>
      <c r="Z2220" s="19" t="s">
        <v>9005</v>
      </c>
      <c r="AA2220" s="19" t="s">
        <v>9006</v>
      </c>
      <c r="AB2220" s="19" t="s">
        <v>9003</v>
      </c>
      <c r="AC2220" s="19" t="s">
        <v>9735</v>
      </c>
      <c r="AD2220" s="19" t="s">
        <v>9005</v>
      </c>
      <c r="AE2220" s="19" t="s">
        <v>9006</v>
      </c>
      <c r="AF2220" s="19" t="s">
        <v>4130</v>
      </c>
      <c r="AG2220" s="19" t="s">
        <v>9736</v>
      </c>
      <c r="AH2220" s="19" t="s">
        <v>4025</v>
      </c>
      <c r="AI2220" s="19" t="s">
        <v>4009</v>
      </c>
      <c r="AJ2220" s="19" t="s">
        <v>4046</v>
      </c>
      <c r="AK2220" s="19" t="s">
        <v>4047</v>
      </c>
      <c r="AL2220" s="19" t="s">
        <v>4025</v>
      </c>
      <c r="AM2220" s="19" t="s">
        <v>4009</v>
      </c>
      <c r="AN2220" s="19" t="s">
        <v>9737</v>
      </c>
      <c r="AO2220" s="19" t="s">
        <v>9738</v>
      </c>
      <c r="AP2220" s="19" t="s">
        <v>9739</v>
      </c>
      <c r="AQ2220" s="19" t="s">
        <v>4009</v>
      </c>
      <c r="AR2220" s="19" t="s">
        <v>4057</v>
      </c>
      <c r="AS2220" s="19" t="s">
        <v>9740</v>
      </c>
      <c r="AT2220" s="19" t="s">
        <v>4025</v>
      </c>
      <c r="AU2220" s="19" t="s">
        <v>4009</v>
      </c>
      <c r="AV2220" s="19" t="s">
        <v>4046</v>
      </c>
      <c r="AW2220" s="19" t="s">
        <v>4047</v>
      </c>
      <c r="AX2220" s="19" t="s">
        <v>4025</v>
      </c>
      <c r="AY2220" s="19" t="s">
        <v>4009</v>
      </c>
      <c r="AZ2220" s="19" t="s">
        <v>4130</v>
      </c>
      <c r="BA2220" s="19" t="s">
        <v>9741</v>
      </c>
      <c r="BB2220" s="19" t="s">
        <v>4025</v>
      </c>
      <c r="BC2220" s="19" t="s">
        <v>4009</v>
      </c>
      <c r="BD2220" s="19" t="s">
        <v>8999</v>
      </c>
      <c r="BE2220" s="19" t="s">
        <v>9742</v>
      </c>
      <c r="BF2220" s="19" t="s">
        <v>9001</v>
      </c>
      <c r="BG2220" s="19" t="s">
        <v>4009</v>
      </c>
      <c r="BH2220" s="19" t="s">
        <v>8995</v>
      </c>
      <c r="BI2220" s="19" t="s">
        <v>9743</v>
      </c>
      <c r="BJ2220" s="19" t="s">
        <v>8997</v>
      </c>
      <c r="BK2220" s="19" t="s">
        <v>4009</v>
      </c>
      <c r="BL2220" s="19" t="s">
        <v>8991</v>
      </c>
      <c r="BM2220" s="19" t="s">
        <v>9744</v>
      </c>
      <c r="BN2220" s="19" t="s">
        <v>8986</v>
      </c>
      <c r="BO2220" s="19" t="s">
        <v>8993</v>
      </c>
    </row>
    <row r="2221" spans="1:124">
      <c r="A2221" s="19" t="s">
        <v>12583</v>
      </c>
      <c r="B2221" s="19" t="s">
        <v>1527</v>
      </c>
      <c r="C2221" s="19" t="s">
        <v>1539</v>
      </c>
      <c r="D2221" s="19">
        <v>4</v>
      </c>
      <c r="E2221" s="19">
        <v>176</v>
      </c>
      <c r="F2221" s="19" t="e">
        <v>#N/A</v>
      </c>
      <c r="G2221" s="19" t="s">
        <v>878</v>
      </c>
      <c r="H2221" s="19" t="s">
        <v>9745</v>
      </c>
      <c r="I2221" s="19" t="s">
        <v>9746</v>
      </c>
      <c r="J2221" s="19" t="s">
        <v>9747</v>
      </c>
      <c r="K2221" s="19" t="s">
        <v>9748</v>
      </c>
      <c r="L2221" s="19" t="s">
        <v>9749</v>
      </c>
      <c r="M2221" s="19" t="s">
        <v>4463</v>
      </c>
      <c r="N2221" s="19" t="s">
        <v>9750</v>
      </c>
      <c r="O2221" s="19" t="s">
        <v>4465</v>
      </c>
      <c r="P2221" s="19" t="s">
        <v>4009</v>
      </c>
      <c r="Q2221" s="19" t="s">
        <v>4057</v>
      </c>
      <c r="R2221" s="19" t="s">
        <v>9751</v>
      </c>
      <c r="S2221" s="19" t="s">
        <v>4025</v>
      </c>
      <c r="T2221" s="19" t="s">
        <v>4009</v>
      </c>
      <c r="U2221" s="19" t="s">
        <v>7743</v>
      </c>
      <c r="V2221" s="19" t="s">
        <v>9752</v>
      </c>
      <c r="W2221" s="19" t="s">
        <v>7745</v>
      </c>
      <c r="X2221" s="19" t="s">
        <v>7746</v>
      </c>
      <c r="Y2221" s="19" t="s">
        <v>4130</v>
      </c>
      <c r="Z2221" s="19" t="s">
        <v>9753</v>
      </c>
      <c r="AA2221" s="19" t="s">
        <v>4025</v>
      </c>
      <c r="AB2221" s="19" t="s">
        <v>4009</v>
      </c>
      <c r="AC2221" s="19" t="s">
        <v>7792</v>
      </c>
      <c r="AD2221" s="19" t="s">
        <v>9754</v>
      </c>
      <c r="AE2221" s="19" t="s">
        <v>7765</v>
      </c>
      <c r="AF2221" s="19" t="s">
        <v>4009</v>
      </c>
      <c r="AG2221" s="19" t="s">
        <v>4130</v>
      </c>
      <c r="AH2221" s="19" t="s">
        <v>9755</v>
      </c>
      <c r="AI2221" s="19" t="s">
        <v>4025</v>
      </c>
      <c r="AJ2221" s="19" t="s">
        <v>4009</v>
      </c>
      <c r="AK2221" s="19" t="s">
        <v>7775</v>
      </c>
      <c r="AL2221" s="19" t="s">
        <v>9756</v>
      </c>
      <c r="AM2221" s="19" t="s">
        <v>7777</v>
      </c>
      <c r="AN2221" s="19" t="s">
        <v>7778</v>
      </c>
      <c r="AO2221" s="19" t="s">
        <v>4522</v>
      </c>
      <c r="AP2221" s="19" t="s">
        <v>9757</v>
      </c>
      <c r="AQ2221" s="19" t="s">
        <v>4465</v>
      </c>
      <c r="AR2221" s="19" t="s">
        <v>4009</v>
      </c>
      <c r="AS2221" s="19" t="s">
        <v>7507</v>
      </c>
      <c r="AT2221" s="19" t="s">
        <v>9758</v>
      </c>
      <c r="AU2221" s="19" t="s">
        <v>7509</v>
      </c>
      <c r="AV2221" s="19" t="s">
        <v>4009</v>
      </c>
      <c r="AW2221" s="19" t="s">
        <v>4057</v>
      </c>
      <c r="AX2221" s="19" t="s">
        <v>9759</v>
      </c>
      <c r="AY2221" s="19" t="s">
        <v>4025</v>
      </c>
      <c r="AZ2221" s="19" t="s">
        <v>4009</v>
      </c>
    </row>
    <row r="2222" spans="1:124">
      <c r="A2222" s="19" t="s">
        <v>12584</v>
      </c>
      <c r="B2222" s="19" t="s">
        <v>1527</v>
      </c>
      <c r="C2222" s="19" t="s">
        <v>1539</v>
      </c>
      <c r="D2222" s="19">
        <v>4</v>
      </c>
      <c r="E2222" s="19">
        <v>187</v>
      </c>
      <c r="F2222" s="19" t="e">
        <v>#N/A</v>
      </c>
      <c r="G2222" s="19" t="s">
        <v>878</v>
      </c>
      <c r="H2222" s="19" t="s">
        <v>9760</v>
      </c>
      <c r="I2222" s="19" t="s">
        <v>9761</v>
      </c>
      <c r="J2222" s="19" t="s">
        <v>9762</v>
      </c>
      <c r="K2222" s="19" t="s">
        <v>9763</v>
      </c>
      <c r="L2222" s="19" t="s">
        <v>9764</v>
      </c>
      <c r="M2222" s="19" t="s">
        <v>4057</v>
      </c>
      <c r="N2222" s="19" t="s">
        <v>9765</v>
      </c>
      <c r="O2222" s="19" t="s">
        <v>4025</v>
      </c>
      <c r="P2222" s="19" t="s">
        <v>4009</v>
      </c>
      <c r="Q2222" s="19" t="s">
        <v>4057</v>
      </c>
      <c r="R2222" s="19" t="s">
        <v>9765</v>
      </c>
      <c r="S2222" s="19" t="s">
        <v>4025</v>
      </c>
      <c r="T2222" s="19" t="s">
        <v>4009</v>
      </c>
      <c r="U2222" s="19" t="s">
        <v>4046</v>
      </c>
      <c r="V2222" s="19" t="s">
        <v>4047</v>
      </c>
      <c r="W2222" s="19" t="s">
        <v>4025</v>
      </c>
      <c r="X2222" s="19" t="s">
        <v>4009</v>
      </c>
      <c r="Y2222" s="19" t="s">
        <v>4046</v>
      </c>
      <c r="Z2222" s="19" t="s">
        <v>4047</v>
      </c>
      <c r="AA2222" s="19" t="s">
        <v>4025</v>
      </c>
      <c r="AB2222" s="19" t="s">
        <v>4009</v>
      </c>
      <c r="AC2222" s="19" t="s">
        <v>4046</v>
      </c>
      <c r="AD2222" s="19" t="s">
        <v>4047</v>
      </c>
      <c r="AE2222" s="19" t="s">
        <v>4025</v>
      </c>
      <c r="AF2222" s="19" t="s">
        <v>4009</v>
      </c>
      <c r="AG2222" s="19" t="s">
        <v>9766</v>
      </c>
      <c r="AH2222" s="19" t="s">
        <v>9767</v>
      </c>
      <c r="AI2222" s="19" t="s">
        <v>9768</v>
      </c>
      <c r="AJ2222" s="19" t="s">
        <v>9769</v>
      </c>
      <c r="AK2222" s="19" t="s">
        <v>4150</v>
      </c>
      <c r="AL2222" s="19" t="s">
        <v>9770</v>
      </c>
      <c r="AM2222" s="19" t="s">
        <v>4025</v>
      </c>
      <c r="AN2222" s="19" t="s">
        <v>7332</v>
      </c>
      <c r="AO2222" s="19" t="s">
        <v>4046</v>
      </c>
      <c r="AP2222" s="19" t="s">
        <v>4047</v>
      </c>
      <c r="AQ2222" s="19" t="s">
        <v>4025</v>
      </c>
      <c r="AR2222" s="19" t="s">
        <v>4009</v>
      </c>
      <c r="AS2222" s="19" t="s">
        <v>8257</v>
      </c>
      <c r="AT2222" s="19" t="s">
        <v>9771</v>
      </c>
      <c r="AU2222" s="19" t="s">
        <v>8259</v>
      </c>
      <c r="AV2222" s="19" t="s">
        <v>7332</v>
      </c>
      <c r="AW2222" s="19" t="s">
        <v>4296</v>
      </c>
      <c r="AX2222" s="19" t="s">
        <v>9772</v>
      </c>
      <c r="AY2222" s="19" t="s">
        <v>4232</v>
      </c>
      <c r="AZ2222" s="19" t="s">
        <v>4009</v>
      </c>
      <c r="BA2222" s="19" t="s">
        <v>4296</v>
      </c>
      <c r="BB2222" s="19" t="s">
        <v>9772</v>
      </c>
      <c r="BC2222" s="19" t="s">
        <v>4232</v>
      </c>
      <c r="BD2222" s="19" t="s">
        <v>4009</v>
      </c>
      <c r="BE2222" s="19" t="s">
        <v>4296</v>
      </c>
      <c r="BF2222" s="19" t="s">
        <v>9772</v>
      </c>
      <c r="BG2222" s="19" t="s">
        <v>4232</v>
      </c>
      <c r="BH2222" s="19" t="s">
        <v>4009</v>
      </c>
      <c r="BI2222" s="19" t="s">
        <v>4046</v>
      </c>
      <c r="BJ2222" s="19" t="s">
        <v>4047</v>
      </c>
      <c r="BK2222" s="19" t="s">
        <v>4025</v>
      </c>
      <c r="BL2222" s="19" t="s">
        <v>4009</v>
      </c>
    </row>
    <row r="2223" spans="1:124">
      <c r="A2223" s="19" t="s">
        <v>12585</v>
      </c>
      <c r="B2223" s="19" t="s">
        <v>1527</v>
      </c>
      <c r="C2223" s="19" t="s">
        <v>1539</v>
      </c>
      <c r="D2223" s="19">
        <v>4</v>
      </c>
      <c r="E2223" s="19">
        <v>82</v>
      </c>
      <c r="F2223" s="19" t="e">
        <v>#N/A</v>
      </c>
      <c r="G2223" s="19" t="s">
        <v>878</v>
      </c>
      <c r="H2223" s="19" t="s">
        <v>9773</v>
      </c>
      <c r="I2223" s="19" t="s">
        <v>9774</v>
      </c>
      <c r="J2223" s="19" t="s">
        <v>8428</v>
      </c>
      <c r="K2223" s="19">
        <v>1</v>
      </c>
      <c r="L2223" s="19" t="s">
        <v>9775</v>
      </c>
      <c r="M2223" s="19" t="s">
        <v>9776</v>
      </c>
      <c r="N2223" s="19" t="s">
        <v>9777</v>
      </c>
      <c r="O2223" s="19" t="s">
        <v>4150</v>
      </c>
      <c r="P2223" s="19" t="s">
        <v>9778</v>
      </c>
      <c r="Q2223" s="19" t="s">
        <v>4025</v>
      </c>
      <c r="R2223" s="19" t="s">
        <v>9779</v>
      </c>
      <c r="S2223" s="19" t="s">
        <v>9780</v>
      </c>
    </row>
    <row r="2224" spans="1:124">
      <c r="A2224" s="19" t="s">
        <v>12586</v>
      </c>
      <c r="B2224" s="19" t="s">
        <v>1527</v>
      </c>
      <c r="C2224" s="19" t="s">
        <v>1539</v>
      </c>
      <c r="D2224" s="19">
        <v>4</v>
      </c>
      <c r="E2224" s="19">
        <v>39</v>
      </c>
      <c r="F2224" s="19" t="e">
        <v>#N/A</v>
      </c>
      <c r="G2224" s="19" t="s">
        <v>875</v>
      </c>
      <c r="H2224" s="19" t="s">
        <v>9781</v>
      </c>
      <c r="I2224" s="19" t="s">
        <v>9782</v>
      </c>
      <c r="J2224" s="19" t="s">
        <v>9783</v>
      </c>
    </row>
    <row r="2225" spans="1:30">
      <c r="A2225" s="19" t="s">
        <v>12587</v>
      </c>
      <c r="B2225" s="19" t="s">
        <v>1527</v>
      </c>
      <c r="C2225" s="19" t="s">
        <v>1539</v>
      </c>
      <c r="D2225" s="19">
        <v>4</v>
      </c>
      <c r="E2225" s="19">
        <v>17</v>
      </c>
      <c r="F2225" s="19" t="e">
        <v>#N/A</v>
      </c>
      <c r="G2225" s="19" t="s">
        <v>875</v>
      </c>
      <c r="H2225" s="19" t="s">
        <v>9784</v>
      </c>
      <c r="I2225" s="19" t="s">
        <v>9785</v>
      </c>
      <c r="J2225" s="19" t="s">
        <v>9786</v>
      </c>
      <c r="K2225" s="19" t="s">
        <v>9136</v>
      </c>
      <c r="L2225" s="19" t="s">
        <v>9787</v>
      </c>
      <c r="M2225" s="19" t="s">
        <v>9138</v>
      </c>
      <c r="N2225" s="19" t="s">
        <v>9139</v>
      </c>
    </row>
    <row r="2226" spans="1:30">
      <c r="A2226" s="19" t="s">
        <v>12588</v>
      </c>
      <c r="B2226" s="19" t="s">
        <v>1527</v>
      </c>
      <c r="C2226" s="19" t="s">
        <v>1539</v>
      </c>
      <c r="D2226" s="19">
        <v>4</v>
      </c>
      <c r="E2226" s="19">
        <v>3</v>
      </c>
      <c r="F2226" s="19" t="e">
        <v>#N/A</v>
      </c>
      <c r="G2226" s="19" t="s">
        <v>875</v>
      </c>
      <c r="H2226" s="19" t="s">
        <v>9788</v>
      </c>
      <c r="I2226" s="19" t="s">
        <v>9789</v>
      </c>
      <c r="J2226" s="19" t="s">
        <v>9790</v>
      </c>
    </row>
    <row r="2227" spans="1:30">
      <c r="A2227" s="19" t="s">
        <v>12589</v>
      </c>
      <c r="B2227" s="19" t="s">
        <v>1527</v>
      </c>
      <c r="C2227" s="19" t="s">
        <v>1539</v>
      </c>
      <c r="D2227" s="19">
        <v>4</v>
      </c>
      <c r="E2227" s="19">
        <v>2</v>
      </c>
      <c r="F2227" s="19" t="e">
        <v>#N/A</v>
      </c>
      <c r="G2227" s="19" t="s">
        <v>875</v>
      </c>
      <c r="H2227" s="19" t="s">
        <v>9788</v>
      </c>
      <c r="I2227" s="19" t="s">
        <v>9791</v>
      </c>
      <c r="J2227" s="19" t="s">
        <v>9792</v>
      </c>
    </row>
    <row r="2228" spans="1:30">
      <c r="A2228" s="19" t="s">
        <v>12590</v>
      </c>
      <c r="B2228" s="19" t="s">
        <v>1527</v>
      </c>
      <c r="C2228" s="19" t="s">
        <v>1539</v>
      </c>
      <c r="D2228" s="19">
        <v>4</v>
      </c>
      <c r="E2228" s="19">
        <v>24</v>
      </c>
      <c r="F2228" s="19" t="e">
        <v>#N/A</v>
      </c>
      <c r="G2228" s="19" t="s">
        <v>875</v>
      </c>
      <c r="H2228" s="19" t="s">
        <v>9793</v>
      </c>
      <c r="I2228" s="19" t="s">
        <v>9794</v>
      </c>
      <c r="J2228" s="19" t="s">
        <v>9795</v>
      </c>
      <c r="K2228" s="19" t="s">
        <v>8667</v>
      </c>
      <c r="L2228" s="19" t="s">
        <v>9796</v>
      </c>
      <c r="M2228" s="19" t="s">
        <v>8665</v>
      </c>
      <c r="N2228" s="19" t="s">
        <v>8669</v>
      </c>
    </row>
    <row r="2229" spans="1:30">
      <c r="A2229" s="19" t="s">
        <v>12591</v>
      </c>
      <c r="B2229" s="19" t="s">
        <v>1527</v>
      </c>
      <c r="C2229" s="19" t="s">
        <v>1539</v>
      </c>
      <c r="D2229" s="19">
        <v>4</v>
      </c>
      <c r="E2229" s="19">
        <v>11</v>
      </c>
      <c r="F2229" s="19" t="e">
        <v>#N/A</v>
      </c>
      <c r="G2229" s="19" t="s">
        <v>875</v>
      </c>
      <c r="H2229" s="19" t="s">
        <v>9788</v>
      </c>
      <c r="I2229" s="19" t="s">
        <v>9797</v>
      </c>
      <c r="J2229" s="19" t="s">
        <v>9798</v>
      </c>
    </row>
    <row r="2230" spans="1:30">
      <c r="A2230" s="19" t="s">
        <v>12592</v>
      </c>
      <c r="B2230" s="19" t="s">
        <v>1527</v>
      </c>
      <c r="C2230" s="19" t="s">
        <v>1539</v>
      </c>
      <c r="D2230" s="19">
        <v>4</v>
      </c>
      <c r="E2230" s="19">
        <v>60</v>
      </c>
      <c r="F2230" s="19" t="e">
        <v>#N/A</v>
      </c>
      <c r="G2230" s="19" t="s">
        <v>875</v>
      </c>
      <c r="H2230" s="19" t="s">
        <v>9799</v>
      </c>
      <c r="I2230" s="19" t="s">
        <v>9800</v>
      </c>
      <c r="J2230" s="19" t="s">
        <v>9801</v>
      </c>
      <c r="K2230" s="19" t="s">
        <v>4046</v>
      </c>
      <c r="L2230" s="19" t="s">
        <v>4047</v>
      </c>
      <c r="M2230" s="19" t="s">
        <v>4025</v>
      </c>
      <c r="N2230" s="19" t="s">
        <v>4009</v>
      </c>
    </row>
    <row r="2231" spans="1:30">
      <c r="A2231" s="19" t="s">
        <v>12593</v>
      </c>
      <c r="B2231" s="19" t="s">
        <v>1527</v>
      </c>
      <c r="C2231" s="19" t="s">
        <v>1539</v>
      </c>
      <c r="D2231" s="19">
        <v>4</v>
      </c>
      <c r="E2231" s="19">
        <v>119</v>
      </c>
      <c r="F2231" s="19" t="e">
        <v>#N/A</v>
      </c>
      <c r="G2231" s="19" t="s">
        <v>875</v>
      </c>
      <c r="H2231" s="19" t="s">
        <v>9802</v>
      </c>
      <c r="I2231" s="19" t="s">
        <v>9803</v>
      </c>
      <c r="J2231" s="19" t="s">
        <v>9804</v>
      </c>
    </row>
    <row r="2232" spans="1:30">
      <c r="A2232" s="19" t="s">
        <v>12594</v>
      </c>
      <c r="B2232" s="19" t="s">
        <v>1527</v>
      </c>
      <c r="C2232" s="19" t="s">
        <v>1539</v>
      </c>
      <c r="D2232" s="19">
        <v>4</v>
      </c>
      <c r="E2232" s="19">
        <v>36</v>
      </c>
      <c r="F2232" s="19" t="e">
        <v>#N/A</v>
      </c>
      <c r="G2232" s="19" t="s">
        <v>875</v>
      </c>
      <c r="H2232" s="19" t="s">
        <v>9805</v>
      </c>
      <c r="I2232" s="19" t="s">
        <v>9806</v>
      </c>
      <c r="J2232" s="19" t="s">
        <v>9807</v>
      </c>
      <c r="K2232" s="19" t="s">
        <v>4119</v>
      </c>
      <c r="L2232" s="19" t="s">
        <v>9808</v>
      </c>
      <c r="M2232" s="19" t="s">
        <v>4121</v>
      </c>
      <c r="N2232" s="19" t="s">
        <v>4009</v>
      </c>
      <c r="O2232" s="19" t="s">
        <v>9809</v>
      </c>
      <c r="P2232" s="19" t="s">
        <v>9810</v>
      </c>
      <c r="Q2232" s="19" t="s">
        <v>9811</v>
      </c>
      <c r="R2232" s="19" t="s">
        <v>9812</v>
      </c>
      <c r="S2232" s="19" t="s">
        <v>4122</v>
      </c>
      <c r="T2232" s="19" t="s">
        <v>9813</v>
      </c>
      <c r="U2232" s="19" t="s">
        <v>4121</v>
      </c>
      <c r="V2232" s="19" t="s">
        <v>4009</v>
      </c>
      <c r="W2232" s="19" t="s">
        <v>4122</v>
      </c>
      <c r="X2232" s="19" t="s">
        <v>9813</v>
      </c>
      <c r="Y2232" s="19" t="s">
        <v>4121</v>
      </c>
      <c r="Z2232" s="19" t="s">
        <v>4009</v>
      </c>
    </row>
    <row r="2233" spans="1:30">
      <c r="A2233" s="19" t="s">
        <v>12595</v>
      </c>
      <c r="B2233" s="19" t="s">
        <v>1527</v>
      </c>
      <c r="C2233" s="19" t="s">
        <v>1539</v>
      </c>
      <c r="D2233" s="19">
        <v>4</v>
      </c>
      <c r="E2233" s="19">
        <v>83</v>
      </c>
      <c r="F2233" s="19" t="e">
        <v>#N/A</v>
      </c>
      <c r="G2233" s="19" t="s">
        <v>875</v>
      </c>
      <c r="H2233" s="19" t="s">
        <v>9814</v>
      </c>
      <c r="I2233" s="19" t="s">
        <v>9815</v>
      </c>
      <c r="J2233" s="19" t="s">
        <v>9816</v>
      </c>
      <c r="K2233" s="19" t="s">
        <v>4046</v>
      </c>
      <c r="L2233" s="19" t="s">
        <v>4047</v>
      </c>
      <c r="M2233" s="19" t="s">
        <v>4025</v>
      </c>
      <c r="N2233" s="19" t="s">
        <v>4009</v>
      </c>
    </row>
    <row r="2234" spans="1:30">
      <c r="A2234" s="19" t="s">
        <v>12596</v>
      </c>
      <c r="B2234" s="19" t="s">
        <v>1527</v>
      </c>
      <c r="C2234" s="19" t="s">
        <v>1539</v>
      </c>
      <c r="D2234" s="19">
        <v>4</v>
      </c>
      <c r="E2234" s="19">
        <v>100</v>
      </c>
      <c r="F2234" s="19" t="e">
        <v>#N/A</v>
      </c>
      <c r="G2234" s="19" t="s">
        <v>875</v>
      </c>
      <c r="H2234" s="19" t="s">
        <v>9817</v>
      </c>
      <c r="I2234" s="19" t="s">
        <v>9818</v>
      </c>
      <c r="J2234" s="19" t="s">
        <v>9819</v>
      </c>
      <c r="K2234" s="19" t="s">
        <v>4083</v>
      </c>
      <c r="L2234" s="19" t="s">
        <v>9820</v>
      </c>
      <c r="M2234" s="19" t="s">
        <v>4025</v>
      </c>
      <c r="N2234" s="19" t="s">
        <v>4009</v>
      </c>
      <c r="O2234" s="19" t="s">
        <v>4083</v>
      </c>
      <c r="P2234" s="19" t="s">
        <v>9820</v>
      </c>
      <c r="Q2234" s="19" t="s">
        <v>4025</v>
      </c>
      <c r="R2234" s="19" t="s">
        <v>4009</v>
      </c>
      <c r="S2234" s="19" t="s">
        <v>9821</v>
      </c>
      <c r="T2234" s="19" t="s">
        <v>9822</v>
      </c>
      <c r="U2234" s="19" t="s">
        <v>9823</v>
      </c>
      <c r="V2234" s="19" t="s">
        <v>9824</v>
      </c>
    </row>
    <row r="2235" spans="1:30">
      <c r="A2235" s="19" t="s">
        <v>12597</v>
      </c>
      <c r="B2235" s="19" t="s">
        <v>1527</v>
      </c>
      <c r="C2235" s="19" t="s">
        <v>1539</v>
      </c>
      <c r="D2235" s="19">
        <v>4</v>
      </c>
      <c r="E2235" s="19">
        <v>53</v>
      </c>
      <c r="F2235" s="19" t="e">
        <v>#N/A</v>
      </c>
      <c r="G2235" s="19" t="s">
        <v>875</v>
      </c>
      <c r="H2235" s="19" t="s">
        <v>9825</v>
      </c>
      <c r="I2235" s="19" t="s">
        <v>9826</v>
      </c>
      <c r="J2235" s="19" t="s">
        <v>9827</v>
      </c>
      <c r="K2235" s="19" t="s">
        <v>4046</v>
      </c>
      <c r="L2235" s="19" t="s">
        <v>4047</v>
      </c>
      <c r="M2235" s="19" t="s">
        <v>4025</v>
      </c>
      <c r="N2235" s="19" t="s">
        <v>4009</v>
      </c>
      <c r="O2235" s="19" t="s">
        <v>4083</v>
      </c>
      <c r="P2235" s="19" t="s">
        <v>9828</v>
      </c>
      <c r="Q2235" s="19" t="s">
        <v>4025</v>
      </c>
      <c r="R2235" s="19" t="s">
        <v>4009</v>
      </c>
      <c r="S2235" s="19" t="s">
        <v>4083</v>
      </c>
      <c r="T2235" s="19" t="s">
        <v>9828</v>
      </c>
      <c r="U2235" s="19" t="s">
        <v>4025</v>
      </c>
      <c r="V2235" s="19" t="s">
        <v>4009</v>
      </c>
      <c r="W2235" s="19" t="s">
        <v>4083</v>
      </c>
      <c r="X2235" s="19" t="s">
        <v>9828</v>
      </c>
      <c r="Y2235" s="19" t="s">
        <v>4025</v>
      </c>
      <c r="Z2235" s="19" t="s">
        <v>4009</v>
      </c>
      <c r="AA2235" s="19" t="s">
        <v>9829</v>
      </c>
      <c r="AB2235" s="19" t="s">
        <v>9830</v>
      </c>
      <c r="AC2235" s="19" t="s">
        <v>9831</v>
      </c>
      <c r="AD2235" s="19" t="s">
        <v>9832</v>
      </c>
    </row>
    <row r="2236" spans="1:30">
      <c r="A2236" s="19" t="s">
        <v>12598</v>
      </c>
      <c r="B2236" s="19" t="s">
        <v>1527</v>
      </c>
      <c r="C2236" s="19" t="s">
        <v>1539</v>
      </c>
      <c r="D2236" s="19">
        <v>4</v>
      </c>
      <c r="E2236" s="19">
        <v>190</v>
      </c>
      <c r="F2236" s="19" t="e">
        <v>#N/A</v>
      </c>
      <c r="G2236" s="19" t="s">
        <v>875</v>
      </c>
      <c r="H2236" s="19" t="s">
        <v>9833</v>
      </c>
      <c r="I2236" s="19" t="s">
        <v>9834</v>
      </c>
      <c r="J2236" s="19" t="s">
        <v>9835</v>
      </c>
    </row>
    <row r="2237" spans="1:30">
      <c r="A2237" s="19" t="s">
        <v>12599</v>
      </c>
      <c r="B2237" s="19" t="s">
        <v>1527</v>
      </c>
      <c r="C2237" s="19" t="s">
        <v>1539</v>
      </c>
      <c r="D2237" s="19">
        <v>4</v>
      </c>
      <c r="E2237" s="19">
        <v>164</v>
      </c>
      <c r="F2237" s="19" t="e">
        <v>#N/A</v>
      </c>
      <c r="G2237" s="19" t="s">
        <v>875</v>
      </c>
      <c r="H2237" s="19" t="s">
        <v>9068</v>
      </c>
      <c r="I2237" s="19" t="s">
        <v>9836</v>
      </c>
      <c r="J2237" s="19" t="s">
        <v>9837</v>
      </c>
      <c r="K2237" s="19" t="s">
        <v>9838</v>
      </c>
      <c r="L2237" s="19" t="s">
        <v>9839</v>
      </c>
      <c r="M2237" s="19" t="s">
        <v>9840</v>
      </c>
      <c r="N2237" s="19" t="s">
        <v>9841</v>
      </c>
    </row>
    <row r="2238" spans="1:30">
      <c r="A2238" s="19" t="s">
        <v>12600</v>
      </c>
      <c r="B2238" s="19" t="s">
        <v>1527</v>
      </c>
      <c r="C2238" s="19" t="s">
        <v>1539</v>
      </c>
      <c r="D2238" s="19">
        <v>4</v>
      </c>
      <c r="E2238" s="19">
        <v>131</v>
      </c>
      <c r="F2238" s="19" t="e">
        <v>#N/A</v>
      </c>
      <c r="G2238" s="19" t="s">
        <v>875</v>
      </c>
      <c r="H2238" s="19" t="s">
        <v>9842</v>
      </c>
      <c r="I2238" s="19" t="s">
        <v>9843</v>
      </c>
      <c r="J2238" s="19" t="s">
        <v>9844</v>
      </c>
      <c r="K2238" s="19" t="s">
        <v>4083</v>
      </c>
      <c r="L2238" s="19" t="s">
        <v>9845</v>
      </c>
      <c r="M2238" s="19" t="s">
        <v>4025</v>
      </c>
      <c r="N2238" s="19" t="s">
        <v>4009</v>
      </c>
    </row>
    <row r="2239" spans="1:30">
      <c r="A2239" s="19" t="s">
        <v>12601</v>
      </c>
      <c r="B2239" s="19" t="s">
        <v>1527</v>
      </c>
      <c r="C2239" s="19" t="s">
        <v>1539</v>
      </c>
      <c r="D2239" s="19">
        <v>4</v>
      </c>
      <c r="E2239" s="19">
        <v>203</v>
      </c>
      <c r="F2239" s="19" t="e">
        <v>#N/A</v>
      </c>
      <c r="G2239" s="19" t="s">
        <v>875</v>
      </c>
      <c r="H2239" s="19" t="s">
        <v>9788</v>
      </c>
      <c r="I2239" s="19" t="s">
        <v>9846</v>
      </c>
      <c r="J2239" s="19" t="s">
        <v>9847</v>
      </c>
    </row>
    <row r="2240" spans="1:30">
      <c r="A2240" s="19" t="s">
        <v>12602</v>
      </c>
      <c r="B2240" s="19" t="s">
        <v>1527</v>
      </c>
      <c r="C2240" s="19" t="s">
        <v>1539</v>
      </c>
      <c r="D2240" s="19">
        <v>4</v>
      </c>
      <c r="E2240" s="19">
        <v>161</v>
      </c>
      <c r="F2240" s="19" t="e">
        <v>#N/A</v>
      </c>
      <c r="G2240" s="19" t="s">
        <v>875</v>
      </c>
      <c r="H2240" s="19" t="s">
        <v>9848</v>
      </c>
      <c r="I2240" s="19" t="s">
        <v>9849</v>
      </c>
      <c r="J2240" s="19" t="s">
        <v>9850</v>
      </c>
    </row>
    <row r="2241" spans="1:31">
      <c r="A2241" s="19" t="s">
        <v>12603</v>
      </c>
      <c r="B2241" s="19" t="s">
        <v>1527</v>
      </c>
      <c r="C2241" s="19" t="s">
        <v>1539</v>
      </c>
      <c r="D2241" s="19">
        <v>4</v>
      </c>
      <c r="E2241" s="19">
        <v>76</v>
      </c>
      <c r="F2241" s="19" t="e">
        <v>#N/A</v>
      </c>
      <c r="G2241" s="19" t="s">
        <v>875</v>
      </c>
      <c r="H2241" s="19" t="s">
        <v>9851</v>
      </c>
      <c r="I2241" s="19" t="s">
        <v>9852</v>
      </c>
      <c r="J2241" s="19" t="s">
        <v>9853</v>
      </c>
      <c r="K2241" s="19" t="s">
        <v>9058</v>
      </c>
      <c r="L2241" s="19" t="s">
        <v>9854</v>
      </c>
      <c r="M2241" s="19" t="s">
        <v>9060</v>
      </c>
      <c r="N2241" s="19" t="s">
        <v>9061</v>
      </c>
      <c r="O2241" s="19" t="s">
        <v>4083</v>
      </c>
      <c r="P2241" s="19" t="s">
        <v>9855</v>
      </c>
      <c r="Q2241" s="19" t="s">
        <v>4025</v>
      </c>
      <c r="R2241" s="19" t="s">
        <v>4009</v>
      </c>
      <c r="S2241" s="19" t="s">
        <v>4083</v>
      </c>
      <c r="T2241" s="19" t="s">
        <v>9855</v>
      </c>
      <c r="U2241" s="19" t="s">
        <v>4025</v>
      </c>
      <c r="V2241" s="19" t="s">
        <v>4009</v>
      </c>
      <c r="W2241" s="19" t="s">
        <v>4046</v>
      </c>
      <c r="X2241" s="19" t="s">
        <v>4047</v>
      </c>
      <c r="Y2241" s="19" t="s">
        <v>4025</v>
      </c>
      <c r="Z2241" s="19" t="s">
        <v>4009</v>
      </c>
      <c r="AA2241" s="19" t="s">
        <v>9063</v>
      </c>
      <c r="AB2241" s="19" t="s">
        <v>9856</v>
      </c>
      <c r="AC2241" s="19" t="s">
        <v>9060</v>
      </c>
      <c r="AD2241" s="19" t="s">
        <v>4009</v>
      </c>
    </row>
    <row r="2242" spans="1:31">
      <c r="A2242" s="19" t="s">
        <v>12604</v>
      </c>
      <c r="B2242" s="19" t="s">
        <v>1527</v>
      </c>
      <c r="C2242" s="19" t="s">
        <v>1539</v>
      </c>
      <c r="D2242" s="19">
        <v>4</v>
      </c>
      <c r="E2242" s="19">
        <v>86</v>
      </c>
      <c r="F2242" s="19" t="e">
        <v>#N/A</v>
      </c>
      <c r="G2242" s="19" t="s">
        <v>884</v>
      </c>
      <c r="H2242" s="19" t="s">
        <v>4057</v>
      </c>
      <c r="I2242" s="19" t="s">
        <v>9857</v>
      </c>
      <c r="J2242" s="19" t="s">
        <v>4025</v>
      </c>
      <c r="K2242" s="19" t="s">
        <v>4009</v>
      </c>
      <c r="L2242" s="19" t="s">
        <v>9858</v>
      </c>
      <c r="M2242" s="19" t="s">
        <v>9859</v>
      </c>
      <c r="N2242" s="19" t="s">
        <v>9860</v>
      </c>
      <c r="O2242" s="19" t="s">
        <v>9861</v>
      </c>
      <c r="P2242" s="19" t="s">
        <v>4046</v>
      </c>
      <c r="Q2242" s="19" t="s">
        <v>4047</v>
      </c>
      <c r="R2242" s="19" t="s">
        <v>4025</v>
      </c>
      <c r="S2242" s="19" t="s">
        <v>4009</v>
      </c>
    </row>
    <row r="2243" spans="1:31">
      <c r="A2243" s="19" t="s">
        <v>12605</v>
      </c>
      <c r="B2243" s="19" t="s">
        <v>1527</v>
      </c>
      <c r="C2243" s="19" t="s">
        <v>1539</v>
      </c>
      <c r="D2243" s="19">
        <v>4</v>
      </c>
      <c r="E2243" s="19">
        <v>197</v>
      </c>
      <c r="F2243" s="19" t="e">
        <v>#N/A</v>
      </c>
      <c r="G2243" s="19" t="s">
        <v>884</v>
      </c>
      <c r="H2243" s="19" t="s">
        <v>9862</v>
      </c>
      <c r="I2243" s="19" t="s">
        <v>9863</v>
      </c>
      <c r="J2243" s="19" t="s">
        <v>9864</v>
      </c>
      <c r="K2243" s="19" t="s">
        <v>4009</v>
      </c>
      <c r="L2243" s="19" t="s">
        <v>9865</v>
      </c>
      <c r="M2243" s="19" t="s">
        <v>9866</v>
      </c>
      <c r="N2243" s="19" t="s">
        <v>9864</v>
      </c>
      <c r="O2243" s="19" t="s">
        <v>4009</v>
      </c>
    </row>
    <row r="2244" spans="1:31">
      <c r="A2244" s="19" t="s">
        <v>12606</v>
      </c>
      <c r="B2244" s="19" t="s">
        <v>1527</v>
      </c>
      <c r="C2244" s="19" t="s">
        <v>1539</v>
      </c>
      <c r="D2244" s="19">
        <v>4</v>
      </c>
      <c r="E2244" s="19">
        <v>84</v>
      </c>
      <c r="F2244" s="19" t="e">
        <v>#N/A</v>
      </c>
      <c r="G2244" s="19" t="s">
        <v>884</v>
      </c>
      <c r="H2244" s="19" t="s">
        <v>4177</v>
      </c>
      <c r="I2244" s="19" t="s">
        <v>9867</v>
      </c>
      <c r="J2244" s="19" t="s">
        <v>4175</v>
      </c>
      <c r="K2244" s="19" t="s">
        <v>4009</v>
      </c>
      <c r="L2244" s="19" t="s">
        <v>4179</v>
      </c>
      <c r="M2244" s="19" t="s">
        <v>9868</v>
      </c>
      <c r="N2244" s="19" t="s">
        <v>4175</v>
      </c>
      <c r="O2244" s="19" t="s">
        <v>4009</v>
      </c>
      <c r="P2244" s="19" t="s">
        <v>4173</v>
      </c>
      <c r="Q2244" s="19" t="s">
        <v>9869</v>
      </c>
      <c r="R2244" s="19" t="s">
        <v>4175</v>
      </c>
      <c r="S2244" s="19" t="s">
        <v>4176</v>
      </c>
    </row>
    <row r="2245" spans="1:31">
      <c r="A2245" s="19" t="s">
        <v>12607</v>
      </c>
      <c r="B2245" s="19" t="s">
        <v>1527</v>
      </c>
      <c r="C2245" s="19" t="s">
        <v>1539</v>
      </c>
      <c r="D2245" s="19">
        <v>4</v>
      </c>
      <c r="E2245" s="19">
        <v>192</v>
      </c>
      <c r="F2245" s="19" t="e">
        <v>#N/A</v>
      </c>
      <c r="G2245" s="19" t="s">
        <v>884</v>
      </c>
      <c r="H2245" s="19" t="s">
        <v>4046</v>
      </c>
      <c r="I2245" s="19" t="s">
        <v>4047</v>
      </c>
      <c r="J2245" s="19" t="s">
        <v>4025</v>
      </c>
      <c r="K2245" s="19" t="s">
        <v>4009</v>
      </c>
      <c r="L2245" s="19" t="s">
        <v>4046</v>
      </c>
      <c r="M2245" s="19" t="s">
        <v>4047</v>
      </c>
      <c r="N2245" s="19" t="s">
        <v>4025</v>
      </c>
      <c r="O2245" s="19" t="s">
        <v>4009</v>
      </c>
    </row>
    <row r="2246" spans="1:31">
      <c r="A2246" s="19" t="s">
        <v>12608</v>
      </c>
      <c r="B2246" s="19" t="s">
        <v>1527</v>
      </c>
      <c r="C2246" s="19" t="s">
        <v>1539</v>
      </c>
      <c r="D2246" s="19">
        <v>4</v>
      </c>
      <c r="E2246" s="19">
        <v>146</v>
      </c>
      <c r="F2246" s="19" t="e">
        <v>#N/A</v>
      </c>
      <c r="G2246" s="19" t="s">
        <v>884</v>
      </c>
      <c r="H2246" s="19" t="s">
        <v>4230</v>
      </c>
      <c r="I2246" s="19" t="s">
        <v>9870</v>
      </c>
      <c r="J2246" s="19" t="s">
        <v>4232</v>
      </c>
      <c r="K2246" s="19" t="s">
        <v>4009</v>
      </c>
      <c r="L2246" s="19" t="s">
        <v>4296</v>
      </c>
      <c r="M2246" s="19" t="s">
        <v>9871</v>
      </c>
      <c r="N2246" s="19" t="s">
        <v>4232</v>
      </c>
      <c r="O2246" s="19" t="s">
        <v>4009</v>
      </c>
      <c r="P2246" s="19" t="s">
        <v>4296</v>
      </c>
      <c r="Q2246" s="19" t="s">
        <v>9871</v>
      </c>
      <c r="R2246" s="19" t="s">
        <v>4232</v>
      </c>
      <c r="S2246" s="19" t="s">
        <v>4009</v>
      </c>
      <c r="T2246" s="19" t="s">
        <v>4150</v>
      </c>
      <c r="U2246" s="19" t="s">
        <v>9872</v>
      </c>
      <c r="V2246" s="19" t="s">
        <v>4025</v>
      </c>
      <c r="W2246" s="19" t="s">
        <v>7332</v>
      </c>
    </row>
    <row r="2247" spans="1:31">
      <c r="A2247" s="19" t="s">
        <v>12609</v>
      </c>
      <c r="B2247" s="19" t="s">
        <v>1527</v>
      </c>
      <c r="C2247" s="19" t="s">
        <v>1539</v>
      </c>
      <c r="D2247" s="19">
        <v>4</v>
      </c>
      <c r="E2247" s="19">
        <v>67</v>
      </c>
      <c r="F2247" s="19" t="e">
        <v>#N/A</v>
      </c>
      <c r="G2247" s="19" t="s">
        <v>884</v>
      </c>
      <c r="H2247" s="19" t="s">
        <v>4046</v>
      </c>
      <c r="I2247" s="19" t="s">
        <v>4047</v>
      </c>
      <c r="J2247" s="19" t="s">
        <v>4025</v>
      </c>
      <c r="K2247" s="19" t="s">
        <v>4009</v>
      </c>
      <c r="L2247" s="19" t="s">
        <v>4840</v>
      </c>
      <c r="M2247" s="19" t="s">
        <v>9873</v>
      </c>
      <c r="N2247" s="19" t="s">
        <v>4839</v>
      </c>
      <c r="O2247" s="19" t="s">
        <v>4009</v>
      </c>
      <c r="P2247" s="19" t="s">
        <v>4837</v>
      </c>
      <c r="Q2247" s="19" t="s">
        <v>9874</v>
      </c>
      <c r="R2247" s="19" t="s">
        <v>4839</v>
      </c>
      <c r="S2247" s="19" t="s">
        <v>4009</v>
      </c>
    </row>
    <row r="2248" spans="1:31">
      <c r="A2248" s="19" t="s">
        <v>12610</v>
      </c>
      <c r="B2248" s="19" t="s">
        <v>1527</v>
      </c>
      <c r="C2248" s="19" t="s">
        <v>1539</v>
      </c>
      <c r="D2248" s="19">
        <v>4</v>
      </c>
      <c r="E2248" s="19">
        <v>48</v>
      </c>
      <c r="F2248" s="19" t="e">
        <v>#N/A</v>
      </c>
      <c r="G2248" s="19" t="s">
        <v>884</v>
      </c>
      <c r="H2248" s="19" t="s">
        <v>9324</v>
      </c>
      <c r="I2248" s="19" t="s">
        <v>9875</v>
      </c>
      <c r="J2248" s="19" t="s">
        <v>8310</v>
      </c>
      <c r="K2248" s="19" t="s">
        <v>9326</v>
      </c>
      <c r="L2248" s="19" t="s">
        <v>4230</v>
      </c>
      <c r="M2248" s="19" t="s">
        <v>9876</v>
      </c>
      <c r="N2248" s="19" t="s">
        <v>4232</v>
      </c>
      <c r="O2248" s="19" t="s">
        <v>4009</v>
      </c>
      <c r="P2248" s="19" t="s">
        <v>4296</v>
      </c>
      <c r="Q2248" s="19" t="s">
        <v>9877</v>
      </c>
      <c r="R2248" s="19" t="s">
        <v>4232</v>
      </c>
      <c r="S2248" s="19" t="s">
        <v>4009</v>
      </c>
      <c r="T2248" s="19" t="s">
        <v>4296</v>
      </c>
      <c r="U2248" s="19" t="s">
        <v>9877</v>
      </c>
      <c r="V2248" s="19" t="s">
        <v>4232</v>
      </c>
      <c r="W2248" s="19" t="s">
        <v>4009</v>
      </c>
      <c r="X2248" s="19" t="s">
        <v>8312</v>
      </c>
      <c r="Y2248" s="19" t="s">
        <v>9878</v>
      </c>
      <c r="Z2248" s="19" t="s">
        <v>8314</v>
      </c>
      <c r="AA2248" s="19" t="s">
        <v>8315</v>
      </c>
      <c r="AB2248" s="19" t="s">
        <v>8308</v>
      </c>
      <c r="AC2248" s="19" t="s">
        <v>9879</v>
      </c>
      <c r="AD2248" s="19" t="s">
        <v>8310</v>
      </c>
      <c r="AE2248" s="19" t="s">
        <v>8311</v>
      </c>
    </row>
    <row r="2249" spans="1:31">
      <c r="A2249" s="19" t="s">
        <v>12611</v>
      </c>
      <c r="B2249" s="19" t="s">
        <v>1527</v>
      </c>
      <c r="C2249" s="19" t="s">
        <v>1539</v>
      </c>
      <c r="D2249" s="19">
        <v>4</v>
      </c>
      <c r="E2249" s="19">
        <v>193</v>
      </c>
      <c r="F2249" s="19" t="e">
        <v>#N/A</v>
      </c>
      <c r="G2249" s="19" t="s">
        <v>884</v>
      </c>
      <c r="H2249" s="19" t="s">
        <v>4046</v>
      </c>
      <c r="I2249" s="19" t="s">
        <v>4047</v>
      </c>
      <c r="J2249" s="19" t="s">
        <v>4025</v>
      </c>
      <c r="K2249" s="19" t="s">
        <v>4009</v>
      </c>
    </row>
    <row r="2250" spans="1:31">
      <c r="A2250" s="19" t="s">
        <v>12612</v>
      </c>
      <c r="B2250" s="19" t="s">
        <v>1527</v>
      </c>
      <c r="C2250" s="19" t="s">
        <v>1539</v>
      </c>
      <c r="D2250" s="19">
        <v>4</v>
      </c>
      <c r="E2250" s="19">
        <v>171</v>
      </c>
      <c r="F2250" s="19" t="e">
        <v>#N/A</v>
      </c>
      <c r="G2250" s="19" t="s">
        <v>884</v>
      </c>
      <c r="H2250" s="19" t="s">
        <v>4046</v>
      </c>
      <c r="I2250" s="19" t="s">
        <v>4047</v>
      </c>
      <c r="J2250" s="19" t="s">
        <v>4025</v>
      </c>
      <c r="K2250" s="19" t="s">
        <v>4009</v>
      </c>
    </row>
    <row r="2251" spans="1:31">
      <c r="A2251" s="19" t="s">
        <v>12613</v>
      </c>
      <c r="B2251" s="19" t="s">
        <v>1527</v>
      </c>
      <c r="C2251" s="19" t="s">
        <v>1539</v>
      </c>
      <c r="D2251" s="19">
        <v>4</v>
      </c>
      <c r="E2251" s="19">
        <v>94</v>
      </c>
      <c r="F2251" s="19" t="e">
        <v>#N/A</v>
      </c>
      <c r="G2251" s="19" t="s">
        <v>884</v>
      </c>
      <c r="H2251" s="19" t="s">
        <v>4046</v>
      </c>
      <c r="I2251" s="19" t="s">
        <v>4047</v>
      </c>
      <c r="J2251" s="19" t="s">
        <v>4025</v>
      </c>
      <c r="K2251" s="19" t="s">
        <v>4009</v>
      </c>
    </row>
    <row r="2252" spans="1:31">
      <c r="A2252" s="19" t="s">
        <v>12614</v>
      </c>
      <c r="B2252" s="19" t="s">
        <v>1527</v>
      </c>
      <c r="C2252" s="19" t="s">
        <v>1539</v>
      </c>
      <c r="D2252" s="19">
        <v>4</v>
      </c>
      <c r="E2252" s="19">
        <v>145</v>
      </c>
      <c r="F2252" s="19" t="e">
        <v>#N/A</v>
      </c>
      <c r="G2252" s="19" t="s">
        <v>884</v>
      </c>
      <c r="H2252" s="19" t="s">
        <v>6112</v>
      </c>
      <c r="I2252" s="19" t="s">
        <v>9880</v>
      </c>
      <c r="J2252" s="19" t="s">
        <v>6114</v>
      </c>
      <c r="K2252" s="19" t="s">
        <v>4009</v>
      </c>
      <c r="L2252" s="19" t="s">
        <v>6118</v>
      </c>
      <c r="M2252" s="19" t="s">
        <v>9881</v>
      </c>
      <c r="N2252" s="19" t="s">
        <v>6114</v>
      </c>
      <c r="O2252" s="19" t="s">
        <v>4009</v>
      </c>
    </row>
    <row r="2253" spans="1:31">
      <c r="A2253" s="19" t="s">
        <v>12615</v>
      </c>
      <c r="B2253" s="19" t="s">
        <v>1527</v>
      </c>
      <c r="C2253" s="19" t="s">
        <v>1539</v>
      </c>
      <c r="D2253" s="19">
        <v>4</v>
      </c>
      <c r="E2253" s="19">
        <v>188</v>
      </c>
      <c r="F2253" s="19" t="e">
        <v>#N/A</v>
      </c>
      <c r="G2253" s="19" t="s">
        <v>884</v>
      </c>
      <c r="H2253" s="19" t="s">
        <v>9882</v>
      </c>
      <c r="I2253" s="19" t="s">
        <v>9883</v>
      </c>
      <c r="J2253" s="19" t="s">
        <v>9884</v>
      </c>
      <c r="K2253" s="19" t="s">
        <v>4009</v>
      </c>
    </row>
    <row r="2254" spans="1:31">
      <c r="A2254" s="19" t="s">
        <v>12616</v>
      </c>
      <c r="B2254" s="19" t="s">
        <v>1527</v>
      </c>
      <c r="C2254" s="19" t="s">
        <v>1539</v>
      </c>
      <c r="D2254" s="19">
        <v>4</v>
      </c>
      <c r="E2254" s="19">
        <v>172</v>
      </c>
      <c r="F2254" s="19" t="e">
        <v>#N/A</v>
      </c>
      <c r="G2254" s="19" t="s">
        <v>884</v>
      </c>
      <c r="H2254" s="19" t="s">
        <v>4230</v>
      </c>
      <c r="I2254" s="19" t="s">
        <v>9885</v>
      </c>
      <c r="J2254" s="19" t="s">
        <v>4232</v>
      </c>
      <c r="K2254" s="19" t="s">
        <v>4009</v>
      </c>
      <c r="L2254" s="19" t="s">
        <v>4296</v>
      </c>
      <c r="M2254" s="19" t="s">
        <v>9886</v>
      </c>
      <c r="N2254" s="19" t="s">
        <v>4232</v>
      </c>
      <c r="O2254" s="19" t="s">
        <v>4009</v>
      </c>
    </row>
    <row r="2255" spans="1:31">
      <c r="A2255" s="19" t="s">
        <v>12617</v>
      </c>
      <c r="B2255" s="19" t="s">
        <v>1527</v>
      </c>
      <c r="C2255" s="19" t="s">
        <v>1539</v>
      </c>
      <c r="D2255" s="19">
        <v>4</v>
      </c>
      <c r="E2255" s="19">
        <v>153</v>
      </c>
      <c r="F2255" s="19" t="e">
        <v>#N/A</v>
      </c>
      <c r="G2255" s="19" t="s">
        <v>884</v>
      </c>
      <c r="H2255" s="19" t="s">
        <v>9887</v>
      </c>
      <c r="I2255" s="19" t="s">
        <v>9888</v>
      </c>
      <c r="J2255" s="19" t="s">
        <v>9889</v>
      </c>
      <c r="K2255" s="19" t="s">
        <v>9890</v>
      </c>
    </row>
    <row r="2256" spans="1:31">
      <c r="A2256" s="19" t="s">
        <v>12618</v>
      </c>
      <c r="B2256" s="19" t="s">
        <v>1527</v>
      </c>
      <c r="C2256" s="19" t="s">
        <v>1539</v>
      </c>
      <c r="D2256" s="19">
        <v>4</v>
      </c>
      <c r="E2256" s="19">
        <v>110</v>
      </c>
      <c r="F2256" s="19" t="e">
        <v>#N/A</v>
      </c>
      <c r="G2256" s="19" t="s">
        <v>884</v>
      </c>
      <c r="H2256" s="19" t="s">
        <v>4046</v>
      </c>
      <c r="I2256" s="19" t="s">
        <v>4047</v>
      </c>
      <c r="J2256" s="19" t="s">
        <v>4025</v>
      </c>
      <c r="K2256" s="19" t="s">
        <v>4009</v>
      </c>
    </row>
    <row r="2257" spans="1:19">
      <c r="A2257" s="19" t="s">
        <v>12619</v>
      </c>
      <c r="B2257" s="19" t="s">
        <v>1527</v>
      </c>
      <c r="C2257" s="19" t="s">
        <v>1539</v>
      </c>
      <c r="D2257" s="19">
        <v>4</v>
      </c>
      <c r="E2257" s="19">
        <v>95</v>
      </c>
      <c r="F2257" s="19" t="e">
        <v>#N/A</v>
      </c>
      <c r="G2257" s="19" t="s">
        <v>884</v>
      </c>
      <c r="H2257" s="19" t="s">
        <v>4083</v>
      </c>
      <c r="I2257" s="19" t="s">
        <v>9891</v>
      </c>
      <c r="J2257" s="19" t="s">
        <v>4025</v>
      </c>
      <c r="K2257" s="19" t="s">
        <v>4009</v>
      </c>
      <c r="L2257" s="19" t="s">
        <v>4046</v>
      </c>
      <c r="M2257" s="19" t="s">
        <v>4047</v>
      </c>
      <c r="N2257" s="19" t="s">
        <v>4025</v>
      </c>
      <c r="O2257" s="19" t="s">
        <v>4009</v>
      </c>
    </row>
    <row r="2258" spans="1:19">
      <c r="A2258" s="19" t="s">
        <v>12620</v>
      </c>
      <c r="B2258" s="19" t="s">
        <v>1527</v>
      </c>
      <c r="C2258" s="19" t="s">
        <v>1539</v>
      </c>
      <c r="D2258" s="19">
        <v>4</v>
      </c>
      <c r="E2258" s="19">
        <v>156</v>
      </c>
      <c r="F2258" s="19" t="e">
        <v>#N/A</v>
      </c>
      <c r="G2258" s="19" t="s">
        <v>884</v>
      </c>
      <c r="H2258" s="19" t="s">
        <v>4046</v>
      </c>
      <c r="I2258" s="19" t="s">
        <v>4047</v>
      </c>
      <c r="J2258" s="19" t="s">
        <v>4025</v>
      </c>
      <c r="K2258" s="19" t="s">
        <v>4009</v>
      </c>
    </row>
    <row r="2259" spans="1:19">
      <c r="A2259" s="19" t="s">
        <v>12621</v>
      </c>
      <c r="B2259" s="19" t="s">
        <v>1527</v>
      </c>
      <c r="C2259" s="19" t="s">
        <v>1539</v>
      </c>
      <c r="D2259" s="19">
        <v>4</v>
      </c>
      <c r="E2259" s="19">
        <v>29</v>
      </c>
      <c r="F2259" s="19" t="e">
        <v>#N/A</v>
      </c>
      <c r="G2259" s="19" t="s">
        <v>884</v>
      </c>
      <c r="H2259" s="19" t="s">
        <v>4046</v>
      </c>
      <c r="I2259" s="19" t="s">
        <v>4047</v>
      </c>
      <c r="J2259" s="19" t="s">
        <v>4025</v>
      </c>
      <c r="K2259" s="19" t="s">
        <v>4009</v>
      </c>
      <c r="L2259" s="19" t="s">
        <v>4046</v>
      </c>
      <c r="M2259" s="19" t="s">
        <v>4047</v>
      </c>
      <c r="N2259" s="19" t="s">
        <v>4025</v>
      </c>
      <c r="O2259" s="19" t="s">
        <v>4009</v>
      </c>
    </row>
    <row r="2260" spans="1:19">
      <c r="A2260" s="19" t="s">
        <v>12622</v>
      </c>
      <c r="B2260" s="19" t="s">
        <v>1527</v>
      </c>
      <c r="C2260" s="19" t="s">
        <v>1539</v>
      </c>
      <c r="D2260" s="19">
        <v>4</v>
      </c>
      <c r="E2260" s="19">
        <v>50</v>
      </c>
      <c r="F2260" s="19" t="e">
        <v>#N/A</v>
      </c>
      <c r="G2260" s="19" t="s">
        <v>884</v>
      </c>
      <c r="H2260" s="19" t="s">
        <v>4083</v>
      </c>
      <c r="I2260" s="19" t="s">
        <v>9892</v>
      </c>
      <c r="J2260" s="19" t="s">
        <v>4025</v>
      </c>
      <c r="K2260" s="19" t="s">
        <v>4009</v>
      </c>
      <c r="L2260" s="19" t="s">
        <v>4083</v>
      </c>
      <c r="M2260" s="19" t="s">
        <v>9892</v>
      </c>
      <c r="N2260" s="19" t="s">
        <v>4025</v>
      </c>
      <c r="O2260" s="19" t="s">
        <v>4009</v>
      </c>
    </row>
    <row r="2261" spans="1:19">
      <c r="A2261" s="19" t="s">
        <v>12623</v>
      </c>
      <c r="B2261" s="19" t="s">
        <v>1527</v>
      </c>
      <c r="C2261" s="19" t="s">
        <v>1539</v>
      </c>
      <c r="D2261" s="19">
        <v>4</v>
      </c>
      <c r="E2261" s="19">
        <v>173</v>
      </c>
      <c r="F2261" s="19" t="e">
        <v>#N/A</v>
      </c>
      <c r="G2261" s="19" t="s">
        <v>884</v>
      </c>
      <c r="H2261" s="19" t="s">
        <v>9893</v>
      </c>
      <c r="I2261" s="19" t="s">
        <v>9894</v>
      </c>
      <c r="J2261" s="19" t="s">
        <v>9895</v>
      </c>
      <c r="K2261" s="19" t="s">
        <v>9896</v>
      </c>
    </row>
    <row r="2262" spans="1:19">
      <c r="A2262" s="19" t="s">
        <v>12624</v>
      </c>
      <c r="B2262" s="19" t="s">
        <v>1527</v>
      </c>
      <c r="C2262" s="19" t="s">
        <v>1539</v>
      </c>
      <c r="D2262" s="19">
        <v>4</v>
      </c>
      <c r="E2262" s="19">
        <v>10</v>
      </c>
      <c r="F2262" s="19" t="e">
        <v>#N/A</v>
      </c>
      <c r="G2262" s="19" t="s">
        <v>884</v>
      </c>
      <c r="H2262" s="19" t="s">
        <v>4046</v>
      </c>
      <c r="I2262" s="19" t="s">
        <v>4047</v>
      </c>
      <c r="J2262" s="19" t="s">
        <v>4025</v>
      </c>
      <c r="K2262" s="19" t="s">
        <v>4009</v>
      </c>
    </row>
    <row r="2263" spans="1:19">
      <c r="A2263" s="19" t="s">
        <v>12625</v>
      </c>
      <c r="B2263" s="19" t="s">
        <v>1527</v>
      </c>
      <c r="C2263" s="19" t="s">
        <v>1539</v>
      </c>
      <c r="D2263" s="19">
        <v>4</v>
      </c>
      <c r="E2263" s="19">
        <v>128</v>
      </c>
      <c r="F2263" s="19" t="e">
        <v>#N/A</v>
      </c>
      <c r="G2263" s="19" t="s">
        <v>884</v>
      </c>
      <c r="H2263" s="19" t="s">
        <v>4230</v>
      </c>
      <c r="I2263" s="19" t="s">
        <v>9897</v>
      </c>
      <c r="J2263" s="19" t="s">
        <v>4232</v>
      </c>
      <c r="K2263" s="19" t="s">
        <v>4009</v>
      </c>
      <c r="L2263" s="19" t="s">
        <v>4296</v>
      </c>
      <c r="M2263" s="19" t="s">
        <v>9898</v>
      </c>
      <c r="N2263" s="19" t="s">
        <v>4232</v>
      </c>
      <c r="O2263" s="19" t="s">
        <v>4009</v>
      </c>
      <c r="P2263" s="19" t="s">
        <v>4150</v>
      </c>
      <c r="Q2263" s="19" t="s">
        <v>9899</v>
      </c>
      <c r="R2263" s="19" t="s">
        <v>4025</v>
      </c>
      <c r="S2263" s="19" t="s">
        <v>7332</v>
      </c>
    </row>
    <row r="2264" spans="1:19">
      <c r="A2264" s="19" t="s">
        <v>12626</v>
      </c>
      <c r="B2264" s="19" t="s">
        <v>1527</v>
      </c>
      <c r="C2264" s="19" t="s">
        <v>1539</v>
      </c>
      <c r="D2264" s="19">
        <v>4</v>
      </c>
      <c r="E2264" s="19">
        <v>87</v>
      </c>
      <c r="F2264" s="19" t="e">
        <v>#N/A</v>
      </c>
      <c r="G2264" s="19" t="s">
        <v>884</v>
      </c>
      <c r="H2264" s="19" t="s">
        <v>4046</v>
      </c>
      <c r="I2264" s="19" t="s">
        <v>4047</v>
      </c>
      <c r="J2264" s="19" t="s">
        <v>4025</v>
      </c>
      <c r="K2264" s="19" t="s">
        <v>4009</v>
      </c>
    </row>
    <row r="2265" spans="1:19">
      <c r="A2265" s="19" t="s">
        <v>12627</v>
      </c>
      <c r="B2265" s="19" t="s">
        <v>1527</v>
      </c>
      <c r="C2265" s="19" t="s">
        <v>1539</v>
      </c>
      <c r="D2265" s="19">
        <v>4</v>
      </c>
      <c r="E2265" s="19">
        <v>149</v>
      </c>
      <c r="F2265" s="19" t="e">
        <v>#N/A</v>
      </c>
      <c r="G2265" s="19" t="s">
        <v>884</v>
      </c>
      <c r="H2265" s="19" t="s">
        <v>4046</v>
      </c>
      <c r="I2265" s="19" t="s">
        <v>4047</v>
      </c>
      <c r="J2265" s="19" t="s">
        <v>4025</v>
      </c>
      <c r="K2265" s="19" t="s">
        <v>4009</v>
      </c>
    </row>
    <row r="2266" spans="1:19">
      <c r="A2266" s="19" t="s">
        <v>12628</v>
      </c>
      <c r="B2266" s="19" t="s">
        <v>1527</v>
      </c>
      <c r="C2266" s="19" t="s">
        <v>1539</v>
      </c>
      <c r="D2266" s="19">
        <v>4</v>
      </c>
      <c r="E2266" s="19">
        <v>1</v>
      </c>
      <c r="F2266" s="19" t="e">
        <v>#N/A</v>
      </c>
      <c r="G2266" s="19" t="s">
        <v>884</v>
      </c>
      <c r="H2266" s="19" t="s">
        <v>4046</v>
      </c>
      <c r="I2266" s="19" t="s">
        <v>4047</v>
      </c>
      <c r="J2266" s="19" t="s">
        <v>4025</v>
      </c>
      <c r="K2266" s="19" t="s">
        <v>4009</v>
      </c>
    </row>
    <row r="2267" spans="1:19">
      <c r="A2267" s="19" t="s">
        <v>12629</v>
      </c>
      <c r="B2267" s="19" t="s">
        <v>1527</v>
      </c>
      <c r="C2267" s="19" t="s">
        <v>1539</v>
      </c>
      <c r="D2267" s="19">
        <v>4</v>
      </c>
      <c r="E2267" s="19">
        <v>93</v>
      </c>
      <c r="F2267" s="19" t="e">
        <v>#N/A</v>
      </c>
      <c r="G2267" s="19" t="s">
        <v>884</v>
      </c>
      <c r="H2267" s="19" t="s">
        <v>4046</v>
      </c>
      <c r="I2267" s="19" t="s">
        <v>4047</v>
      </c>
      <c r="J2267" s="19" t="s">
        <v>4025</v>
      </c>
      <c r="K2267" s="19" t="s">
        <v>4009</v>
      </c>
    </row>
    <row r="2268" spans="1:19">
      <c r="A2268" s="19" t="s">
        <v>12630</v>
      </c>
      <c r="B2268" s="19" t="s">
        <v>1527</v>
      </c>
      <c r="C2268" s="19" t="s">
        <v>1539</v>
      </c>
      <c r="D2268" s="19">
        <v>4</v>
      </c>
      <c r="E2268" s="19">
        <v>61</v>
      </c>
      <c r="F2268" s="19" t="e">
        <v>#N/A</v>
      </c>
      <c r="G2268" s="19" t="s">
        <v>884</v>
      </c>
      <c r="H2268" s="19" t="s">
        <v>4046</v>
      </c>
      <c r="I2268" s="19" t="s">
        <v>4047</v>
      </c>
      <c r="J2268" s="19" t="s">
        <v>4025</v>
      </c>
      <c r="K2268" s="19" t="s">
        <v>4009</v>
      </c>
    </row>
    <row r="2269" spans="1:19">
      <c r="A2269" s="19" t="s">
        <v>12631</v>
      </c>
      <c r="B2269" s="19" t="s">
        <v>1527</v>
      </c>
      <c r="C2269" s="19" t="s">
        <v>1539</v>
      </c>
      <c r="D2269" s="19">
        <v>4</v>
      </c>
      <c r="E2269" s="19">
        <v>102</v>
      </c>
      <c r="F2269" s="19" t="e">
        <v>#N/A</v>
      </c>
      <c r="G2269" s="19" t="s">
        <v>884</v>
      </c>
      <c r="H2269" s="19" t="s">
        <v>4046</v>
      </c>
      <c r="I2269" s="19" t="s">
        <v>4047</v>
      </c>
      <c r="J2269" s="19" t="s">
        <v>4025</v>
      </c>
      <c r="K2269" s="19" t="s">
        <v>4009</v>
      </c>
    </row>
    <row r="2270" spans="1:19">
      <c r="A2270" s="19" t="s">
        <v>12632</v>
      </c>
      <c r="B2270" s="19" t="s">
        <v>1527</v>
      </c>
      <c r="C2270" s="19" t="s">
        <v>1539</v>
      </c>
      <c r="D2270" s="19">
        <v>4</v>
      </c>
      <c r="E2270" s="19">
        <v>144</v>
      </c>
      <c r="F2270" s="19" t="e">
        <v>#N/A</v>
      </c>
      <c r="G2270" s="19" t="s">
        <v>884</v>
      </c>
      <c r="H2270" s="19" t="s">
        <v>4150</v>
      </c>
      <c r="I2270" s="19" t="s">
        <v>9900</v>
      </c>
      <c r="J2270" s="19" t="s">
        <v>4025</v>
      </c>
      <c r="K2270" s="19" t="s">
        <v>9901</v>
      </c>
    </row>
    <row r="2271" spans="1:19">
      <c r="A2271" s="19" t="s">
        <v>12633</v>
      </c>
      <c r="B2271" s="19" t="s">
        <v>1527</v>
      </c>
      <c r="C2271" s="19" t="s">
        <v>1539</v>
      </c>
      <c r="D2271" s="19">
        <v>4</v>
      </c>
      <c r="E2271" s="19">
        <v>7</v>
      </c>
      <c r="F2271" s="19" t="e">
        <v>#N/A</v>
      </c>
      <c r="G2271" s="19" t="s">
        <v>881</v>
      </c>
      <c r="H2271" s="19" t="s">
        <v>882</v>
      </c>
    </row>
    <row r="2272" spans="1:19">
      <c r="A2272" s="19" t="s">
        <v>12634</v>
      </c>
      <c r="B2272" s="19" t="s">
        <v>1527</v>
      </c>
      <c r="C2272" s="19" t="s">
        <v>1539</v>
      </c>
      <c r="D2272" s="19">
        <v>4</v>
      </c>
      <c r="E2272" s="19">
        <v>8</v>
      </c>
      <c r="F2272" s="19" t="e">
        <v>#N/A</v>
      </c>
      <c r="G2272" s="19" t="s">
        <v>881</v>
      </c>
      <c r="H2272" s="19" t="s">
        <v>882</v>
      </c>
    </row>
    <row r="2273" spans="1:8">
      <c r="A2273" s="19" t="s">
        <v>12635</v>
      </c>
      <c r="B2273" s="19" t="s">
        <v>1527</v>
      </c>
      <c r="C2273" s="19" t="s">
        <v>1539</v>
      </c>
      <c r="D2273" s="19">
        <v>4</v>
      </c>
      <c r="E2273" s="19">
        <v>9</v>
      </c>
      <c r="F2273" s="19" t="e">
        <v>#N/A</v>
      </c>
      <c r="G2273" s="19" t="s">
        <v>881</v>
      </c>
      <c r="H2273" s="19" t="s">
        <v>882</v>
      </c>
    </row>
    <row r="2274" spans="1:8">
      <c r="A2274" s="19" t="s">
        <v>12636</v>
      </c>
      <c r="B2274" s="19" t="s">
        <v>1527</v>
      </c>
      <c r="C2274" s="19" t="s">
        <v>1539</v>
      </c>
      <c r="D2274" s="19">
        <v>4</v>
      </c>
      <c r="E2274" s="19">
        <v>12</v>
      </c>
      <c r="F2274" s="19" t="e">
        <v>#N/A</v>
      </c>
      <c r="G2274" s="19" t="s">
        <v>881</v>
      </c>
      <c r="H2274" s="19" t="s">
        <v>882</v>
      </c>
    </row>
    <row r="2275" spans="1:8">
      <c r="A2275" s="19" t="s">
        <v>12637</v>
      </c>
      <c r="B2275" s="19" t="s">
        <v>1527</v>
      </c>
      <c r="C2275" s="19" t="s">
        <v>1539</v>
      </c>
      <c r="D2275" s="19">
        <v>4</v>
      </c>
      <c r="E2275" s="19">
        <v>13</v>
      </c>
      <c r="F2275" s="19" t="e">
        <v>#N/A</v>
      </c>
      <c r="G2275" s="19" t="s">
        <v>881</v>
      </c>
      <c r="H2275" s="19" t="s">
        <v>882</v>
      </c>
    </row>
    <row r="2276" spans="1:8">
      <c r="A2276" s="19" t="s">
        <v>12638</v>
      </c>
      <c r="B2276" s="19" t="s">
        <v>1527</v>
      </c>
      <c r="C2276" s="19" t="s">
        <v>1539</v>
      </c>
      <c r="D2276" s="19">
        <v>4</v>
      </c>
      <c r="E2276" s="19">
        <v>14</v>
      </c>
      <c r="F2276" s="19" t="e">
        <v>#N/A</v>
      </c>
      <c r="G2276" s="19" t="s">
        <v>881</v>
      </c>
      <c r="H2276" s="19" t="s">
        <v>882</v>
      </c>
    </row>
    <row r="2277" spans="1:8">
      <c r="A2277" s="19" t="s">
        <v>12639</v>
      </c>
      <c r="B2277" s="19" t="s">
        <v>1527</v>
      </c>
      <c r="C2277" s="19" t="s">
        <v>1539</v>
      </c>
      <c r="D2277" s="19">
        <v>4</v>
      </c>
      <c r="E2277" s="19">
        <v>16</v>
      </c>
      <c r="F2277" s="19" t="e">
        <v>#N/A</v>
      </c>
      <c r="G2277" s="19" t="s">
        <v>881</v>
      </c>
      <c r="H2277" s="19" t="s">
        <v>882</v>
      </c>
    </row>
    <row r="2278" spans="1:8">
      <c r="A2278" s="19" t="s">
        <v>12640</v>
      </c>
      <c r="B2278" s="19" t="s">
        <v>1527</v>
      </c>
      <c r="C2278" s="19" t="s">
        <v>1539</v>
      </c>
      <c r="D2278" s="19">
        <v>4</v>
      </c>
      <c r="E2278" s="19">
        <v>18</v>
      </c>
      <c r="F2278" s="19" t="e">
        <v>#N/A</v>
      </c>
      <c r="G2278" s="19" t="s">
        <v>881</v>
      </c>
      <c r="H2278" s="19" t="s">
        <v>882</v>
      </c>
    </row>
    <row r="2279" spans="1:8">
      <c r="A2279" s="19" t="s">
        <v>12641</v>
      </c>
      <c r="B2279" s="19" t="s">
        <v>1527</v>
      </c>
      <c r="C2279" s="19" t="s">
        <v>1539</v>
      </c>
      <c r="D2279" s="19">
        <v>4</v>
      </c>
      <c r="E2279" s="19">
        <v>19</v>
      </c>
      <c r="F2279" s="19" t="e">
        <v>#N/A</v>
      </c>
      <c r="G2279" s="19" t="s">
        <v>881</v>
      </c>
      <c r="H2279" s="19" t="s">
        <v>882</v>
      </c>
    </row>
    <row r="2280" spans="1:8">
      <c r="A2280" s="19" t="s">
        <v>12642</v>
      </c>
      <c r="B2280" s="19" t="s">
        <v>1527</v>
      </c>
      <c r="C2280" s="19" t="s">
        <v>1539</v>
      </c>
      <c r="D2280" s="19">
        <v>4</v>
      </c>
      <c r="E2280" s="19">
        <v>21</v>
      </c>
      <c r="F2280" s="19" t="e">
        <v>#N/A</v>
      </c>
      <c r="G2280" s="19" t="s">
        <v>881</v>
      </c>
      <c r="H2280" s="19" t="s">
        <v>882</v>
      </c>
    </row>
    <row r="2281" spans="1:8">
      <c r="A2281" s="19" t="s">
        <v>12643</v>
      </c>
      <c r="B2281" s="19" t="s">
        <v>1527</v>
      </c>
      <c r="C2281" s="19" t="s">
        <v>1539</v>
      </c>
      <c r="D2281" s="19">
        <v>4</v>
      </c>
      <c r="E2281" s="19">
        <v>23</v>
      </c>
      <c r="F2281" s="19" t="e">
        <v>#N/A</v>
      </c>
      <c r="G2281" s="19" t="s">
        <v>881</v>
      </c>
      <c r="H2281" s="19" t="s">
        <v>882</v>
      </c>
    </row>
    <row r="2282" spans="1:8">
      <c r="A2282" s="19" t="s">
        <v>12644</v>
      </c>
      <c r="B2282" s="19" t="s">
        <v>1527</v>
      </c>
      <c r="C2282" s="19" t="s">
        <v>1539</v>
      </c>
      <c r="D2282" s="19">
        <v>4</v>
      </c>
      <c r="E2282" s="19">
        <v>25</v>
      </c>
      <c r="F2282" s="19" t="e">
        <v>#N/A</v>
      </c>
      <c r="G2282" s="19" t="s">
        <v>881</v>
      </c>
      <c r="H2282" s="19" t="s">
        <v>882</v>
      </c>
    </row>
    <row r="2283" spans="1:8">
      <c r="A2283" s="19" t="s">
        <v>12645</v>
      </c>
      <c r="B2283" s="19" t="s">
        <v>1527</v>
      </c>
      <c r="C2283" s="19" t="s">
        <v>1539</v>
      </c>
      <c r="D2283" s="19">
        <v>4</v>
      </c>
      <c r="E2283" s="19">
        <v>27</v>
      </c>
      <c r="F2283" s="19" t="e">
        <v>#N/A</v>
      </c>
      <c r="G2283" s="19" t="s">
        <v>881</v>
      </c>
      <c r="H2283" s="19" t="s">
        <v>882</v>
      </c>
    </row>
    <row r="2284" spans="1:8">
      <c r="A2284" s="19" t="s">
        <v>12646</v>
      </c>
      <c r="B2284" s="19" t="s">
        <v>1527</v>
      </c>
      <c r="C2284" s="19" t="s">
        <v>1539</v>
      </c>
      <c r="D2284" s="19">
        <v>4</v>
      </c>
      <c r="E2284" s="19">
        <v>28</v>
      </c>
      <c r="F2284" s="19" t="e">
        <v>#N/A</v>
      </c>
      <c r="G2284" s="19" t="s">
        <v>881</v>
      </c>
      <c r="H2284" s="19" t="s">
        <v>882</v>
      </c>
    </row>
    <row r="2285" spans="1:8">
      <c r="A2285" s="19" t="s">
        <v>12647</v>
      </c>
      <c r="B2285" s="19" t="s">
        <v>1527</v>
      </c>
      <c r="C2285" s="19" t="s">
        <v>1539</v>
      </c>
      <c r="D2285" s="19">
        <v>4</v>
      </c>
      <c r="E2285" s="19">
        <v>30</v>
      </c>
      <c r="F2285" s="19" t="e">
        <v>#N/A</v>
      </c>
      <c r="G2285" s="19" t="s">
        <v>881</v>
      </c>
      <c r="H2285" s="19" t="s">
        <v>882</v>
      </c>
    </row>
    <row r="2286" spans="1:8">
      <c r="A2286" s="19" t="s">
        <v>12648</v>
      </c>
      <c r="B2286" s="19" t="s">
        <v>1527</v>
      </c>
      <c r="C2286" s="19" t="s">
        <v>1539</v>
      </c>
      <c r="D2286" s="19">
        <v>4</v>
      </c>
      <c r="E2286" s="19">
        <v>31</v>
      </c>
      <c r="F2286" s="19" t="e">
        <v>#N/A</v>
      </c>
      <c r="G2286" s="19" t="s">
        <v>881</v>
      </c>
      <c r="H2286" s="19" t="s">
        <v>882</v>
      </c>
    </row>
    <row r="2287" spans="1:8">
      <c r="A2287" s="19" t="s">
        <v>12649</v>
      </c>
      <c r="B2287" s="19" t="s">
        <v>1527</v>
      </c>
      <c r="C2287" s="19" t="s">
        <v>1539</v>
      </c>
      <c r="D2287" s="19">
        <v>4</v>
      </c>
      <c r="E2287" s="19">
        <v>32</v>
      </c>
      <c r="F2287" s="19" t="e">
        <v>#N/A</v>
      </c>
      <c r="G2287" s="19" t="s">
        <v>881</v>
      </c>
      <c r="H2287" s="19" t="s">
        <v>882</v>
      </c>
    </row>
    <row r="2288" spans="1:8">
      <c r="A2288" s="19" t="s">
        <v>12650</v>
      </c>
      <c r="B2288" s="19" t="s">
        <v>1527</v>
      </c>
      <c r="C2288" s="19" t="s">
        <v>1539</v>
      </c>
      <c r="D2288" s="19">
        <v>4</v>
      </c>
      <c r="E2288" s="19">
        <v>33</v>
      </c>
      <c r="F2288" s="19" t="e">
        <v>#N/A</v>
      </c>
      <c r="G2288" s="19" t="s">
        <v>881</v>
      </c>
      <c r="H2288" s="19" t="s">
        <v>882</v>
      </c>
    </row>
    <row r="2289" spans="1:8">
      <c r="A2289" s="19" t="s">
        <v>12651</v>
      </c>
      <c r="B2289" s="19" t="s">
        <v>1527</v>
      </c>
      <c r="C2289" s="19" t="s">
        <v>1539</v>
      </c>
      <c r="D2289" s="19">
        <v>4</v>
      </c>
      <c r="E2289" s="19">
        <v>34</v>
      </c>
      <c r="F2289" s="19" t="e">
        <v>#N/A</v>
      </c>
      <c r="G2289" s="19" t="s">
        <v>881</v>
      </c>
      <c r="H2289" s="19" t="s">
        <v>882</v>
      </c>
    </row>
    <row r="2290" spans="1:8">
      <c r="A2290" s="19" t="s">
        <v>12652</v>
      </c>
      <c r="B2290" s="19" t="s">
        <v>1527</v>
      </c>
      <c r="C2290" s="19" t="s">
        <v>1539</v>
      </c>
      <c r="D2290" s="19">
        <v>4</v>
      </c>
      <c r="E2290" s="19">
        <v>35</v>
      </c>
      <c r="F2290" s="19" t="e">
        <v>#N/A</v>
      </c>
      <c r="G2290" s="19" t="s">
        <v>881</v>
      </c>
      <c r="H2290" s="19" t="s">
        <v>882</v>
      </c>
    </row>
    <row r="2291" spans="1:8">
      <c r="A2291" s="19" t="s">
        <v>12653</v>
      </c>
      <c r="B2291" s="19" t="s">
        <v>1527</v>
      </c>
      <c r="C2291" s="19" t="s">
        <v>1539</v>
      </c>
      <c r="D2291" s="19">
        <v>4</v>
      </c>
      <c r="E2291" s="19">
        <v>37</v>
      </c>
      <c r="F2291" s="19" t="e">
        <v>#N/A</v>
      </c>
      <c r="G2291" s="19" t="s">
        <v>881</v>
      </c>
      <c r="H2291" s="19" t="s">
        <v>882</v>
      </c>
    </row>
    <row r="2292" spans="1:8">
      <c r="A2292" s="19" t="s">
        <v>12654</v>
      </c>
      <c r="B2292" s="19" t="s">
        <v>1527</v>
      </c>
      <c r="C2292" s="19" t="s">
        <v>1539</v>
      </c>
      <c r="D2292" s="19">
        <v>4</v>
      </c>
      <c r="E2292" s="19">
        <v>38</v>
      </c>
      <c r="F2292" s="19" t="e">
        <v>#N/A</v>
      </c>
      <c r="G2292" s="19" t="s">
        <v>881</v>
      </c>
      <c r="H2292" s="19" t="s">
        <v>882</v>
      </c>
    </row>
    <row r="2293" spans="1:8">
      <c r="A2293" s="19" t="s">
        <v>12655</v>
      </c>
      <c r="B2293" s="19" t="s">
        <v>1527</v>
      </c>
      <c r="C2293" s="19" t="s">
        <v>1539</v>
      </c>
      <c r="D2293" s="19">
        <v>4</v>
      </c>
      <c r="E2293" s="19">
        <v>40</v>
      </c>
      <c r="F2293" s="19" t="e">
        <v>#N/A</v>
      </c>
      <c r="G2293" s="19" t="s">
        <v>881</v>
      </c>
      <c r="H2293" s="19" t="s">
        <v>882</v>
      </c>
    </row>
    <row r="2294" spans="1:8">
      <c r="A2294" s="19" t="s">
        <v>12656</v>
      </c>
      <c r="B2294" s="19" t="s">
        <v>1527</v>
      </c>
      <c r="C2294" s="19" t="s">
        <v>1539</v>
      </c>
      <c r="D2294" s="19">
        <v>4</v>
      </c>
      <c r="E2294" s="19">
        <v>41</v>
      </c>
      <c r="F2294" s="19" t="e">
        <v>#N/A</v>
      </c>
      <c r="G2294" s="19" t="s">
        <v>881</v>
      </c>
      <c r="H2294" s="19" t="s">
        <v>882</v>
      </c>
    </row>
    <row r="2295" spans="1:8">
      <c r="A2295" s="19" t="s">
        <v>12657</v>
      </c>
      <c r="B2295" s="19" t="s">
        <v>1527</v>
      </c>
      <c r="C2295" s="19" t="s">
        <v>1539</v>
      </c>
      <c r="D2295" s="19">
        <v>4</v>
      </c>
      <c r="E2295" s="19">
        <v>42</v>
      </c>
      <c r="F2295" s="19" t="e">
        <v>#N/A</v>
      </c>
      <c r="G2295" s="19" t="s">
        <v>881</v>
      </c>
      <c r="H2295" s="19" t="s">
        <v>882</v>
      </c>
    </row>
    <row r="2296" spans="1:8">
      <c r="A2296" s="19" t="s">
        <v>12658</v>
      </c>
      <c r="B2296" s="19" t="s">
        <v>1527</v>
      </c>
      <c r="C2296" s="19" t="s">
        <v>1539</v>
      </c>
      <c r="D2296" s="19">
        <v>4</v>
      </c>
      <c r="E2296" s="19">
        <v>43</v>
      </c>
      <c r="F2296" s="19" t="e">
        <v>#N/A</v>
      </c>
      <c r="G2296" s="19" t="s">
        <v>881</v>
      </c>
      <c r="H2296" s="19" t="s">
        <v>882</v>
      </c>
    </row>
    <row r="2297" spans="1:8">
      <c r="A2297" s="19" t="s">
        <v>12659</v>
      </c>
      <c r="B2297" s="19" t="s">
        <v>1527</v>
      </c>
      <c r="C2297" s="19" t="s">
        <v>1539</v>
      </c>
      <c r="D2297" s="19">
        <v>4</v>
      </c>
      <c r="E2297" s="19">
        <v>46</v>
      </c>
      <c r="F2297" s="19" t="e">
        <v>#N/A</v>
      </c>
      <c r="G2297" s="19" t="s">
        <v>881</v>
      </c>
      <c r="H2297" s="19" t="s">
        <v>882</v>
      </c>
    </row>
    <row r="2298" spans="1:8">
      <c r="A2298" s="19" t="s">
        <v>12660</v>
      </c>
      <c r="B2298" s="19" t="s">
        <v>1527</v>
      </c>
      <c r="C2298" s="19" t="s">
        <v>1539</v>
      </c>
      <c r="D2298" s="19">
        <v>4</v>
      </c>
      <c r="E2298" s="19">
        <v>47</v>
      </c>
      <c r="F2298" s="19" t="e">
        <v>#N/A</v>
      </c>
      <c r="G2298" s="19" t="s">
        <v>881</v>
      </c>
      <c r="H2298" s="19" t="s">
        <v>882</v>
      </c>
    </row>
    <row r="2299" spans="1:8">
      <c r="A2299" s="19" t="s">
        <v>12661</v>
      </c>
      <c r="B2299" s="19" t="s">
        <v>1527</v>
      </c>
      <c r="C2299" s="19" t="s">
        <v>1539</v>
      </c>
      <c r="D2299" s="19">
        <v>4</v>
      </c>
      <c r="E2299" s="19">
        <v>49</v>
      </c>
      <c r="F2299" s="19" t="e">
        <v>#N/A</v>
      </c>
      <c r="G2299" s="19" t="s">
        <v>881</v>
      </c>
      <c r="H2299" s="19" t="s">
        <v>882</v>
      </c>
    </row>
    <row r="2300" spans="1:8">
      <c r="A2300" s="19" t="s">
        <v>12662</v>
      </c>
      <c r="B2300" s="19" t="s">
        <v>1527</v>
      </c>
      <c r="C2300" s="19" t="s">
        <v>1539</v>
      </c>
      <c r="D2300" s="19">
        <v>4</v>
      </c>
      <c r="E2300" s="19">
        <v>51</v>
      </c>
      <c r="F2300" s="19" t="e">
        <v>#N/A</v>
      </c>
      <c r="G2300" s="19" t="s">
        <v>881</v>
      </c>
      <c r="H2300" s="19" t="s">
        <v>882</v>
      </c>
    </row>
    <row r="2301" spans="1:8">
      <c r="A2301" s="19" t="s">
        <v>12663</v>
      </c>
      <c r="B2301" s="19" t="s">
        <v>1527</v>
      </c>
      <c r="C2301" s="19" t="s">
        <v>1539</v>
      </c>
      <c r="D2301" s="19">
        <v>4</v>
      </c>
      <c r="E2301" s="19">
        <v>52</v>
      </c>
      <c r="F2301" s="19" t="e">
        <v>#N/A</v>
      </c>
      <c r="G2301" s="19" t="s">
        <v>881</v>
      </c>
      <c r="H2301" s="19" t="s">
        <v>882</v>
      </c>
    </row>
    <row r="2302" spans="1:8">
      <c r="A2302" s="19" t="s">
        <v>12664</v>
      </c>
      <c r="B2302" s="19" t="s">
        <v>1527</v>
      </c>
      <c r="C2302" s="19" t="s">
        <v>1539</v>
      </c>
      <c r="D2302" s="19">
        <v>4</v>
      </c>
      <c r="E2302" s="19">
        <v>54</v>
      </c>
      <c r="F2302" s="19" t="e">
        <v>#N/A</v>
      </c>
      <c r="G2302" s="19" t="s">
        <v>881</v>
      </c>
      <c r="H2302" s="19" t="s">
        <v>882</v>
      </c>
    </row>
    <row r="2303" spans="1:8">
      <c r="A2303" s="19" t="s">
        <v>12665</v>
      </c>
      <c r="B2303" s="19" t="s">
        <v>1527</v>
      </c>
      <c r="C2303" s="19" t="s">
        <v>1539</v>
      </c>
      <c r="D2303" s="19">
        <v>4</v>
      </c>
      <c r="E2303" s="19">
        <v>56</v>
      </c>
      <c r="F2303" s="19" t="e">
        <v>#N/A</v>
      </c>
      <c r="G2303" s="19" t="s">
        <v>881</v>
      </c>
      <c r="H2303" s="19" t="s">
        <v>882</v>
      </c>
    </row>
    <row r="2304" spans="1:8">
      <c r="A2304" s="19" t="s">
        <v>12666</v>
      </c>
      <c r="B2304" s="19" t="s">
        <v>1527</v>
      </c>
      <c r="C2304" s="19" t="s">
        <v>1539</v>
      </c>
      <c r="D2304" s="19">
        <v>4</v>
      </c>
      <c r="E2304" s="19">
        <v>57</v>
      </c>
      <c r="F2304" s="19" t="e">
        <v>#N/A</v>
      </c>
      <c r="G2304" s="19" t="s">
        <v>881</v>
      </c>
      <c r="H2304" s="19" t="s">
        <v>882</v>
      </c>
    </row>
    <row r="2305" spans="1:8">
      <c r="A2305" s="19" t="s">
        <v>12667</v>
      </c>
      <c r="B2305" s="19" t="s">
        <v>1527</v>
      </c>
      <c r="C2305" s="19" t="s">
        <v>1539</v>
      </c>
      <c r="D2305" s="19">
        <v>4</v>
      </c>
      <c r="E2305" s="19">
        <v>58</v>
      </c>
      <c r="F2305" s="19" t="e">
        <v>#N/A</v>
      </c>
      <c r="G2305" s="19" t="s">
        <v>881</v>
      </c>
      <c r="H2305" s="19" t="s">
        <v>882</v>
      </c>
    </row>
    <row r="2306" spans="1:8">
      <c r="A2306" s="19" t="s">
        <v>12668</v>
      </c>
      <c r="B2306" s="19" t="s">
        <v>1527</v>
      </c>
      <c r="C2306" s="19" t="s">
        <v>1539</v>
      </c>
      <c r="D2306" s="19">
        <v>4</v>
      </c>
      <c r="E2306" s="19">
        <v>62</v>
      </c>
      <c r="F2306" s="19" t="e">
        <v>#N/A</v>
      </c>
      <c r="G2306" s="19" t="s">
        <v>881</v>
      </c>
      <c r="H2306" s="19" t="s">
        <v>882</v>
      </c>
    </row>
    <row r="2307" spans="1:8">
      <c r="A2307" s="19" t="s">
        <v>12669</v>
      </c>
      <c r="B2307" s="19" t="s">
        <v>1527</v>
      </c>
      <c r="C2307" s="19" t="s">
        <v>1539</v>
      </c>
      <c r="D2307" s="19">
        <v>4</v>
      </c>
      <c r="E2307" s="19">
        <v>63</v>
      </c>
      <c r="F2307" s="19" t="e">
        <v>#N/A</v>
      </c>
      <c r="G2307" s="19" t="s">
        <v>881</v>
      </c>
      <c r="H2307" s="19" t="s">
        <v>882</v>
      </c>
    </row>
    <row r="2308" spans="1:8">
      <c r="A2308" s="19" t="s">
        <v>12670</v>
      </c>
      <c r="B2308" s="19" t="s">
        <v>1527</v>
      </c>
      <c r="C2308" s="19" t="s">
        <v>1539</v>
      </c>
      <c r="D2308" s="19">
        <v>4</v>
      </c>
      <c r="E2308" s="19">
        <v>65</v>
      </c>
      <c r="F2308" s="19" t="e">
        <v>#N/A</v>
      </c>
      <c r="G2308" s="19" t="s">
        <v>881</v>
      </c>
      <c r="H2308" s="19" t="s">
        <v>882</v>
      </c>
    </row>
    <row r="2309" spans="1:8">
      <c r="A2309" s="19" t="s">
        <v>12671</v>
      </c>
      <c r="B2309" s="19" t="s">
        <v>1527</v>
      </c>
      <c r="C2309" s="19" t="s">
        <v>1539</v>
      </c>
      <c r="D2309" s="19">
        <v>4</v>
      </c>
      <c r="E2309" s="19">
        <v>66</v>
      </c>
      <c r="F2309" s="19" t="e">
        <v>#N/A</v>
      </c>
      <c r="G2309" s="19" t="s">
        <v>881</v>
      </c>
      <c r="H2309" s="19" t="s">
        <v>882</v>
      </c>
    </row>
    <row r="2310" spans="1:8">
      <c r="A2310" s="19" t="s">
        <v>12672</v>
      </c>
      <c r="B2310" s="19" t="s">
        <v>1527</v>
      </c>
      <c r="C2310" s="19" t="s">
        <v>1539</v>
      </c>
      <c r="D2310" s="19">
        <v>4</v>
      </c>
      <c r="E2310" s="19">
        <v>68</v>
      </c>
      <c r="F2310" s="19" t="e">
        <v>#N/A</v>
      </c>
      <c r="G2310" s="19" t="s">
        <v>881</v>
      </c>
      <c r="H2310" s="19" t="s">
        <v>882</v>
      </c>
    </row>
    <row r="2311" spans="1:8">
      <c r="A2311" s="19" t="s">
        <v>12673</v>
      </c>
      <c r="B2311" s="19" t="s">
        <v>1527</v>
      </c>
      <c r="C2311" s="19" t="s">
        <v>1539</v>
      </c>
      <c r="D2311" s="19">
        <v>4</v>
      </c>
      <c r="E2311" s="19">
        <v>69</v>
      </c>
      <c r="F2311" s="19" t="e">
        <v>#N/A</v>
      </c>
      <c r="G2311" s="19" t="s">
        <v>881</v>
      </c>
      <c r="H2311" s="19" t="s">
        <v>882</v>
      </c>
    </row>
    <row r="2312" spans="1:8">
      <c r="A2312" s="19" t="s">
        <v>12674</v>
      </c>
      <c r="B2312" s="19" t="s">
        <v>1527</v>
      </c>
      <c r="C2312" s="19" t="s">
        <v>1539</v>
      </c>
      <c r="D2312" s="19">
        <v>4</v>
      </c>
      <c r="E2312" s="19">
        <v>70</v>
      </c>
      <c r="F2312" s="19" t="e">
        <v>#N/A</v>
      </c>
      <c r="G2312" s="19" t="s">
        <v>881</v>
      </c>
      <c r="H2312" s="19" t="s">
        <v>882</v>
      </c>
    </row>
    <row r="2313" spans="1:8">
      <c r="A2313" s="19" t="s">
        <v>12675</v>
      </c>
      <c r="B2313" s="19" t="s">
        <v>1527</v>
      </c>
      <c r="C2313" s="19" t="s">
        <v>1539</v>
      </c>
      <c r="D2313" s="19">
        <v>4</v>
      </c>
      <c r="E2313" s="19">
        <v>71</v>
      </c>
      <c r="F2313" s="19" t="e">
        <v>#N/A</v>
      </c>
      <c r="G2313" s="19" t="s">
        <v>881</v>
      </c>
      <c r="H2313" s="19" t="s">
        <v>882</v>
      </c>
    </row>
    <row r="2314" spans="1:8">
      <c r="A2314" s="19" t="s">
        <v>12676</v>
      </c>
      <c r="B2314" s="19" t="s">
        <v>1527</v>
      </c>
      <c r="C2314" s="19" t="s">
        <v>1539</v>
      </c>
      <c r="D2314" s="19">
        <v>4</v>
      </c>
      <c r="E2314" s="19">
        <v>72</v>
      </c>
      <c r="F2314" s="19" t="e">
        <v>#N/A</v>
      </c>
      <c r="G2314" s="19" t="s">
        <v>881</v>
      </c>
      <c r="H2314" s="19" t="s">
        <v>882</v>
      </c>
    </row>
    <row r="2315" spans="1:8">
      <c r="A2315" s="19" t="s">
        <v>12677</v>
      </c>
      <c r="B2315" s="19" t="s">
        <v>1527</v>
      </c>
      <c r="C2315" s="19" t="s">
        <v>1539</v>
      </c>
      <c r="D2315" s="19">
        <v>4</v>
      </c>
      <c r="E2315" s="19">
        <v>73</v>
      </c>
      <c r="F2315" s="19" t="e">
        <v>#N/A</v>
      </c>
      <c r="G2315" s="19" t="s">
        <v>881</v>
      </c>
      <c r="H2315" s="19" t="s">
        <v>882</v>
      </c>
    </row>
    <row r="2316" spans="1:8">
      <c r="A2316" s="19" t="s">
        <v>12678</v>
      </c>
      <c r="B2316" s="19" t="s">
        <v>1527</v>
      </c>
      <c r="C2316" s="19" t="s">
        <v>1539</v>
      </c>
      <c r="D2316" s="19">
        <v>4</v>
      </c>
      <c r="E2316" s="19">
        <v>74</v>
      </c>
      <c r="F2316" s="19" t="e">
        <v>#N/A</v>
      </c>
      <c r="G2316" s="19" t="s">
        <v>881</v>
      </c>
      <c r="H2316" s="19" t="s">
        <v>882</v>
      </c>
    </row>
    <row r="2317" spans="1:8">
      <c r="A2317" s="19" t="s">
        <v>12679</v>
      </c>
      <c r="B2317" s="19" t="s">
        <v>1527</v>
      </c>
      <c r="C2317" s="19" t="s">
        <v>1539</v>
      </c>
      <c r="D2317" s="19">
        <v>4</v>
      </c>
      <c r="E2317" s="19">
        <v>75</v>
      </c>
      <c r="F2317" s="19" t="e">
        <v>#N/A</v>
      </c>
      <c r="G2317" s="19" t="s">
        <v>881</v>
      </c>
      <c r="H2317" s="19" t="s">
        <v>882</v>
      </c>
    </row>
    <row r="2318" spans="1:8">
      <c r="A2318" s="19" t="s">
        <v>12680</v>
      </c>
      <c r="B2318" s="19" t="s">
        <v>1527</v>
      </c>
      <c r="C2318" s="19" t="s">
        <v>1539</v>
      </c>
      <c r="D2318" s="19">
        <v>4</v>
      </c>
      <c r="E2318" s="19">
        <v>77</v>
      </c>
      <c r="F2318" s="19" t="e">
        <v>#N/A</v>
      </c>
      <c r="G2318" s="19" t="s">
        <v>881</v>
      </c>
      <c r="H2318" s="19" t="s">
        <v>882</v>
      </c>
    </row>
    <row r="2319" spans="1:8">
      <c r="A2319" s="19" t="s">
        <v>12681</v>
      </c>
      <c r="B2319" s="19" t="s">
        <v>1527</v>
      </c>
      <c r="C2319" s="19" t="s">
        <v>1539</v>
      </c>
      <c r="D2319" s="19">
        <v>4</v>
      </c>
      <c r="E2319" s="19">
        <v>78</v>
      </c>
      <c r="F2319" s="19" t="e">
        <v>#N/A</v>
      </c>
      <c r="G2319" s="19" t="s">
        <v>881</v>
      </c>
      <c r="H2319" s="19" t="s">
        <v>882</v>
      </c>
    </row>
    <row r="2320" spans="1:8">
      <c r="A2320" s="19" t="s">
        <v>12682</v>
      </c>
      <c r="B2320" s="19" t="s">
        <v>1527</v>
      </c>
      <c r="C2320" s="19" t="s">
        <v>1539</v>
      </c>
      <c r="D2320" s="19">
        <v>4</v>
      </c>
      <c r="E2320" s="19">
        <v>79</v>
      </c>
      <c r="F2320" s="19" t="e">
        <v>#N/A</v>
      </c>
      <c r="G2320" s="19" t="s">
        <v>881</v>
      </c>
      <c r="H2320" s="19" t="s">
        <v>882</v>
      </c>
    </row>
    <row r="2321" spans="1:8">
      <c r="A2321" s="19" t="s">
        <v>12683</v>
      </c>
      <c r="B2321" s="19" t="s">
        <v>1527</v>
      </c>
      <c r="C2321" s="19" t="s">
        <v>1539</v>
      </c>
      <c r="D2321" s="19">
        <v>4</v>
      </c>
      <c r="E2321" s="19">
        <v>80</v>
      </c>
      <c r="F2321" s="19" t="e">
        <v>#N/A</v>
      </c>
      <c r="G2321" s="19" t="s">
        <v>881</v>
      </c>
      <c r="H2321" s="19" t="s">
        <v>882</v>
      </c>
    </row>
    <row r="2322" spans="1:8">
      <c r="A2322" s="19" t="s">
        <v>12684</v>
      </c>
      <c r="B2322" s="19" t="s">
        <v>1527</v>
      </c>
      <c r="C2322" s="19" t="s">
        <v>1539</v>
      </c>
      <c r="D2322" s="19">
        <v>4</v>
      </c>
      <c r="E2322" s="19">
        <v>81</v>
      </c>
      <c r="F2322" s="19" t="e">
        <v>#N/A</v>
      </c>
      <c r="G2322" s="19" t="s">
        <v>881</v>
      </c>
      <c r="H2322" s="19" t="s">
        <v>882</v>
      </c>
    </row>
    <row r="2323" spans="1:8">
      <c r="A2323" s="19" t="s">
        <v>12685</v>
      </c>
      <c r="B2323" s="19" t="s">
        <v>1527</v>
      </c>
      <c r="C2323" s="19" t="s">
        <v>1539</v>
      </c>
      <c r="D2323" s="19">
        <v>4</v>
      </c>
      <c r="E2323" s="19">
        <v>85</v>
      </c>
      <c r="F2323" s="19" t="e">
        <v>#N/A</v>
      </c>
      <c r="G2323" s="19" t="s">
        <v>881</v>
      </c>
      <c r="H2323" s="19" t="s">
        <v>882</v>
      </c>
    </row>
    <row r="2324" spans="1:8">
      <c r="A2324" s="19" t="s">
        <v>12686</v>
      </c>
      <c r="B2324" s="19" t="s">
        <v>1527</v>
      </c>
      <c r="C2324" s="19" t="s">
        <v>1539</v>
      </c>
      <c r="D2324" s="19">
        <v>4</v>
      </c>
      <c r="E2324" s="19">
        <v>88</v>
      </c>
      <c r="F2324" s="19" t="e">
        <v>#N/A</v>
      </c>
      <c r="G2324" s="19" t="s">
        <v>881</v>
      </c>
      <c r="H2324" s="19" t="s">
        <v>882</v>
      </c>
    </row>
    <row r="2325" spans="1:8">
      <c r="A2325" s="19" t="s">
        <v>12687</v>
      </c>
      <c r="B2325" s="19" t="s">
        <v>1527</v>
      </c>
      <c r="C2325" s="19" t="s">
        <v>1539</v>
      </c>
      <c r="D2325" s="19">
        <v>4</v>
      </c>
      <c r="E2325" s="19">
        <v>89</v>
      </c>
      <c r="F2325" s="19" t="e">
        <v>#N/A</v>
      </c>
      <c r="G2325" s="19" t="s">
        <v>881</v>
      </c>
      <c r="H2325" s="19" t="s">
        <v>882</v>
      </c>
    </row>
    <row r="2326" spans="1:8">
      <c r="A2326" s="19" t="s">
        <v>12688</v>
      </c>
      <c r="B2326" s="19" t="s">
        <v>1527</v>
      </c>
      <c r="C2326" s="19" t="s">
        <v>1539</v>
      </c>
      <c r="D2326" s="19">
        <v>4</v>
      </c>
      <c r="E2326" s="19">
        <v>90</v>
      </c>
      <c r="F2326" s="19" t="e">
        <v>#N/A</v>
      </c>
      <c r="G2326" s="19" t="s">
        <v>881</v>
      </c>
      <c r="H2326" s="19" t="s">
        <v>882</v>
      </c>
    </row>
    <row r="2327" spans="1:8">
      <c r="A2327" s="19" t="s">
        <v>12689</v>
      </c>
      <c r="B2327" s="19" t="s">
        <v>1527</v>
      </c>
      <c r="C2327" s="19" t="s">
        <v>1539</v>
      </c>
      <c r="D2327" s="19">
        <v>4</v>
      </c>
      <c r="E2327" s="19">
        <v>91</v>
      </c>
      <c r="F2327" s="19" t="e">
        <v>#N/A</v>
      </c>
      <c r="G2327" s="19" t="s">
        <v>881</v>
      </c>
      <c r="H2327" s="19" t="s">
        <v>882</v>
      </c>
    </row>
    <row r="2328" spans="1:8">
      <c r="A2328" s="19" t="s">
        <v>12690</v>
      </c>
      <c r="B2328" s="19" t="s">
        <v>1527</v>
      </c>
      <c r="C2328" s="19" t="s">
        <v>1539</v>
      </c>
      <c r="D2328" s="19">
        <v>4</v>
      </c>
      <c r="E2328" s="19">
        <v>92</v>
      </c>
      <c r="F2328" s="19" t="e">
        <v>#N/A</v>
      </c>
      <c r="G2328" s="19" t="s">
        <v>881</v>
      </c>
      <c r="H2328" s="19" t="s">
        <v>882</v>
      </c>
    </row>
    <row r="2329" spans="1:8">
      <c r="A2329" s="19" t="s">
        <v>12691</v>
      </c>
      <c r="B2329" s="19" t="s">
        <v>1527</v>
      </c>
      <c r="C2329" s="19" t="s">
        <v>1539</v>
      </c>
      <c r="D2329" s="19">
        <v>4</v>
      </c>
      <c r="E2329" s="19">
        <v>96</v>
      </c>
      <c r="F2329" s="19" t="e">
        <v>#N/A</v>
      </c>
      <c r="G2329" s="19" t="s">
        <v>881</v>
      </c>
      <c r="H2329" s="19" t="s">
        <v>882</v>
      </c>
    </row>
    <row r="2330" spans="1:8">
      <c r="A2330" s="19" t="s">
        <v>12692</v>
      </c>
      <c r="B2330" s="19" t="s">
        <v>1527</v>
      </c>
      <c r="C2330" s="19" t="s">
        <v>1539</v>
      </c>
      <c r="D2330" s="19">
        <v>4</v>
      </c>
      <c r="E2330" s="19">
        <v>97</v>
      </c>
      <c r="F2330" s="19" t="e">
        <v>#N/A</v>
      </c>
      <c r="G2330" s="19" t="s">
        <v>881</v>
      </c>
      <c r="H2330" s="19" t="s">
        <v>882</v>
      </c>
    </row>
    <row r="2331" spans="1:8">
      <c r="A2331" s="19" t="s">
        <v>12693</v>
      </c>
      <c r="B2331" s="19" t="s">
        <v>1527</v>
      </c>
      <c r="C2331" s="19" t="s">
        <v>1539</v>
      </c>
      <c r="D2331" s="19">
        <v>4</v>
      </c>
      <c r="E2331" s="19">
        <v>98</v>
      </c>
      <c r="F2331" s="19" t="e">
        <v>#N/A</v>
      </c>
      <c r="G2331" s="19" t="s">
        <v>881</v>
      </c>
      <c r="H2331" s="19" t="s">
        <v>882</v>
      </c>
    </row>
    <row r="2332" spans="1:8">
      <c r="A2332" s="19" t="s">
        <v>12694</v>
      </c>
      <c r="B2332" s="19" t="s">
        <v>1527</v>
      </c>
      <c r="C2332" s="19" t="s">
        <v>1539</v>
      </c>
      <c r="D2332" s="19">
        <v>4</v>
      </c>
      <c r="E2332" s="19">
        <v>99</v>
      </c>
      <c r="F2332" s="19" t="e">
        <v>#N/A</v>
      </c>
      <c r="G2332" s="19" t="s">
        <v>881</v>
      </c>
      <c r="H2332" s="19" t="s">
        <v>882</v>
      </c>
    </row>
    <row r="2333" spans="1:8">
      <c r="A2333" s="19" t="s">
        <v>12695</v>
      </c>
      <c r="B2333" s="19" t="s">
        <v>1527</v>
      </c>
      <c r="C2333" s="19" t="s">
        <v>1539</v>
      </c>
      <c r="D2333" s="19">
        <v>4</v>
      </c>
      <c r="E2333" s="19">
        <v>101</v>
      </c>
      <c r="F2333" s="19" t="e">
        <v>#N/A</v>
      </c>
      <c r="G2333" s="19" t="s">
        <v>881</v>
      </c>
      <c r="H2333" s="19" t="s">
        <v>882</v>
      </c>
    </row>
    <row r="2334" spans="1:8">
      <c r="A2334" s="19" t="s">
        <v>12696</v>
      </c>
      <c r="B2334" s="19" t="s">
        <v>1527</v>
      </c>
      <c r="C2334" s="19" t="s">
        <v>1539</v>
      </c>
      <c r="D2334" s="19">
        <v>4</v>
      </c>
      <c r="E2334" s="19">
        <v>103</v>
      </c>
      <c r="F2334" s="19" t="e">
        <v>#N/A</v>
      </c>
      <c r="G2334" s="19" t="s">
        <v>881</v>
      </c>
      <c r="H2334" s="19" t="s">
        <v>882</v>
      </c>
    </row>
    <row r="2335" spans="1:8">
      <c r="A2335" s="19" t="s">
        <v>12697</v>
      </c>
      <c r="B2335" s="19" t="s">
        <v>1527</v>
      </c>
      <c r="C2335" s="19" t="s">
        <v>1539</v>
      </c>
      <c r="D2335" s="19">
        <v>4</v>
      </c>
      <c r="E2335" s="19">
        <v>105</v>
      </c>
      <c r="F2335" s="19" t="e">
        <v>#N/A</v>
      </c>
      <c r="G2335" s="19" t="s">
        <v>881</v>
      </c>
      <c r="H2335" s="19" t="s">
        <v>882</v>
      </c>
    </row>
    <row r="2336" spans="1:8">
      <c r="A2336" s="19" t="s">
        <v>12698</v>
      </c>
      <c r="B2336" s="19" t="s">
        <v>1527</v>
      </c>
      <c r="C2336" s="19" t="s">
        <v>1539</v>
      </c>
      <c r="D2336" s="19">
        <v>4</v>
      </c>
      <c r="E2336" s="19">
        <v>107</v>
      </c>
      <c r="F2336" s="19" t="e">
        <v>#N/A</v>
      </c>
      <c r="G2336" s="19" t="s">
        <v>881</v>
      </c>
      <c r="H2336" s="19" t="s">
        <v>882</v>
      </c>
    </row>
    <row r="2337" spans="1:8">
      <c r="A2337" s="19" t="s">
        <v>12699</v>
      </c>
      <c r="B2337" s="19" t="s">
        <v>1527</v>
      </c>
      <c r="C2337" s="19" t="s">
        <v>1539</v>
      </c>
      <c r="D2337" s="19">
        <v>4</v>
      </c>
      <c r="E2337" s="19">
        <v>108</v>
      </c>
      <c r="F2337" s="19" t="e">
        <v>#N/A</v>
      </c>
      <c r="G2337" s="19" t="s">
        <v>881</v>
      </c>
      <c r="H2337" s="19" t="s">
        <v>882</v>
      </c>
    </row>
    <row r="2338" spans="1:8">
      <c r="A2338" s="19" t="s">
        <v>12700</v>
      </c>
      <c r="B2338" s="19" t="s">
        <v>1527</v>
      </c>
      <c r="C2338" s="19" t="s">
        <v>1539</v>
      </c>
      <c r="D2338" s="19">
        <v>4</v>
      </c>
      <c r="E2338" s="19">
        <v>109</v>
      </c>
      <c r="F2338" s="19" t="e">
        <v>#N/A</v>
      </c>
      <c r="G2338" s="19" t="s">
        <v>881</v>
      </c>
      <c r="H2338" s="19" t="s">
        <v>882</v>
      </c>
    </row>
    <row r="2339" spans="1:8">
      <c r="A2339" s="19" t="s">
        <v>12701</v>
      </c>
      <c r="B2339" s="19" t="s">
        <v>1527</v>
      </c>
      <c r="C2339" s="19" t="s">
        <v>1539</v>
      </c>
      <c r="D2339" s="19">
        <v>4</v>
      </c>
      <c r="E2339" s="19">
        <v>111</v>
      </c>
      <c r="F2339" s="19" t="e">
        <v>#N/A</v>
      </c>
      <c r="G2339" s="19" t="s">
        <v>881</v>
      </c>
      <c r="H2339" s="19" t="s">
        <v>882</v>
      </c>
    </row>
    <row r="2340" spans="1:8">
      <c r="A2340" s="19" t="s">
        <v>12702</v>
      </c>
      <c r="B2340" s="19" t="s">
        <v>1527</v>
      </c>
      <c r="C2340" s="19" t="s">
        <v>1539</v>
      </c>
      <c r="D2340" s="19">
        <v>4</v>
      </c>
      <c r="E2340" s="19">
        <v>112</v>
      </c>
      <c r="F2340" s="19" t="e">
        <v>#N/A</v>
      </c>
      <c r="G2340" s="19" t="s">
        <v>881</v>
      </c>
      <c r="H2340" s="19" t="s">
        <v>882</v>
      </c>
    </row>
    <row r="2341" spans="1:8">
      <c r="A2341" s="19" t="s">
        <v>12703</v>
      </c>
      <c r="B2341" s="19" t="s">
        <v>1527</v>
      </c>
      <c r="C2341" s="19" t="s">
        <v>1539</v>
      </c>
      <c r="D2341" s="19">
        <v>4</v>
      </c>
      <c r="E2341" s="19">
        <v>113</v>
      </c>
      <c r="F2341" s="19" t="e">
        <v>#N/A</v>
      </c>
      <c r="G2341" s="19" t="s">
        <v>881</v>
      </c>
      <c r="H2341" s="19" t="s">
        <v>882</v>
      </c>
    </row>
    <row r="2342" spans="1:8">
      <c r="A2342" s="19" t="s">
        <v>12704</v>
      </c>
      <c r="B2342" s="19" t="s">
        <v>1527</v>
      </c>
      <c r="C2342" s="19" t="s">
        <v>1539</v>
      </c>
      <c r="D2342" s="19">
        <v>4</v>
      </c>
      <c r="E2342" s="19">
        <v>114</v>
      </c>
      <c r="F2342" s="19" t="e">
        <v>#N/A</v>
      </c>
      <c r="G2342" s="19" t="s">
        <v>881</v>
      </c>
      <c r="H2342" s="19" t="s">
        <v>882</v>
      </c>
    </row>
    <row r="2343" spans="1:8">
      <c r="A2343" s="19" t="s">
        <v>12705</v>
      </c>
      <c r="B2343" s="19" t="s">
        <v>1527</v>
      </c>
      <c r="C2343" s="19" t="s">
        <v>1539</v>
      </c>
      <c r="D2343" s="19">
        <v>4</v>
      </c>
      <c r="E2343" s="19">
        <v>115</v>
      </c>
      <c r="F2343" s="19" t="e">
        <v>#N/A</v>
      </c>
      <c r="G2343" s="19" t="s">
        <v>881</v>
      </c>
      <c r="H2343" s="19" t="s">
        <v>882</v>
      </c>
    </row>
    <row r="2344" spans="1:8">
      <c r="A2344" s="19" t="s">
        <v>12706</v>
      </c>
      <c r="B2344" s="19" t="s">
        <v>1527</v>
      </c>
      <c r="C2344" s="19" t="s">
        <v>1539</v>
      </c>
      <c r="D2344" s="19">
        <v>4</v>
      </c>
      <c r="E2344" s="19">
        <v>116</v>
      </c>
      <c r="F2344" s="19" t="e">
        <v>#N/A</v>
      </c>
      <c r="G2344" s="19" t="s">
        <v>881</v>
      </c>
      <c r="H2344" s="19" t="s">
        <v>882</v>
      </c>
    </row>
    <row r="2345" spans="1:8">
      <c r="A2345" s="19" t="s">
        <v>12707</v>
      </c>
      <c r="B2345" s="19" t="s">
        <v>1527</v>
      </c>
      <c r="C2345" s="19" t="s">
        <v>1539</v>
      </c>
      <c r="D2345" s="19">
        <v>4</v>
      </c>
      <c r="E2345" s="19">
        <v>117</v>
      </c>
      <c r="F2345" s="19" t="e">
        <v>#N/A</v>
      </c>
      <c r="G2345" s="19" t="s">
        <v>881</v>
      </c>
      <c r="H2345" s="19" t="s">
        <v>882</v>
      </c>
    </row>
    <row r="2346" spans="1:8">
      <c r="A2346" s="19" t="s">
        <v>12708</v>
      </c>
      <c r="B2346" s="19" t="s">
        <v>1527</v>
      </c>
      <c r="C2346" s="19" t="s">
        <v>1539</v>
      </c>
      <c r="D2346" s="19">
        <v>4</v>
      </c>
      <c r="E2346" s="19">
        <v>118</v>
      </c>
      <c r="F2346" s="19" t="e">
        <v>#N/A</v>
      </c>
      <c r="G2346" s="19" t="s">
        <v>881</v>
      </c>
      <c r="H2346" s="19" t="s">
        <v>882</v>
      </c>
    </row>
    <row r="2347" spans="1:8">
      <c r="A2347" s="19" t="s">
        <v>12709</v>
      </c>
      <c r="B2347" s="19" t="s">
        <v>1527</v>
      </c>
      <c r="C2347" s="19" t="s">
        <v>1539</v>
      </c>
      <c r="D2347" s="19">
        <v>4</v>
      </c>
      <c r="E2347" s="19">
        <v>121</v>
      </c>
      <c r="F2347" s="19" t="e">
        <v>#N/A</v>
      </c>
      <c r="G2347" s="19" t="s">
        <v>881</v>
      </c>
      <c r="H2347" s="19" t="s">
        <v>882</v>
      </c>
    </row>
    <row r="2348" spans="1:8">
      <c r="A2348" s="19" t="s">
        <v>12710</v>
      </c>
      <c r="B2348" s="19" t="s">
        <v>1527</v>
      </c>
      <c r="C2348" s="19" t="s">
        <v>1539</v>
      </c>
      <c r="D2348" s="19">
        <v>4</v>
      </c>
      <c r="E2348" s="19">
        <v>122</v>
      </c>
      <c r="F2348" s="19" t="e">
        <v>#N/A</v>
      </c>
      <c r="G2348" s="19" t="s">
        <v>881</v>
      </c>
      <c r="H2348" s="19" t="s">
        <v>882</v>
      </c>
    </row>
    <row r="2349" spans="1:8">
      <c r="A2349" s="19" t="s">
        <v>12711</v>
      </c>
      <c r="B2349" s="19" t="s">
        <v>1527</v>
      </c>
      <c r="C2349" s="19" t="s">
        <v>1539</v>
      </c>
      <c r="D2349" s="19">
        <v>4</v>
      </c>
      <c r="E2349" s="19">
        <v>124</v>
      </c>
      <c r="F2349" s="19" t="e">
        <v>#N/A</v>
      </c>
      <c r="G2349" s="19" t="s">
        <v>881</v>
      </c>
      <c r="H2349" s="19" t="s">
        <v>882</v>
      </c>
    </row>
    <row r="2350" spans="1:8">
      <c r="A2350" s="19" t="s">
        <v>12712</v>
      </c>
      <c r="B2350" s="19" t="s">
        <v>1527</v>
      </c>
      <c r="C2350" s="19" t="s">
        <v>1539</v>
      </c>
      <c r="D2350" s="19">
        <v>4</v>
      </c>
      <c r="E2350" s="19">
        <v>125</v>
      </c>
      <c r="F2350" s="19" t="e">
        <v>#N/A</v>
      </c>
      <c r="G2350" s="19" t="s">
        <v>881</v>
      </c>
      <c r="H2350" s="19" t="s">
        <v>882</v>
      </c>
    </row>
    <row r="2351" spans="1:8">
      <c r="A2351" s="19" t="s">
        <v>12713</v>
      </c>
      <c r="B2351" s="19" t="s">
        <v>1527</v>
      </c>
      <c r="C2351" s="19" t="s">
        <v>1539</v>
      </c>
      <c r="D2351" s="19">
        <v>4</v>
      </c>
      <c r="E2351" s="19">
        <v>126</v>
      </c>
      <c r="F2351" s="19" t="e">
        <v>#N/A</v>
      </c>
      <c r="G2351" s="19" t="s">
        <v>881</v>
      </c>
      <c r="H2351" s="19" t="s">
        <v>882</v>
      </c>
    </row>
    <row r="2352" spans="1:8">
      <c r="A2352" s="19" t="s">
        <v>12714</v>
      </c>
      <c r="B2352" s="19" t="s">
        <v>1527</v>
      </c>
      <c r="C2352" s="19" t="s">
        <v>1539</v>
      </c>
      <c r="D2352" s="19">
        <v>4</v>
      </c>
      <c r="E2352" s="19">
        <v>127</v>
      </c>
      <c r="F2352" s="19" t="e">
        <v>#N/A</v>
      </c>
      <c r="G2352" s="19" t="s">
        <v>881</v>
      </c>
      <c r="H2352" s="19" t="s">
        <v>882</v>
      </c>
    </row>
    <row r="2353" spans="1:8">
      <c r="A2353" s="19" t="s">
        <v>12715</v>
      </c>
      <c r="B2353" s="19" t="s">
        <v>1527</v>
      </c>
      <c r="C2353" s="19" t="s">
        <v>1539</v>
      </c>
      <c r="D2353" s="19">
        <v>4</v>
      </c>
      <c r="E2353" s="19">
        <v>129</v>
      </c>
      <c r="F2353" s="19" t="e">
        <v>#N/A</v>
      </c>
      <c r="G2353" s="19" t="s">
        <v>881</v>
      </c>
      <c r="H2353" s="19" t="s">
        <v>882</v>
      </c>
    </row>
    <row r="2354" spans="1:8">
      <c r="A2354" s="19" t="s">
        <v>12716</v>
      </c>
      <c r="B2354" s="19" t="s">
        <v>1527</v>
      </c>
      <c r="C2354" s="19" t="s">
        <v>1539</v>
      </c>
      <c r="D2354" s="19">
        <v>4</v>
      </c>
      <c r="E2354" s="19">
        <v>130</v>
      </c>
      <c r="F2354" s="19" t="e">
        <v>#N/A</v>
      </c>
      <c r="G2354" s="19" t="s">
        <v>881</v>
      </c>
      <c r="H2354" s="19" t="s">
        <v>882</v>
      </c>
    </row>
    <row r="2355" spans="1:8">
      <c r="A2355" s="19" t="s">
        <v>12717</v>
      </c>
      <c r="B2355" s="19" t="s">
        <v>1527</v>
      </c>
      <c r="C2355" s="19" t="s">
        <v>1539</v>
      </c>
      <c r="D2355" s="19">
        <v>4</v>
      </c>
      <c r="E2355" s="19">
        <v>132</v>
      </c>
      <c r="F2355" s="19" t="e">
        <v>#N/A</v>
      </c>
      <c r="G2355" s="19" t="s">
        <v>881</v>
      </c>
      <c r="H2355" s="19" t="s">
        <v>882</v>
      </c>
    </row>
    <row r="2356" spans="1:8">
      <c r="A2356" s="19" t="s">
        <v>12718</v>
      </c>
      <c r="B2356" s="19" t="s">
        <v>1527</v>
      </c>
      <c r="C2356" s="19" t="s">
        <v>1539</v>
      </c>
      <c r="D2356" s="19">
        <v>4</v>
      </c>
      <c r="E2356" s="19">
        <v>133</v>
      </c>
      <c r="F2356" s="19" t="e">
        <v>#N/A</v>
      </c>
      <c r="G2356" s="19" t="s">
        <v>881</v>
      </c>
      <c r="H2356" s="19" t="s">
        <v>882</v>
      </c>
    </row>
    <row r="2357" spans="1:8">
      <c r="A2357" s="19" t="s">
        <v>12719</v>
      </c>
      <c r="B2357" s="19" t="s">
        <v>1527</v>
      </c>
      <c r="C2357" s="19" t="s">
        <v>1539</v>
      </c>
      <c r="D2357" s="19">
        <v>4</v>
      </c>
      <c r="E2357" s="19">
        <v>135</v>
      </c>
      <c r="F2357" s="19" t="e">
        <v>#N/A</v>
      </c>
      <c r="G2357" s="19" t="s">
        <v>881</v>
      </c>
      <c r="H2357" s="19" t="s">
        <v>882</v>
      </c>
    </row>
    <row r="2358" spans="1:8">
      <c r="A2358" s="19" t="s">
        <v>12720</v>
      </c>
      <c r="B2358" s="19" t="s">
        <v>1527</v>
      </c>
      <c r="C2358" s="19" t="s">
        <v>1539</v>
      </c>
      <c r="D2358" s="19">
        <v>4</v>
      </c>
      <c r="E2358" s="19">
        <v>136</v>
      </c>
      <c r="F2358" s="19" t="e">
        <v>#N/A</v>
      </c>
      <c r="G2358" s="19" t="s">
        <v>881</v>
      </c>
      <c r="H2358" s="19" t="s">
        <v>882</v>
      </c>
    </row>
    <row r="2359" spans="1:8">
      <c r="A2359" s="19" t="s">
        <v>12721</v>
      </c>
      <c r="B2359" s="19" t="s">
        <v>1527</v>
      </c>
      <c r="C2359" s="19" t="s">
        <v>1539</v>
      </c>
      <c r="D2359" s="19">
        <v>4</v>
      </c>
      <c r="E2359" s="19">
        <v>137</v>
      </c>
      <c r="F2359" s="19" t="e">
        <v>#N/A</v>
      </c>
      <c r="G2359" s="19" t="s">
        <v>881</v>
      </c>
      <c r="H2359" s="19" t="s">
        <v>882</v>
      </c>
    </row>
    <row r="2360" spans="1:8">
      <c r="A2360" s="19" t="s">
        <v>12722</v>
      </c>
      <c r="B2360" s="19" t="s">
        <v>1527</v>
      </c>
      <c r="C2360" s="19" t="s">
        <v>1539</v>
      </c>
      <c r="D2360" s="19">
        <v>4</v>
      </c>
      <c r="E2360" s="19">
        <v>138</v>
      </c>
      <c r="F2360" s="19" t="e">
        <v>#N/A</v>
      </c>
      <c r="G2360" s="19" t="s">
        <v>881</v>
      </c>
      <c r="H2360" s="19" t="s">
        <v>882</v>
      </c>
    </row>
    <row r="2361" spans="1:8">
      <c r="A2361" s="19" t="s">
        <v>12723</v>
      </c>
      <c r="B2361" s="19" t="s">
        <v>1527</v>
      </c>
      <c r="C2361" s="19" t="s">
        <v>1539</v>
      </c>
      <c r="D2361" s="19">
        <v>4</v>
      </c>
      <c r="E2361" s="19">
        <v>139</v>
      </c>
      <c r="F2361" s="19" t="e">
        <v>#N/A</v>
      </c>
      <c r="G2361" s="19" t="s">
        <v>881</v>
      </c>
      <c r="H2361" s="19" t="s">
        <v>882</v>
      </c>
    </row>
    <row r="2362" spans="1:8">
      <c r="A2362" s="19" t="s">
        <v>12724</v>
      </c>
      <c r="B2362" s="19" t="s">
        <v>1527</v>
      </c>
      <c r="C2362" s="19" t="s">
        <v>1539</v>
      </c>
      <c r="D2362" s="19">
        <v>4</v>
      </c>
      <c r="E2362" s="19">
        <v>140</v>
      </c>
      <c r="F2362" s="19" t="e">
        <v>#N/A</v>
      </c>
      <c r="G2362" s="19" t="s">
        <v>881</v>
      </c>
      <c r="H2362" s="19" t="s">
        <v>882</v>
      </c>
    </row>
    <row r="2363" spans="1:8">
      <c r="A2363" s="19" t="s">
        <v>12725</v>
      </c>
      <c r="B2363" s="19" t="s">
        <v>1527</v>
      </c>
      <c r="C2363" s="19" t="s">
        <v>1539</v>
      </c>
      <c r="D2363" s="19">
        <v>4</v>
      </c>
      <c r="E2363" s="19">
        <v>141</v>
      </c>
      <c r="F2363" s="19" t="e">
        <v>#N/A</v>
      </c>
      <c r="G2363" s="19" t="s">
        <v>881</v>
      </c>
      <c r="H2363" s="19" t="s">
        <v>882</v>
      </c>
    </row>
    <row r="2364" spans="1:8">
      <c r="A2364" s="19" t="s">
        <v>12726</v>
      </c>
      <c r="B2364" s="19" t="s">
        <v>1527</v>
      </c>
      <c r="C2364" s="19" t="s">
        <v>1539</v>
      </c>
      <c r="D2364" s="19">
        <v>4</v>
      </c>
      <c r="E2364" s="19">
        <v>142</v>
      </c>
      <c r="F2364" s="19" t="e">
        <v>#N/A</v>
      </c>
      <c r="G2364" s="19" t="s">
        <v>881</v>
      </c>
      <c r="H2364" s="19" t="s">
        <v>882</v>
      </c>
    </row>
    <row r="2365" spans="1:8">
      <c r="A2365" s="19" t="s">
        <v>12727</v>
      </c>
      <c r="B2365" s="19" t="s">
        <v>1527</v>
      </c>
      <c r="C2365" s="19" t="s">
        <v>1539</v>
      </c>
      <c r="D2365" s="19">
        <v>4</v>
      </c>
      <c r="E2365" s="19">
        <v>143</v>
      </c>
      <c r="F2365" s="19" t="e">
        <v>#N/A</v>
      </c>
      <c r="G2365" s="19" t="s">
        <v>881</v>
      </c>
      <c r="H2365" s="19" t="s">
        <v>882</v>
      </c>
    </row>
    <row r="2366" spans="1:8">
      <c r="A2366" s="19" t="s">
        <v>12728</v>
      </c>
      <c r="B2366" s="19" t="s">
        <v>1527</v>
      </c>
      <c r="C2366" s="19" t="s">
        <v>1539</v>
      </c>
      <c r="D2366" s="19">
        <v>4</v>
      </c>
      <c r="E2366" s="19">
        <v>148</v>
      </c>
      <c r="F2366" s="19" t="e">
        <v>#N/A</v>
      </c>
      <c r="G2366" s="19" t="s">
        <v>881</v>
      </c>
      <c r="H2366" s="19" t="s">
        <v>882</v>
      </c>
    </row>
    <row r="2367" spans="1:8">
      <c r="A2367" s="19" t="s">
        <v>12729</v>
      </c>
      <c r="B2367" s="19" t="s">
        <v>1527</v>
      </c>
      <c r="C2367" s="19" t="s">
        <v>1539</v>
      </c>
      <c r="D2367" s="19">
        <v>4</v>
      </c>
      <c r="E2367" s="19">
        <v>150</v>
      </c>
      <c r="F2367" s="19" t="e">
        <v>#N/A</v>
      </c>
      <c r="G2367" s="19" t="s">
        <v>881</v>
      </c>
      <c r="H2367" s="19" t="s">
        <v>882</v>
      </c>
    </row>
    <row r="2368" spans="1:8">
      <c r="A2368" s="19" t="s">
        <v>12730</v>
      </c>
      <c r="B2368" s="19" t="s">
        <v>1527</v>
      </c>
      <c r="C2368" s="19" t="s">
        <v>1539</v>
      </c>
      <c r="D2368" s="19">
        <v>4</v>
      </c>
      <c r="E2368" s="19">
        <v>151</v>
      </c>
      <c r="F2368" s="19" t="e">
        <v>#N/A</v>
      </c>
      <c r="G2368" s="19" t="s">
        <v>881</v>
      </c>
      <c r="H2368" s="19" t="s">
        <v>882</v>
      </c>
    </row>
    <row r="2369" spans="1:8">
      <c r="A2369" s="19" t="s">
        <v>12731</v>
      </c>
      <c r="B2369" s="19" t="s">
        <v>1527</v>
      </c>
      <c r="C2369" s="19" t="s">
        <v>1539</v>
      </c>
      <c r="D2369" s="19">
        <v>4</v>
      </c>
      <c r="E2369" s="19">
        <v>152</v>
      </c>
      <c r="F2369" s="19" t="e">
        <v>#N/A</v>
      </c>
      <c r="G2369" s="19" t="s">
        <v>881</v>
      </c>
      <c r="H2369" s="19" t="s">
        <v>882</v>
      </c>
    </row>
    <row r="2370" spans="1:8">
      <c r="A2370" s="19" t="s">
        <v>12732</v>
      </c>
      <c r="B2370" s="19" t="s">
        <v>1527</v>
      </c>
      <c r="C2370" s="19" t="s">
        <v>1539</v>
      </c>
      <c r="D2370" s="19">
        <v>4</v>
      </c>
      <c r="E2370" s="19">
        <v>154</v>
      </c>
      <c r="F2370" s="19" t="e">
        <v>#N/A</v>
      </c>
      <c r="G2370" s="19" t="s">
        <v>881</v>
      </c>
      <c r="H2370" s="19" t="s">
        <v>882</v>
      </c>
    </row>
    <row r="2371" spans="1:8">
      <c r="A2371" s="19" t="s">
        <v>12733</v>
      </c>
      <c r="B2371" s="19" t="s">
        <v>1527</v>
      </c>
      <c r="C2371" s="19" t="s">
        <v>1539</v>
      </c>
      <c r="D2371" s="19">
        <v>4</v>
      </c>
      <c r="E2371" s="19">
        <v>155</v>
      </c>
      <c r="F2371" s="19" t="e">
        <v>#N/A</v>
      </c>
      <c r="G2371" s="19" t="s">
        <v>881</v>
      </c>
      <c r="H2371" s="19" t="s">
        <v>882</v>
      </c>
    </row>
    <row r="2372" spans="1:8">
      <c r="A2372" s="19" t="s">
        <v>12734</v>
      </c>
      <c r="B2372" s="19" t="s">
        <v>1527</v>
      </c>
      <c r="C2372" s="19" t="s">
        <v>1539</v>
      </c>
      <c r="D2372" s="19">
        <v>4</v>
      </c>
      <c r="E2372" s="19">
        <v>158</v>
      </c>
      <c r="F2372" s="19" t="e">
        <v>#N/A</v>
      </c>
      <c r="G2372" s="19" t="s">
        <v>881</v>
      </c>
      <c r="H2372" s="19" t="s">
        <v>882</v>
      </c>
    </row>
    <row r="2373" spans="1:8">
      <c r="A2373" s="19" t="s">
        <v>12735</v>
      </c>
      <c r="B2373" s="19" t="s">
        <v>1527</v>
      </c>
      <c r="C2373" s="19" t="s">
        <v>1539</v>
      </c>
      <c r="D2373" s="19">
        <v>4</v>
      </c>
      <c r="E2373" s="19">
        <v>160</v>
      </c>
      <c r="F2373" s="19" t="e">
        <v>#N/A</v>
      </c>
      <c r="G2373" s="19" t="s">
        <v>881</v>
      </c>
      <c r="H2373" s="19" t="s">
        <v>882</v>
      </c>
    </row>
    <row r="2374" spans="1:8">
      <c r="A2374" s="19" t="s">
        <v>12736</v>
      </c>
      <c r="B2374" s="19" t="s">
        <v>1527</v>
      </c>
      <c r="C2374" s="19" t="s">
        <v>1539</v>
      </c>
      <c r="D2374" s="19">
        <v>4</v>
      </c>
      <c r="E2374" s="19">
        <v>162</v>
      </c>
      <c r="F2374" s="19" t="e">
        <v>#N/A</v>
      </c>
      <c r="G2374" s="19" t="s">
        <v>881</v>
      </c>
      <c r="H2374" s="19" t="s">
        <v>882</v>
      </c>
    </row>
    <row r="2375" spans="1:8">
      <c r="A2375" s="19" t="s">
        <v>12737</v>
      </c>
      <c r="B2375" s="19" t="s">
        <v>1527</v>
      </c>
      <c r="C2375" s="19" t="s">
        <v>1539</v>
      </c>
      <c r="D2375" s="19">
        <v>4</v>
      </c>
      <c r="E2375" s="19">
        <v>163</v>
      </c>
      <c r="F2375" s="19" t="e">
        <v>#N/A</v>
      </c>
      <c r="G2375" s="19" t="s">
        <v>881</v>
      </c>
      <c r="H2375" s="19" t="s">
        <v>882</v>
      </c>
    </row>
    <row r="2376" spans="1:8">
      <c r="A2376" s="19" t="s">
        <v>12738</v>
      </c>
      <c r="B2376" s="19" t="s">
        <v>1527</v>
      </c>
      <c r="C2376" s="19" t="s">
        <v>1539</v>
      </c>
      <c r="D2376" s="19">
        <v>4</v>
      </c>
      <c r="E2376" s="19">
        <v>165</v>
      </c>
      <c r="F2376" s="19" t="e">
        <v>#N/A</v>
      </c>
      <c r="G2376" s="19" t="s">
        <v>881</v>
      </c>
      <c r="H2376" s="19" t="s">
        <v>882</v>
      </c>
    </row>
    <row r="2377" spans="1:8">
      <c r="A2377" s="19" t="s">
        <v>12739</v>
      </c>
      <c r="B2377" s="19" t="s">
        <v>1527</v>
      </c>
      <c r="C2377" s="19" t="s">
        <v>1539</v>
      </c>
      <c r="D2377" s="19">
        <v>4</v>
      </c>
      <c r="E2377" s="19">
        <v>166</v>
      </c>
      <c r="F2377" s="19" t="e">
        <v>#N/A</v>
      </c>
      <c r="G2377" s="19" t="s">
        <v>881</v>
      </c>
      <c r="H2377" s="19" t="s">
        <v>882</v>
      </c>
    </row>
    <row r="2378" spans="1:8">
      <c r="A2378" s="19" t="s">
        <v>12740</v>
      </c>
      <c r="B2378" s="19" t="s">
        <v>1527</v>
      </c>
      <c r="C2378" s="19" t="s">
        <v>1539</v>
      </c>
      <c r="D2378" s="19">
        <v>4</v>
      </c>
      <c r="E2378" s="19">
        <v>169</v>
      </c>
      <c r="F2378" s="19" t="e">
        <v>#N/A</v>
      </c>
      <c r="G2378" s="19" t="s">
        <v>881</v>
      </c>
      <c r="H2378" s="19" t="s">
        <v>882</v>
      </c>
    </row>
    <row r="2379" spans="1:8">
      <c r="A2379" s="19" t="s">
        <v>12741</v>
      </c>
      <c r="B2379" s="19" t="s">
        <v>1527</v>
      </c>
      <c r="C2379" s="19" t="s">
        <v>1539</v>
      </c>
      <c r="D2379" s="19">
        <v>4</v>
      </c>
      <c r="E2379" s="19">
        <v>170</v>
      </c>
      <c r="F2379" s="19" t="e">
        <v>#N/A</v>
      </c>
      <c r="G2379" s="19" t="s">
        <v>881</v>
      </c>
      <c r="H2379" s="19" t="s">
        <v>882</v>
      </c>
    </row>
    <row r="2380" spans="1:8">
      <c r="A2380" s="19" t="s">
        <v>12742</v>
      </c>
      <c r="B2380" s="19" t="s">
        <v>1527</v>
      </c>
      <c r="C2380" s="19" t="s">
        <v>1539</v>
      </c>
      <c r="D2380" s="19">
        <v>4</v>
      </c>
      <c r="E2380" s="19">
        <v>175</v>
      </c>
      <c r="F2380" s="19" t="e">
        <v>#N/A</v>
      </c>
      <c r="G2380" s="19" t="s">
        <v>881</v>
      </c>
      <c r="H2380" s="19" t="s">
        <v>882</v>
      </c>
    </row>
    <row r="2381" spans="1:8">
      <c r="A2381" s="19" t="s">
        <v>12743</v>
      </c>
      <c r="B2381" s="19" t="s">
        <v>1527</v>
      </c>
      <c r="C2381" s="19" t="s">
        <v>1539</v>
      </c>
      <c r="D2381" s="19">
        <v>4</v>
      </c>
      <c r="E2381" s="19">
        <v>177</v>
      </c>
      <c r="F2381" s="19" t="e">
        <v>#N/A</v>
      </c>
      <c r="G2381" s="19" t="s">
        <v>881</v>
      </c>
      <c r="H2381" s="19" t="s">
        <v>882</v>
      </c>
    </row>
    <row r="2382" spans="1:8">
      <c r="A2382" s="19" t="s">
        <v>12744</v>
      </c>
      <c r="B2382" s="19" t="s">
        <v>1527</v>
      </c>
      <c r="C2382" s="19" t="s">
        <v>1539</v>
      </c>
      <c r="D2382" s="19">
        <v>4</v>
      </c>
      <c r="E2382" s="19">
        <v>178</v>
      </c>
      <c r="F2382" s="19" t="e">
        <v>#N/A</v>
      </c>
      <c r="G2382" s="19" t="s">
        <v>881</v>
      </c>
      <c r="H2382" s="19" t="s">
        <v>882</v>
      </c>
    </row>
    <row r="2383" spans="1:8">
      <c r="A2383" s="19" t="s">
        <v>12745</v>
      </c>
      <c r="B2383" s="19" t="s">
        <v>1527</v>
      </c>
      <c r="C2383" s="19" t="s">
        <v>1539</v>
      </c>
      <c r="D2383" s="19">
        <v>4</v>
      </c>
      <c r="E2383" s="19">
        <v>179</v>
      </c>
      <c r="F2383" s="19" t="e">
        <v>#N/A</v>
      </c>
      <c r="G2383" s="19" t="s">
        <v>881</v>
      </c>
      <c r="H2383" s="19" t="s">
        <v>882</v>
      </c>
    </row>
    <row r="2384" spans="1:8">
      <c r="A2384" s="19" t="s">
        <v>12746</v>
      </c>
      <c r="B2384" s="19" t="s">
        <v>1527</v>
      </c>
      <c r="C2384" s="19" t="s">
        <v>1539</v>
      </c>
      <c r="D2384" s="19">
        <v>4</v>
      </c>
      <c r="E2384" s="19">
        <v>180</v>
      </c>
      <c r="F2384" s="19" t="e">
        <v>#N/A</v>
      </c>
      <c r="G2384" s="19" t="s">
        <v>881</v>
      </c>
      <c r="H2384" s="19" t="s">
        <v>882</v>
      </c>
    </row>
    <row r="2385" spans="1:24">
      <c r="A2385" s="19" t="s">
        <v>12747</v>
      </c>
      <c r="B2385" s="19" t="s">
        <v>1527</v>
      </c>
      <c r="C2385" s="19" t="s">
        <v>1539</v>
      </c>
      <c r="D2385" s="19">
        <v>4</v>
      </c>
      <c r="E2385" s="19">
        <v>181</v>
      </c>
      <c r="F2385" s="19" t="e">
        <v>#N/A</v>
      </c>
      <c r="G2385" s="19" t="s">
        <v>881</v>
      </c>
      <c r="H2385" s="19" t="s">
        <v>882</v>
      </c>
    </row>
    <row r="2386" spans="1:24">
      <c r="A2386" s="19" t="s">
        <v>12748</v>
      </c>
      <c r="B2386" s="19" t="s">
        <v>1527</v>
      </c>
      <c r="C2386" s="19" t="s">
        <v>1539</v>
      </c>
      <c r="D2386" s="19">
        <v>4</v>
      </c>
      <c r="E2386" s="19">
        <v>182</v>
      </c>
      <c r="F2386" s="19" t="e">
        <v>#N/A</v>
      </c>
      <c r="G2386" s="19" t="s">
        <v>881</v>
      </c>
      <c r="H2386" s="19" t="s">
        <v>882</v>
      </c>
    </row>
    <row r="2387" spans="1:24">
      <c r="A2387" s="19" t="s">
        <v>12749</v>
      </c>
      <c r="B2387" s="19" t="s">
        <v>1527</v>
      </c>
      <c r="C2387" s="19" t="s">
        <v>1539</v>
      </c>
      <c r="D2387" s="19">
        <v>4</v>
      </c>
      <c r="E2387" s="19">
        <v>183</v>
      </c>
      <c r="F2387" s="19" t="e">
        <v>#N/A</v>
      </c>
      <c r="G2387" s="19" t="s">
        <v>881</v>
      </c>
      <c r="H2387" s="19" t="s">
        <v>882</v>
      </c>
    </row>
    <row r="2388" spans="1:24">
      <c r="A2388" s="19" t="s">
        <v>12750</v>
      </c>
      <c r="B2388" s="19" t="s">
        <v>1527</v>
      </c>
      <c r="C2388" s="19" t="s">
        <v>1539</v>
      </c>
      <c r="D2388" s="19">
        <v>4</v>
      </c>
      <c r="E2388" s="19">
        <v>184</v>
      </c>
      <c r="F2388" s="19" t="e">
        <v>#N/A</v>
      </c>
      <c r="G2388" s="19" t="s">
        <v>881</v>
      </c>
      <c r="H2388" s="19" t="s">
        <v>882</v>
      </c>
    </row>
    <row r="2389" spans="1:24">
      <c r="A2389" s="19" t="s">
        <v>12751</v>
      </c>
      <c r="B2389" s="19" t="s">
        <v>1527</v>
      </c>
      <c r="C2389" s="19" t="s">
        <v>1539</v>
      </c>
      <c r="D2389" s="19">
        <v>4</v>
      </c>
      <c r="E2389" s="19">
        <v>185</v>
      </c>
      <c r="F2389" s="19" t="e">
        <v>#N/A</v>
      </c>
      <c r="G2389" s="19" t="s">
        <v>881</v>
      </c>
      <c r="H2389" s="19" t="s">
        <v>882</v>
      </c>
    </row>
    <row r="2390" spans="1:24">
      <c r="A2390" s="19" t="s">
        <v>12752</v>
      </c>
      <c r="B2390" s="19" t="s">
        <v>1527</v>
      </c>
      <c r="C2390" s="19" t="s">
        <v>1539</v>
      </c>
      <c r="D2390" s="19">
        <v>4</v>
      </c>
      <c r="E2390" s="19">
        <v>186</v>
      </c>
      <c r="F2390" s="19" t="e">
        <v>#N/A</v>
      </c>
      <c r="G2390" s="19" t="s">
        <v>881</v>
      </c>
      <c r="H2390" s="19" t="s">
        <v>882</v>
      </c>
    </row>
    <row r="2391" spans="1:24">
      <c r="A2391" s="19" t="s">
        <v>12753</v>
      </c>
      <c r="B2391" s="19" t="s">
        <v>1527</v>
      </c>
      <c r="C2391" s="19" t="s">
        <v>1539</v>
      </c>
      <c r="D2391" s="19">
        <v>4</v>
      </c>
      <c r="E2391" s="19">
        <v>189</v>
      </c>
      <c r="F2391" s="19" t="e">
        <v>#N/A</v>
      </c>
      <c r="G2391" s="19" t="s">
        <v>881</v>
      </c>
      <c r="H2391" s="19" t="s">
        <v>882</v>
      </c>
    </row>
    <row r="2392" spans="1:24">
      <c r="A2392" s="19" t="s">
        <v>12754</v>
      </c>
      <c r="B2392" s="19" t="s">
        <v>1527</v>
      </c>
      <c r="C2392" s="19" t="s">
        <v>1539</v>
      </c>
      <c r="D2392" s="19">
        <v>4</v>
      </c>
      <c r="E2392" s="19">
        <v>191</v>
      </c>
      <c r="F2392" s="19">
        <v>1</v>
      </c>
      <c r="G2392" s="19" t="s">
        <v>881</v>
      </c>
      <c r="H2392" s="19" t="s">
        <v>882</v>
      </c>
    </row>
    <row r="2393" spans="1:24">
      <c r="A2393" s="19" t="s">
        <v>12755</v>
      </c>
      <c r="B2393" s="19" t="s">
        <v>1527</v>
      </c>
      <c r="C2393" s="19" t="s">
        <v>1539</v>
      </c>
      <c r="D2393" s="19">
        <v>4</v>
      </c>
      <c r="E2393" s="19">
        <v>194</v>
      </c>
      <c r="F2393" s="19" t="e">
        <v>#N/A</v>
      </c>
      <c r="G2393" s="19" t="s">
        <v>881</v>
      </c>
      <c r="H2393" s="19" t="s">
        <v>882</v>
      </c>
    </row>
    <row r="2394" spans="1:24">
      <c r="A2394" s="19" t="s">
        <v>12756</v>
      </c>
      <c r="B2394" s="19" t="s">
        <v>1527</v>
      </c>
      <c r="C2394" s="19" t="s">
        <v>1539</v>
      </c>
      <c r="D2394" s="19">
        <v>4</v>
      </c>
      <c r="E2394" s="19">
        <v>198</v>
      </c>
      <c r="F2394" s="19" t="e">
        <v>#N/A</v>
      </c>
      <c r="G2394" s="19" t="s">
        <v>881</v>
      </c>
      <c r="H2394" s="19" t="s">
        <v>882</v>
      </c>
    </row>
    <row r="2395" spans="1:24">
      <c r="A2395" s="19" t="s">
        <v>12757</v>
      </c>
      <c r="B2395" s="19" t="s">
        <v>1527</v>
      </c>
      <c r="C2395" s="19" t="s">
        <v>1539</v>
      </c>
      <c r="D2395" s="19">
        <v>4</v>
      </c>
      <c r="E2395" s="19">
        <v>200</v>
      </c>
      <c r="F2395" s="19" t="e">
        <v>#N/A</v>
      </c>
      <c r="G2395" s="19" t="s">
        <v>881</v>
      </c>
      <c r="H2395" s="19" t="s">
        <v>882</v>
      </c>
    </row>
    <row r="2396" spans="1:24">
      <c r="A2396" s="19" t="s">
        <v>12758</v>
      </c>
      <c r="B2396" s="19" t="s">
        <v>1527</v>
      </c>
      <c r="C2396" s="19" t="s">
        <v>1539</v>
      </c>
      <c r="D2396" s="19">
        <v>4</v>
      </c>
      <c r="E2396" s="19">
        <v>202</v>
      </c>
      <c r="F2396" s="19" t="e">
        <v>#N/A</v>
      </c>
      <c r="G2396" s="19" t="s">
        <v>881</v>
      </c>
      <c r="H2396" s="19" t="s">
        <v>882</v>
      </c>
    </row>
    <row r="2397" spans="1:24">
      <c r="A2397" s="19" t="s">
        <v>12759</v>
      </c>
      <c r="B2397" s="19" t="s">
        <v>1527</v>
      </c>
      <c r="C2397" s="19" t="s">
        <v>1539</v>
      </c>
      <c r="D2397" s="19">
        <v>4138</v>
      </c>
      <c r="E2397" s="19">
        <v>8</v>
      </c>
      <c r="F2397" s="19" t="e">
        <v>#N/A</v>
      </c>
      <c r="G2397" s="19" t="s">
        <v>878</v>
      </c>
      <c r="H2397" s="19" t="s">
        <v>9902</v>
      </c>
      <c r="I2397" s="19" t="s">
        <v>9903</v>
      </c>
      <c r="J2397" s="19" t="s">
        <v>9904</v>
      </c>
      <c r="K2397" s="19" t="s">
        <v>9905</v>
      </c>
      <c r="L2397" s="19" t="s">
        <v>9906</v>
      </c>
      <c r="M2397" s="19" t="s">
        <v>4177</v>
      </c>
      <c r="N2397" s="19" t="s">
        <v>9907</v>
      </c>
      <c r="O2397" s="19" t="s">
        <v>4175</v>
      </c>
      <c r="P2397" s="19" t="s">
        <v>4009</v>
      </c>
      <c r="Q2397" s="19" t="s">
        <v>4179</v>
      </c>
      <c r="R2397" s="19" t="s">
        <v>9908</v>
      </c>
      <c r="S2397" s="19" t="s">
        <v>4175</v>
      </c>
      <c r="T2397" s="19" t="s">
        <v>4009</v>
      </c>
      <c r="U2397" s="19" t="s">
        <v>4173</v>
      </c>
      <c r="V2397" s="19" t="s">
        <v>9909</v>
      </c>
      <c r="W2397" s="19" t="s">
        <v>4175</v>
      </c>
      <c r="X2397" s="19" t="s">
        <v>4176</v>
      </c>
    </row>
    <row r="2398" spans="1:24">
      <c r="A2398" s="19" t="s">
        <v>12760</v>
      </c>
      <c r="B2398" s="19" t="s">
        <v>1527</v>
      </c>
      <c r="C2398" s="19" t="s">
        <v>1539</v>
      </c>
      <c r="D2398" s="19">
        <v>4138</v>
      </c>
      <c r="E2398" s="19">
        <v>9</v>
      </c>
      <c r="F2398" s="19">
        <v>1</v>
      </c>
      <c r="G2398" s="19" t="s">
        <v>878</v>
      </c>
      <c r="H2398" s="19" t="s">
        <v>9910</v>
      </c>
      <c r="I2398" s="19" t="s">
        <v>9911</v>
      </c>
      <c r="J2398" s="19" t="s">
        <v>9912</v>
      </c>
      <c r="K2398" s="19" t="s">
        <v>9913</v>
      </c>
      <c r="L2398" s="19" t="s">
        <v>9914</v>
      </c>
      <c r="M2398" s="19" t="s">
        <v>9915</v>
      </c>
      <c r="N2398" s="19" t="s">
        <v>9916</v>
      </c>
      <c r="O2398" s="19" t="s">
        <v>9917</v>
      </c>
      <c r="P2398" s="19" t="s">
        <v>9918</v>
      </c>
    </row>
    <row r="2399" spans="1:24">
      <c r="A2399" s="19" t="s">
        <v>12761</v>
      </c>
      <c r="B2399" s="19" t="s">
        <v>1527</v>
      </c>
      <c r="C2399" s="19" t="s">
        <v>1539</v>
      </c>
      <c r="D2399" s="19">
        <v>4138</v>
      </c>
      <c r="E2399" s="19">
        <v>19</v>
      </c>
      <c r="F2399" s="19" t="e">
        <v>#N/A</v>
      </c>
      <c r="G2399" s="19" t="s">
        <v>878</v>
      </c>
      <c r="H2399" s="19" t="s">
        <v>9919</v>
      </c>
      <c r="I2399" s="19" t="s">
        <v>9920</v>
      </c>
      <c r="J2399" s="19" t="s">
        <v>9921</v>
      </c>
      <c r="K2399" s="19" t="s">
        <v>9922</v>
      </c>
      <c r="L2399" s="19" t="s">
        <v>9923</v>
      </c>
      <c r="M2399" s="19" t="s">
        <v>4046</v>
      </c>
      <c r="N2399" s="19" t="s">
        <v>4047</v>
      </c>
      <c r="O2399" s="19" t="s">
        <v>4025</v>
      </c>
      <c r="P2399" s="19" t="s">
        <v>4009</v>
      </c>
    </row>
    <row r="2400" spans="1:24">
      <c r="A2400" s="19" t="s">
        <v>12762</v>
      </c>
      <c r="B2400" s="19" t="s">
        <v>1527</v>
      </c>
      <c r="C2400" s="19" t="s">
        <v>1539</v>
      </c>
      <c r="D2400" s="19">
        <v>4138</v>
      </c>
      <c r="E2400" s="19">
        <v>12</v>
      </c>
      <c r="F2400" s="19" t="e">
        <v>#N/A</v>
      </c>
      <c r="G2400" s="19" t="s">
        <v>878</v>
      </c>
      <c r="H2400" s="19" t="s">
        <v>9924</v>
      </c>
      <c r="I2400" s="19" t="s">
        <v>9925</v>
      </c>
      <c r="J2400" s="19" t="s">
        <v>9926</v>
      </c>
      <c r="K2400" s="19" t="s">
        <v>9927</v>
      </c>
      <c r="L2400" s="19" t="s">
        <v>9925</v>
      </c>
      <c r="M2400" s="19" t="s">
        <v>9928</v>
      </c>
      <c r="N2400" s="19" t="s">
        <v>9929</v>
      </c>
      <c r="O2400" s="19" t="s">
        <v>9930</v>
      </c>
      <c r="P2400" s="19" t="s">
        <v>9931</v>
      </c>
      <c r="Q2400" s="19" t="s">
        <v>9932</v>
      </c>
      <c r="R2400" s="19" t="s">
        <v>9933</v>
      </c>
      <c r="S2400" s="19" t="s">
        <v>9934</v>
      </c>
      <c r="T2400" s="19" t="s">
        <v>9935</v>
      </c>
    </row>
    <row r="2401" spans="1:27">
      <c r="A2401" s="19" t="s">
        <v>12763</v>
      </c>
      <c r="B2401" s="19" t="s">
        <v>1527</v>
      </c>
      <c r="C2401" s="19" t="s">
        <v>1539</v>
      </c>
      <c r="D2401" s="19">
        <v>4138</v>
      </c>
      <c r="E2401" s="19">
        <v>18</v>
      </c>
      <c r="F2401" s="19" t="e">
        <v>#N/A</v>
      </c>
      <c r="G2401" s="19" t="s">
        <v>875</v>
      </c>
      <c r="H2401" s="19" t="s">
        <v>9936</v>
      </c>
      <c r="I2401" s="19" t="s">
        <v>9937</v>
      </c>
      <c r="J2401" s="19" t="s">
        <v>9938</v>
      </c>
    </row>
    <row r="2402" spans="1:27">
      <c r="A2402" s="19" t="s">
        <v>12764</v>
      </c>
      <c r="B2402" s="19" t="s">
        <v>1527</v>
      </c>
      <c r="C2402" s="19" t="s">
        <v>1539</v>
      </c>
      <c r="D2402" s="19">
        <v>4138</v>
      </c>
      <c r="E2402" s="19">
        <v>13</v>
      </c>
      <c r="F2402" s="19" t="e">
        <v>#N/A</v>
      </c>
      <c r="G2402" s="19" t="s">
        <v>875</v>
      </c>
      <c r="H2402" s="19" t="s">
        <v>8428</v>
      </c>
      <c r="I2402" s="19">
        <v>1</v>
      </c>
      <c r="J2402" s="19" t="s">
        <v>9939</v>
      </c>
      <c r="K2402" s="19" t="s">
        <v>9940</v>
      </c>
      <c r="L2402" s="19" t="s">
        <v>9941</v>
      </c>
    </row>
    <row r="2403" spans="1:27">
      <c r="A2403" s="19" t="s">
        <v>12765</v>
      </c>
      <c r="B2403" s="19" t="s">
        <v>1527</v>
      </c>
      <c r="C2403" s="19" t="s">
        <v>1539</v>
      </c>
      <c r="D2403" s="19">
        <v>4138</v>
      </c>
      <c r="E2403" s="19">
        <v>4</v>
      </c>
      <c r="F2403" s="19" t="e">
        <v>#N/A</v>
      </c>
      <c r="G2403" s="19" t="s">
        <v>884</v>
      </c>
      <c r="H2403" s="19" t="s">
        <v>4522</v>
      </c>
      <c r="I2403" s="19" t="s">
        <v>9942</v>
      </c>
      <c r="J2403" s="19" t="s">
        <v>4465</v>
      </c>
      <c r="K2403" s="19" t="s">
        <v>4009</v>
      </c>
      <c r="L2403" s="19" t="s">
        <v>9943</v>
      </c>
      <c r="M2403" s="19" t="s">
        <v>9944</v>
      </c>
      <c r="N2403" s="19" t="s">
        <v>9945</v>
      </c>
      <c r="O2403" s="19" t="s">
        <v>9946</v>
      </c>
      <c r="P2403" s="19" t="s">
        <v>4463</v>
      </c>
      <c r="Q2403" s="19" t="s">
        <v>9947</v>
      </c>
      <c r="R2403" s="19" t="s">
        <v>4465</v>
      </c>
      <c r="S2403" s="19" t="s">
        <v>4009</v>
      </c>
      <c r="T2403" s="19" t="s">
        <v>9948</v>
      </c>
      <c r="U2403" s="19" t="s">
        <v>9949</v>
      </c>
      <c r="V2403" s="19" t="s">
        <v>9945</v>
      </c>
      <c r="W2403" s="19" t="s">
        <v>9950</v>
      </c>
    </row>
    <row r="2404" spans="1:27">
      <c r="A2404" s="19" t="s">
        <v>12766</v>
      </c>
      <c r="B2404" s="19" t="s">
        <v>1527</v>
      </c>
      <c r="C2404" s="19" t="s">
        <v>1539</v>
      </c>
      <c r="D2404" s="19">
        <v>4138</v>
      </c>
      <c r="E2404" s="19">
        <v>16</v>
      </c>
      <c r="F2404" s="19" t="e">
        <v>#N/A</v>
      </c>
      <c r="G2404" s="19" t="s">
        <v>884</v>
      </c>
      <c r="H2404" s="19" t="s">
        <v>4547</v>
      </c>
      <c r="I2404" s="19" t="s">
        <v>9951</v>
      </c>
      <c r="J2404" s="19" t="s">
        <v>4541</v>
      </c>
      <c r="K2404" s="19" t="s">
        <v>4009</v>
      </c>
      <c r="L2404" s="19" t="s">
        <v>4549</v>
      </c>
      <c r="M2404" s="19" t="s">
        <v>9952</v>
      </c>
      <c r="N2404" s="19" t="s">
        <v>4545</v>
      </c>
      <c r="O2404" s="19" t="s">
        <v>4551</v>
      </c>
      <c r="P2404" s="19" t="s">
        <v>4539</v>
      </c>
      <c r="Q2404" s="19" t="s">
        <v>9953</v>
      </c>
      <c r="R2404" s="19" t="s">
        <v>4541</v>
      </c>
      <c r="S2404" s="19" t="s">
        <v>4009</v>
      </c>
      <c r="T2404" s="19" t="s">
        <v>4543</v>
      </c>
      <c r="U2404" s="19" t="s">
        <v>9954</v>
      </c>
      <c r="V2404" s="19" t="s">
        <v>4545</v>
      </c>
      <c r="W2404" s="19" t="s">
        <v>4546</v>
      </c>
      <c r="X2404" s="19" t="s">
        <v>4966</v>
      </c>
      <c r="Y2404" s="19" t="s">
        <v>9955</v>
      </c>
      <c r="Z2404" s="19" t="s">
        <v>4545</v>
      </c>
      <c r="AA2404" s="19" t="s">
        <v>4562</v>
      </c>
    </row>
    <row r="2405" spans="1:27">
      <c r="A2405" s="19" t="s">
        <v>12767</v>
      </c>
      <c r="B2405" s="19" t="s">
        <v>1527</v>
      </c>
      <c r="C2405" s="19" t="s">
        <v>1539</v>
      </c>
      <c r="D2405" s="19">
        <v>4138</v>
      </c>
      <c r="E2405" s="19">
        <v>11</v>
      </c>
      <c r="F2405" s="19" t="e">
        <v>#N/A</v>
      </c>
      <c r="G2405" s="19" t="s">
        <v>884</v>
      </c>
      <c r="H2405" s="19" t="s">
        <v>9956</v>
      </c>
      <c r="I2405" s="19" t="s">
        <v>9957</v>
      </c>
      <c r="J2405" s="19" t="s">
        <v>9958</v>
      </c>
      <c r="K2405" s="19" t="s">
        <v>4009</v>
      </c>
    </row>
    <row r="2406" spans="1:27">
      <c r="A2406" s="19" t="s">
        <v>12768</v>
      </c>
      <c r="B2406" s="19" t="s">
        <v>1527</v>
      </c>
      <c r="C2406" s="19" t="s">
        <v>1539</v>
      </c>
      <c r="D2406" s="19">
        <v>4138</v>
      </c>
      <c r="E2406" s="19">
        <v>21</v>
      </c>
      <c r="F2406" s="19" t="e">
        <v>#N/A</v>
      </c>
      <c r="G2406" s="19" t="s">
        <v>884</v>
      </c>
      <c r="H2406" s="19" t="s">
        <v>4046</v>
      </c>
      <c r="I2406" s="19" t="s">
        <v>4047</v>
      </c>
      <c r="J2406" s="19" t="s">
        <v>4025</v>
      </c>
      <c r="K2406" s="19" t="s">
        <v>4009</v>
      </c>
    </row>
    <row r="2407" spans="1:27">
      <c r="A2407" s="19" t="s">
        <v>12769</v>
      </c>
      <c r="B2407" s="19" t="s">
        <v>1527</v>
      </c>
      <c r="C2407" s="19" t="s">
        <v>1539</v>
      </c>
      <c r="D2407" s="19">
        <v>4138</v>
      </c>
      <c r="E2407" s="19">
        <v>6</v>
      </c>
      <c r="F2407" s="19" t="e">
        <v>#N/A</v>
      </c>
      <c r="G2407" s="19" t="s">
        <v>884</v>
      </c>
      <c r="H2407" s="19" t="s">
        <v>4046</v>
      </c>
      <c r="I2407" s="19" t="s">
        <v>4047</v>
      </c>
      <c r="J2407" s="19" t="s">
        <v>4025</v>
      </c>
      <c r="K2407" s="19" t="s">
        <v>4009</v>
      </c>
      <c r="L2407" s="19" t="s">
        <v>4046</v>
      </c>
      <c r="M2407" s="19" t="s">
        <v>4047</v>
      </c>
      <c r="N2407" s="19" t="s">
        <v>4025</v>
      </c>
      <c r="O2407" s="19" t="s">
        <v>4009</v>
      </c>
    </row>
    <row r="2408" spans="1:27">
      <c r="A2408" s="19" t="s">
        <v>12770</v>
      </c>
      <c r="B2408" s="19" t="s">
        <v>1527</v>
      </c>
      <c r="C2408" s="19" t="s">
        <v>1539</v>
      </c>
      <c r="D2408" s="19">
        <v>4138</v>
      </c>
      <c r="E2408" s="19">
        <v>15</v>
      </c>
      <c r="F2408" s="19" t="e">
        <v>#N/A</v>
      </c>
      <c r="G2408" s="19" t="s">
        <v>884</v>
      </c>
      <c r="H2408" s="19" t="s">
        <v>9959</v>
      </c>
      <c r="I2408" s="19" t="s">
        <v>9960</v>
      </c>
      <c r="J2408" s="19" t="s">
        <v>9961</v>
      </c>
      <c r="K2408" s="19" t="s">
        <v>4009</v>
      </c>
    </row>
    <row r="2409" spans="1:27">
      <c r="A2409" s="19" t="s">
        <v>12771</v>
      </c>
      <c r="B2409" s="19" t="s">
        <v>1527</v>
      </c>
      <c r="C2409" s="19" t="s">
        <v>1539</v>
      </c>
      <c r="D2409" s="19">
        <v>4138</v>
      </c>
      <c r="E2409" s="19">
        <v>1</v>
      </c>
      <c r="F2409" s="19" t="e">
        <v>#N/A</v>
      </c>
      <c r="G2409" s="19" t="s">
        <v>881</v>
      </c>
      <c r="H2409" s="19" t="s">
        <v>882</v>
      </c>
    </row>
    <row r="2410" spans="1:27">
      <c r="A2410" s="19" t="s">
        <v>12772</v>
      </c>
      <c r="B2410" s="19" t="s">
        <v>1527</v>
      </c>
      <c r="C2410" s="19" t="s">
        <v>1539</v>
      </c>
      <c r="D2410" s="19">
        <v>4138</v>
      </c>
      <c r="E2410" s="19">
        <v>2</v>
      </c>
      <c r="F2410" s="19" t="e">
        <v>#N/A</v>
      </c>
      <c r="G2410" s="19" t="s">
        <v>881</v>
      </c>
      <c r="H2410" s="19" t="s">
        <v>882</v>
      </c>
    </row>
    <row r="2411" spans="1:27">
      <c r="A2411" s="19" t="s">
        <v>12773</v>
      </c>
      <c r="B2411" s="19" t="s">
        <v>1527</v>
      </c>
      <c r="C2411" s="19" t="s">
        <v>1539</v>
      </c>
      <c r="D2411" s="19">
        <v>4138</v>
      </c>
      <c r="E2411" s="19">
        <v>3</v>
      </c>
      <c r="F2411" s="19" t="e">
        <v>#N/A</v>
      </c>
      <c r="G2411" s="19" t="s">
        <v>881</v>
      </c>
      <c r="H2411" s="19" t="s">
        <v>882</v>
      </c>
    </row>
    <row r="2412" spans="1:27">
      <c r="A2412" s="19" t="s">
        <v>12774</v>
      </c>
      <c r="B2412" s="19" t="s">
        <v>1527</v>
      </c>
      <c r="C2412" s="19" t="s">
        <v>1539</v>
      </c>
      <c r="D2412" s="19">
        <v>4138</v>
      </c>
      <c r="E2412" s="19">
        <v>5</v>
      </c>
      <c r="F2412" s="19" t="e">
        <v>#N/A</v>
      </c>
      <c r="G2412" s="19" t="s">
        <v>881</v>
      </c>
      <c r="H2412" s="19" t="s">
        <v>882</v>
      </c>
    </row>
    <row r="2413" spans="1:27">
      <c r="A2413" s="19" t="s">
        <v>12775</v>
      </c>
      <c r="B2413" s="19" t="s">
        <v>1527</v>
      </c>
      <c r="C2413" s="19" t="s">
        <v>1539</v>
      </c>
      <c r="D2413" s="19">
        <v>4138</v>
      </c>
      <c r="E2413" s="19">
        <v>7</v>
      </c>
      <c r="F2413" s="19" t="e">
        <v>#N/A</v>
      </c>
      <c r="G2413" s="19" t="s">
        <v>881</v>
      </c>
      <c r="H2413" s="19" t="s">
        <v>882</v>
      </c>
    </row>
    <row r="2414" spans="1:27">
      <c r="A2414" s="19" t="s">
        <v>12776</v>
      </c>
      <c r="B2414" s="19" t="s">
        <v>1527</v>
      </c>
      <c r="C2414" s="19" t="s">
        <v>1539</v>
      </c>
      <c r="D2414" s="19">
        <v>4138</v>
      </c>
      <c r="E2414" s="19">
        <v>10</v>
      </c>
      <c r="F2414" s="19" t="e">
        <v>#N/A</v>
      </c>
      <c r="G2414" s="19" t="s">
        <v>881</v>
      </c>
      <c r="H2414" s="19" t="s">
        <v>882</v>
      </c>
    </row>
    <row r="2415" spans="1:27">
      <c r="A2415" s="19" t="s">
        <v>12777</v>
      </c>
      <c r="B2415" s="19" t="s">
        <v>1527</v>
      </c>
      <c r="C2415" s="19" t="s">
        <v>1539</v>
      </c>
      <c r="D2415" s="19">
        <v>4138</v>
      </c>
      <c r="E2415" s="19">
        <v>14</v>
      </c>
      <c r="F2415" s="19" t="e">
        <v>#N/A</v>
      </c>
      <c r="G2415" s="19" t="s">
        <v>881</v>
      </c>
      <c r="H2415" s="19" t="s">
        <v>882</v>
      </c>
    </row>
    <row r="2416" spans="1:27">
      <c r="A2416" s="19" t="s">
        <v>12778</v>
      </c>
      <c r="B2416" s="19" t="s">
        <v>1527</v>
      </c>
      <c r="C2416" s="19" t="s">
        <v>1539</v>
      </c>
      <c r="D2416" s="19">
        <v>4138</v>
      </c>
      <c r="E2416" s="19">
        <v>17</v>
      </c>
      <c r="F2416" s="19" t="e">
        <v>#N/A</v>
      </c>
      <c r="G2416" s="19" t="s">
        <v>881</v>
      </c>
      <c r="H2416" s="19" t="s">
        <v>882</v>
      </c>
    </row>
    <row r="2417" spans="1:54">
      <c r="A2417" s="19" t="s">
        <v>12779</v>
      </c>
      <c r="B2417" s="19" t="s">
        <v>1527</v>
      </c>
      <c r="C2417" s="19" t="s">
        <v>1539</v>
      </c>
      <c r="D2417" s="19">
        <v>4138</v>
      </c>
      <c r="E2417" s="19">
        <v>20</v>
      </c>
      <c r="F2417" s="19" t="e">
        <v>#N/A</v>
      </c>
      <c r="G2417" s="19" t="s">
        <v>881</v>
      </c>
      <c r="H2417" s="19" t="s">
        <v>882</v>
      </c>
    </row>
    <row r="2418" spans="1:54">
      <c r="A2418" s="19" t="s">
        <v>12780</v>
      </c>
      <c r="B2418" s="19" t="s">
        <v>1527</v>
      </c>
      <c r="C2418" s="19" t="s">
        <v>1539</v>
      </c>
      <c r="D2418" s="19">
        <v>47</v>
      </c>
      <c r="E2418" s="19">
        <v>75</v>
      </c>
      <c r="F2418" s="19" t="e">
        <v>#N/A</v>
      </c>
      <c r="G2418" s="19" t="s">
        <v>876</v>
      </c>
      <c r="H2418" s="19" t="s">
        <v>9962</v>
      </c>
      <c r="I2418" s="19" t="s">
        <v>9963</v>
      </c>
      <c r="J2418" s="19" t="s">
        <v>9964</v>
      </c>
      <c r="K2418" s="19" t="s">
        <v>9965</v>
      </c>
      <c r="L2418" s="19" t="s">
        <v>9966</v>
      </c>
      <c r="M2418" s="19" t="s">
        <v>9967</v>
      </c>
      <c r="N2418" s="19" t="s">
        <v>9968</v>
      </c>
      <c r="O2418" s="19" t="s">
        <v>9969</v>
      </c>
      <c r="P2418" s="19" t="s">
        <v>4150</v>
      </c>
      <c r="Q2418" s="19" t="s">
        <v>9970</v>
      </c>
      <c r="R2418" s="19" t="s">
        <v>4025</v>
      </c>
      <c r="S2418" s="19" t="s">
        <v>8763</v>
      </c>
      <c r="T2418" s="19" t="s">
        <v>4083</v>
      </c>
      <c r="U2418" s="19" t="s">
        <v>9971</v>
      </c>
      <c r="V2418" s="19" t="s">
        <v>4025</v>
      </c>
      <c r="W2418" s="19" t="s">
        <v>4009</v>
      </c>
      <c r="X2418" s="19" t="s">
        <v>4130</v>
      </c>
      <c r="Y2418" s="19" t="s">
        <v>9972</v>
      </c>
      <c r="Z2418" s="19" t="s">
        <v>4025</v>
      </c>
      <c r="AA2418" s="19" t="s">
        <v>9973</v>
      </c>
      <c r="AB2418" s="19" t="s">
        <v>4047</v>
      </c>
      <c r="AC2418" s="19" t="s">
        <v>4025</v>
      </c>
      <c r="AD2418" s="19" t="s">
        <v>4009</v>
      </c>
      <c r="AE2418" s="19" t="s">
        <v>9405</v>
      </c>
      <c r="AF2418" s="19" t="s">
        <v>9974</v>
      </c>
      <c r="AG2418" s="19" t="s">
        <v>9407</v>
      </c>
      <c r="AH2418" s="19" t="s">
        <v>9408</v>
      </c>
      <c r="AI2418" s="19" t="s">
        <v>4057</v>
      </c>
      <c r="AJ2418" s="19" t="s">
        <v>9975</v>
      </c>
      <c r="AK2418" s="19" t="s">
        <v>4025</v>
      </c>
      <c r="AL2418" s="19" t="s">
        <v>4009</v>
      </c>
    </row>
    <row r="2419" spans="1:54">
      <c r="A2419" s="19" t="s">
        <v>12781</v>
      </c>
      <c r="B2419" s="19" t="s">
        <v>1527</v>
      </c>
      <c r="C2419" s="19" t="s">
        <v>1539</v>
      </c>
      <c r="D2419" s="19">
        <v>47</v>
      </c>
      <c r="E2419" s="19">
        <v>44</v>
      </c>
      <c r="F2419" s="19" t="e">
        <v>#N/A</v>
      </c>
      <c r="G2419" s="19" t="s">
        <v>876</v>
      </c>
      <c r="H2419" s="19" t="s">
        <v>9976</v>
      </c>
      <c r="I2419" s="19" t="s">
        <v>9977</v>
      </c>
      <c r="J2419" s="19" t="s">
        <v>9978</v>
      </c>
      <c r="K2419" s="19" t="s">
        <v>9979</v>
      </c>
      <c r="L2419" s="19" t="s">
        <v>9980</v>
      </c>
      <c r="M2419" s="19" t="s">
        <v>9981</v>
      </c>
      <c r="N2419" s="19" t="s">
        <v>9982</v>
      </c>
      <c r="O2419" s="19" t="s">
        <v>9980</v>
      </c>
      <c r="P2419" s="19" t="s">
        <v>9983</v>
      </c>
      <c r="Q2419" s="19" t="s">
        <v>9984</v>
      </c>
      <c r="R2419" s="19" t="s">
        <v>9985</v>
      </c>
      <c r="S2419" s="19" t="s">
        <v>9986</v>
      </c>
      <c r="T2419" s="19" t="s">
        <v>9987</v>
      </c>
      <c r="U2419" s="19" t="s">
        <v>9988</v>
      </c>
      <c r="V2419" s="19" t="s">
        <v>9985</v>
      </c>
      <c r="W2419" s="19" t="s">
        <v>4009</v>
      </c>
      <c r="X2419" s="19" t="s">
        <v>9987</v>
      </c>
      <c r="Y2419" s="19" t="s">
        <v>9988</v>
      </c>
      <c r="Z2419" s="19" t="s">
        <v>9985</v>
      </c>
      <c r="AA2419" s="19" t="s">
        <v>4009</v>
      </c>
      <c r="AB2419" s="19" t="s">
        <v>9989</v>
      </c>
      <c r="AC2419" s="19" t="s">
        <v>9990</v>
      </c>
      <c r="AD2419" s="19" t="s">
        <v>9985</v>
      </c>
      <c r="AE2419" s="19" t="s">
        <v>9991</v>
      </c>
    </row>
    <row r="2420" spans="1:54">
      <c r="A2420" s="19" t="s">
        <v>12782</v>
      </c>
      <c r="B2420" s="19" t="s">
        <v>1527</v>
      </c>
      <c r="C2420" s="19" t="s">
        <v>1539</v>
      </c>
      <c r="D2420" s="19">
        <v>47</v>
      </c>
      <c r="E2420" s="19">
        <v>36</v>
      </c>
      <c r="F2420" s="19" t="e">
        <v>#N/A</v>
      </c>
      <c r="G2420" s="19" t="s">
        <v>883</v>
      </c>
      <c r="H2420" s="19" t="s">
        <v>9992</v>
      </c>
      <c r="I2420" s="19" t="s">
        <v>9993</v>
      </c>
      <c r="J2420" s="19" t="s">
        <v>9994</v>
      </c>
      <c r="K2420" s="19" t="s">
        <v>9995</v>
      </c>
      <c r="L2420" s="19" t="s">
        <v>9996</v>
      </c>
      <c r="M2420" s="19" t="s">
        <v>9997</v>
      </c>
    </row>
    <row r="2421" spans="1:54">
      <c r="A2421" s="19" t="s">
        <v>12783</v>
      </c>
      <c r="B2421" s="19" t="s">
        <v>1527</v>
      </c>
      <c r="C2421" s="19" t="s">
        <v>1539</v>
      </c>
      <c r="D2421" s="19">
        <v>47</v>
      </c>
      <c r="E2421" s="19">
        <v>7</v>
      </c>
      <c r="F2421" s="19" t="e">
        <v>#N/A</v>
      </c>
      <c r="G2421" s="19" t="s">
        <v>878</v>
      </c>
      <c r="H2421" s="19" t="s">
        <v>9998</v>
      </c>
      <c r="I2421" s="19" t="s">
        <v>9999</v>
      </c>
      <c r="J2421" s="19" t="s">
        <v>10000</v>
      </c>
      <c r="K2421" s="19" t="s">
        <v>10001</v>
      </c>
      <c r="L2421" s="19" t="s">
        <v>10002</v>
      </c>
    </row>
    <row r="2422" spans="1:54">
      <c r="A2422" s="19" t="s">
        <v>12784</v>
      </c>
      <c r="B2422" s="19" t="s">
        <v>1527</v>
      </c>
      <c r="C2422" s="19" t="s">
        <v>1539</v>
      </c>
      <c r="D2422" s="19">
        <v>47</v>
      </c>
      <c r="E2422" s="19">
        <v>32</v>
      </c>
      <c r="F2422" s="19" t="e">
        <v>#N/A</v>
      </c>
      <c r="G2422" s="19" t="s">
        <v>878</v>
      </c>
      <c r="H2422" s="19" t="s">
        <v>10003</v>
      </c>
      <c r="I2422" s="19" t="s">
        <v>10004</v>
      </c>
      <c r="J2422" s="19" t="s">
        <v>10005</v>
      </c>
      <c r="K2422" s="19" t="s">
        <v>10006</v>
      </c>
      <c r="L2422" s="19" t="s">
        <v>10004</v>
      </c>
      <c r="M2422" s="19" t="s">
        <v>4926</v>
      </c>
      <c r="N2422" s="19" t="s">
        <v>10007</v>
      </c>
      <c r="O2422" s="19" t="s">
        <v>4928</v>
      </c>
      <c r="P2422" s="19" t="s">
        <v>4929</v>
      </c>
      <c r="Q2422" s="19" t="s">
        <v>4083</v>
      </c>
      <c r="R2422" s="19" t="s">
        <v>10008</v>
      </c>
      <c r="S2422" s="19" t="s">
        <v>4025</v>
      </c>
      <c r="T2422" s="19" t="s">
        <v>4009</v>
      </c>
      <c r="U2422" s="19" t="s">
        <v>4923</v>
      </c>
      <c r="V2422" s="19" t="s">
        <v>10009</v>
      </c>
      <c r="W2422" s="19" t="s">
        <v>4925</v>
      </c>
      <c r="X2422" s="19" t="s">
        <v>4009</v>
      </c>
    </row>
    <row r="2423" spans="1:54">
      <c r="A2423" s="19" t="s">
        <v>12785</v>
      </c>
      <c r="B2423" s="19" t="s">
        <v>1527</v>
      </c>
      <c r="C2423" s="19" t="s">
        <v>1539</v>
      </c>
      <c r="D2423" s="19">
        <v>47</v>
      </c>
      <c r="E2423" s="19">
        <v>65</v>
      </c>
      <c r="F2423" s="19" t="e">
        <v>#N/A</v>
      </c>
      <c r="G2423" s="19" t="s">
        <v>878</v>
      </c>
      <c r="H2423" s="19" t="s">
        <v>10010</v>
      </c>
      <c r="I2423" s="19" t="s">
        <v>10011</v>
      </c>
      <c r="J2423" s="19" t="s">
        <v>10012</v>
      </c>
      <c r="K2423" s="19" t="s">
        <v>10013</v>
      </c>
      <c r="L2423" s="19" t="s">
        <v>10014</v>
      </c>
      <c r="M2423" s="19" t="s">
        <v>10015</v>
      </c>
      <c r="N2423" s="19" t="s">
        <v>10016</v>
      </c>
      <c r="O2423" s="19" t="s">
        <v>10017</v>
      </c>
      <c r="P2423" s="19" t="s">
        <v>10018</v>
      </c>
      <c r="Q2423" s="19" t="s">
        <v>4130</v>
      </c>
      <c r="R2423" s="19" t="s">
        <v>10019</v>
      </c>
      <c r="S2423" s="19" t="s">
        <v>4025</v>
      </c>
      <c r="T2423" s="19" t="s">
        <v>4009</v>
      </c>
      <c r="U2423" s="19" t="s">
        <v>9521</v>
      </c>
      <c r="V2423" s="19" t="s">
        <v>10020</v>
      </c>
      <c r="W2423" s="19" t="s">
        <v>9523</v>
      </c>
      <c r="X2423" s="19" t="s">
        <v>4009</v>
      </c>
      <c r="Y2423" s="19" t="s">
        <v>4130</v>
      </c>
      <c r="Z2423" s="19" t="s">
        <v>10021</v>
      </c>
      <c r="AA2423" s="19" t="s">
        <v>4025</v>
      </c>
      <c r="AB2423" s="19" t="s">
        <v>4009</v>
      </c>
      <c r="AC2423" s="19" t="s">
        <v>9530</v>
      </c>
      <c r="AD2423" s="19" t="s">
        <v>10022</v>
      </c>
      <c r="AE2423" s="19" t="s">
        <v>9532</v>
      </c>
      <c r="AF2423" s="19" t="s">
        <v>9533</v>
      </c>
      <c r="AG2423" s="19" t="s">
        <v>9524</v>
      </c>
      <c r="AH2423" s="19" t="s">
        <v>10023</v>
      </c>
      <c r="AI2423" s="19" t="s">
        <v>9523</v>
      </c>
      <c r="AJ2423" s="19" t="s">
        <v>4009</v>
      </c>
    </row>
    <row r="2424" spans="1:54">
      <c r="A2424" s="19" t="s">
        <v>12786</v>
      </c>
      <c r="B2424" s="19" t="s">
        <v>1527</v>
      </c>
      <c r="C2424" s="19" t="s">
        <v>1539</v>
      </c>
      <c r="D2424" s="19">
        <v>47</v>
      </c>
      <c r="E2424" s="19">
        <v>45</v>
      </c>
      <c r="F2424" s="19" t="e">
        <v>#N/A</v>
      </c>
      <c r="G2424" s="19" t="s">
        <v>878</v>
      </c>
      <c r="H2424" s="19" t="s">
        <v>10024</v>
      </c>
      <c r="I2424" s="19" t="s">
        <v>10025</v>
      </c>
      <c r="J2424" s="19" t="s">
        <v>10026</v>
      </c>
      <c r="K2424" s="19" t="s">
        <v>10027</v>
      </c>
      <c r="L2424" s="19" t="s">
        <v>10028</v>
      </c>
      <c r="M2424" s="19" t="s">
        <v>10029</v>
      </c>
      <c r="N2424" s="19" t="s">
        <v>10030</v>
      </c>
      <c r="O2424" s="19" t="s">
        <v>10031</v>
      </c>
      <c r="P2424" s="19" t="s">
        <v>10032</v>
      </c>
      <c r="Q2424" s="19" t="s">
        <v>10033</v>
      </c>
      <c r="R2424" s="19" t="s">
        <v>10034</v>
      </c>
      <c r="S2424" s="19" t="s">
        <v>4009</v>
      </c>
      <c r="T2424" s="19" t="s">
        <v>10035</v>
      </c>
      <c r="U2424" s="19" t="s">
        <v>10036</v>
      </c>
      <c r="V2424" s="19" t="s">
        <v>10034</v>
      </c>
      <c r="W2424" s="19" t="s">
        <v>4009</v>
      </c>
    </row>
    <row r="2425" spans="1:54">
      <c r="A2425" s="19" t="s">
        <v>12787</v>
      </c>
      <c r="B2425" s="19" t="s">
        <v>1527</v>
      </c>
      <c r="C2425" s="19" t="s">
        <v>1539</v>
      </c>
      <c r="D2425" s="19">
        <v>47</v>
      </c>
      <c r="E2425" s="19">
        <v>79</v>
      </c>
      <c r="F2425" s="19" t="e">
        <v>#N/A</v>
      </c>
      <c r="G2425" s="19" t="s">
        <v>878</v>
      </c>
      <c r="H2425" s="19" t="s">
        <v>10037</v>
      </c>
      <c r="I2425" s="19" t="s">
        <v>10038</v>
      </c>
      <c r="J2425" s="19" t="s">
        <v>10039</v>
      </c>
      <c r="K2425" s="19" t="s">
        <v>10040</v>
      </c>
      <c r="L2425" s="19" t="s">
        <v>10038</v>
      </c>
      <c r="M2425" s="19" t="s">
        <v>4150</v>
      </c>
      <c r="N2425" s="19" t="s">
        <v>10041</v>
      </c>
      <c r="O2425" s="19" t="s">
        <v>4025</v>
      </c>
      <c r="P2425" s="19" t="s">
        <v>9135</v>
      </c>
      <c r="Q2425" s="19" t="s">
        <v>4023</v>
      </c>
      <c r="R2425" s="19" t="s">
        <v>7570</v>
      </c>
      <c r="S2425" s="19" t="s">
        <v>4025</v>
      </c>
      <c r="T2425" s="19" t="s">
        <v>4026</v>
      </c>
    </row>
    <row r="2426" spans="1:54">
      <c r="A2426" s="19" t="s">
        <v>12788</v>
      </c>
      <c r="B2426" s="19" t="s">
        <v>1527</v>
      </c>
      <c r="C2426" s="19" t="s">
        <v>1539</v>
      </c>
      <c r="D2426" s="19">
        <v>47</v>
      </c>
      <c r="E2426" s="19">
        <v>43</v>
      </c>
      <c r="F2426" s="19" t="e">
        <v>#N/A</v>
      </c>
      <c r="G2426" s="19" t="s">
        <v>878</v>
      </c>
      <c r="H2426" s="19" t="s">
        <v>10042</v>
      </c>
      <c r="I2426" s="19" t="s">
        <v>10043</v>
      </c>
      <c r="J2426" s="19" t="s">
        <v>10044</v>
      </c>
      <c r="K2426" s="19" t="s">
        <v>10045</v>
      </c>
      <c r="L2426" s="19" t="s">
        <v>10043</v>
      </c>
      <c r="M2426" s="19" t="s">
        <v>10046</v>
      </c>
      <c r="N2426" s="19" t="s">
        <v>10047</v>
      </c>
      <c r="O2426" s="19" t="s">
        <v>10048</v>
      </c>
      <c r="P2426" s="19" t="s">
        <v>4009</v>
      </c>
      <c r="Q2426" s="19" t="s">
        <v>4150</v>
      </c>
      <c r="R2426" s="19" t="s">
        <v>10049</v>
      </c>
      <c r="S2426" s="19" t="s">
        <v>4025</v>
      </c>
      <c r="T2426" s="19" t="s">
        <v>8631</v>
      </c>
      <c r="U2426" s="19" t="s">
        <v>4083</v>
      </c>
      <c r="V2426" s="19" t="s">
        <v>10050</v>
      </c>
      <c r="W2426" s="19" t="s">
        <v>4025</v>
      </c>
      <c r="X2426" s="19" t="s">
        <v>4009</v>
      </c>
      <c r="Y2426" s="19" t="s">
        <v>8632</v>
      </c>
      <c r="Z2426" s="19" t="s">
        <v>10051</v>
      </c>
      <c r="AA2426" s="19" t="s">
        <v>8634</v>
      </c>
      <c r="AB2426" s="19" t="s">
        <v>4009</v>
      </c>
      <c r="AC2426" s="19" t="s">
        <v>10052</v>
      </c>
      <c r="AD2426" s="19" t="s">
        <v>10053</v>
      </c>
      <c r="AE2426" s="19" t="s">
        <v>10054</v>
      </c>
      <c r="AF2426" s="19" t="s">
        <v>10055</v>
      </c>
    </row>
    <row r="2427" spans="1:54">
      <c r="A2427" s="19" t="s">
        <v>12789</v>
      </c>
      <c r="B2427" s="19" t="s">
        <v>1527</v>
      </c>
      <c r="C2427" s="19" t="s">
        <v>1539</v>
      </c>
      <c r="D2427" s="19">
        <v>47</v>
      </c>
      <c r="E2427" s="19">
        <v>59</v>
      </c>
      <c r="F2427" s="19" t="e">
        <v>#N/A</v>
      </c>
      <c r="G2427" s="19" t="s">
        <v>878</v>
      </c>
      <c r="H2427" s="19" t="s">
        <v>10056</v>
      </c>
      <c r="I2427" s="19" t="s">
        <v>10057</v>
      </c>
      <c r="J2427" s="19" t="s">
        <v>10058</v>
      </c>
      <c r="K2427" s="19" t="s">
        <v>10059</v>
      </c>
      <c r="L2427" s="19" t="s">
        <v>10057</v>
      </c>
    </row>
    <row r="2428" spans="1:54">
      <c r="A2428" s="19" t="s">
        <v>12790</v>
      </c>
      <c r="B2428" s="19" t="s">
        <v>1527</v>
      </c>
      <c r="C2428" s="19" t="s">
        <v>1539</v>
      </c>
      <c r="D2428" s="19">
        <v>47</v>
      </c>
      <c r="E2428" s="19">
        <v>33</v>
      </c>
      <c r="F2428" s="19" t="e">
        <v>#N/A</v>
      </c>
      <c r="G2428" s="19" t="s">
        <v>878</v>
      </c>
      <c r="H2428" s="19" t="s">
        <v>10060</v>
      </c>
      <c r="I2428" s="19" t="s">
        <v>10061</v>
      </c>
      <c r="J2428" s="19" t="s">
        <v>5160</v>
      </c>
      <c r="K2428" s="19" t="s">
        <v>10062</v>
      </c>
      <c r="L2428" s="19" t="s">
        <v>10063</v>
      </c>
      <c r="M2428" s="19" t="s">
        <v>4593</v>
      </c>
      <c r="N2428" s="19" t="s">
        <v>10064</v>
      </c>
      <c r="O2428" s="19" t="s">
        <v>4595</v>
      </c>
      <c r="P2428" s="19" t="s">
        <v>4596</v>
      </c>
    </row>
    <row r="2429" spans="1:54">
      <c r="A2429" s="19" t="s">
        <v>12791</v>
      </c>
      <c r="B2429" s="19" t="s">
        <v>1527</v>
      </c>
      <c r="C2429" s="19" t="s">
        <v>1539</v>
      </c>
      <c r="D2429" s="19">
        <v>47</v>
      </c>
      <c r="E2429" s="19">
        <v>23</v>
      </c>
      <c r="F2429" s="19" t="e">
        <v>#N/A</v>
      </c>
      <c r="G2429" s="19" t="s">
        <v>878</v>
      </c>
      <c r="H2429" s="19" t="s">
        <v>10065</v>
      </c>
      <c r="I2429" s="19" t="s">
        <v>10066</v>
      </c>
      <c r="J2429" s="19" t="s">
        <v>5044</v>
      </c>
      <c r="K2429" s="19" t="s">
        <v>10067</v>
      </c>
      <c r="L2429" s="19" t="s">
        <v>10066</v>
      </c>
      <c r="M2429" s="19" t="s">
        <v>5047</v>
      </c>
      <c r="N2429" s="19" t="s">
        <v>10068</v>
      </c>
      <c r="O2429" s="19" t="s">
        <v>5049</v>
      </c>
      <c r="P2429" s="19" t="s">
        <v>5050</v>
      </c>
    </row>
    <row r="2430" spans="1:54">
      <c r="A2430" s="19" t="s">
        <v>12792</v>
      </c>
      <c r="B2430" s="19" t="s">
        <v>1527</v>
      </c>
      <c r="C2430" s="19" t="s">
        <v>1539</v>
      </c>
      <c r="D2430" s="19">
        <v>47</v>
      </c>
      <c r="E2430" s="19">
        <v>60</v>
      </c>
      <c r="F2430" s="19" t="e">
        <v>#N/A</v>
      </c>
      <c r="G2430" s="19" t="s">
        <v>878</v>
      </c>
      <c r="H2430" s="19" t="s">
        <v>10069</v>
      </c>
      <c r="I2430" s="19" t="s">
        <v>10070</v>
      </c>
      <c r="J2430" s="19" t="s">
        <v>10071</v>
      </c>
      <c r="K2430" s="19" t="s">
        <v>10072</v>
      </c>
      <c r="L2430" s="19" t="s">
        <v>10070</v>
      </c>
      <c r="M2430" s="19" t="s">
        <v>4296</v>
      </c>
      <c r="N2430" s="19" t="s">
        <v>10073</v>
      </c>
      <c r="O2430" s="19" t="s">
        <v>4232</v>
      </c>
      <c r="P2430" s="19" t="s">
        <v>4009</v>
      </c>
      <c r="Q2430" s="19" t="s">
        <v>4296</v>
      </c>
      <c r="R2430" s="19" t="s">
        <v>10073</v>
      </c>
      <c r="S2430" s="19" t="s">
        <v>4232</v>
      </c>
      <c r="T2430" s="19" t="s">
        <v>4009</v>
      </c>
      <c r="U2430" s="19" t="s">
        <v>10074</v>
      </c>
      <c r="V2430" s="19" t="s">
        <v>10075</v>
      </c>
      <c r="W2430" s="19" t="s">
        <v>10076</v>
      </c>
      <c r="X2430" s="19" t="s">
        <v>10077</v>
      </c>
      <c r="Y2430" s="19" t="s">
        <v>10078</v>
      </c>
      <c r="Z2430" s="19" t="s">
        <v>4232</v>
      </c>
      <c r="AA2430" s="19" t="s">
        <v>4009</v>
      </c>
      <c r="AB2430" s="19" t="s">
        <v>4230</v>
      </c>
      <c r="AC2430" s="19" t="s">
        <v>10078</v>
      </c>
      <c r="AD2430" s="19" t="s">
        <v>4232</v>
      </c>
      <c r="AE2430" s="19" t="s">
        <v>4009</v>
      </c>
      <c r="AF2430" s="19" t="s">
        <v>4130</v>
      </c>
      <c r="AG2430" s="19" t="s">
        <v>10079</v>
      </c>
      <c r="AH2430" s="19" t="s">
        <v>4025</v>
      </c>
      <c r="AI2430" s="19" t="s">
        <v>6279</v>
      </c>
      <c r="AJ2430" s="19" t="s">
        <v>10079</v>
      </c>
      <c r="AK2430" s="19" t="s">
        <v>4025</v>
      </c>
      <c r="AL2430" s="19" t="s">
        <v>4009</v>
      </c>
      <c r="AM2430" s="19" t="s">
        <v>10080</v>
      </c>
      <c r="AN2430" s="19" t="s">
        <v>10081</v>
      </c>
      <c r="AO2430" s="19" t="s">
        <v>10082</v>
      </c>
      <c r="AP2430" s="19" t="s">
        <v>10083</v>
      </c>
      <c r="AQ2430" s="19" t="s">
        <v>10080</v>
      </c>
      <c r="AR2430" s="19" t="s">
        <v>10084</v>
      </c>
      <c r="AS2430" s="19" t="s">
        <v>10082</v>
      </c>
      <c r="AT2430" s="19" t="s">
        <v>10083</v>
      </c>
      <c r="AU2430" s="19" t="s">
        <v>10085</v>
      </c>
      <c r="AV2430" s="19" t="s">
        <v>10086</v>
      </c>
      <c r="AW2430" s="19" t="s">
        <v>10082</v>
      </c>
      <c r="AX2430" s="19" t="s">
        <v>4009</v>
      </c>
      <c r="AY2430" s="19" t="s">
        <v>10085</v>
      </c>
      <c r="AZ2430" s="19" t="s">
        <v>10086</v>
      </c>
      <c r="BA2430" s="19" t="s">
        <v>10082</v>
      </c>
      <c r="BB2430" s="19" t="s">
        <v>4009</v>
      </c>
    </row>
    <row r="2431" spans="1:54">
      <c r="A2431" s="19" t="s">
        <v>12793</v>
      </c>
      <c r="B2431" s="19" t="s">
        <v>1527</v>
      </c>
      <c r="C2431" s="19" t="s">
        <v>1539</v>
      </c>
      <c r="D2431" s="19">
        <v>47</v>
      </c>
      <c r="E2431" s="19">
        <v>35</v>
      </c>
      <c r="F2431" s="19" t="e">
        <v>#N/A</v>
      </c>
      <c r="G2431" s="19" t="s">
        <v>878</v>
      </c>
      <c r="H2431" s="19" t="s">
        <v>10087</v>
      </c>
      <c r="I2431" s="19" t="s">
        <v>10088</v>
      </c>
      <c r="J2431" s="19" t="s">
        <v>10089</v>
      </c>
      <c r="K2431" s="19" t="s">
        <v>10090</v>
      </c>
      <c r="L2431" s="19" t="s">
        <v>10091</v>
      </c>
    </row>
    <row r="2432" spans="1:54">
      <c r="A2432" s="19" t="s">
        <v>12794</v>
      </c>
      <c r="B2432" s="19" t="s">
        <v>1527</v>
      </c>
      <c r="C2432" s="19" t="s">
        <v>1539</v>
      </c>
      <c r="D2432" s="19">
        <v>47</v>
      </c>
      <c r="E2432" s="19">
        <v>62</v>
      </c>
      <c r="F2432" s="19" t="e">
        <v>#N/A</v>
      </c>
      <c r="G2432" s="19" t="s">
        <v>878</v>
      </c>
      <c r="H2432" s="19" t="s">
        <v>10092</v>
      </c>
      <c r="I2432" s="19" t="s">
        <v>10093</v>
      </c>
      <c r="J2432" s="19" t="s">
        <v>10094</v>
      </c>
      <c r="K2432" s="19" t="s">
        <v>10095</v>
      </c>
      <c r="L2432" s="19" t="s">
        <v>10093</v>
      </c>
      <c r="M2432" s="19" t="s">
        <v>4130</v>
      </c>
      <c r="N2432" s="19" t="s">
        <v>10096</v>
      </c>
      <c r="O2432" s="19" t="s">
        <v>4025</v>
      </c>
      <c r="P2432" s="19" t="s">
        <v>4009</v>
      </c>
      <c r="Q2432" s="19" t="s">
        <v>6588</v>
      </c>
      <c r="R2432" s="19" t="s">
        <v>10097</v>
      </c>
      <c r="S2432" s="19" t="s">
        <v>6590</v>
      </c>
      <c r="T2432" s="19" t="s">
        <v>4009</v>
      </c>
      <c r="U2432" s="19" t="s">
        <v>8750</v>
      </c>
      <c r="V2432" s="19" t="s">
        <v>10098</v>
      </c>
      <c r="W2432" s="19" t="s">
        <v>8745</v>
      </c>
      <c r="X2432" s="19" t="s">
        <v>4009</v>
      </c>
      <c r="Y2432" s="19" t="s">
        <v>8734</v>
      </c>
      <c r="Z2432" s="19" t="s">
        <v>10099</v>
      </c>
      <c r="AA2432" s="19" t="s">
        <v>8736</v>
      </c>
      <c r="AB2432" s="19" t="s">
        <v>8737</v>
      </c>
      <c r="AC2432" s="19" t="s">
        <v>4130</v>
      </c>
      <c r="AD2432" s="19" t="s">
        <v>10100</v>
      </c>
      <c r="AE2432" s="19" t="s">
        <v>4025</v>
      </c>
      <c r="AF2432" s="19" t="s">
        <v>4009</v>
      </c>
      <c r="AG2432" s="19" t="s">
        <v>8748</v>
      </c>
      <c r="AH2432" s="19" t="s">
        <v>10101</v>
      </c>
      <c r="AI2432" s="19" t="s">
        <v>6590</v>
      </c>
      <c r="AJ2432" s="19" t="s">
        <v>4009</v>
      </c>
      <c r="AK2432" s="19" t="s">
        <v>8739</v>
      </c>
      <c r="AL2432" s="19" t="s">
        <v>10102</v>
      </c>
      <c r="AM2432" s="19" t="s">
        <v>8741</v>
      </c>
      <c r="AN2432" s="19" t="s">
        <v>8742</v>
      </c>
    </row>
    <row r="2433" spans="1:128">
      <c r="A2433" s="19" t="s">
        <v>12795</v>
      </c>
      <c r="B2433" s="19" t="s">
        <v>1527</v>
      </c>
      <c r="C2433" s="19" t="s">
        <v>1539</v>
      </c>
      <c r="D2433" s="19">
        <v>47</v>
      </c>
      <c r="E2433" s="19">
        <v>50</v>
      </c>
      <c r="F2433" s="19" t="e">
        <v>#N/A</v>
      </c>
      <c r="G2433" s="19" t="s">
        <v>878</v>
      </c>
      <c r="H2433" s="19" t="s">
        <v>10103</v>
      </c>
      <c r="I2433" s="19" t="s">
        <v>10104</v>
      </c>
      <c r="J2433" s="19" t="s">
        <v>10105</v>
      </c>
      <c r="K2433" s="19" t="s">
        <v>10106</v>
      </c>
      <c r="L2433" s="19" t="s">
        <v>4130</v>
      </c>
      <c r="M2433" s="19" t="s">
        <v>10107</v>
      </c>
      <c r="N2433" s="19" t="s">
        <v>4025</v>
      </c>
      <c r="O2433" s="19" t="s">
        <v>4009</v>
      </c>
      <c r="P2433" s="19" t="s">
        <v>4130</v>
      </c>
      <c r="Q2433" s="19" t="s">
        <v>10107</v>
      </c>
      <c r="R2433" s="19" t="s">
        <v>4025</v>
      </c>
      <c r="S2433" s="19" t="s">
        <v>4009</v>
      </c>
      <c r="T2433" s="19" t="s">
        <v>9324</v>
      </c>
      <c r="U2433" s="19" t="s">
        <v>10108</v>
      </c>
      <c r="V2433" s="19" t="s">
        <v>8310</v>
      </c>
      <c r="W2433" s="19" t="s">
        <v>9326</v>
      </c>
      <c r="X2433" s="19" t="s">
        <v>4718</v>
      </c>
      <c r="Y2433" s="19" t="s">
        <v>10109</v>
      </c>
      <c r="Z2433" s="19" t="s">
        <v>4715</v>
      </c>
      <c r="AA2433" s="19" t="s">
        <v>4720</v>
      </c>
      <c r="AB2433" s="19" t="s">
        <v>4713</v>
      </c>
      <c r="AC2433" s="19" t="s">
        <v>10110</v>
      </c>
      <c r="AD2433" s="19" t="s">
        <v>4715</v>
      </c>
      <c r="AE2433" s="19" t="s">
        <v>4716</v>
      </c>
      <c r="AF2433" s="19" t="s">
        <v>4230</v>
      </c>
      <c r="AG2433" s="19" t="s">
        <v>10111</v>
      </c>
      <c r="AH2433" s="19" t="s">
        <v>4232</v>
      </c>
      <c r="AI2433" s="19" t="s">
        <v>4009</v>
      </c>
      <c r="AJ2433" s="19" t="s">
        <v>8308</v>
      </c>
      <c r="AK2433" s="19" t="s">
        <v>10112</v>
      </c>
      <c r="AL2433" s="19" t="s">
        <v>8310</v>
      </c>
      <c r="AM2433" s="19" t="s">
        <v>8311</v>
      </c>
      <c r="AN2433" s="19" t="s">
        <v>4296</v>
      </c>
      <c r="AO2433" s="19" t="s">
        <v>10113</v>
      </c>
      <c r="AP2433" s="19" t="s">
        <v>4232</v>
      </c>
      <c r="AQ2433" s="19" t="s">
        <v>4009</v>
      </c>
      <c r="AR2433" s="19" t="s">
        <v>4296</v>
      </c>
      <c r="AS2433" s="19" t="s">
        <v>10113</v>
      </c>
      <c r="AT2433" s="19" t="s">
        <v>4232</v>
      </c>
      <c r="AU2433" s="19" t="s">
        <v>4726</v>
      </c>
      <c r="AV2433" s="19" t="s">
        <v>10114</v>
      </c>
      <c r="AW2433" s="19" t="s">
        <v>4232</v>
      </c>
      <c r="AX2433" s="19" t="s">
        <v>4009</v>
      </c>
      <c r="AY2433" s="19" t="s">
        <v>8312</v>
      </c>
      <c r="AZ2433" s="19" t="s">
        <v>10115</v>
      </c>
      <c r="BA2433" s="19" t="s">
        <v>8314</v>
      </c>
      <c r="BB2433" s="19" t="s">
        <v>8315</v>
      </c>
      <c r="BC2433" s="19" t="s">
        <v>4721</v>
      </c>
      <c r="BD2433" s="19" t="s">
        <v>10116</v>
      </c>
      <c r="BE2433" s="19" t="s">
        <v>4715</v>
      </c>
      <c r="BF2433" s="19" t="s">
        <v>4723</v>
      </c>
      <c r="BG2433" s="19" t="s">
        <v>4130</v>
      </c>
      <c r="BH2433" s="19" t="s">
        <v>10117</v>
      </c>
      <c r="BI2433" s="19" t="s">
        <v>4025</v>
      </c>
      <c r="BJ2433" s="19" t="s">
        <v>4009</v>
      </c>
      <c r="BK2433" s="19" t="s">
        <v>4130</v>
      </c>
      <c r="BL2433" s="19" t="s">
        <v>10117</v>
      </c>
      <c r="BM2433" s="19" t="s">
        <v>4025</v>
      </c>
      <c r="BN2433" s="19" t="s">
        <v>4009</v>
      </c>
    </row>
    <row r="2434" spans="1:128">
      <c r="A2434" s="19" t="s">
        <v>12796</v>
      </c>
      <c r="B2434" s="19" t="s">
        <v>1527</v>
      </c>
      <c r="C2434" s="19" t="s">
        <v>1539</v>
      </c>
      <c r="D2434" s="19">
        <v>47</v>
      </c>
      <c r="E2434" s="19">
        <v>39</v>
      </c>
      <c r="F2434" s="19" t="e">
        <v>#N/A</v>
      </c>
      <c r="G2434" s="19" t="s">
        <v>878</v>
      </c>
      <c r="H2434" s="19" t="s">
        <v>10118</v>
      </c>
      <c r="I2434" s="19" t="s">
        <v>10119</v>
      </c>
      <c r="J2434" s="19" t="s">
        <v>10120</v>
      </c>
      <c r="K2434" s="19" t="s">
        <v>10121</v>
      </c>
      <c r="L2434" s="19" t="s">
        <v>10122</v>
      </c>
      <c r="M2434" s="19" t="s">
        <v>10123</v>
      </c>
      <c r="N2434" s="19" t="s">
        <v>4296</v>
      </c>
      <c r="O2434" s="19" t="s">
        <v>10124</v>
      </c>
      <c r="P2434" s="19" t="s">
        <v>4232</v>
      </c>
      <c r="Q2434" s="19" t="s">
        <v>4009</v>
      </c>
      <c r="R2434" s="19" t="s">
        <v>4296</v>
      </c>
      <c r="S2434" s="19" t="s">
        <v>10124</v>
      </c>
      <c r="T2434" s="19" t="s">
        <v>4232</v>
      </c>
      <c r="U2434" s="19" t="s">
        <v>4009</v>
      </c>
      <c r="V2434" s="19" t="s">
        <v>4230</v>
      </c>
      <c r="W2434" s="19" t="s">
        <v>10125</v>
      </c>
      <c r="X2434" s="19" t="s">
        <v>4232</v>
      </c>
      <c r="Y2434" s="19" t="s">
        <v>4009</v>
      </c>
      <c r="Z2434" s="19" t="s">
        <v>10126</v>
      </c>
      <c r="AA2434" s="19" t="s">
        <v>10127</v>
      </c>
      <c r="AB2434" s="19" t="s">
        <v>10128</v>
      </c>
      <c r="AC2434" s="19" t="s">
        <v>10129</v>
      </c>
      <c r="AD2434" s="19" t="s">
        <v>4230</v>
      </c>
      <c r="AE2434" s="19" t="s">
        <v>10130</v>
      </c>
      <c r="AF2434" s="19" t="s">
        <v>4232</v>
      </c>
      <c r="AG2434" s="19" t="s">
        <v>4009</v>
      </c>
      <c r="AH2434" s="19" t="s">
        <v>10131</v>
      </c>
      <c r="AI2434" s="19" t="s">
        <v>10132</v>
      </c>
      <c r="AJ2434" s="19" t="s">
        <v>10133</v>
      </c>
      <c r="AK2434" s="19" t="s">
        <v>9593</v>
      </c>
      <c r="AL2434" s="19" t="s">
        <v>10134</v>
      </c>
      <c r="AM2434" s="19" t="s">
        <v>10135</v>
      </c>
      <c r="AN2434" s="19" t="s">
        <v>10128</v>
      </c>
      <c r="AO2434" s="19" t="s">
        <v>10136</v>
      </c>
      <c r="AP2434" s="19" t="s">
        <v>10137</v>
      </c>
      <c r="AQ2434" s="19" t="s">
        <v>10138</v>
      </c>
      <c r="AR2434" s="19" t="s">
        <v>10139</v>
      </c>
      <c r="AS2434" s="19" t="s">
        <v>4009</v>
      </c>
    </row>
    <row r="2435" spans="1:128">
      <c r="A2435" s="19" t="s">
        <v>12797</v>
      </c>
      <c r="B2435" s="19" t="s">
        <v>1527</v>
      </c>
      <c r="C2435" s="19" t="s">
        <v>1539</v>
      </c>
      <c r="D2435" s="19">
        <v>47</v>
      </c>
      <c r="E2435" s="19">
        <v>56</v>
      </c>
      <c r="F2435" s="19" t="e">
        <v>#N/A</v>
      </c>
      <c r="G2435" s="19" t="s">
        <v>878</v>
      </c>
      <c r="H2435" s="19" t="s">
        <v>10140</v>
      </c>
      <c r="I2435" s="19" t="s">
        <v>10141</v>
      </c>
      <c r="J2435" s="19" t="s">
        <v>10142</v>
      </c>
      <c r="K2435" s="19" t="s">
        <v>10143</v>
      </c>
      <c r="L2435" s="19" t="s">
        <v>10141</v>
      </c>
      <c r="M2435" s="19" t="s">
        <v>4057</v>
      </c>
      <c r="N2435" s="19" t="s">
        <v>10144</v>
      </c>
      <c r="O2435" s="19" t="s">
        <v>4025</v>
      </c>
      <c r="P2435" s="19" t="s">
        <v>4009</v>
      </c>
      <c r="Q2435" s="19" t="s">
        <v>4057</v>
      </c>
      <c r="R2435" s="19" t="s">
        <v>10144</v>
      </c>
      <c r="S2435" s="19" t="s">
        <v>4025</v>
      </c>
      <c r="T2435" s="19" t="s">
        <v>4009</v>
      </c>
      <c r="U2435" s="19" t="s">
        <v>4130</v>
      </c>
      <c r="V2435" s="19" t="s">
        <v>10145</v>
      </c>
      <c r="W2435" s="19" t="s">
        <v>4025</v>
      </c>
      <c r="X2435" s="19" t="s">
        <v>4009</v>
      </c>
      <c r="Y2435" s="19" t="s">
        <v>4130</v>
      </c>
      <c r="Z2435" s="19" t="s">
        <v>10145</v>
      </c>
      <c r="AA2435" s="19" t="s">
        <v>4025</v>
      </c>
      <c r="AB2435" s="19" t="s">
        <v>4009</v>
      </c>
      <c r="AC2435" s="19" t="s">
        <v>4119</v>
      </c>
      <c r="AD2435" s="19" t="s">
        <v>10146</v>
      </c>
      <c r="AE2435" s="19" t="s">
        <v>4121</v>
      </c>
      <c r="AF2435" s="19" t="s">
        <v>4009</v>
      </c>
      <c r="AG2435" s="19" t="s">
        <v>4119</v>
      </c>
      <c r="AH2435" s="19" t="s">
        <v>10146</v>
      </c>
      <c r="AI2435" s="19" t="s">
        <v>4121</v>
      </c>
      <c r="AJ2435" s="19" t="s">
        <v>4009</v>
      </c>
      <c r="AK2435" s="19" t="s">
        <v>4130</v>
      </c>
      <c r="AL2435" s="19" t="s">
        <v>10147</v>
      </c>
      <c r="AM2435" s="19" t="s">
        <v>4025</v>
      </c>
      <c r="AN2435" s="19" t="s">
        <v>4009</v>
      </c>
      <c r="AO2435" s="19" t="s">
        <v>4130</v>
      </c>
      <c r="AP2435" s="19" t="s">
        <v>10147</v>
      </c>
      <c r="AQ2435" s="19" t="s">
        <v>4025</v>
      </c>
      <c r="AR2435" s="19" t="s">
        <v>4009</v>
      </c>
      <c r="AS2435" s="19" t="s">
        <v>10148</v>
      </c>
      <c r="AT2435" s="19" t="s">
        <v>10149</v>
      </c>
      <c r="AU2435" s="19" t="s">
        <v>10150</v>
      </c>
      <c r="AV2435" s="19" t="s">
        <v>10151</v>
      </c>
      <c r="AW2435" s="19" t="s">
        <v>4083</v>
      </c>
      <c r="AX2435" s="19" t="s">
        <v>10152</v>
      </c>
      <c r="AY2435" s="19" t="s">
        <v>4025</v>
      </c>
      <c r="AZ2435" s="19" t="s">
        <v>4009</v>
      </c>
      <c r="BA2435" s="19" t="s">
        <v>10153</v>
      </c>
      <c r="BB2435" s="19" t="s">
        <v>10154</v>
      </c>
      <c r="BC2435" s="19" t="s">
        <v>10155</v>
      </c>
      <c r="BD2435" s="19" t="s">
        <v>10156</v>
      </c>
      <c r="BE2435" s="19" t="s">
        <v>10153</v>
      </c>
      <c r="BF2435" s="19" t="s">
        <v>10154</v>
      </c>
      <c r="BG2435" s="19" t="s">
        <v>10155</v>
      </c>
      <c r="BH2435" s="19" t="s">
        <v>10156</v>
      </c>
      <c r="BI2435" s="19" t="s">
        <v>10153</v>
      </c>
      <c r="BJ2435" s="19" t="s">
        <v>10154</v>
      </c>
      <c r="BK2435" s="19" t="s">
        <v>10155</v>
      </c>
      <c r="BL2435" s="19" t="s">
        <v>10156</v>
      </c>
      <c r="BM2435" s="19" t="s">
        <v>10153</v>
      </c>
      <c r="BN2435" s="19" t="s">
        <v>10154</v>
      </c>
      <c r="BO2435" s="19" t="s">
        <v>10155</v>
      </c>
      <c r="BP2435" s="19" t="s">
        <v>10156</v>
      </c>
      <c r="BQ2435" s="19" t="s">
        <v>10153</v>
      </c>
      <c r="BR2435" s="19" t="s">
        <v>10154</v>
      </c>
      <c r="BS2435" s="19" t="s">
        <v>10155</v>
      </c>
      <c r="BT2435" s="19" t="s">
        <v>10156</v>
      </c>
      <c r="BU2435" s="19" t="s">
        <v>10153</v>
      </c>
      <c r="BV2435" s="19" t="s">
        <v>10154</v>
      </c>
      <c r="BW2435" s="19" t="s">
        <v>10155</v>
      </c>
      <c r="BX2435" s="19" t="s">
        <v>10157</v>
      </c>
      <c r="BY2435" s="19" t="s">
        <v>10154</v>
      </c>
      <c r="BZ2435" s="19" t="s">
        <v>10155</v>
      </c>
      <c r="CA2435" s="19" t="s">
        <v>10156</v>
      </c>
      <c r="CB2435" s="19" t="s">
        <v>4122</v>
      </c>
      <c r="CC2435" s="19" t="s">
        <v>10158</v>
      </c>
      <c r="CD2435" s="19" t="s">
        <v>4121</v>
      </c>
      <c r="CE2435" s="19" t="s">
        <v>4009</v>
      </c>
      <c r="CF2435" s="19" t="s">
        <v>10159</v>
      </c>
      <c r="CG2435" s="19" t="s">
        <v>10160</v>
      </c>
      <c r="CH2435" s="19" t="s">
        <v>10161</v>
      </c>
      <c r="CI2435" s="19" t="s">
        <v>4009</v>
      </c>
      <c r="CJ2435" s="19" t="s">
        <v>4057</v>
      </c>
      <c r="CK2435" s="19" t="s">
        <v>10162</v>
      </c>
      <c r="CL2435" s="19" t="s">
        <v>4025</v>
      </c>
      <c r="CM2435" s="19" t="s">
        <v>4009</v>
      </c>
      <c r="CN2435" s="19" t="s">
        <v>4057</v>
      </c>
      <c r="CO2435" s="19" t="s">
        <v>10162</v>
      </c>
      <c r="CP2435" s="19" t="s">
        <v>4025</v>
      </c>
      <c r="CQ2435" s="19" t="s">
        <v>4009</v>
      </c>
      <c r="CR2435" s="19" t="s">
        <v>4130</v>
      </c>
      <c r="CS2435" s="19" t="s">
        <v>10147</v>
      </c>
      <c r="CT2435" s="19" t="s">
        <v>4025</v>
      </c>
      <c r="CU2435" s="19" t="s">
        <v>4009</v>
      </c>
      <c r="CV2435" s="19" t="s">
        <v>4057</v>
      </c>
      <c r="CW2435" s="19" t="s">
        <v>10163</v>
      </c>
      <c r="CX2435" s="19" t="s">
        <v>4025</v>
      </c>
      <c r="CY2435" s="19" t="s">
        <v>4009</v>
      </c>
      <c r="CZ2435" s="19" t="s">
        <v>4130</v>
      </c>
      <c r="DA2435" s="19" t="s">
        <v>10145</v>
      </c>
      <c r="DB2435" s="19" t="s">
        <v>4025</v>
      </c>
      <c r="DC2435" s="19" t="s">
        <v>4009</v>
      </c>
      <c r="DD2435" s="19" t="s">
        <v>10164</v>
      </c>
      <c r="DE2435" s="19" t="s">
        <v>10165</v>
      </c>
      <c r="DF2435" s="19" t="s">
        <v>10150</v>
      </c>
      <c r="DG2435" s="19" t="s">
        <v>10166</v>
      </c>
      <c r="DH2435" s="19" t="s">
        <v>10167</v>
      </c>
      <c r="DI2435" s="19" t="s">
        <v>10168</v>
      </c>
      <c r="DJ2435" s="19" t="s">
        <v>10169</v>
      </c>
      <c r="DK2435" s="19" t="s">
        <v>10170</v>
      </c>
      <c r="DL2435" s="19" t="s">
        <v>10171</v>
      </c>
      <c r="DM2435" s="19" t="s">
        <v>10172</v>
      </c>
      <c r="DN2435" s="19" t="s">
        <v>10173</v>
      </c>
      <c r="DO2435" s="19" t="s">
        <v>10174</v>
      </c>
    </row>
    <row r="2436" spans="1:128">
      <c r="A2436" s="19" t="s">
        <v>12798</v>
      </c>
      <c r="B2436" s="19" t="s">
        <v>1527</v>
      </c>
      <c r="C2436" s="19" t="s">
        <v>1539</v>
      </c>
      <c r="D2436" s="19">
        <v>47</v>
      </c>
      <c r="E2436" s="19">
        <v>78</v>
      </c>
      <c r="F2436" s="19" t="e">
        <v>#N/A</v>
      </c>
      <c r="G2436" s="19" t="s">
        <v>878</v>
      </c>
      <c r="H2436" s="19" t="s">
        <v>10175</v>
      </c>
      <c r="I2436" s="19" t="s">
        <v>10176</v>
      </c>
      <c r="J2436" s="19" t="s">
        <v>10177</v>
      </c>
      <c r="K2436" s="19" t="s">
        <v>10178</v>
      </c>
    </row>
    <row r="2437" spans="1:128">
      <c r="A2437" s="19" t="s">
        <v>12799</v>
      </c>
      <c r="B2437" s="19" t="s">
        <v>1527</v>
      </c>
      <c r="C2437" s="19" t="s">
        <v>1539</v>
      </c>
      <c r="D2437" s="19">
        <v>47</v>
      </c>
      <c r="E2437" s="19">
        <v>58</v>
      </c>
      <c r="F2437" s="19" t="e">
        <v>#N/A</v>
      </c>
      <c r="G2437" s="19" t="s">
        <v>878</v>
      </c>
      <c r="H2437" s="19" t="s">
        <v>10179</v>
      </c>
      <c r="I2437" s="19" t="s">
        <v>10180</v>
      </c>
      <c r="J2437" s="19" t="s">
        <v>10181</v>
      </c>
      <c r="K2437" s="19" t="s">
        <v>10182</v>
      </c>
      <c r="L2437" s="19" t="s">
        <v>10180</v>
      </c>
      <c r="M2437" s="19" t="s">
        <v>4057</v>
      </c>
      <c r="N2437" s="19" t="s">
        <v>8972</v>
      </c>
      <c r="O2437" s="19" t="s">
        <v>4025</v>
      </c>
      <c r="P2437" s="19" t="s">
        <v>4009</v>
      </c>
      <c r="Q2437" s="19" t="s">
        <v>4057</v>
      </c>
      <c r="R2437" s="19" t="s">
        <v>10183</v>
      </c>
      <c r="S2437" s="19" t="s">
        <v>4025</v>
      </c>
      <c r="T2437" s="19" t="s">
        <v>4009</v>
      </c>
      <c r="U2437" s="19" t="s">
        <v>7779</v>
      </c>
      <c r="V2437" s="19" t="s">
        <v>10184</v>
      </c>
      <c r="W2437" s="19" t="s">
        <v>7781</v>
      </c>
      <c r="X2437" s="19" t="s">
        <v>7782</v>
      </c>
      <c r="Y2437" s="19" t="s">
        <v>7507</v>
      </c>
      <c r="Z2437" s="19" t="s">
        <v>10185</v>
      </c>
      <c r="AA2437" s="19" t="s">
        <v>7509</v>
      </c>
      <c r="AB2437" s="19" t="s">
        <v>4009</v>
      </c>
      <c r="AC2437" s="19" t="s">
        <v>4522</v>
      </c>
      <c r="AD2437" s="19" t="s">
        <v>10186</v>
      </c>
      <c r="AE2437" s="19" t="s">
        <v>4465</v>
      </c>
      <c r="AF2437" s="19" t="s">
        <v>4009</v>
      </c>
      <c r="AG2437" s="19" t="s">
        <v>4130</v>
      </c>
      <c r="AH2437" s="19" t="s">
        <v>10187</v>
      </c>
      <c r="AI2437" s="19" t="s">
        <v>4025</v>
      </c>
      <c r="AJ2437" s="19" t="s">
        <v>4009</v>
      </c>
      <c r="AK2437" s="19" t="s">
        <v>4057</v>
      </c>
      <c r="AL2437" s="19" t="s">
        <v>10188</v>
      </c>
      <c r="AM2437" s="19" t="s">
        <v>4025</v>
      </c>
      <c r="AN2437" s="19" t="s">
        <v>4009</v>
      </c>
      <c r="AO2437" s="19" t="s">
        <v>4083</v>
      </c>
      <c r="AP2437" s="19" t="s">
        <v>10189</v>
      </c>
      <c r="AQ2437" s="19" t="s">
        <v>4025</v>
      </c>
      <c r="AR2437" s="19" t="s">
        <v>4009</v>
      </c>
      <c r="AS2437" s="19" t="s">
        <v>7743</v>
      </c>
      <c r="AT2437" s="19" t="s">
        <v>10190</v>
      </c>
      <c r="AU2437" s="19" t="s">
        <v>7745</v>
      </c>
      <c r="AV2437" s="19" t="s">
        <v>7746</v>
      </c>
      <c r="AW2437" s="19" t="s">
        <v>7768</v>
      </c>
      <c r="AX2437" s="19" t="s">
        <v>10191</v>
      </c>
      <c r="AY2437" s="19" t="s">
        <v>7753</v>
      </c>
      <c r="AZ2437" s="19" t="s">
        <v>4009</v>
      </c>
      <c r="BA2437" s="19" t="s">
        <v>7775</v>
      </c>
      <c r="BB2437" s="19" t="s">
        <v>10192</v>
      </c>
      <c r="BC2437" s="19" t="s">
        <v>7777</v>
      </c>
      <c r="BD2437" s="19" t="s">
        <v>7778</v>
      </c>
      <c r="BE2437" s="19" t="s">
        <v>4130</v>
      </c>
      <c r="BF2437" s="19" t="s">
        <v>10193</v>
      </c>
      <c r="BG2437" s="19" t="s">
        <v>4025</v>
      </c>
      <c r="BH2437" s="19" t="s">
        <v>4009</v>
      </c>
      <c r="BI2437" s="19" t="s">
        <v>4463</v>
      </c>
      <c r="BJ2437" s="19" t="s">
        <v>10194</v>
      </c>
      <c r="BK2437" s="19" t="s">
        <v>4465</v>
      </c>
      <c r="BL2437" s="19" t="s">
        <v>4009</v>
      </c>
    </row>
    <row r="2438" spans="1:128">
      <c r="A2438" s="19" t="s">
        <v>12800</v>
      </c>
      <c r="B2438" s="19" t="s">
        <v>1527</v>
      </c>
      <c r="C2438" s="19" t="s">
        <v>1539</v>
      </c>
      <c r="D2438" s="19">
        <v>47</v>
      </c>
      <c r="E2438" s="19">
        <v>85</v>
      </c>
      <c r="F2438" s="19" t="e">
        <v>#N/A</v>
      </c>
      <c r="G2438" s="19" t="s">
        <v>878</v>
      </c>
      <c r="H2438" s="19" t="s">
        <v>10195</v>
      </c>
      <c r="I2438" s="19" t="s">
        <v>10196</v>
      </c>
      <c r="J2438" s="19" t="s">
        <v>10197</v>
      </c>
      <c r="K2438" s="19" t="s">
        <v>10198</v>
      </c>
      <c r="L2438" s="19" t="s">
        <v>10199</v>
      </c>
      <c r="M2438" s="19" t="s">
        <v>4046</v>
      </c>
      <c r="N2438" s="19" t="s">
        <v>4047</v>
      </c>
      <c r="O2438" s="19" t="s">
        <v>4025</v>
      </c>
      <c r="P2438" s="19" t="s">
        <v>4009</v>
      </c>
    </row>
    <row r="2439" spans="1:128">
      <c r="A2439" s="19" t="s">
        <v>12801</v>
      </c>
      <c r="B2439" s="19" t="s">
        <v>1527</v>
      </c>
      <c r="C2439" s="19" t="s">
        <v>1539</v>
      </c>
      <c r="D2439" s="19">
        <v>47</v>
      </c>
      <c r="E2439" s="19">
        <v>47</v>
      </c>
      <c r="F2439" s="19" t="e">
        <v>#N/A</v>
      </c>
      <c r="G2439" s="19" t="s">
        <v>878</v>
      </c>
      <c r="H2439" s="19" t="s">
        <v>10200</v>
      </c>
      <c r="I2439" s="19" t="s">
        <v>10201</v>
      </c>
      <c r="J2439" s="19" t="s">
        <v>10202</v>
      </c>
      <c r="K2439" s="19" t="s">
        <v>10203</v>
      </c>
      <c r="L2439" s="19" t="s">
        <v>10201</v>
      </c>
      <c r="M2439" s="19" t="s">
        <v>10204</v>
      </c>
      <c r="N2439" s="19" t="s">
        <v>10205</v>
      </c>
      <c r="O2439" s="19" t="s">
        <v>9692</v>
      </c>
      <c r="P2439" s="19" t="s">
        <v>10206</v>
      </c>
      <c r="Q2439" s="19" t="s">
        <v>9684</v>
      </c>
      <c r="R2439" s="19" t="s">
        <v>10207</v>
      </c>
      <c r="S2439" s="19" t="s">
        <v>9686</v>
      </c>
      <c r="T2439" s="19" t="s">
        <v>9687</v>
      </c>
      <c r="U2439" s="19" t="s">
        <v>9684</v>
      </c>
      <c r="V2439" s="19" t="s">
        <v>10207</v>
      </c>
      <c r="W2439" s="19" t="s">
        <v>9686</v>
      </c>
      <c r="X2439" s="19" t="s">
        <v>9687</v>
      </c>
      <c r="Y2439" s="19" t="s">
        <v>9684</v>
      </c>
      <c r="Z2439" s="19" t="s">
        <v>10207</v>
      </c>
      <c r="AA2439" s="19" t="s">
        <v>9686</v>
      </c>
      <c r="AB2439" s="19" t="s">
        <v>9687</v>
      </c>
      <c r="AC2439" s="19" t="s">
        <v>9684</v>
      </c>
      <c r="AD2439" s="19" t="s">
        <v>10207</v>
      </c>
      <c r="AE2439" s="19" t="s">
        <v>9686</v>
      </c>
      <c r="AF2439" s="19" t="s">
        <v>9687</v>
      </c>
      <c r="AG2439" s="19" t="s">
        <v>9684</v>
      </c>
      <c r="AH2439" s="19" t="s">
        <v>10207</v>
      </c>
      <c r="AI2439" s="19" t="s">
        <v>9686</v>
      </c>
      <c r="AJ2439" s="19" t="s">
        <v>9687</v>
      </c>
      <c r="AK2439" s="19" t="s">
        <v>9684</v>
      </c>
      <c r="AL2439" s="19" t="s">
        <v>10207</v>
      </c>
      <c r="AM2439" s="19" t="s">
        <v>9686</v>
      </c>
      <c r="AN2439" s="19" t="s">
        <v>9687</v>
      </c>
      <c r="AO2439" s="19" t="s">
        <v>9684</v>
      </c>
      <c r="AP2439" s="19" t="s">
        <v>10207</v>
      </c>
      <c r="AQ2439" s="19" t="s">
        <v>9686</v>
      </c>
      <c r="AR2439" s="19" t="s">
        <v>9687</v>
      </c>
      <c r="AS2439" s="19" t="s">
        <v>9684</v>
      </c>
      <c r="AT2439" s="19" t="s">
        <v>10207</v>
      </c>
      <c r="AU2439" s="19" t="s">
        <v>9686</v>
      </c>
      <c r="AV2439" s="19" t="s">
        <v>9687</v>
      </c>
      <c r="AW2439" s="19" t="s">
        <v>9684</v>
      </c>
      <c r="AX2439" s="19" t="s">
        <v>10207</v>
      </c>
      <c r="AY2439" s="19" t="s">
        <v>9686</v>
      </c>
      <c r="AZ2439" s="19" t="s">
        <v>9687</v>
      </c>
      <c r="BA2439" s="19" t="s">
        <v>10208</v>
      </c>
      <c r="BB2439" s="19" t="s">
        <v>10209</v>
      </c>
      <c r="BC2439" s="19" t="s">
        <v>7833</v>
      </c>
      <c r="BD2439" s="19" t="s">
        <v>10210</v>
      </c>
      <c r="BE2439" s="19" t="s">
        <v>5667</v>
      </c>
      <c r="BF2439" s="19" t="s">
        <v>10211</v>
      </c>
      <c r="BG2439" s="19" t="s">
        <v>5669</v>
      </c>
      <c r="BH2439" s="19" t="s">
        <v>4009</v>
      </c>
      <c r="BI2439" s="19" t="s">
        <v>4130</v>
      </c>
      <c r="BJ2439" s="19" t="s">
        <v>10212</v>
      </c>
      <c r="BK2439" s="19" t="s">
        <v>4025</v>
      </c>
      <c r="BL2439" s="19" t="s">
        <v>4009</v>
      </c>
      <c r="BM2439" s="19" t="s">
        <v>9706</v>
      </c>
      <c r="BN2439" s="19" t="s">
        <v>10213</v>
      </c>
      <c r="BO2439" s="19" t="s">
        <v>9708</v>
      </c>
      <c r="BP2439" s="19" t="s">
        <v>9709</v>
      </c>
      <c r="BQ2439" s="19" t="s">
        <v>5687</v>
      </c>
      <c r="BR2439" s="19" t="s">
        <v>10214</v>
      </c>
      <c r="BS2439" s="19" t="s">
        <v>5689</v>
      </c>
      <c r="BT2439" s="19" t="s">
        <v>4009</v>
      </c>
      <c r="BU2439" s="19" t="s">
        <v>8988</v>
      </c>
      <c r="BV2439" s="19" t="s">
        <v>10215</v>
      </c>
      <c r="BW2439" s="19" t="s">
        <v>8990</v>
      </c>
      <c r="BX2439" s="19" t="s">
        <v>4009</v>
      </c>
      <c r="BY2439" s="19" t="s">
        <v>7850</v>
      </c>
      <c r="BZ2439" s="19" t="s">
        <v>10216</v>
      </c>
      <c r="CA2439" s="19" t="s">
        <v>7833</v>
      </c>
      <c r="CB2439" s="19" t="s">
        <v>9712</v>
      </c>
      <c r="CC2439" s="19" t="s">
        <v>4130</v>
      </c>
      <c r="CD2439" s="19" t="s">
        <v>10217</v>
      </c>
      <c r="CE2439" s="19" t="s">
        <v>4025</v>
      </c>
      <c r="CF2439" s="19" t="s">
        <v>4009</v>
      </c>
      <c r="CG2439" s="19" t="s">
        <v>9690</v>
      </c>
      <c r="CH2439" s="19" t="s">
        <v>10218</v>
      </c>
      <c r="CI2439" s="19" t="s">
        <v>9692</v>
      </c>
      <c r="CJ2439" s="19" t="s">
        <v>4435</v>
      </c>
      <c r="CK2439" s="19" t="s">
        <v>10219</v>
      </c>
      <c r="CL2439" s="19" t="s">
        <v>10220</v>
      </c>
      <c r="CM2439" s="19" t="s">
        <v>10221</v>
      </c>
      <c r="CN2439" s="19" t="s">
        <v>10222</v>
      </c>
      <c r="CO2439" s="19" t="s">
        <v>10219</v>
      </c>
      <c r="CP2439" s="19" t="s">
        <v>10220</v>
      </c>
      <c r="CQ2439" s="19" t="s">
        <v>10221</v>
      </c>
      <c r="CR2439" s="19" t="s">
        <v>10222</v>
      </c>
      <c r="CS2439" s="19" t="s">
        <v>10219</v>
      </c>
      <c r="CT2439" s="19" t="s">
        <v>10220</v>
      </c>
      <c r="CU2439" s="19" t="s">
        <v>10221</v>
      </c>
      <c r="CV2439" s="19" t="s">
        <v>10222</v>
      </c>
      <c r="CW2439" s="19" t="s">
        <v>10219</v>
      </c>
      <c r="CX2439" s="19" t="s">
        <v>10220</v>
      </c>
      <c r="CY2439" s="19" t="s">
        <v>10221</v>
      </c>
      <c r="CZ2439" s="19" t="s">
        <v>10222</v>
      </c>
      <c r="DA2439" s="19" t="s">
        <v>10219</v>
      </c>
      <c r="DB2439" s="19" t="s">
        <v>10220</v>
      </c>
      <c r="DC2439" s="19" t="s">
        <v>10221</v>
      </c>
      <c r="DD2439" s="19" t="s">
        <v>10222</v>
      </c>
      <c r="DE2439" s="19" t="s">
        <v>9697</v>
      </c>
      <c r="DF2439" s="19" t="s">
        <v>10223</v>
      </c>
      <c r="DG2439" s="19" t="s">
        <v>9699</v>
      </c>
      <c r="DH2439" s="19" t="s">
        <v>9700</v>
      </c>
      <c r="DI2439" s="19" t="s">
        <v>9703</v>
      </c>
      <c r="DJ2439" s="19" t="s">
        <v>10224</v>
      </c>
      <c r="DK2439" s="19" t="s">
        <v>9686</v>
      </c>
      <c r="DL2439" s="19" t="s">
        <v>9705</v>
      </c>
      <c r="DM2439" s="19" t="s">
        <v>7831</v>
      </c>
      <c r="DN2439" s="19" t="s">
        <v>10225</v>
      </c>
      <c r="DO2439" s="19" t="s">
        <v>7833</v>
      </c>
      <c r="DP2439" s="19" t="s">
        <v>4009</v>
      </c>
      <c r="DQ2439" s="19" t="s">
        <v>9713</v>
      </c>
      <c r="DR2439" s="19" t="s">
        <v>10226</v>
      </c>
      <c r="DS2439" s="19" t="s">
        <v>9715</v>
      </c>
      <c r="DT2439" s="19" t="s">
        <v>4009</v>
      </c>
      <c r="DU2439" s="19" t="s">
        <v>7837</v>
      </c>
      <c r="DV2439" s="19" t="s">
        <v>10227</v>
      </c>
      <c r="DW2439" s="19" t="s">
        <v>7833</v>
      </c>
      <c r="DX2439" s="19" t="s">
        <v>4009</v>
      </c>
    </row>
    <row r="2440" spans="1:128">
      <c r="A2440" s="19" t="s">
        <v>12802</v>
      </c>
      <c r="B2440" s="19" t="s">
        <v>1527</v>
      </c>
      <c r="C2440" s="19" t="s">
        <v>1539</v>
      </c>
      <c r="D2440" s="19">
        <v>47</v>
      </c>
      <c r="E2440" s="19">
        <v>48</v>
      </c>
      <c r="F2440" s="19" t="e">
        <v>#N/A</v>
      </c>
      <c r="G2440" s="19" t="s">
        <v>878</v>
      </c>
      <c r="H2440" s="19" t="s">
        <v>10228</v>
      </c>
      <c r="I2440" s="19" t="s">
        <v>10229</v>
      </c>
      <c r="J2440" s="19" t="s">
        <v>10230</v>
      </c>
      <c r="K2440" s="19" t="s">
        <v>10231</v>
      </c>
      <c r="L2440" s="19" t="s">
        <v>10229</v>
      </c>
      <c r="M2440" s="19" t="s">
        <v>4130</v>
      </c>
      <c r="N2440" s="19" t="s">
        <v>10232</v>
      </c>
      <c r="O2440" s="19" t="s">
        <v>4025</v>
      </c>
      <c r="P2440" s="19" t="s">
        <v>4009</v>
      </c>
      <c r="Q2440" s="19" t="s">
        <v>4130</v>
      </c>
      <c r="R2440" s="19" t="s">
        <v>10233</v>
      </c>
      <c r="S2440" s="19" t="s">
        <v>4025</v>
      </c>
      <c r="T2440" s="19" t="s">
        <v>4009</v>
      </c>
      <c r="U2440" s="19" t="s">
        <v>4046</v>
      </c>
      <c r="V2440" s="19" t="s">
        <v>4047</v>
      </c>
      <c r="W2440" s="19" t="s">
        <v>4025</v>
      </c>
      <c r="X2440" s="19" t="s">
        <v>4009</v>
      </c>
      <c r="Y2440" s="19" t="s">
        <v>8999</v>
      </c>
      <c r="Z2440" s="19" t="s">
        <v>10234</v>
      </c>
      <c r="AA2440" s="19" t="s">
        <v>9001</v>
      </c>
      <c r="AB2440" s="19" t="s">
        <v>4009</v>
      </c>
      <c r="AC2440" s="19" t="s">
        <v>8988</v>
      </c>
      <c r="AD2440" s="19" t="s">
        <v>10235</v>
      </c>
      <c r="AE2440" s="19" t="s">
        <v>8990</v>
      </c>
      <c r="AF2440" s="19" t="s">
        <v>4009</v>
      </c>
      <c r="AG2440" s="19" t="s">
        <v>8991</v>
      </c>
      <c r="AH2440" s="19" t="s">
        <v>10236</v>
      </c>
      <c r="AI2440" s="19" t="s">
        <v>8986</v>
      </c>
      <c r="AJ2440" s="19" t="s">
        <v>8993</v>
      </c>
      <c r="AK2440" s="19" t="s">
        <v>8984</v>
      </c>
      <c r="AL2440" s="19" t="s">
        <v>10237</v>
      </c>
      <c r="AM2440" s="19" t="s">
        <v>8986</v>
      </c>
      <c r="AN2440" s="19" t="s">
        <v>8987</v>
      </c>
    </row>
    <row r="2441" spans="1:128">
      <c r="A2441" s="19" t="s">
        <v>12803</v>
      </c>
      <c r="B2441" s="19" t="s">
        <v>1527</v>
      </c>
      <c r="C2441" s="19" t="s">
        <v>1539</v>
      </c>
      <c r="D2441" s="19">
        <v>47</v>
      </c>
      <c r="E2441" s="19">
        <v>64</v>
      </c>
      <c r="F2441" s="19" t="e">
        <v>#N/A</v>
      </c>
      <c r="G2441" s="19" t="s">
        <v>878</v>
      </c>
      <c r="H2441" s="19" t="s">
        <v>10238</v>
      </c>
      <c r="I2441" s="19" t="s">
        <v>10239</v>
      </c>
      <c r="J2441" s="19" t="s">
        <v>10240</v>
      </c>
      <c r="K2441" s="19" t="s">
        <v>10241</v>
      </c>
      <c r="L2441" s="19" t="s">
        <v>10242</v>
      </c>
      <c r="M2441" s="19" t="s">
        <v>4046</v>
      </c>
      <c r="N2441" s="19" t="s">
        <v>4047</v>
      </c>
      <c r="O2441" s="19" t="s">
        <v>4025</v>
      </c>
      <c r="P2441" s="19" t="s">
        <v>4009</v>
      </c>
      <c r="Q2441" s="19" t="s">
        <v>4296</v>
      </c>
      <c r="R2441" s="19" t="s">
        <v>10243</v>
      </c>
      <c r="S2441" s="19" t="s">
        <v>4232</v>
      </c>
      <c r="T2441" s="19" t="s">
        <v>4009</v>
      </c>
      <c r="U2441" s="19" t="s">
        <v>4296</v>
      </c>
      <c r="V2441" s="19" t="s">
        <v>10243</v>
      </c>
      <c r="W2441" s="19" t="s">
        <v>4232</v>
      </c>
      <c r="X2441" s="19" t="s">
        <v>4009</v>
      </c>
      <c r="Y2441" s="19" t="s">
        <v>4057</v>
      </c>
      <c r="Z2441" s="19" t="s">
        <v>10244</v>
      </c>
      <c r="AA2441" s="19" t="s">
        <v>4025</v>
      </c>
      <c r="AB2441" s="19" t="s">
        <v>4009</v>
      </c>
      <c r="AC2441" s="19" t="s">
        <v>4230</v>
      </c>
      <c r="AD2441" s="19" t="s">
        <v>10245</v>
      </c>
      <c r="AE2441" s="19" t="s">
        <v>4232</v>
      </c>
      <c r="AF2441" s="19" t="s">
        <v>4009</v>
      </c>
      <c r="AG2441" s="19" t="s">
        <v>4230</v>
      </c>
      <c r="AH2441" s="19" t="s">
        <v>10245</v>
      </c>
      <c r="AI2441" s="19" t="s">
        <v>4232</v>
      </c>
      <c r="AJ2441" s="19" t="s">
        <v>4009</v>
      </c>
      <c r="AK2441" s="19" t="s">
        <v>4230</v>
      </c>
      <c r="AL2441" s="19" t="s">
        <v>10245</v>
      </c>
      <c r="AM2441" s="19" t="s">
        <v>4232</v>
      </c>
      <c r="AN2441" s="19" t="s">
        <v>4009</v>
      </c>
      <c r="AO2441" s="19" t="s">
        <v>4150</v>
      </c>
      <c r="AP2441" s="19" t="s">
        <v>10246</v>
      </c>
      <c r="AQ2441" s="19" t="s">
        <v>4025</v>
      </c>
      <c r="AR2441" s="19" t="s">
        <v>7332</v>
      </c>
      <c r="AS2441" s="19" t="s">
        <v>4046</v>
      </c>
      <c r="AT2441" s="19" t="s">
        <v>4047</v>
      </c>
      <c r="AU2441" s="19" t="s">
        <v>4025</v>
      </c>
      <c r="AV2441" s="19" t="s">
        <v>4009</v>
      </c>
    </row>
    <row r="2442" spans="1:128">
      <c r="A2442" s="19" t="s">
        <v>12804</v>
      </c>
      <c r="B2442" s="19" t="s">
        <v>1527</v>
      </c>
      <c r="C2442" s="19" t="s">
        <v>1539</v>
      </c>
      <c r="D2442" s="19">
        <v>47</v>
      </c>
      <c r="E2442" s="19">
        <v>82</v>
      </c>
      <c r="F2442" s="19" t="e">
        <v>#N/A</v>
      </c>
      <c r="G2442" s="19" t="s">
        <v>878</v>
      </c>
      <c r="H2442" s="19" t="s">
        <v>10247</v>
      </c>
      <c r="I2442" s="19" t="s">
        <v>10248</v>
      </c>
      <c r="J2442" s="19" t="s">
        <v>10249</v>
      </c>
      <c r="K2442" s="19" t="s">
        <v>10250</v>
      </c>
      <c r="L2442" s="19" t="s">
        <v>10251</v>
      </c>
      <c r="M2442" s="19" t="s">
        <v>4083</v>
      </c>
      <c r="N2442" s="19" t="s">
        <v>10252</v>
      </c>
      <c r="O2442" s="19" t="s">
        <v>4025</v>
      </c>
      <c r="P2442" s="19" t="s">
        <v>4009</v>
      </c>
      <c r="Q2442" s="19" t="s">
        <v>8887</v>
      </c>
      <c r="R2442" s="19" t="s">
        <v>10253</v>
      </c>
      <c r="S2442" s="19" t="s">
        <v>8645</v>
      </c>
      <c r="T2442" s="19" t="s">
        <v>8681</v>
      </c>
      <c r="U2442" s="19" t="s">
        <v>8643</v>
      </c>
      <c r="V2442" s="19" t="s">
        <v>10254</v>
      </c>
      <c r="W2442" s="19" t="s">
        <v>8645</v>
      </c>
      <c r="X2442" s="19" t="s">
        <v>5284</v>
      </c>
      <c r="Y2442" s="19" t="s">
        <v>10255</v>
      </c>
      <c r="Z2442" s="19" t="s">
        <v>10256</v>
      </c>
      <c r="AA2442" s="19" t="s">
        <v>10257</v>
      </c>
      <c r="AB2442" s="19" t="s">
        <v>10258</v>
      </c>
      <c r="AC2442" s="19" t="s">
        <v>8864</v>
      </c>
      <c r="AD2442" s="19" t="s">
        <v>10259</v>
      </c>
      <c r="AE2442" s="19" t="s">
        <v>8866</v>
      </c>
      <c r="AF2442" s="19" t="s">
        <v>8867</v>
      </c>
      <c r="AG2442" s="19" t="s">
        <v>10260</v>
      </c>
      <c r="AH2442" s="19" t="s">
        <v>10261</v>
      </c>
      <c r="AI2442" s="19" t="s">
        <v>8866</v>
      </c>
      <c r="AJ2442" s="19" t="s">
        <v>10262</v>
      </c>
      <c r="AK2442" s="19" t="s">
        <v>10263</v>
      </c>
      <c r="AL2442" s="19" t="s">
        <v>8806</v>
      </c>
      <c r="AM2442" s="19" t="s">
        <v>10264</v>
      </c>
      <c r="AN2442" s="19" t="s">
        <v>8805</v>
      </c>
      <c r="AO2442" s="19" t="s">
        <v>4009</v>
      </c>
      <c r="AP2442" s="19" t="s">
        <v>8806</v>
      </c>
      <c r="AQ2442" s="19" t="s">
        <v>10264</v>
      </c>
      <c r="AR2442" s="19" t="s">
        <v>8805</v>
      </c>
      <c r="AS2442" s="19" t="s">
        <v>4009</v>
      </c>
      <c r="AT2442" s="19" t="s">
        <v>10265</v>
      </c>
      <c r="AU2442" s="19" t="s">
        <v>10266</v>
      </c>
      <c r="AV2442" s="19" t="s">
        <v>10267</v>
      </c>
      <c r="AW2442" s="19" t="s">
        <v>10268</v>
      </c>
      <c r="AX2442" s="19" t="s">
        <v>8803</v>
      </c>
      <c r="AY2442" s="19" t="s">
        <v>10269</v>
      </c>
      <c r="AZ2442" s="19" t="s">
        <v>8805</v>
      </c>
      <c r="BA2442" s="19" t="s">
        <v>4009</v>
      </c>
      <c r="BB2442" s="19" t="s">
        <v>8803</v>
      </c>
      <c r="BC2442" s="19" t="s">
        <v>10269</v>
      </c>
      <c r="BD2442" s="19" t="s">
        <v>8805</v>
      </c>
      <c r="BE2442" s="19" t="s">
        <v>4009</v>
      </c>
      <c r="BF2442" s="19" t="s">
        <v>10270</v>
      </c>
      <c r="BG2442" s="19" t="s">
        <v>10271</v>
      </c>
      <c r="BH2442" s="19" t="s">
        <v>10267</v>
      </c>
      <c r="BI2442" s="19" t="s">
        <v>10262</v>
      </c>
      <c r="BJ2442" s="19" t="s">
        <v>10272</v>
      </c>
    </row>
    <row r="2443" spans="1:128">
      <c r="A2443" s="19" t="s">
        <v>12805</v>
      </c>
      <c r="B2443" s="19" t="s">
        <v>1527</v>
      </c>
      <c r="C2443" s="19" t="s">
        <v>1539</v>
      </c>
      <c r="D2443" s="19">
        <v>47</v>
      </c>
      <c r="E2443" s="19">
        <v>77</v>
      </c>
      <c r="F2443" s="19" t="e">
        <v>#N/A</v>
      </c>
      <c r="G2443" s="19" t="s">
        <v>878</v>
      </c>
      <c r="H2443" s="19" t="s">
        <v>10273</v>
      </c>
      <c r="I2443" s="19" t="s">
        <v>10274</v>
      </c>
      <c r="J2443" s="19" t="s">
        <v>10275</v>
      </c>
      <c r="K2443" s="19" t="s">
        <v>10276</v>
      </c>
    </row>
    <row r="2444" spans="1:128">
      <c r="A2444" s="19" t="s">
        <v>12806</v>
      </c>
      <c r="B2444" s="19" t="s">
        <v>1527</v>
      </c>
      <c r="C2444" s="19" t="s">
        <v>1539</v>
      </c>
      <c r="D2444" s="19">
        <v>47</v>
      </c>
      <c r="E2444" s="19">
        <v>61</v>
      </c>
      <c r="F2444" s="19" t="e">
        <v>#N/A</v>
      </c>
      <c r="G2444" s="19" t="s">
        <v>875</v>
      </c>
      <c r="H2444" s="19" t="s">
        <v>10277</v>
      </c>
      <c r="I2444" s="19" t="s">
        <v>10278</v>
      </c>
      <c r="J2444" s="19" t="s">
        <v>10279</v>
      </c>
      <c r="K2444" s="19" t="s">
        <v>10280</v>
      </c>
      <c r="L2444" s="19" t="s">
        <v>10281</v>
      </c>
      <c r="M2444" s="19" t="s">
        <v>10282</v>
      </c>
      <c r="N2444" s="19" t="s">
        <v>10283</v>
      </c>
      <c r="O2444" s="19" t="s">
        <v>10284</v>
      </c>
      <c r="P2444" s="19" t="s">
        <v>10285</v>
      </c>
      <c r="Q2444" s="19" t="s">
        <v>10282</v>
      </c>
      <c r="R2444" s="19" t="s">
        <v>4009</v>
      </c>
      <c r="S2444" s="19" t="s">
        <v>10286</v>
      </c>
      <c r="T2444" s="19" t="s">
        <v>10287</v>
      </c>
      <c r="U2444" s="19" t="s">
        <v>10288</v>
      </c>
      <c r="V2444" s="19" t="s">
        <v>10289</v>
      </c>
      <c r="W2444" s="19" t="s">
        <v>10286</v>
      </c>
      <c r="X2444" s="19" t="s">
        <v>10290</v>
      </c>
      <c r="Y2444" s="19" t="s">
        <v>10288</v>
      </c>
      <c r="Z2444" s="19" t="s">
        <v>10289</v>
      </c>
      <c r="AA2444" s="19" t="s">
        <v>10291</v>
      </c>
      <c r="AB2444" s="19" t="s">
        <v>10292</v>
      </c>
      <c r="AC2444" s="19" t="s">
        <v>10293</v>
      </c>
      <c r="AD2444" s="19" t="s">
        <v>10294</v>
      </c>
      <c r="AE2444" s="19" t="s">
        <v>10295</v>
      </c>
      <c r="AF2444" s="19" t="s">
        <v>10296</v>
      </c>
      <c r="AG2444" s="19" t="s">
        <v>10297</v>
      </c>
      <c r="AH2444" s="19" t="s">
        <v>10288</v>
      </c>
      <c r="AI2444" s="19" t="s">
        <v>10298</v>
      </c>
      <c r="AJ2444" s="19" t="s">
        <v>10296</v>
      </c>
      <c r="AK2444" s="19" t="s">
        <v>10299</v>
      </c>
      <c r="AL2444" s="19" t="s">
        <v>10288</v>
      </c>
      <c r="AM2444" s="19" t="s">
        <v>10298</v>
      </c>
      <c r="AN2444" s="19" t="s">
        <v>10296</v>
      </c>
      <c r="AO2444" s="19" t="s">
        <v>10300</v>
      </c>
      <c r="AP2444" s="19" t="s">
        <v>10288</v>
      </c>
      <c r="AQ2444" s="19" t="s">
        <v>10298</v>
      </c>
      <c r="AR2444" s="19" t="s">
        <v>10296</v>
      </c>
      <c r="AS2444" s="19" t="s">
        <v>10301</v>
      </c>
      <c r="AT2444" s="19" t="s">
        <v>10288</v>
      </c>
      <c r="AU2444" s="19" t="s">
        <v>10298</v>
      </c>
      <c r="AV2444" s="19" t="s">
        <v>10296</v>
      </c>
      <c r="AW2444" s="19" t="s">
        <v>10302</v>
      </c>
      <c r="AX2444" s="19" t="s">
        <v>10288</v>
      </c>
      <c r="AY2444" s="19" t="s">
        <v>10298</v>
      </c>
      <c r="AZ2444" s="19" t="s">
        <v>10303</v>
      </c>
      <c r="BA2444" s="19" t="s">
        <v>10304</v>
      </c>
      <c r="BB2444" s="19" t="s">
        <v>10305</v>
      </c>
      <c r="BC2444" s="19" t="s">
        <v>4009</v>
      </c>
      <c r="BD2444" s="19" t="s">
        <v>4083</v>
      </c>
      <c r="BE2444" s="19" t="s">
        <v>10306</v>
      </c>
      <c r="BF2444" s="19" t="s">
        <v>4025</v>
      </c>
      <c r="BG2444" s="19" t="s">
        <v>4009</v>
      </c>
      <c r="BH2444" s="19" t="s">
        <v>4083</v>
      </c>
      <c r="BI2444" s="19" t="s">
        <v>10307</v>
      </c>
      <c r="BJ2444" s="19" t="s">
        <v>4025</v>
      </c>
      <c r="BK2444" s="19" t="s">
        <v>4009</v>
      </c>
    </row>
    <row r="2445" spans="1:128">
      <c r="A2445" s="19" t="s">
        <v>12807</v>
      </c>
      <c r="B2445" s="19" t="s">
        <v>1527</v>
      </c>
      <c r="C2445" s="19" t="s">
        <v>1539</v>
      </c>
      <c r="D2445" s="19">
        <v>47</v>
      </c>
      <c r="E2445" s="19">
        <v>16</v>
      </c>
      <c r="F2445" s="19">
        <v>1</v>
      </c>
      <c r="G2445" s="19" t="s">
        <v>875</v>
      </c>
      <c r="H2445" s="19" t="s">
        <v>10308</v>
      </c>
      <c r="I2445" s="19" t="s">
        <v>10309</v>
      </c>
      <c r="J2445" s="19" t="s">
        <v>10310</v>
      </c>
      <c r="K2445" s="19" t="s">
        <v>10311</v>
      </c>
      <c r="L2445" s="19" t="s">
        <v>10312</v>
      </c>
      <c r="M2445" s="19" t="s">
        <v>10313</v>
      </c>
      <c r="N2445" s="19" t="s">
        <v>10314</v>
      </c>
    </row>
    <row r="2446" spans="1:128">
      <c r="A2446" s="19" t="s">
        <v>12808</v>
      </c>
      <c r="B2446" s="19" t="s">
        <v>1527</v>
      </c>
      <c r="C2446" s="19" t="s">
        <v>1539</v>
      </c>
      <c r="D2446" s="19">
        <v>47</v>
      </c>
      <c r="E2446" s="19">
        <v>15</v>
      </c>
      <c r="F2446" s="19" t="e">
        <v>#N/A</v>
      </c>
      <c r="G2446" s="19" t="s">
        <v>875</v>
      </c>
      <c r="H2446" s="19" t="s">
        <v>10315</v>
      </c>
      <c r="I2446" s="19" t="s">
        <v>10316</v>
      </c>
      <c r="J2446" s="19" t="s">
        <v>10317</v>
      </c>
      <c r="K2446" s="19" t="s">
        <v>4046</v>
      </c>
      <c r="L2446" s="19" t="s">
        <v>4047</v>
      </c>
      <c r="M2446" s="19" t="s">
        <v>4025</v>
      </c>
      <c r="N2446" s="19" t="s">
        <v>4009</v>
      </c>
      <c r="O2446" s="19" t="s">
        <v>9136</v>
      </c>
      <c r="P2446" s="19" t="s">
        <v>10318</v>
      </c>
      <c r="Q2446" s="19" t="s">
        <v>9138</v>
      </c>
      <c r="R2446" s="19" t="s">
        <v>9139</v>
      </c>
    </row>
    <row r="2447" spans="1:128">
      <c r="A2447" s="19" t="s">
        <v>12809</v>
      </c>
      <c r="B2447" s="19" t="s">
        <v>1527</v>
      </c>
      <c r="C2447" s="19" t="s">
        <v>1539</v>
      </c>
      <c r="D2447" s="19">
        <v>47</v>
      </c>
      <c r="E2447" s="19">
        <v>11</v>
      </c>
      <c r="F2447" s="19" t="e">
        <v>#N/A</v>
      </c>
      <c r="G2447" s="19" t="s">
        <v>875</v>
      </c>
      <c r="H2447" s="19" t="s">
        <v>10319</v>
      </c>
      <c r="I2447" s="19" t="s">
        <v>10320</v>
      </c>
      <c r="J2447" s="19" t="s">
        <v>10321</v>
      </c>
      <c r="K2447" s="19" t="s">
        <v>10322</v>
      </c>
      <c r="L2447" s="19" t="s">
        <v>10323</v>
      </c>
      <c r="M2447" s="19" t="s">
        <v>10324</v>
      </c>
    </row>
    <row r="2448" spans="1:128">
      <c r="A2448" s="19" t="s">
        <v>12810</v>
      </c>
      <c r="B2448" s="19" t="s">
        <v>1527</v>
      </c>
      <c r="C2448" s="19" t="s">
        <v>1539</v>
      </c>
      <c r="D2448" s="19">
        <v>47</v>
      </c>
      <c r="E2448" s="19">
        <v>63</v>
      </c>
      <c r="F2448" s="19" t="e">
        <v>#N/A</v>
      </c>
      <c r="G2448" s="19" t="s">
        <v>884</v>
      </c>
      <c r="H2448" s="19" t="s">
        <v>6112</v>
      </c>
      <c r="I2448" s="19" t="s">
        <v>10325</v>
      </c>
      <c r="J2448" s="19" t="s">
        <v>6114</v>
      </c>
      <c r="K2448" s="19" t="s">
        <v>4009</v>
      </c>
      <c r="L2448" s="19" t="s">
        <v>6118</v>
      </c>
      <c r="M2448" s="19" t="s">
        <v>10326</v>
      </c>
      <c r="N2448" s="19" t="s">
        <v>6114</v>
      </c>
      <c r="O2448" s="19" t="s">
        <v>4009</v>
      </c>
      <c r="P2448" s="19" t="s">
        <v>10327</v>
      </c>
      <c r="Q2448" s="19" t="s">
        <v>10328</v>
      </c>
      <c r="R2448" s="19" t="s">
        <v>10329</v>
      </c>
      <c r="S2448" s="19" t="s">
        <v>10330</v>
      </c>
    </row>
    <row r="2449" spans="1:27">
      <c r="A2449" s="19" t="s">
        <v>12811</v>
      </c>
      <c r="B2449" s="19" t="s">
        <v>1527</v>
      </c>
      <c r="C2449" s="19" t="s">
        <v>1539</v>
      </c>
      <c r="D2449" s="19">
        <v>47</v>
      </c>
      <c r="E2449" s="19">
        <v>14</v>
      </c>
      <c r="F2449" s="19" t="e">
        <v>#N/A</v>
      </c>
      <c r="G2449" s="19" t="s">
        <v>884</v>
      </c>
      <c r="H2449" s="19" t="s">
        <v>4046</v>
      </c>
      <c r="I2449" s="19" t="s">
        <v>4047</v>
      </c>
      <c r="J2449" s="19" t="s">
        <v>4025</v>
      </c>
      <c r="K2449" s="19" t="s">
        <v>4009</v>
      </c>
    </row>
    <row r="2450" spans="1:27">
      <c r="A2450" s="19" t="s">
        <v>12812</v>
      </c>
      <c r="B2450" s="19" t="s">
        <v>1527</v>
      </c>
      <c r="C2450" s="19" t="s">
        <v>1539</v>
      </c>
      <c r="D2450" s="19">
        <v>47</v>
      </c>
      <c r="E2450" s="19">
        <v>55</v>
      </c>
      <c r="F2450" s="19" t="e">
        <v>#N/A</v>
      </c>
      <c r="G2450" s="19" t="s">
        <v>884</v>
      </c>
      <c r="H2450" s="19" t="s">
        <v>4230</v>
      </c>
      <c r="I2450" s="19" t="s">
        <v>10331</v>
      </c>
      <c r="J2450" s="19" t="s">
        <v>4232</v>
      </c>
      <c r="K2450" s="19" t="s">
        <v>4009</v>
      </c>
      <c r="L2450" s="19" t="s">
        <v>4296</v>
      </c>
      <c r="M2450" s="19" t="s">
        <v>10332</v>
      </c>
      <c r="N2450" s="19" t="s">
        <v>4232</v>
      </c>
      <c r="O2450" s="19" t="s">
        <v>4009</v>
      </c>
    </row>
    <row r="2451" spans="1:27">
      <c r="A2451" s="19" t="s">
        <v>12813</v>
      </c>
      <c r="B2451" s="19" t="s">
        <v>1527</v>
      </c>
      <c r="C2451" s="19" t="s">
        <v>1539</v>
      </c>
      <c r="D2451" s="19">
        <v>47</v>
      </c>
      <c r="E2451" s="19">
        <v>81</v>
      </c>
      <c r="F2451" s="19" t="e">
        <v>#N/A</v>
      </c>
      <c r="G2451" s="19" t="s">
        <v>884</v>
      </c>
      <c r="H2451" s="19" t="s">
        <v>4046</v>
      </c>
      <c r="I2451" s="19" t="s">
        <v>4047</v>
      </c>
      <c r="J2451" s="19" t="s">
        <v>4025</v>
      </c>
      <c r="K2451" s="19" t="s">
        <v>4009</v>
      </c>
    </row>
    <row r="2452" spans="1:27">
      <c r="A2452" s="19" t="s">
        <v>12814</v>
      </c>
      <c r="B2452" s="19" t="s">
        <v>1527</v>
      </c>
      <c r="C2452" s="19" t="s">
        <v>1539</v>
      </c>
      <c r="D2452" s="19">
        <v>47</v>
      </c>
      <c r="E2452" s="19">
        <v>41</v>
      </c>
      <c r="F2452" s="19" t="e">
        <v>#N/A</v>
      </c>
      <c r="G2452" s="19" t="s">
        <v>884</v>
      </c>
      <c r="H2452" s="19" t="s">
        <v>4046</v>
      </c>
      <c r="I2452" s="19" t="s">
        <v>4047</v>
      </c>
      <c r="J2452" s="19" t="s">
        <v>4025</v>
      </c>
      <c r="K2452" s="19" t="s">
        <v>4009</v>
      </c>
    </row>
    <row r="2453" spans="1:27">
      <c r="A2453" s="19" t="s">
        <v>12815</v>
      </c>
      <c r="B2453" s="19" t="s">
        <v>1527</v>
      </c>
      <c r="C2453" s="19" t="s">
        <v>1539</v>
      </c>
      <c r="D2453" s="19">
        <v>47</v>
      </c>
      <c r="E2453" s="19">
        <v>49</v>
      </c>
      <c r="F2453" s="19" t="e">
        <v>#N/A</v>
      </c>
      <c r="G2453" s="19" t="s">
        <v>884</v>
      </c>
      <c r="H2453" s="19" t="s">
        <v>4083</v>
      </c>
      <c r="I2453" s="19" t="s">
        <v>10333</v>
      </c>
      <c r="J2453" s="19" t="s">
        <v>4025</v>
      </c>
      <c r="K2453" s="19" t="s">
        <v>4009</v>
      </c>
      <c r="L2453" s="19" t="s">
        <v>10334</v>
      </c>
      <c r="M2453" s="19" t="s">
        <v>10335</v>
      </c>
      <c r="N2453" s="19" t="s">
        <v>10336</v>
      </c>
      <c r="O2453" s="19" t="s">
        <v>10337</v>
      </c>
      <c r="P2453" s="19" t="s">
        <v>10338</v>
      </c>
      <c r="Q2453" s="19" t="s">
        <v>10339</v>
      </c>
      <c r="R2453" s="19" t="s">
        <v>10336</v>
      </c>
      <c r="S2453" s="19" t="s">
        <v>4009</v>
      </c>
      <c r="T2453" s="19" t="s">
        <v>10338</v>
      </c>
      <c r="U2453" s="19" t="s">
        <v>10340</v>
      </c>
      <c r="V2453" s="19" t="s">
        <v>10336</v>
      </c>
      <c r="W2453" s="19" t="s">
        <v>4009</v>
      </c>
    </row>
    <row r="2454" spans="1:27">
      <c r="A2454" s="19" t="s">
        <v>12816</v>
      </c>
      <c r="B2454" s="19" t="s">
        <v>1527</v>
      </c>
      <c r="C2454" s="19" t="s">
        <v>1539</v>
      </c>
      <c r="D2454" s="19">
        <v>47</v>
      </c>
      <c r="E2454" s="19">
        <v>8</v>
      </c>
      <c r="F2454" s="19" t="e">
        <v>#N/A</v>
      </c>
      <c r="G2454" s="19" t="s">
        <v>884</v>
      </c>
      <c r="H2454" s="19" t="s">
        <v>4027</v>
      </c>
      <c r="I2454" s="19" t="s">
        <v>10341</v>
      </c>
      <c r="J2454" s="19" t="s">
        <v>4029</v>
      </c>
      <c r="K2454" s="19" t="s">
        <v>4030</v>
      </c>
    </row>
    <row r="2455" spans="1:27">
      <c r="A2455" s="19" t="s">
        <v>12817</v>
      </c>
      <c r="B2455" s="19" t="s">
        <v>1527</v>
      </c>
      <c r="C2455" s="19" t="s">
        <v>1539</v>
      </c>
      <c r="D2455" s="19">
        <v>47</v>
      </c>
      <c r="E2455" s="19">
        <v>6</v>
      </c>
      <c r="F2455" s="19" t="e">
        <v>#N/A</v>
      </c>
      <c r="G2455" s="19" t="s">
        <v>884</v>
      </c>
      <c r="H2455" s="19" t="s">
        <v>10342</v>
      </c>
      <c r="I2455" s="19" t="s">
        <v>10343</v>
      </c>
      <c r="J2455" s="19" t="s">
        <v>10344</v>
      </c>
      <c r="K2455" s="19" t="s">
        <v>4009</v>
      </c>
    </row>
    <row r="2456" spans="1:27">
      <c r="A2456" s="19" t="s">
        <v>12818</v>
      </c>
      <c r="B2456" s="19" t="s">
        <v>1527</v>
      </c>
      <c r="C2456" s="19" t="s">
        <v>1539</v>
      </c>
      <c r="D2456" s="19">
        <v>47</v>
      </c>
      <c r="E2456" s="19">
        <v>72</v>
      </c>
      <c r="F2456" s="19" t="e">
        <v>#N/A</v>
      </c>
      <c r="G2456" s="19" t="s">
        <v>884</v>
      </c>
      <c r="H2456" s="19" t="s">
        <v>4122</v>
      </c>
      <c r="I2456" s="19" t="s">
        <v>10345</v>
      </c>
      <c r="J2456" s="19" t="s">
        <v>4121</v>
      </c>
      <c r="K2456" s="19" t="s">
        <v>4009</v>
      </c>
      <c r="L2456" s="19" t="s">
        <v>4119</v>
      </c>
      <c r="M2456" s="19" t="s">
        <v>10346</v>
      </c>
      <c r="N2456" s="19" t="s">
        <v>4121</v>
      </c>
      <c r="O2456" s="19" t="s">
        <v>4009</v>
      </c>
      <c r="P2456" s="19" t="s">
        <v>7175</v>
      </c>
      <c r="Q2456" s="19" t="s">
        <v>10347</v>
      </c>
      <c r="R2456" s="19" t="s">
        <v>7163</v>
      </c>
      <c r="S2456" s="19" t="s">
        <v>7177</v>
      </c>
    </row>
    <row r="2457" spans="1:27">
      <c r="A2457" s="19" t="s">
        <v>12819</v>
      </c>
      <c r="B2457" s="19" t="s">
        <v>1527</v>
      </c>
      <c r="C2457" s="19" t="s">
        <v>1539</v>
      </c>
      <c r="D2457" s="19">
        <v>47</v>
      </c>
      <c r="E2457" s="19">
        <v>52</v>
      </c>
      <c r="F2457" s="19" t="e">
        <v>#N/A</v>
      </c>
      <c r="G2457" s="19" t="s">
        <v>884</v>
      </c>
      <c r="H2457" s="19" t="s">
        <v>4083</v>
      </c>
      <c r="I2457" s="19" t="s">
        <v>10348</v>
      </c>
      <c r="J2457" s="19" t="s">
        <v>4025</v>
      </c>
      <c r="K2457" s="19" t="s">
        <v>4009</v>
      </c>
      <c r="L2457" s="19" t="s">
        <v>4629</v>
      </c>
      <c r="M2457" s="19" t="s">
        <v>10349</v>
      </c>
      <c r="N2457" s="19" t="s">
        <v>4631</v>
      </c>
      <c r="O2457" s="19" t="s">
        <v>4009</v>
      </c>
      <c r="P2457" s="19" t="s">
        <v>9690</v>
      </c>
      <c r="Q2457" s="19" t="s">
        <v>10350</v>
      </c>
      <c r="R2457" s="19" t="s">
        <v>9692</v>
      </c>
      <c r="S2457" s="19" t="s">
        <v>4435</v>
      </c>
      <c r="T2457" s="19" t="s">
        <v>4083</v>
      </c>
      <c r="U2457" s="19" t="s">
        <v>10351</v>
      </c>
      <c r="V2457" s="19" t="s">
        <v>4025</v>
      </c>
      <c r="W2457" s="19" t="s">
        <v>4009</v>
      </c>
      <c r="X2457" s="19" t="s">
        <v>4057</v>
      </c>
      <c r="Y2457" s="19" t="s">
        <v>10352</v>
      </c>
      <c r="Z2457" s="19" t="s">
        <v>4025</v>
      </c>
      <c r="AA2457" s="19" t="s">
        <v>4009</v>
      </c>
    </row>
    <row r="2458" spans="1:27">
      <c r="A2458" s="19" t="s">
        <v>12820</v>
      </c>
      <c r="B2458" s="19" t="s">
        <v>1527</v>
      </c>
      <c r="C2458" s="19" t="s">
        <v>1539</v>
      </c>
      <c r="D2458" s="19">
        <v>47</v>
      </c>
      <c r="E2458" s="19">
        <v>24</v>
      </c>
      <c r="F2458" s="19" t="e">
        <v>#N/A</v>
      </c>
      <c r="G2458" s="19" t="s">
        <v>884</v>
      </c>
      <c r="H2458" s="19" t="s">
        <v>5097</v>
      </c>
      <c r="I2458" s="19" t="s">
        <v>10353</v>
      </c>
      <c r="J2458" s="19" t="s">
        <v>5099</v>
      </c>
      <c r="K2458" s="19" t="s">
        <v>5100</v>
      </c>
    </row>
    <row r="2459" spans="1:27">
      <c r="A2459" s="19" t="s">
        <v>12821</v>
      </c>
      <c r="B2459" s="19" t="s">
        <v>1527</v>
      </c>
      <c r="C2459" s="19" t="s">
        <v>1539</v>
      </c>
      <c r="D2459" s="19">
        <v>47</v>
      </c>
      <c r="E2459" s="19">
        <v>54</v>
      </c>
      <c r="F2459" s="19" t="e">
        <v>#N/A</v>
      </c>
      <c r="G2459" s="19" t="s">
        <v>884</v>
      </c>
      <c r="H2459" s="19" t="s">
        <v>4230</v>
      </c>
      <c r="I2459" s="19" t="s">
        <v>10354</v>
      </c>
      <c r="J2459" s="19" t="s">
        <v>4232</v>
      </c>
      <c r="K2459" s="19" t="s">
        <v>4009</v>
      </c>
      <c r="L2459" s="19" t="s">
        <v>4296</v>
      </c>
      <c r="M2459" s="19" t="s">
        <v>10355</v>
      </c>
      <c r="N2459" s="19" t="s">
        <v>4232</v>
      </c>
      <c r="O2459" s="19" t="s">
        <v>4009</v>
      </c>
    </row>
    <row r="2460" spans="1:27">
      <c r="A2460" s="19" t="s">
        <v>12822</v>
      </c>
      <c r="B2460" s="19" t="s">
        <v>1527</v>
      </c>
      <c r="C2460" s="19" t="s">
        <v>1539</v>
      </c>
      <c r="D2460" s="19">
        <v>47</v>
      </c>
      <c r="E2460" s="19">
        <v>51</v>
      </c>
      <c r="F2460" s="19" t="e">
        <v>#N/A</v>
      </c>
      <c r="G2460" s="19" t="s">
        <v>884</v>
      </c>
      <c r="H2460" s="19" t="s">
        <v>4296</v>
      </c>
      <c r="I2460" s="19" t="s">
        <v>10356</v>
      </c>
      <c r="J2460" s="19" t="s">
        <v>4232</v>
      </c>
      <c r="K2460" s="19" t="s">
        <v>4009</v>
      </c>
      <c r="L2460" s="19" t="s">
        <v>4230</v>
      </c>
      <c r="M2460" s="19" t="s">
        <v>10357</v>
      </c>
      <c r="N2460" s="19" t="s">
        <v>4232</v>
      </c>
      <c r="O2460" s="19" t="s">
        <v>4009</v>
      </c>
      <c r="P2460" s="19" t="s">
        <v>10358</v>
      </c>
      <c r="Q2460" s="19" t="s">
        <v>10359</v>
      </c>
      <c r="R2460" s="19" t="s">
        <v>10360</v>
      </c>
      <c r="S2460" s="19" t="s">
        <v>10361</v>
      </c>
    </row>
    <row r="2461" spans="1:27">
      <c r="A2461" s="19" t="s">
        <v>12823</v>
      </c>
      <c r="B2461" s="19" t="s">
        <v>1527</v>
      </c>
      <c r="C2461" s="19" t="s">
        <v>1539</v>
      </c>
      <c r="D2461" s="19">
        <v>47</v>
      </c>
      <c r="E2461" s="19">
        <v>80</v>
      </c>
      <c r="F2461" s="19" t="e">
        <v>#N/A</v>
      </c>
      <c r="G2461" s="19" t="s">
        <v>884</v>
      </c>
      <c r="H2461" s="19" t="s">
        <v>4083</v>
      </c>
      <c r="I2461" s="19" t="s">
        <v>10362</v>
      </c>
      <c r="J2461" s="19" t="s">
        <v>4025</v>
      </c>
      <c r="K2461" s="19" t="s">
        <v>4009</v>
      </c>
      <c r="L2461" s="19" t="s">
        <v>4046</v>
      </c>
      <c r="M2461" s="19" t="s">
        <v>4047</v>
      </c>
      <c r="N2461" s="19" t="s">
        <v>4025</v>
      </c>
      <c r="O2461" s="19" t="s">
        <v>4009</v>
      </c>
      <c r="P2461" s="19" t="s">
        <v>4057</v>
      </c>
      <c r="Q2461" s="19" t="s">
        <v>10363</v>
      </c>
      <c r="R2461" s="19" t="s">
        <v>4025</v>
      </c>
      <c r="S2461" s="19" t="s">
        <v>4009</v>
      </c>
    </row>
    <row r="2462" spans="1:27">
      <c r="A2462" s="19" t="s">
        <v>12824</v>
      </c>
      <c r="B2462" s="19" t="s">
        <v>1527</v>
      </c>
      <c r="C2462" s="19" t="s">
        <v>1539</v>
      </c>
      <c r="D2462" s="19">
        <v>47</v>
      </c>
      <c r="E2462" s="19">
        <v>31</v>
      </c>
      <c r="F2462" s="19" t="e">
        <v>#N/A</v>
      </c>
      <c r="G2462" s="19" t="s">
        <v>884</v>
      </c>
      <c r="H2462" s="19" t="s">
        <v>4083</v>
      </c>
      <c r="I2462" s="19" t="s">
        <v>10364</v>
      </c>
      <c r="J2462" s="19" t="s">
        <v>4025</v>
      </c>
      <c r="K2462" s="19" t="s">
        <v>4009</v>
      </c>
    </row>
    <row r="2463" spans="1:27">
      <c r="A2463" s="19" t="s">
        <v>12825</v>
      </c>
      <c r="B2463" s="19" t="s">
        <v>1527</v>
      </c>
      <c r="C2463" s="19" t="s">
        <v>1539</v>
      </c>
      <c r="D2463" s="19">
        <v>47</v>
      </c>
      <c r="E2463" s="19">
        <v>42</v>
      </c>
      <c r="F2463" s="19" t="e">
        <v>#N/A</v>
      </c>
      <c r="G2463" s="19" t="s">
        <v>884</v>
      </c>
      <c r="H2463" s="19" t="s">
        <v>4848</v>
      </c>
      <c r="I2463" s="19" t="s">
        <v>10365</v>
      </c>
      <c r="J2463" s="19" t="s">
        <v>4850</v>
      </c>
      <c r="K2463" s="19" t="s">
        <v>4009</v>
      </c>
      <c r="L2463" s="19" t="s">
        <v>10366</v>
      </c>
      <c r="M2463" s="19" t="s">
        <v>10367</v>
      </c>
      <c r="N2463" s="19" t="s">
        <v>4850</v>
      </c>
      <c r="O2463" s="19" t="s">
        <v>10368</v>
      </c>
      <c r="P2463" s="19" t="s">
        <v>4083</v>
      </c>
      <c r="Q2463" s="19" t="s">
        <v>10369</v>
      </c>
      <c r="R2463" s="19" t="s">
        <v>4025</v>
      </c>
      <c r="S2463" s="19" t="s">
        <v>4009</v>
      </c>
    </row>
    <row r="2464" spans="1:27">
      <c r="A2464" s="19" t="s">
        <v>12826</v>
      </c>
      <c r="B2464" s="19" t="s">
        <v>1527</v>
      </c>
      <c r="C2464" s="19" t="s">
        <v>1539</v>
      </c>
      <c r="D2464" s="19">
        <v>47</v>
      </c>
      <c r="E2464" s="19">
        <v>29</v>
      </c>
      <c r="F2464" s="19" t="e">
        <v>#N/A</v>
      </c>
      <c r="G2464" s="19" t="s">
        <v>884</v>
      </c>
      <c r="H2464" s="19" t="s">
        <v>10370</v>
      </c>
      <c r="I2464" s="19" t="s">
        <v>10371</v>
      </c>
      <c r="J2464" s="19" t="s">
        <v>10372</v>
      </c>
      <c r="K2464" s="19" t="s">
        <v>10373</v>
      </c>
    </row>
    <row r="2465" spans="1:19">
      <c r="A2465" s="19" t="s">
        <v>12827</v>
      </c>
      <c r="B2465" s="19" t="s">
        <v>1527</v>
      </c>
      <c r="C2465" s="19" t="s">
        <v>1539</v>
      </c>
      <c r="D2465" s="19">
        <v>47</v>
      </c>
      <c r="E2465" s="19">
        <v>10</v>
      </c>
      <c r="F2465" s="19" t="e">
        <v>#N/A</v>
      </c>
      <c r="G2465" s="19" t="s">
        <v>884</v>
      </c>
      <c r="H2465" s="19" t="s">
        <v>4153</v>
      </c>
      <c r="I2465" s="19" t="s">
        <v>10374</v>
      </c>
      <c r="J2465" s="19" t="s">
        <v>4149</v>
      </c>
      <c r="K2465" s="19" t="s">
        <v>4009</v>
      </c>
      <c r="L2465" s="19" t="s">
        <v>4147</v>
      </c>
      <c r="M2465" s="19" t="s">
        <v>10375</v>
      </c>
      <c r="N2465" s="19" t="s">
        <v>4149</v>
      </c>
      <c r="O2465" s="19" t="s">
        <v>4009</v>
      </c>
    </row>
    <row r="2466" spans="1:19">
      <c r="A2466" s="19" t="s">
        <v>12828</v>
      </c>
      <c r="B2466" s="19" t="s">
        <v>1527</v>
      </c>
      <c r="C2466" s="19" t="s">
        <v>1539</v>
      </c>
      <c r="D2466" s="19">
        <v>47</v>
      </c>
      <c r="E2466" s="19">
        <v>30</v>
      </c>
      <c r="F2466" s="19" t="e">
        <v>#N/A</v>
      </c>
      <c r="G2466" s="19" t="s">
        <v>884</v>
      </c>
      <c r="H2466" s="19" t="s">
        <v>10376</v>
      </c>
      <c r="I2466" s="19" t="s">
        <v>10377</v>
      </c>
      <c r="J2466" s="19" t="s">
        <v>10378</v>
      </c>
      <c r="K2466" s="19" t="s">
        <v>10379</v>
      </c>
    </row>
    <row r="2467" spans="1:19">
      <c r="A2467" s="19" t="s">
        <v>12829</v>
      </c>
      <c r="B2467" s="19" t="s">
        <v>1527</v>
      </c>
      <c r="C2467" s="19" t="s">
        <v>1539</v>
      </c>
      <c r="D2467" s="19">
        <v>47</v>
      </c>
      <c r="E2467" s="19">
        <v>26</v>
      </c>
      <c r="F2467" s="19" t="e">
        <v>#N/A</v>
      </c>
      <c r="G2467" s="19" t="s">
        <v>884</v>
      </c>
      <c r="H2467" s="19" t="s">
        <v>4046</v>
      </c>
      <c r="I2467" s="19" t="s">
        <v>4047</v>
      </c>
      <c r="J2467" s="19" t="s">
        <v>4025</v>
      </c>
      <c r="K2467" s="19" t="s">
        <v>4009</v>
      </c>
    </row>
    <row r="2468" spans="1:19">
      <c r="A2468" s="19" t="s">
        <v>12830</v>
      </c>
      <c r="B2468" s="19" t="s">
        <v>1527</v>
      </c>
      <c r="C2468" s="19" t="s">
        <v>1539</v>
      </c>
      <c r="D2468" s="19">
        <v>47</v>
      </c>
      <c r="E2468" s="19">
        <v>28</v>
      </c>
      <c r="F2468" s="19" t="e">
        <v>#N/A</v>
      </c>
      <c r="G2468" s="19" t="s">
        <v>884</v>
      </c>
      <c r="H2468" s="19" t="s">
        <v>4071</v>
      </c>
      <c r="I2468" s="19" t="s">
        <v>10380</v>
      </c>
      <c r="J2468" s="19" t="s">
        <v>4073</v>
      </c>
      <c r="K2468" s="19" t="s">
        <v>4074</v>
      </c>
      <c r="L2468" s="19" t="s">
        <v>4083</v>
      </c>
      <c r="M2468" s="19" t="s">
        <v>10381</v>
      </c>
      <c r="N2468" s="19" t="s">
        <v>4025</v>
      </c>
      <c r="O2468" s="19" t="s">
        <v>4009</v>
      </c>
      <c r="P2468" s="19" t="s">
        <v>4075</v>
      </c>
      <c r="Q2468" s="19" t="s">
        <v>10382</v>
      </c>
      <c r="R2468" s="19" t="s">
        <v>4073</v>
      </c>
      <c r="S2468" s="19" t="s">
        <v>4009</v>
      </c>
    </row>
    <row r="2469" spans="1:19">
      <c r="A2469" s="19" t="s">
        <v>12831</v>
      </c>
      <c r="B2469" s="19" t="s">
        <v>1527</v>
      </c>
      <c r="C2469" s="19" t="s">
        <v>1539</v>
      </c>
      <c r="D2469" s="19">
        <v>47</v>
      </c>
      <c r="E2469" s="19">
        <v>37</v>
      </c>
      <c r="F2469" s="19" t="e">
        <v>#N/A</v>
      </c>
      <c r="G2469" s="19" t="s">
        <v>884</v>
      </c>
      <c r="H2469" s="19" t="s">
        <v>10286</v>
      </c>
      <c r="I2469" s="19" t="s">
        <v>10383</v>
      </c>
      <c r="J2469" s="19" t="s">
        <v>10288</v>
      </c>
      <c r="K2469" s="19" t="s">
        <v>10289</v>
      </c>
      <c r="L2469" s="19" t="s">
        <v>10286</v>
      </c>
      <c r="M2469" s="19" t="s">
        <v>10384</v>
      </c>
      <c r="N2469" s="19" t="s">
        <v>10288</v>
      </c>
      <c r="O2469" s="19" t="s">
        <v>10289</v>
      </c>
      <c r="P2469" s="19" t="s">
        <v>4083</v>
      </c>
      <c r="Q2469" s="19" t="s">
        <v>10385</v>
      </c>
      <c r="R2469" s="19" t="s">
        <v>4025</v>
      </c>
      <c r="S2469" s="19" t="s">
        <v>4009</v>
      </c>
    </row>
    <row r="2470" spans="1:19">
      <c r="A2470" s="19" t="s">
        <v>12832</v>
      </c>
      <c r="B2470" s="19" t="s">
        <v>1527</v>
      </c>
      <c r="C2470" s="19" t="s">
        <v>1539</v>
      </c>
      <c r="D2470" s="19">
        <v>47</v>
      </c>
      <c r="E2470" s="19">
        <v>66</v>
      </c>
      <c r="F2470" s="19" t="e">
        <v>#N/A</v>
      </c>
      <c r="G2470" s="19" t="s">
        <v>884</v>
      </c>
      <c r="H2470" s="19" t="s">
        <v>4046</v>
      </c>
      <c r="I2470" s="19" t="s">
        <v>4047</v>
      </c>
      <c r="J2470" s="19" t="s">
        <v>4025</v>
      </c>
      <c r="K2470" s="19" t="s">
        <v>4009</v>
      </c>
    </row>
    <row r="2471" spans="1:19">
      <c r="A2471" s="19" t="s">
        <v>12833</v>
      </c>
      <c r="B2471" s="19" t="s">
        <v>1527</v>
      </c>
      <c r="C2471" s="19" t="s">
        <v>1539</v>
      </c>
      <c r="D2471" s="19">
        <v>47</v>
      </c>
      <c r="E2471" s="19">
        <v>53</v>
      </c>
      <c r="F2471" s="19" t="e">
        <v>#N/A</v>
      </c>
      <c r="G2471" s="19" t="s">
        <v>884</v>
      </c>
      <c r="H2471" s="19" t="s">
        <v>8670</v>
      </c>
      <c r="I2471" s="19" t="s">
        <v>10386</v>
      </c>
      <c r="J2471" s="19" t="s">
        <v>8665</v>
      </c>
      <c r="K2471" s="19" t="s">
        <v>4009</v>
      </c>
      <c r="L2471" s="19" t="s">
        <v>8672</v>
      </c>
      <c r="M2471" s="19" t="s">
        <v>10387</v>
      </c>
      <c r="N2471" s="19" t="s">
        <v>8665</v>
      </c>
      <c r="O2471" s="19" t="s">
        <v>8674</v>
      </c>
    </row>
    <row r="2472" spans="1:19">
      <c r="A2472" s="19" t="s">
        <v>12834</v>
      </c>
      <c r="B2472" s="19" t="s">
        <v>1527</v>
      </c>
      <c r="C2472" s="19" t="s">
        <v>1539</v>
      </c>
      <c r="D2472" s="19">
        <v>47</v>
      </c>
      <c r="E2472" s="19">
        <v>73</v>
      </c>
      <c r="F2472" s="19" t="e">
        <v>#N/A</v>
      </c>
      <c r="G2472" s="19" t="s">
        <v>884</v>
      </c>
      <c r="H2472" s="19" t="s">
        <v>9030</v>
      </c>
      <c r="I2472" s="19" t="s">
        <v>10388</v>
      </c>
      <c r="J2472" s="19" t="s">
        <v>9032</v>
      </c>
      <c r="K2472" s="19" t="s">
        <v>4009</v>
      </c>
      <c r="L2472" s="19" t="s">
        <v>9033</v>
      </c>
      <c r="M2472" s="19" t="s">
        <v>10389</v>
      </c>
      <c r="N2472" s="19" t="s">
        <v>9032</v>
      </c>
      <c r="O2472" s="19" t="s">
        <v>4009</v>
      </c>
    </row>
    <row r="2473" spans="1:19">
      <c r="A2473" s="19" t="s">
        <v>12835</v>
      </c>
      <c r="B2473" s="19" t="s">
        <v>1527</v>
      </c>
      <c r="C2473" s="19" t="s">
        <v>1539</v>
      </c>
      <c r="D2473" s="19">
        <v>47</v>
      </c>
      <c r="E2473" s="19">
        <v>5</v>
      </c>
      <c r="F2473" s="19" t="e">
        <v>#N/A</v>
      </c>
      <c r="G2473" s="19" t="s">
        <v>884</v>
      </c>
      <c r="H2473" s="19" t="s">
        <v>9431</v>
      </c>
      <c r="I2473" s="19" t="s">
        <v>10390</v>
      </c>
      <c r="J2473" s="19" t="s">
        <v>9433</v>
      </c>
      <c r="K2473" s="19" t="s">
        <v>9434</v>
      </c>
    </row>
    <row r="2474" spans="1:19">
      <c r="A2474" s="19" t="s">
        <v>12836</v>
      </c>
      <c r="B2474" s="19" t="s">
        <v>1527</v>
      </c>
      <c r="C2474" s="19" t="s">
        <v>1539</v>
      </c>
      <c r="D2474" s="19">
        <v>47</v>
      </c>
      <c r="E2474" s="19">
        <v>22</v>
      </c>
      <c r="F2474" s="19" t="e">
        <v>#N/A</v>
      </c>
      <c r="G2474" s="19" t="s">
        <v>884</v>
      </c>
      <c r="H2474" s="19" t="s">
        <v>9442</v>
      </c>
      <c r="I2474" s="19" t="s">
        <v>9443</v>
      </c>
      <c r="J2474" s="19" t="s">
        <v>9433</v>
      </c>
      <c r="K2474" s="19" t="s">
        <v>9444</v>
      </c>
      <c r="L2474" s="19" t="s">
        <v>9431</v>
      </c>
      <c r="M2474" s="19" t="s">
        <v>10391</v>
      </c>
      <c r="N2474" s="19" t="s">
        <v>9433</v>
      </c>
      <c r="O2474" s="19" t="s">
        <v>9434</v>
      </c>
    </row>
    <row r="2475" spans="1:19">
      <c r="A2475" s="19" t="s">
        <v>12837</v>
      </c>
      <c r="B2475" s="19" t="s">
        <v>1527</v>
      </c>
      <c r="C2475" s="19" t="s">
        <v>1539</v>
      </c>
      <c r="D2475" s="19">
        <v>47</v>
      </c>
      <c r="E2475" s="19">
        <v>18</v>
      </c>
      <c r="F2475" s="19" t="e">
        <v>#N/A</v>
      </c>
      <c r="G2475" s="19" t="s">
        <v>884</v>
      </c>
      <c r="H2475" s="19" t="s">
        <v>5036</v>
      </c>
      <c r="I2475" s="19" t="s">
        <v>10392</v>
      </c>
      <c r="J2475" s="19" t="s">
        <v>5038</v>
      </c>
      <c r="K2475" s="19" t="s">
        <v>5039</v>
      </c>
    </row>
    <row r="2476" spans="1:19">
      <c r="A2476" s="19" t="s">
        <v>12838</v>
      </c>
      <c r="B2476" s="19" t="s">
        <v>1527</v>
      </c>
      <c r="C2476" s="19" t="s">
        <v>1539</v>
      </c>
      <c r="D2476" s="19">
        <v>47</v>
      </c>
      <c r="E2476" s="19">
        <v>71</v>
      </c>
      <c r="F2476" s="19" t="e">
        <v>#N/A</v>
      </c>
      <c r="G2476" s="19" t="s">
        <v>884</v>
      </c>
      <c r="H2476" s="19" t="s">
        <v>10393</v>
      </c>
      <c r="I2476" s="19" t="s">
        <v>10394</v>
      </c>
      <c r="J2476" s="19" t="s">
        <v>10395</v>
      </c>
      <c r="K2476" s="19" t="s">
        <v>10396</v>
      </c>
    </row>
    <row r="2477" spans="1:19">
      <c r="A2477" s="19" t="s">
        <v>12839</v>
      </c>
      <c r="B2477" s="19" t="s">
        <v>1527</v>
      </c>
      <c r="C2477" s="19" t="s">
        <v>1539</v>
      </c>
      <c r="D2477" s="19">
        <v>47</v>
      </c>
      <c r="E2477" s="19">
        <v>38</v>
      </c>
      <c r="F2477" s="19" t="e">
        <v>#N/A</v>
      </c>
      <c r="G2477" s="19" t="s">
        <v>884</v>
      </c>
      <c r="H2477" s="19" t="s">
        <v>4046</v>
      </c>
      <c r="I2477" s="19" t="s">
        <v>4047</v>
      </c>
      <c r="J2477" s="19" t="s">
        <v>4025</v>
      </c>
      <c r="K2477" s="19" t="s">
        <v>4009</v>
      </c>
    </row>
    <row r="2478" spans="1:19">
      <c r="A2478" s="19" t="s">
        <v>12840</v>
      </c>
      <c r="B2478" s="19" t="s">
        <v>1527</v>
      </c>
      <c r="C2478" s="19" t="s">
        <v>1539</v>
      </c>
      <c r="D2478" s="19">
        <v>47</v>
      </c>
      <c r="E2478" s="19">
        <v>1</v>
      </c>
      <c r="F2478" s="19" t="e">
        <v>#N/A</v>
      </c>
      <c r="G2478" s="19" t="s">
        <v>881</v>
      </c>
      <c r="H2478" s="19" t="s">
        <v>882</v>
      </c>
    </row>
    <row r="2479" spans="1:19">
      <c r="A2479" s="19" t="s">
        <v>12841</v>
      </c>
      <c r="B2479" s="19" t="s">
        <v>1527</v>
      </c>
      <c r="C2479" s="19" t="s">
        <v>1539</v>
      </c>
      <c r="D2479" s="19">
        <v>47</v>
      </c>
      <c r="E2479" s="19">
        <v>2</v>
      </c>
      <c r="F2479" s="19" t="e">
        <v>#N/A</v>
      </c>
      <c r="G2479" s="19" t="s">
        <v>881</v>
      </c>
      <c r="H2479" s="19" t="s">
        <v>882</v>
      </c>
    </row>
    <row r="2480" spans="1:19">
      <c r="A2480" s="19" t="s">
        <v>12842</v>
      </c>
      <c r="B2480" s="19" t="s">
        <v>1527</v>
      </c>
      <c r="C2480" s="19" t="s">
        <v>1539</v>
      </c>
      <c r="D2480" s="19">
        <v>47</v>
      </c>
      <c r="E2480" s="19">
        <v>3</v>
      </c>
      <c r="F2480" s="19" t="e">
        <v>#N/A</v>
      </c>
      <c r="G2480" s="19" t="s">
        <v>881</v>
      </c>
      <c r="H2480" s="19" t="s">
        <v>882</v>
      </c>
    </row>
    <row r="2481" spans="1:8">
      <c r="A2481" s="19" t="s">
        <v>12843</v>
      </c>
      <c r="B2481" s="19" t="s">
        <v>1527</v>
      </c>
      <c r="C2481" s="19" t="s">
        <v>1539</v>
      </c>
      <c r="D2481" s="19">
        <v>47</v>
      </c>
      <c r="E2481" s="19">
        <v>4</v>
      </c>
      <c r="F2481" s="19" t="e">
        <v>#N/A</v>
      </c>
      <c r="G2481" s="19" t="s">
        <v>881</v>
      </c>
      <c r="H2481" s="19" t="s">
        <v>882</v>
      </c>
    </row>
    <row r="2482" spans="1:8">
      <c r="A2482" s="19" t="s">
        <v>12844</v>
      </c>
      <c r="B2482" s="19" t="s">
        <v>1527</v>
      </c>
      <c r="C2482" s="19" t="s">
        <v>1539</v>
      </c>
      <c r="D2482" s="19">
        <v>47</v>
      </c>
      <c r="E2482" s="19">
        <v>9</v>
      </c>
      <c r="F2482" s="19" t="e">
        <v>#N/A</v>
      </c>
      <c r="G2482" s="19" t="s">
        <v>881</v>
      </c>
      <c r="H2482" s="19" t="s">
        <v>882</v>
      </c>
    </row>
    <row r="2483" spans="1:8">
      <c r="A2483" s="19" t="s">
        <v>12845</v>
      </c>
      <c r="B2483" s="19" t="s">
        <v>1527</v>
      </c>
      <c r="C2483" s="19" t="s">
        <v>1539</v>
      </c>
      <c r="D2483" s="19">
        <v>47</v>
      </c>
      <c r="E2483" s="19">
        <v>12</v>
      </c>
      <c r="F2483" s="19" t="e">
        <v>#N/A</v>
      </c>
      <c r="G2483" s="19" t="s">
        <v>881</v>
      </c>
      <c r="H2483" s="19" t="s">
        <v>882</v>
      </c>
    </row>
    <row r="2484" spans="1:8">
      <c r="A2484" s="19" t="s">
        <v>12846</v>
      </c>
      <c r="B2484" s="19" t="s">
        <v>1527</v>
      </c>
      <c r="C2484" s="19" t="s">
        <v>1539</v>
      </c>
      <c r="D2484" s="19">
        <v>47</v>
      </c>
      <c r="E2484" s="19">
        <v>13</v>
      </c>
      <c r="F2484" s="19" t="e">
        <v>#N/A</v>
      </c>
      <c r="G2484" s="19" t="s">
        <v>881</v>
      </c>
      <c r="H2484" s="19" t="s">
        <v>882</v>
      </c>
    </row>
    <row r="2485" spans="1:8">
      <c r="A2485" s="19" t="s">
        <v>12847</v>
      </c>
      <c r="B2485" s="19" t="s">
        <v>1527</v>
      </c>
      <c r="C2485" s="19" t="s">
        <v>1539</v>
      </c>
      <c r="D2485" s="19">
        <v>47</v>
      </c>
      <c r="E2485" s="19">
        <v>17</v>
      </c>
      <c r="F2485" s="19" t="e">
        <v>#N/A</v>
      </c>
      <c r="G2485" s="19" t="s">
        <v>881</v>
      </c>
      <c r="H2485" s="19" t="s">
        <v>882</v>
      </c>
    </row>
    <row r="2486" spans="1:8">
      <c r="A2486" s="19" t="s">
        <v>12848</v>
      </c>
      <c r="B2486" s="19" t="s">
        <v>1527</v>
      </c>
      <c r="C2486" s="19" t="s">
        <v>1539</v>
      </c>
      <c r="D2486" s="19">
        <v>47</v>
      </c>
      <c r="E2486" s="19">
        <v>19</v>
      </c>
      <c r="F2486" s="19" t="e">
        <v>#N/A</v>
      </c>
      <c r="G2486" s="19" t="s">
        <v>881</v>
      </c>
      <c r="H2486" s="19" t="s">
        <v>882</v>
      </c>
    </row>
    <row r="2487" spans="1:8">
      <c r="A2487" s="19" t="s">
        <v>12849</v>
      </c>
      <c r="B2487" s="19" t="s">
        <v>1527</v>
      </c>
      <c r="C2487" s="19" t="s">
        <v>1539</v>
      </c>
      <c r="D2487" s="19">
        <v>47</v>
      </c>
      <c r="E2487" s="19">
        <v>20</v>
      </c>
      <c r="F2487" s="19" t="e">
        <v>#N/A</v>
      </c>
      <c r="G2487" s="19" t="s">
        <v>881</v>
      </c>
      <c r="H2487" s="19" t="s">
        <v>882</v>
      </c>
    </row>
    <row r="2488" spans="1:8">
      <c r="A2488" s="19" t="s">
        <v>12850</v>
      </c>
      <c r="B2488" s="19" t="s">
        <v>1527</v>
      </c>
      <c r="C2488" s="19" t="s">
        <v>1539</v>
      </c>
      <c r="D2488" s="19">
        <v>47</v>
      </c>
      <c r="E2488" s="19">
        <v>21</v>
      </c>
      <c r="F2488" s="19" t="e">
        <v>#N/A</v>
      </c>
      <c r="G2488" s="19" t="s">
        <v>881</v>
      </c>
      <c r="H2488" s="19" t="s">
        <v>882</v>
      </c>
    </row>
    <row r="2489" spans="1:8">
      <c r="A2489" s="19" t="s">
        <v>12851</v>
      </c>
      <c r="B2489" s="19" t="s">
        <v>1527</v>
      </c>
      <c r="C2489" s="19" t="s">
        <v>1539</v>
      </c>
      <c r="D2489" s="19">
        <v>47</v>
      </c>
      <c r="E2489" s="19">
        <v>25</v>
      </c>
      <c r="F2489" s="19" t="e">
        <v>#N/A</v>
      </c>
      <c r="G2489" s="19" t="s">
        <v>881</v>
      </c>
      <c r="H2489" s="19" t="s">
        <v>882</v>
      </c>
    </row>
    <row r="2490" spans="1:8">
      <c r="A2490" s="19" t="s">
        <v>12852</v>
      </c>
      <c r="B2490" s="19" t="s">
        <v>1527</v>
      </c>
      <c r="C2490" s="19" t="s">
        <v>1539</v>
      </c>
      <c r="D2490" s="19">
        <v>47</v>
      </c>
      <c r="E2490" s="19">
        <v>27</v>
      </c>
      <c r="F2490" s="19" t="e">
        <v>#N/A</v>
      </c>
      <c r="G2490" s="19" t="s">
        <v>881</v>
      </c>
      <c r="H2490" s="19" t="s">
        <v>882</v>
      </c>
    </row>
    <row r="2491" spans="1:8">
      <c r="A2491" s="19" t="s">
        <v>12853</v>
      </c>
      <c r="B2491" s="19" t="s">
        <v>1527</v>
      </c>
      <c r="C2491" s="19" t="s">
        <v>1539</v>
      </c>
      <c r="D2491" s="19">
        <v>47</v>
      </c>
      <c r="E2491" s="19">
        <v>34</v>
      </c>
      <c r="F2491" s="19" t="e">
        <v>#N/A</v>
      </c>
      <c r="G2491" s="19" t="s">
        <v>881</v>
      </c>
      <c r="H2491" s="19" t="s">
        <v>882</v>
      </c>
    </row>
    <row r="2492" spans="1:8">
      <c r="A2492" s="19" t="s">
        <v>12854</v>
      </c>
      <c r="B2492" s="19" t="s">
        <v>1527</v>
      </c>
      <c r="C2492" s="19" t="s">
        <v>1539</v>
      </c>
      <c r="D2492" s="19">
        <v>47</v>
      </c>
      <c r="E2492" s="19">
        <v>40</v>
      </c>
      <c r="F2492" s="19" t="e">
        <v>#N/A</v>
      </c>
      <c r="G2492" s="19" t="s">
        <v>881</v>
      </c>
      <c r="H2492" s="19" t="s">
        <v>882</v>
      </c>
    </row>
    <row r="2493" spans="1:8">
      <c r="A2493" s="19" t="s">
        <v>12855</v>
      </c>
      <c r="B2493" s="19" t="s">
        <v>1527</v>
      </c>
      <c r="C2493" s="19" t="s">
        <v>1539</v>
      </c>
      <c r="D2493" s="19">
        <v>47</v>
      </c>
      <c r="E2493" s="19">
        <v>46</v>
      </c>
      <c r="F2493" s="19" t="e">
        <v>#N/A</v>
      </c>
      <c r="G2493" s="19" t="s">
        <v>881</v>
      </c>
      <c r="H2493" s="19" t="s">
        <v>882</v>
      </c>
    </row>
    <row r="2494" spans="1:8">
      <c r="A2494" s="19" t="s">
        <v>12856</v>
      </c>
      <c r="B2494" s="19" t="s">
        <v>1527</v>
      </c>
      <c r="C2494" s="19" t="s">
        <v>1539</v>
      </c>
      <c r="D2494" s="19">
        <v>47</v>
      </c>
      <c r="E2494" s="19">
        <v>57</v>
      </c>
      <c r="F2494" s="19" t="e">
        <v>#N/A</v>
      </c>
      <c r="G2494" s="19" t="s">
        <v>881</v>
      </c>
      <c r="H2494" s="19" t="s">
        <v>882</v>
      </c>
    </row>
    <row r="2495" spans="1:8">
      <c r="A2495" s="19" t="s">
        <v>12857</v>
      </c>
      <c r="B2495" s="19" t="s">
        <v>1527</v>
      </c>
      <c r="C2495" s="19" t="s">
        <v>1539</v>
      </c>
      <c r="D2495" s="19">
        <v>47</v>
      </c>
      <c r="E2495" s="19">
        <v>67</v>
      </c>
      <c r="F2495" s="19" t="e">
        <v>#N/A</v>
      </c>
      <c r="G2495" s="19" t="s">
        <v>881</v>
      </c>
      <c r="H2495" s="19" t="s">
        <v>882</v>
      </c>
    </row>
    <row r="2496" spans="1:8">
      <c r="A2496" s="19" t="s">
        <v>12858</v>
      </c>
      <c r="B2496" s="19" t="s">
        <v>1527</v>
      </c>
      <c r="C2496" s="19" t="s">
        <v>1539</v>
      </c>
      <c r="D2496" s="19">
        <v>47</v>
      </c>
      <c r="E2496" s="19">
        <v>68</v>
      </c>
      <c r="F2496" s="19" t="e">
        <v>#N/A</v>
      </c>
      <c r="G2496" s="19" t="s">
        <v>881</v>
      </c>
      <c r="H2496" s="19" t="s">
        <v>882</v>
      </c>
    </row>
    <row r="2497" spans="1:40">
      <c r="A2497" s="19" t="s">
        <v>12859</v>
      </c>
      <c r="B2497" s="19" t="s">
        <v>1527</v>
      </c>
      <c r="C2497" s="19" t="s">
        <v>1539</v>
      </c>
      <c r="D2497" s="19">
        <v>47</v>
      </c>
      <c r="E2497" s="19">
        <v>69</v>
      </c>
      <c r="F2497" s="19" t="e">
        <v>#N/A</v>
      </c>
      <c r="G2497" s="19" t="s">
        <v>881</v>
      </c>
      <c r="H2497" s="19" t="s">
        <v>882</v>
      </c>
    </row>
    <row r="2498" spans="1:40">
      <c r="A2498" s="19" t="s">
        <v>12860</v>
      </c>
      <c r="B2498" s="19" t="s">
        <v>1527</v>
      </c>
      <c r="C2498" s="19" t="s">
        <v>1539</v>
      </c>
      <c r="D2498" s="19">
        <v>47</v>
      </c>
      <c r="E2498" s="19">
        <v>70</v>
      </c>
      <c r="F2498" s="19" t="e">
        <v>#N/A</v>
      </c>
      <c r="G2498" s="19" t="s">
        <v>881</v>
      </c>
      <c r="H2498" s="19" t="s">
        <v>882</v>
      </c>
    </row>
    <row r="2499" spans="1:40">
      <c r="A2499" s="19" t="s">
        <v>12861</v>
      </c>
      <c r="B2499" s="19" t="s">
        <v>1527</v>
      </c>
      <c r="C2499" s="19" t="s">
        <v>1539</v>
      </c>
      <c r="D2499" s="19">
        <v>47</v>
      </c>
      <c r="E2499" s="19">
        <v>74</v>
      </c>
      <c r="F2499" s="19" t="e">
        <v>#N/A</v>
      </c>
      <c r="G2499" s="19" t="s">
        <v>881</v>
      </c>
      <c r="H2499" s="19" t="s">
        <v>882</v>
      </c>
    </row>
    <row r="2500" spans="1:40">
      <c r="A2500" s="19" t="s">
        <v>12862</v>
      </c>
      <c r="B2500" s="19" t="s">
        <v>1527</v>
      </c>
      <c r="C2500" s="19" t="s">
        <v>1539</v>
      </c>
      <c r="D2500" s="19">
        <v>47</v>
      </c>
      <c r="E2500" s="19">
        <v>76</v>
      </c>
      <c r="F2500" s="19" t="e">
        <v>#N/A</v>
      </c>
      <c r="G2500" s="19" t="s">
        <v>881</v>
      </c>
      <c r="H2500" s="19" t="s">
        <v>882</v>
      </c>
    </row>
    <row r="2501" spans="1:40">
      <c r="A2501" s="19" t="s">
        <v>12863</v>
      </c>
      <c r="B2501" s="19" t="s">
        <v>1527</v>
      </c>
      <c r="C2501" s="19" t="s">
        <v>1539</v>
      </c>
      <c r="D2501" s="19">
        <v>47</v>
      </c>
      <c r="E2501" s="19">
        <v>83</v>
      </c>
      <c r="F2501" s="19" t="e">
        <v>#N/A</v>
      </c>
      <c r="G2501" s="19" t="s">
        <v>881</v>
      </c>
      <c r="H2501" s="19" t="s">
        <v>882</v>
      </c>
    </row>
    <row r="2502" spans="1:40">
      <c r="A2502" s="19" t="s">
        <v>12864</v>
      </c>
      <c r="B2502" s="19" t="s">
        <v>1527</v>
      </c>
      <c r="C2502" s="19" t="s">
        <v>1539</v>
      </c>
      <c r="D2502" s="19">
        <v>47</v>
      </c>
      <c r="E2502" s="19">
        <v>84</v>
      </c>
      <c r="F2502" s="19" t="e">
        <v>#N/A</v>
      </c>
      <c r="G2502" s="19" t="s">
        <v>881</v>
      </c>
      <c r="H2502" s="19" t="s">
        <v>882</v>
      </c>
    </row>
    <row r="2503" spans="1:40">
      <c r="A2503" s="19" t="s">
        <v>12865</v>
      </c>
      <c r="B2503" s="19" t="s">
        <v>1527</v>
      </c>
      <c r="C2503" s="19" t="s">
        <v>1539</v>
      </c>
      <c r="D2503" s="19">
        <v>6662</v>
      </c>
      <c r="E2503" s="19">
        <v>6</v>
      </c>
      <c r="F2503" s="19" t="e">
        <v>#N/A</v>
      </c>
      <c r="G2503" s="19" t="s">
        <v>878</v>
      </c>
      <c r="H2503" s="19" t="s">
        <v>10397</v>
      </c>
      <c r="I2503" s="19" t="s">
        <v>10398</v>
      </c>
      <c r="J2503" s="19" t="s">
        <v>10399</v>
      </c>
      <c r="K2503" s="19" t="s">
        <v>10400</v>
      </c>
      <c r="L2503" s="19" t="s">
        <v>10401</v>
      </c>
      <c r="M2503" s="19" t="s">
        <v>4179</v>
      </c>
      <c r="N2503" s="19" t="s">
        <v>10402</v>
      </c>
      <c r="O2503" s="19" t="s">
        <v>4175</v>
      </c>
      <c r="P2503" s="19" t="s">
        <v>4009</v>
      </c>
      <c r="Q2503" s="19" t="s">
        <v>4177</v>
      </c>
      <c r="R2503" s="19" t="s">
        <v>10403</v>
      </c>
      <c r="S2503" s="19" t="s">
        <v>4175</v>
      </c>
      <c r="T2503" s="19" t="s">
        <v>4009</v>
      </c>
    </row>
    <row r="2504" spans="1:40">
      <c r="A2504" s="19" t="s">
        <v>12866</v>
      </c>
      <c r="B2504" s="19" t="s">
        <v>1527</v>
      </c>
      <c r="C2504" s="19" t="s">
        <v>1539</v>
      </c>
      <c r="D2504" s="19">
        <v>6662</v>
      </c>
      <c r="E2504" s="19">
        <v>1</v>
      </c>
      <c r="F2504" s="19">
        <v>1</v>
      </c>
      <c r="G2504" s="19" t="s">
        <v>878</v>
      </c>
      <c r="H2504" s="19" t="s">
        <v>10404</v>
      </c>
      <c r="I2504" s="19" t="s">
        <v>10405</v>
      </c>
      <c r="J2504" s="19" t="s">
        <v>10406</v>
      </c>
      <c r="K2504" s="19" t="s">
        <v>10407</v>
      </c>
      <c r="L2504" s="19" t="s">
        <v>10408</v>
      </c>
      <c r="M2504" s="19" t="s">
        <v>4046</v>
      </c>
      <c r="N2504" s="19" t="s">
        <v>4047</v>
      </c>
      <c r="O2504" s="19" t="s">
        <v>4025</v>
      </c>
      <c r="P2504" s="19" t="s">
        <v>4009</v>
      </c>
      <c r="Q2504" s="19" t="s">
        <v>4046</v>
      </c>
      <c r="R2504" s="19" t="s">
        <v>4047</v>
      </c>
      <c r="S2504" s="19" t="s">
        <v>4025</v>
      </c>
      <c r="T2504" s="19" t="s">
        <v>4009</v>
      </c>
      <c r="U2504" s="19" t="s">
        <v>4046</v>
      </c>
      <c r="V2504" s="19" t="s">
        <v>4047</v>
      </c>
      <c r="W2504" s="19" t="s">
        <v>4025</v>
      </c>
      <c r="X2504" s="19" t="s">
        <v>4009</v>
      </c>
      <c r="Y2504" s="19" t="s">
        <v>4046</v>
      </c>
      <c r="Z2504" s="19" t="s">
        <v>4047</v>
      </c>
      <c r="AA2504" s="19" t="s">
        <v>4025</v>
      </c>
      <c r="AB2504" s="19" t="s">
        <v>4009</v>
      </c>
      <c r="AC2504" s="19" t="s">
        <v>4046</v>
      </c>
      <c r="AD2504" s="19" t="s">
        <v>4047</v>
      </c>
      <c r="AE2504" s="19" t="s">
        <v>4025</v>
      </c>
      <c r="AF2504" s="19" t="s">
        <v>4009</v>
      </c>
      <c r="AG2504" s="19" t="s">
        <v>4046</v>
      </c>
      <c r="AH2504" s="19" t="s">
        <v>4047</v>
      </c>
      <c r="AI2504" s="19" t="s">
        <v>4025</v>
      </c>
      <c r="AJ2504" s="19" t="s">
        <v>4009</v>
      </c>
      <c r="AK2504" s="19" t="s">
        <v>4046</v>
      </c>
      <c r="AL2504" s="19" t="s">
        <v>4047</v>
      </c>
      <c r="AM2504" s="19" t="s">
        <v>4025</v>
      </c>
      <c r="AN2504" s="19" t="s">
        <v>4009</v>
      </c>
    </row>
    <row r="2505" spans="1:40">
      <c r="A2505" s="19" t="s">
        <v>12867</v>
      </c>
      <c r="B2505" s="19" t="s">
        <v>1527</v>
      </c>
      <c r="C2505" s="19" t="s">
        <v>1539</v>
      </c>
      <c r="D2505" s="19">
        <v>6662</v>
      </c>
      <c r="E2505" s="19">
        <v>2</v>
      </c>
      <c r="F2505" s="19" t="e">
        <v>#N/A</v>
      </c>
      <c r="G2505" s="19" t="s">
        <v>884</v>
      </c>
      <c r="H2505" s="19" t="s">
        <v>4046</v>
      </c>
      <c r="I2505" s="19" t="s">
        <v>4047</v>
      </c>
      <c r="J2505" s="19" t="s">
        <v>4025</v>
      </c>
      <c r="K2505" s="19" t="s">
        <v>4009</v>
      </c>
      <c r="L2505" s="19" t="s">
        <v>4046</v>
      </c>
      <c r="M2505" s="19" t="s">
        <v>4047</v>
      </c>
      <c r="N2505" s="19" t="s">
        <v>4025</v>
      </c>
      <c r="O2505" s="19" t="s">
        <v>4009</v>
      </c>
      <c r="P2505" s="19" t="s">
        <v>4046</v>
      </c>
      <c r="Q2505" s="19" t="s">
        <v>4047</v>
      </c>
      <c r="R2505" s="19" t="s">
        <v>4025</v>
      </c>
      <c r="S2505" s="19" t="s">
        <v>4009</v>
      </c>
    </row>
    <row r="2506" spans="1:40">
      <c r="A2506" s="19" t="s">
        <v>12868</v>
      </c>
      <c r="B2506" s="19" t="s">
        <v>1527</v>
      </c>
      <c r="C2506" s="19" t="s">
        <v>1539</v>
      </c>
      <c r="D2506" s="19">
        <v>6662</v>
      </c>
      <c r="E2506" s="19">
        <v>5</v>
      </c>
      <c r="F2506" s="19" t="e">
        <v>#N/A</v>
      </c>
      <c r="G2506" s="19" t="s">
        <v>884</v>
      </c>
      <c r="H2506" s="19" t="s">
        <v>4046</v>
      </c>
      <c r="I2506" s="19" t="s">
        <v>4047</v>
      </c>
      <c r="J2506" s="19" t="s">
        <v>4025</v>
      </c>
      <c r="K2506" s="19" t="s">
        <v>4009</v>
      </c>
    </row>
    <row r="2507" spans="1:40">
      <c r="A2507" s="19" t="s">
        <v>12869</v>
      </c>
      <c r="B2507" s="19" t="s">
        <v>1527</v>
      </c>
      <c r="C2507" s="19" t="s">
        <v>1539</v>
      </c>
      <c r="D2507" s="19">
        <v>6662</v>
      </c>
      <c r="E2507" s="19">
        <v>3</v>
      </c>
      <c r="F2507" s="19" t="e">
        <v>#N/A</v>
      </c>
      <c r="G2507" s="19" t="s">
        <v>881</v>
      </c>
      <c r="H2507" s="19" t="s">
        <v>882</v>
      </c>
    </row>
    <row r="2508" spans="1:40">
      <c r="A2508" s="19" t="s">
        <v>12870</v>
      </c>
      <c r="B2508" s="19" t="s">
        <v>1527</v>
      </c>
      <c r="C2508" s="19" t="s">
        <v>1539</v>
      </c>
      <c r="D2508" s="19">
        <v>6662</v>
      </c>
      <c r="E2508" s="19">
        <v>4</v>
      </c>
      <c r="F2508" s="19" t="e">
        <v>#N/A</v>
      </c>
      <c r="G2508" s="19" t="s">
        <v>881</v>
      </c>
      <c r="H2508" s="19" t="s">
        <v>882</v>
      </c>
    </row>
    <row r="2509" spans="1:40">
      <c r="A2509" s="19" t="s">
        <v>12871</v>
      </c>
      <c r="B2509" s="19" t="s">
        <v>1527</v>
      </c>
      <c r="C2509" s="19" t="s">
        <v>1539</v>
      </c>
      <c r="D2509" s="19">
        <v>6662</v>
      </c>
      <c r="E2509" s="19">
        <v>7</v>
      </c>
      <c r="F2509" s="19" t="e">
        <v>#N/A</v>
      </c>
      <c r="G2509" s="19" t="s">
        <v>881</v>
      </c>
      <c r="H2509" s="19" t="s">
        <v>882</v>
      </c>
    </row>
    <row r="2510" spans="1:40">
      <c r="A2510" s="19" t="s">
        <v>12872</v>
      </c>
      <c r="B2510" s="19" t="s">
        <v>1527</v>
      </c>
      <c r="C2510" s="19" t="s">
        <v>1539</v>
      </c>
      <c r="D2510" s="19">
        <v>6662</v>
      </c>
      <c r="E2510" s="19">
        <v>8</v>
      </c>
      <c r="F2510" s="19" t="e">
        <v>#N/A</v>
      </c>
      <c r="G2510" s="19" t="s">
        <v>881</v>
      </c>
      <c r="H2510" s="19" t="s">
        <v>882</v>
      </c>
    </row>
    <row r="2511" spans="1:40">
      <c r="A2511" s="19" t="s">
        <v>12873</v>
      </c>
      <c r="B2511" s="19" t="s">
        <v>1527</v>
      </c>
      <c r="C2511" s="19" t="s">
        <v>1539</v>
      </c>
      <c r="D2511" s="19">
        <v>68</v>
      </c>
      <c r="E2511" s="19">
        <v>45</v>
      </c>
      <c r="F2511" s="19">
        <v>7</v>
      </c>
      <c r="G2511" s="19" t="s">
        <v>883</v>
      </c>
      <c r="H2511" s="19" t="s">
        <v>10409</v>
      </c>
      <c r="I2511" s="19" t="s">
        <v>3975</v>
      </c>
      <c r="J2511" s="19" t="s">
        <v>10410</v>
      </c>
      <c r="K2511" s="19" t="s">
        <v>10411</v>
      </c>
      <c r="L2511" s="19" t="s">
        <v>10412</v>
      </c>
    </row>
    <row r="2512" spans="1:40">
      <c r="A2512" s="19" t="s">
        <v>12874</v>
      </c>
      <c r="B2512" s="19" t="s">
        <v>1527</v>
      </c>
      <c r="C2512" s="19" t="s">
        <v>1539</v>
      </c>
      <c r="D2512" s="19">
        <v>68</v>
      </c>
      <c r="E2512" s="19">
        <v>21</v>
      </c>
      <c r="F2512" s="19" t="e">
        <v>#N/A</v>
      </c>
      <c r="G2512" s="19" t="s">
        <v>878</v>
      </c>
      <c r="H2512" s="19" t="s">
        <v>10413</v>
      </c>
      <c r="I2512" s="19" t="s">
        <v>10414</v>
      </c>
      <c r="J2512" s="19" t="s">
        <v>10415</v>
      </c>
      <c r="K2512" s="19" t="s">
        <v>10416</v>
      </c>
      <c r="L2512" s="19" t="s">
        <v>10417</v>
      </c>
      <c r="M2512" s="19" t="s">
        <v>4083</v>
      </c>
      <c r="N2512" s="19" t="s">
        <v>10418</v>
      </c>
      <c r="O2512" s="19" t="s">
        <v>4025</v>
      </c>
      <c r="P2512" s="19" t="s">
        <v>4009</v>
      </c>
      <c r="Q2512" s="19" t="s">
        <v>10419</v>
      </c>
      <c r="R2512" s="19" t="s">
        <v>10420</v>
      </c>
      <c r="S2512" s="19" t="s">
        <v>10421</v>
      </c>
      <c r="T2512" s="19" t="s">
        <v>4009</v>
      </c>
      <c r="U2512" s="19" t="s">
        <v>10422</v>
      </c>
      <c r="V2512" s="19" t="s">
        <v>10423</v>
      </c>
      <c r="W2512" s="19" t="s">
        <v>10424</v>
      </c>
      <c r="X2512" s="19" t="s">
        <v>10425</v>
      </c>
    </row>
    <row r="2513" spans="1:76">
      <c r="A2513" s="19" t="s">
        <v>12875</v>
      </c>
      <c r="B2513" s="19" t="s">
        <v>1527</v>
      </c>
      <c r="C2513" s="19" t="s">
        <v>1539</v>
      </c>
      <c r="D2513" s="19">
        <v>68</v>
      </c>
      <c r="E2513" s="19">
        <v>29</v>
      </c>
      <c r="F2513" s="19" t="e">
        <v>#N/A</v>
      </c>
      <c r="G2513" s="19" t="s">
        <v>878</v>
      </c>
      <c r="H2513" s="19" t="s">
        <v>10426</v>
      </c>
      <c r="I2513" s="19" t="s">
        <v>10427</v>
      </c>
      <c r="J2513" s="19" t="s">
        <v>10428</v>
      </c>
      <c r="K2513" s="19" t="s">
        <v>10429</v>
      </c>
      <c r="L2513" s="19" t="s">
        <v>10430</v>
      </c>
      <c r="M2513" s="19" t="s">
        <v>8643</v>
      </c>
      <c r="N2513" s="19" t="s">
        <v>10431</v>
      </c>
      <c r="O2513" s="19" t="s">
        <v>8645</v>
      </c>
      <c r="P2513" s="19" t="s">
        <v>5284</v>
      </c>
      <c r="Q2513" s="19" t="s">
        <v>4083</v>
      </c>
      <c r="R2513" s="19" t="s">
        <v>10432</v>
      </c>
      <c r="S2513" s="19" t="s">
        <v>4025</v>
      </c>
      <c r="T2513" s="19" t="s">
        <v>4009</v>
      </c>
    </row>
    <row r="2514" spans="1:76">
      <c r="A2514" s="19" t="s">
        <v>12876</v>
      </c>
      <c r="B2514" s="19" t="s">
        <v>1527</v>
      </c>
      <c r="C2514" s="19" t="s">
        <v>1539</v>
      </c>
      <c r="D2514" s="19">
        <v>68</v>
      </c>
      <c r="E2514" s="19">
        <v>23</v>
      </c>
      <c r="F2514" s="19" t="e">
        <v>#N/A</v>
      </c>
      <c r="G2514" s="19" t="s">
        <v>878</v>
      </c>
      <c r="H2514" s="19" t="s">
        <v>10433</v>
      </c>
      <c r="I2514" s="19" t="s">
        <v>10434</v>
      </c>
      <c r="J2514" s="19" t="s">
        <v>10435</v>
      </c>
      <c r="K2514" s="19" t="s">
        <v>10436</v>
      </c>
      <c r="L2514" s="19" t="s">
        <v>10434</v>
      </c>
      <c r="M2514" s="19" t="s">
        <v>4083</v>
      </c>
      <c r="N2514" s="19" t="s">
        <v>10437</v>
      </c>
      <c r="O2514" s="19" t="s">
        <v>4025</v>
      </c>
      <c r="P2514" s="19" t="s">
        <v>4009</v>
      </c>
      <c r="Q2514" s="19" t="s">
        <v>8887</v>
      </c>
      <c r="R2514" s="19" t="s">
        <v>10438</v>
      </c>
      <c r="S2514" s="19" t="s">
        <v>8645</v>
      </c>
      <c r="T2514" s="19" t="s">
        <v>8681</v>
      </c>
      <c r="U2514" s="19" t="s">
        <v>8643</v>
      </c>
      <c r="V2514" s="19" t="s">
        <v>10439</v>
      </c>
      <c r="W2514" s="19" t="s">
        <v>8645</v>
      </c>
      <c r="X2514" s="19" t="s">
        <v>5284</v>
      </c>
    </row>
    <row r="2515" spans="1:76">
      <c r="A2515" s="19" t="s">
        <v>12877</v>
      </c>
      <c r="B2515" s="19" t="s">
        <v>1527</v>
      </c>
      <c r="C2515" s="19" t="s">
        <v>1539</v>
      </c>
      <c r="D2515" s="19">
        <v>68</v>
      </c>
      <c r="E2515" s="19">
        <v>46</v>
      </c>
      <c r="F2515" s="19" t="e">
        <v>#N/A</v>
      </c>
      <c r="G2515" s="19" t="s">
        <v>878</v>
      </c>
      <c r="H2515" s="19" t="s">
        <v>10440</v>
      </c>
      <c r="I2515" s="19" t="s">
        <v>10441</v>
      </c>
      <c r="J2515" s="19" t="s">
        <v>10442</v>
      </c>
      <c r="K2515" s="19" t="s">
        <v>10443</v>
      </c>
      <c r="L2515" s="19" t="s">
        <v>10444</v>
      </c>
      <c r="M2515" s="19" t="s">
        <v>4576</v>
      </c>
      <c r="N2515" s="19" t="s">
        <v>10445</v>
      </c>
      <c r="O2515" s="19" t="s">
        <v>4578</v>
      </c>
      <c r="P2515" s="19" t="s">
        <v>4579</v>
      </c>
      <c r="Q2515" s="19" t="s">
        <v>4580</v>
      </c>
      <c r="R2515" s="19" t="s">
        <v>10446</v>
      </c>
      <c r="S2515" s="19" t="s">
        <v>4578</v>
      </c>
      <c r="T2515" s="19" t="s">
        <v>4582</v>
      </c>
      <c r="U2515" s="19" t="s">
        <v>4083</v>
      </c>
      <c r="V2515" s="19" t="s">
        <v>10447</v>
      </c>
      <c r="W2515" s="19" t="s">
        <v>4025</v>
      </c>
      <c r="X2515" s="19" t="s">
        <v>4009</v>
      </c>
    </row>
    <row r="2516" spans="1:76">
      <c r="A2516" s="19" t="s">
        <v>12878</v>
      </c>
      <c r="B2516" s="19" t="s">
        <v>1527</v>
      </c>
      <c r="C2516" s="19" t="s">
        <v>1539</v>
      </c>
      <c r="D2516" s="19">
        <v>68</v>
      </c>
      <c r="E2516" s="19">
        <v>5</v>
      </c>
      <c r="F2516" s="19" t="e">
        <v>#N/A</v>
      </c>
      <c r="G2516" s="19" t="s">
        <v>878</v>
      </c>
      <c r="H2516" s="19" t="s">
        <v>10448</v>
      </c>
      <c r="I2516" s="19" t="s">
        <v>10449</v>
      </c>
      <c r="J2516" s="19" t="s">
        <v>10450</v>
      </c>
      <c r="K2516" s="19" t="s">
        <v>10451</v>
      </c>
      <c r="L2516" s="19" t="s">
        <v>8257</v>
      </c>
      <c r="M2516" s="19" t="s">
        <v>10452</v>
      </c>
      <c r="N2516" s="19" t="s">
        <v>8259</v>
      </c>
      <c r="O2516" s="19" t="s">
        <v>10453</v>
      </c>
      <c r="P2516" s="19" t="s">
        <v>4130</v>
      </c>
      <c r="Q2516" s="19" t="s">
        <v>10454</v>
      </c>
      <c r="R2516" s="19" t="s">
        <v>4025</v>
      </c>
      <c r="S2516" s="19" t="s">
        <v>4009</v>
      </c>
      <c r="T2516" s="19" t="s">
        <v>4130</v>
      </c>
      <c r="U2516" s="19" t="s">
        <v>10454</v>
      </c>
      <c r="V2516" s="19" t="s">
        <v>4025</v>
      </c>
      <c r="W2516" s="19" t="s">
        <v>4009</v>
      </c>
      <c r="X2516" s="19" t="s">
        <v>4230</v>
      </c>
      <c r="Y2516" s="19" t="s">
        <v>10455</v>
      </c>
      <c r="Z2516" s="19" t="s">
        <v>4232</v>
      </c>
      <c r="AA2516" s="19" t="s">
        <v>4009</v>
      </c>
      <c r="AB2516" s="19" t="s">
        <v>4296</v>
      </c>
      <c r="AC2516" s="19" t="s">
        <v>10456</v>
      </c>
      <c r="AD2516" s="19" t="s">
        <v>4232</v>
      </c>
      <c r="AE2516" s="19" t="s">
        <v>4009</v>
      </c>
    </row>
    <row r="2517" spans="1:76">
      <c r="A2517" s="19" t="s">
        <v>12879</v>
      </c>
      <c r="B2517" s="19" t="s">
        <v>1527</v>
      </c>
      <c r="C2517" s="19" t="s">
        <v>1539</v>
      </c>
      <c r="D2517" s="19">
        <v>68</v>
      </c>
      <c r="E2517" s="19">
        <v>6</v>
      </c>
      <c r="F2517" s="19" t="e">
        <v>#N/A</v>
      </c>
      <c r="G2517" s="19" t="s">
        <v>878</v>
      </c>
      <c r="H2517" s="19" t="s">
        <v>10457</v>
      </c>
      <c r="I2517" s="19" t="s">
        <v>10458</v>
      </c>
      <c r="J2517" s="19" t="s">
        <v>10459</v>
      </c>
      <c r="K2517" s="19" t="s">
        <v>10460</v>
      </c>
      <c r="L2517" s="19" t="s">
        <v>10461</v>
      </c>
      <c r="M2517" s="19" t="s">
        <v>10462</v>
      </c>
      <c r="N2517" s="19" t="s">
        <v>9659</v>
      </c>
      <c r="O2517" s="19" t="s">
        <v>4009</v>
      </c>
      <c r="P2517" s="19" t="s">
        <v>10463</v>
      </c>
      <c r="Q2517" s="19" t="s">
        <v>10464</v>
      </c>
      <c r="R2517" s="19" t="s">
        <v>10465</v>
      </c>
      <c r="S2517" s="19" t="s">
        <v>10466</v>
      </c>
      <c r="T2517" s="19" t="s">
        <v>9660</v>
      </c>
      <c r="U2517" s="19" t="s">
        <v>10467</v>
      </c>
      <c r="V2517" s="19" t="s">
        <v>9659</v>
      </c>
      <c r="W2517" s="19" t="s">
        <v>4009</v>
      </c>
      <c r="X2517" s="19" t="s">
        <v>4046</v>
      </c>
      <c r="Y2517" s="19" t="s">
        <v>4047</v>
      </c>
      <c r="Z2517" s="19" t="s">
        <v>4025</v>
      </c>
      <c r="AA2517" s="19" t="s">
        <v>4009</v>
      </c>
      <c r="AB2517" s="19" t="s">
        <v>10468</v>
      </c>
      <c r="AC2517" s="19" t="s">
        <v>10469</v>
      </c>
      <c r="AD2517" s="19" t="s">
        <v>9659</v>
      </c>
      <c r="AE2517" s="19" t="s">
        <v>9664</v>
      </c>
    </row>
    <row r="2518" spans="1:76">
      <c r="A2518" s="19" t="s">
        <v>12880</v>
      </c>
      <c r="B2518" s="19" t="s">
        <v>1527</v>
      </c>
      <c r="C2518" s="19" t="s">
        <v>1539</v>
      </c>
      <c r="D2518" s="19">
        <v>68</v>
      </c>
      <c r="E2518" s="19">
        <v>42</v>
      </c>
      <c r="F2518" s="19" t="e">
        <v>#N/A</v>
      </c>
      <c r="G2518" s="19" t="s">
        <v>878</v>
      </c>
      <c r="H2518" s="19" t="s">
        <v>10470</v>
      </c>
      <c r="I2518" s="19" t="s">
        <v>10471</v>
      </c>
      <c r="J2518" s="19" t="s">
        <v>10472</v>
      </c>
      <c r="K2518" s="19" t="s">
        <v>10473</v>
      </c>
      <c r="L2518" s="19" t="s">
        <v>10474</v>
      </c>
      <c r="M2518" s="19" t="s">
        <v>10475</v>
      </c>
      <c r="N2518" s="19" t="s">
        <v>4025</v>
      </c>
      <c r="O2518" s="19" t="s">
        <v>4009</v>
      </c>
      <c r="P2518" s="19" t="s">
        <v>8887</v>
      </c>
      <c r="Q2518" s="19" t="s">
        <v>10476</v>
      </c>
      <c r="R2518" s="19" t="s">
        <v>8645</v>
      </c>
      <c r="S2518" s="19" t="s">
        <v>8681</v>
      </c>
      <c r="T2518" s="19" t="s">
        <v>8684</v>
      </c>
      <c r="U2518" s="19" t="s">
        <v>10477</v>
      </c>
      <c r="V2518" s="19" t="s">
        <v>8686</v>
      </c>
      <c r="W2518" s="19" t="s">
        <v>8687</v>
      </c>
      <c r="X2518" s="19" t="s">
        <v>8643</v>
      </c>
      <c r="Y2518" s="19" t="s">
        <v>10478</v>
      </c>
      <c r="Z2518" s="19" t="s">
        <v>8645</v>
      </c>
      <c r="AA2518" s="19" t="s">
        <v>5284</v>
      </c>
    </row>
    <row r="2519" spans="1:76">
      <c r="A2519" s="19" t="s">
        <v>12881</v>
      </c>
      <c r="B2519" s="19" t="s">
        <v>1527</v>
      </c>
      <c r="C2519" s="19" t="s">
        <v>1539</v>
      </c>
      <c r="D2519" s="19">
        <v>68</v>
      </c>
      <c r="E2519" s="19">
        <v>30</v>
      </c>
      <c r="F2519" s="19" t="e">
        <v>#N/A</v>
      </c>
      <c r="G2519" s="19" t="s">
        <v>878</v>
      </c>
      <c r="H2519" s="19" t="s">
        <v>10479</v>
      </c>
      <c r="I2519" s="19" t="s">
        <v>10480</v>
      </c>
      <c r="J2519" s="19" t="s">
        <v>10481</v>
      </c>
      <c r="K2519" s="19" t="s">
        <v>10482</v>
      </c>
      <c r="L2519" s="19" t="s">
        <v>10483</v>
      </c>
      <c r="M2519" s="19" t="s">
        <v>8988</v>
      </c>
      <c r="N2519" s="19" t="s">
        <v>10484</v>
      </c>
      <c r="O2519" s="19" t="s">
        <v>8990</v>
      </c>
      <c r="P2519" s="19" t="s">
        <v>4009</v>
      </c>
      <c r="Q2519" s="19" t="s">
        <v>8988</v>
      </c>
      <c r="R2519" s="19" t="s">
        <v>10484</v>
      </c>
      <c r="S2519" s="19" t="s">
        <v>8990</v>
      </c>
      <c r="T2519" s="19" t="s">
        <v>4009</v>
      </c>
      <c r="U2519" s="19" t="s">
        <v>9713</v>
      </c>
      <c r="V2519" s="19" t="s">
        <v>10485</v>
      </c>
      <c r="W2519" s="19" t="s">
        <v>9715</v>
      </c>
      <c r="X2519" s="19" t="s">
        <v>4009</v>
      </c>
      <c r="Y2519" s="19" t="s">
        <v>9713</v>
      </c>
      <c r="Z2519" s="19" t="s">
        <v>10485</v>
      </c>
      <c r="AA2519" s="19" t="s">
        <v>9715</v>
      </c>
      <c r="AB2519" s="19" t="s">
        <v>4009</v>
      </c>
      <c r="AC2519" s="19" t="s">
        <v>4130</v>
      </c>
      <c r="AD2519" s="19" t="s">
        <v>10486</v>
      </c>
      <c r="AE2519" s="19" t="s">
        <v>4025</v>
      </c>
      <c r="AF2519" s="19" t="s">
        <v>4009</v>
      </c>
      <c r="AG2519" s="19" t="s">
        <v>9697</v>
      </c>
      <c r="AH2519" s="19" t="s">
        <v>10487</v>
      </c>
      <c r="AI2519" s="19" t="s">
        <v>9699</v>
      </c>
      <c r="AJ2519" s="19" t="s">
        <v>9700</v>
      </c>
      <c r="AK2519" s="19" t="s">
        <v>4130</v>
      </c>
      <c r="AL2519" s="19" t="s">
        <v>10486</v>
      </c>
      <c r="AM2519" s="19" t="s">
        <v>4025</v>
      </c>
      <c r="AN2519" s="19" t="s">
        <v>4009</v>
      </c>
      <c r="AO2519" s="19" t="s">
        <v>4130</v>
      </c>
      <c r="AP2519" s="19" t="s">
        <v>10488</v>
      </c>
      <c r="AQ2519" s="19" t="s">
        <v>4025</v>
      </c>
      <c r="AR2519" s="19" t="s">
        <v>4009</v>
      </c>
      <c r="AS2519" s="19" t="s">
        <v>9684</v>
      </c>
      <c r="AT2519" s="19" t="s">
        <v>10489</v>
      </c>
      <c r="AU2519" s="19" t="s">
        <v>9686</v>
      </c>
      <c r="AV2519" s="19" t="s">
        <v>9687</v>
      </c>
      <c r="AW2519" s="19" t="s">
        <v>9684</v>
      </c>
      <c r="AX2519" s="19" t="s">
        <v>10489</v>
      </c>
      <c r="AY2519" s="19" t="s">
        <v>9686</v>
      </c>
      <c r="AZ2519" s="19" t="s">
        <v>9687</v>
      </c>
      <c r="BA2519" s="19" t="s">
        <v>9684</v>
      </c>
      <c r="BB2519" s="19" t="s">
        <v>10489</v>
      </c>
      <c r="BC2519" s="19" t="s">
        <v>9686</v>
      </c>
      <c r="BD2519" s="19" t="s">
        <v>9687</v>
      </c>
      <c r="BE2519" s="19" t="s">
        <v>4130</v>
      </c>
      <c r="BF2519" s="19" t="s">
        <v>10488</v>
      </c>
      <c r="BG2519" s="19" t="s">
        <v>4025</v>
      </c>
      <c r="BH2519" s="19" t="s">
        <v>4009</v>
      </c>
    </row>
    <row r="2520" spans="1:76">
      <c r="A2520" s="19" t="s">
        <v>12882</v>
      </c>
      <c r="B2520" s="19" t="s">
        <v>1527</v>
      </c>
      <c r="C2520" s="19" t="s">
        <v>1539</v>
      </c>
      <c r="D2520" s="19">
        <v>68</v>
      </c>
      <c r="E2520" s="19">
        <v>36</v>
      </c>
      <c r="F2520" s="19" t="e">
        <v>#N/A</v>
      </c>
      <c r="G2520" s="19" t="s">
        <v>878</v>
      </c>
      <c r="H2520" s="19" t="s">
        <v>10490</v>
      </c>
      <c r="I2520" s="19" t="s">
        <v>10491</v>
      </c>
      <c r="J2520" s="19" t="s">
        <v>8428</v>
      </c>
      <c r="K2520" s="19">
        <v>1</v>
      </c>
      <c r="L2520" s="19" t="s">
        <v>10492</v>
      </c>
      <c r="M2520" s="19" t="s">
        <v>10493</v>
      </c>
      <c r="N2520" s="19" t="s">
        <v>10494</v>
      </c>
      <c r="O2520" s="19" t="s">
        <v>10495</v>
      </c>
      <c r="P2520" s="19" t="s">
        <v>10496</v>
      </c>
      <c r="Q2520" s="19" t="s">
        <v>10497</v>
      </c>
      <c r="R2520" s="19" t="s">
        <v>4009</v>
      </c>
      <c r="S2520" s="19" t="s">
        <v>4130</v>
      </c>
      <c r="T2520" s="19" t="s">
        <v>10498</v>
      </c>
      <c r="U2520" s="19" t="s">
        <v>4025</v>
      </c>
      <c r="V2520" s="19" t="s">
        <v>4009</v>
      </c>
      <c r="W2520" s="19" t="s">
        <v>10499</v>
      </c>
      <c r="X2520" s="19" t="s">
        <v>10500</v>
      </c>
      <c r="Y2520" s="19" t="s">
        <v>10501</v>
      </c>
      <c r="Z2520" s="19" t="s">
        <v>10502</v>
      </c>
      <c r="AA2520" s="19" t="s">
        <v>10499</v>
      </c>
      <c r="AB2520" s="19" t="s">
        <v>10503</v>
      </c>
      <c r="AC2520" s="19" t="s">
        <v>10501</v>
      </c>
      <c r="AD2520" s="19" t="s">
        <v>10502</v>
      </c>
    </row>
    <row r="2521" spans="1:76">
      <c r="A2521" s="19" t="s">
        <v>12883</v>
      </c>
      <c r="B2521" s="19" t="s">
        <v>1527</v>
      </c>
      <c r="C2521" s="19" t="s">
        <v>1539</v>
      </c>
      <c r="D2521" s="19">
        <v>68</v>
      </c>
      <c r="E2521" s="19">
        <v>28</v>
      </c>
      <c r="F2521" s="19" t="e">
        <v>#N/A</v>
      </c>
      <c r="G2521" s="19" t="s">
        <v>878</v>
      </c>
      <c r="H2521" s="19" t="s">
        <v>10504</v>
      </c>
      <c r="I2521" s="19" t="s">
        <v>10505</v>
      </c>
      <c r="J2521" s="19" t="s">
        <v>10506</v>
      </c>
      <c r="K2521" s="19" t="s">
        <v>10507</v>
      </c>
      <c r="L2521" s="19" t="s">
        <v>10505</v>
      </c>
      <c r="M2521" s="19" t="s">
        <v>5687</v>
      </c>
      <c r="N2521" s="19" t="s">
        <v>10508</v>
      </c>
      <c r="O2521" s="19" t="s">
        <v>5689</v>
      </c>
      <c r="P2521" s="19" t="s">
        <v>4009</v>
      </c>
      <c r="Q2521" s="19" t="s">
        <v>4130</v>
      </c>
      <c r="R2521" s="19" t="s">
        <v>10509</v>
      </c>
      <c r="S2521" s="19" t="s">
        <v>4025</v>
      </c>
      <c r="T2521" s="19" t="s">
        <v>4009</v>
      </c>
      <c r="U2521" s="19" t="s">
        <v>4130</v>
      </c>
      <c r="V2521" s="19" t="s">
        <v>10509</v>
      </c>
      <c r="W2521" s="19" t="s">
        <v>4025</v>
      </c>
      <c r="X2521" s="19" t="s">
        <v>4009</v>
      </c>
      <c r="Y2521" s="19" t="s">
        <v>4130</v>
      </c>
      <c r="Z2521" s="19" t="s">
        <v>10510</v>
      </c>
      <c r="AA2521" s="19" t="s">
        <v>4025</v>
      </c>
      <c r="AB2521" s="19" t="s">
        <v>4009</v>
      </c>
      <c r="AC2521" s="19" t="s">
        <v>5667</v>
      </c>
      <c r="AD2521" s="19" t="s">
        <v>10511</v>
      </c>
      <c r="AE2521" s="19" t="s">
        <v>5669</v>
      </c>
      <c r="AF2521" s="19" t="s">
        <v>4009</v>
      </c>
      <c r="AG2521" s="19" t="s">
        <v>7831</v>
      </c>
      <c r="AH2521" s="19" t="s">
        <v>10512</v>
      </c>
      <c r="AI2521" s="19" t="s">
        <v>7833</v>
      </c>
      <c r="AJ2521" s="19" t="s">
        <v>4009</v>
      </c>
      <c r="AK2521" s="19" t="s">
        <v>7837</v>
      </c>
      <c r="AL2521" s="19" t="s">
        <v>10513</v>
      </c>
      <c r="AM2521" s="19" t="s">
        <v>7833</v>
      </c>
      <c r="AN2521" s="19" t="s">
        <v>4009</v>
      </c>
      <c r="AO2521" s="19" t="s">
        <v>9706</v>
      </c>
      <c r="AP2521" s="19" t="s">
        <v>10514</v>
      </c>
      <c r="AQ2521" s="19" t="s">
        <v>9708</v>
      </c>
      <c r="AR2521" s="19" t="s">
        <v>9709</v>
      </c>
      <c r="AS2521" s="19" t="s">
        <v>9684</v>
      </c>
      <c r="AT2521" s="19" t="s">
        <v>10515</v>
      </c>
      <c r="AU2521" s="19" t="s">
        <v>9686</v>
      </c>
      <c r="AV2521" s="19" t="s">
        <v>9687</v>
      </c>
      <c r="AW2521" s="19" t="s">
        <v>9684</v>
      </c>
      <c r="AX2521" s="19" t="s">
        <v>10515</v>
      </c>
      <c r="AY2521" s="19" t="s">
        <v>9686</v>
      </c>
      <c r="AZ2521" s="19" t="s">
        <v>9687</v>
      </c>
      <c r="BA2521" s="19" t="s">
        <v>9684</v>
      </c>
      <c r="BB2521" s="19" t="s">
        <v>10515</v>
      </c>
      <c r="BC2521" s="19" t="s">
        <v>9686</v>
      </c>
      <c r="BD2521" s="19" t="s">
        <v>9687</v>
      </c>
      <c r="BE2521" s="19" t="s">
        <v>9684</v>
      </c>
      <c r="BF2521" s="19" t="s">
        <v>10515</v>
      </c>
      <c r="BG2521" s="19" t="s">
        <v>9686</v>
      </c>
      <c r="BH2521" s="19" t="s">
        <v>9687</v>
      </c>
      <c r="BI2521" s="19" t="s">
        <v>9684</v>
      </c>
      <c r="BJ2521" s="19" t="s">
        <v>10515</v>
      </c>
      <c r="BK2521" s="19" t="s">
        <v>9686</v>
      </c>
      <c r="BL2521" s="19" t="s">
        <v>9687</v>
      </c>
      <c r="BM2521" s="19" t="s">
        <v>9703</v>
      </c>
      <c r="BN2521" s="19" t="s">
        <v>10516</v>
      </c>
      <c r="BO2521" s="19" t="s">
        <v>9686</v>
      </c>
      <c r="BP2521" s="19" t="s">
        <v>9705</v>
      </c>
      <c r="BQ2521" s="19" t="s">
        <v>4130</v>
      </c>
      <c r="BR2521" s="19" t="s">
        <v>10510</v>
      </c>
      <c r="BS2521" s="19" t="s">
        <v>4025</v>
      </c>
      <c r="BT2521" s="19" t="s">
        <v>4009</v>
      </c>
      <c r="BU2521" s="19" t="s">
        <v>4150</v>
      </c>
      <c r="BV2521" s="19" t="s">
        <v>10517</v>
      </c>
      <c r="BW2521" s="19" t="s">
        <v>4025</v>
      </c>
      <c r="BX2521" s="19" t="s">
        <v>9712</v>
      </c>
    </row>
    <row r="2522" spans="1:76">
      <c r="A2522" s="19" t="s">
        <v>12884</v>
      </c>
      <c r="B2522" s="19" t="s">
        <v>1527</v>
      </c>
      <c r="C2522" s="19" t="s">
        <v>1539</v>
      </c>
      <c r="D2522" s="19">
        <v>68</v>
      </c>
      <c r="E2522" s="19">
        <v>27</v>
      </c>
      <c r="F2522" s="19" t="e">
        <v>#N/A</v>
      </c>
      <c r="G2522" s="19" t="s">
        <v>875</v>
      </c>
      <c r="H2522" s="19" t="s">
        <v>10518</v>
      </c>
      <c r="I2522" s="19">
        <v>1</v>
      </c>
      <c r="J2522" s="19" t="s">
        <v>10519</v>
      </c>
      <c r="K2522" s="19" t="s">
        <v>10520</v>
      </c>
      <c r="L2522" s="19" t="s">
        <v>10521</v>
      </c>
      <c r="M2522" s="19" t="s">
        <v>5537</v>
      </c>
      <c r="N2522" s="19" t="s">
        <v>10522</v>
      </c>
      <c r="O2522" s="19" t="s">
        <v>5539</v>
      </c>
      <c r="P2522" s="19" t="s">
        <v>4009</v>
      </c>
      <c r="Q2522" s="19" t="s">
        <v>4083</v>
      </c>
      <c r="R2522" s="19" t="s">
        <v>10523</v>
      </c>
      <c r="S2522" s="19" t="s">
        <v>4025</v>
      </c>
      <c r="T2522" s="19" t="s">
        <v>4009</v>
      </c>
    </row>
    <row r="2523" spans="1:76">
      <c r="A2523" s="19" t="s">
        <v>12885</v>
      </c>
      <c r="B2523" s="19" t="s">
        <v>1527</v>
      </c>
      <c r="C2523" s="19" t="s">
        <v>1539</v>
      </c>
      <c r="D2523" s="19">
        <v>68</v>
      </c>
      <c r="E2523" s="19">
        <v>47</v>
      </c>
      <c r="F2523" s="19" t="e">
        <v>#N/A</v>
      </c>
      <c r="G2523" s="19" t="s">
        <v>875</v>
      </c>
      <c r="H2523" s="19" t="s">
        <v>10524</v>
      </c>
      <c r="I2523" s="19" t="s">
        <v>10525</v>
      </c>
      <c r="J2523" s="19" t="s">
        <v>10526</v>
      </c>
    </row>
    <row r="2524" spans="1:76">
      <c r="A2524" s="19" t="s">
        <v>12886</v>
      </c>
      <c r="B2524" s="19" t="s">
        <v>1527</v>
      </c>
      <c r="C2524" s="19" t="s">
        <v>1539</v>
      </c>
      <c r="D2524" s="19">
        <v>68</v>
      </c>
      <c r="E2524" s="19">
        <v>22</v>
      </c>
      <c r="F2524" s="19" t="e">
        <v>#N/A</v>
      </c>
      <c r="G2524" s="19" t="s">
        <v>875</v>
      </c>
      <c r="H2524" s="19" t="s">
        <v>9805</v>
      </c>
      <c r="I2524" s="19" t="s">
        <v>10527</v>
      </c>
      <c r="J2524" s="19" t="s">
        <v>10528</v>
      </c>
      <c r="K2524" s="19" t="s">
        <v>4046</v>
      </c>
      <c r="L2524" s="19" t="s">
        <v>4047</v>
      </c>
      <c r="M2524" s="19" t="s">
        <v>4025</v>
      </c>
      <c r="N2524" s="19" t="s">
        <v>4009</v>
      </c>
      <c r="O2524" s="19" t="s">
        <v>4122</v>
      </c>
      <c r="P2524" s="19" t="s">
        <v>10529</v>
      </c>
      <c r="Q2524" s="19" t="s">
        <v>4121</v>
      </c>
      <c r="R2524" s="19" t="s">
        <v>4009</v>
      </c>
      <c r="S2524" s="19" t="s">
        <v>4122</v>
      </c>
      <c r="T2524" s="19" t="s">
        <v>10529</v>
      </c>
      <c r="U2524" s="19" t="s">
        <v>4121</v>
      </c>
      <c r="V2524" s="19" t="s">
        <v>4009</v>
      </c>
      <c r="W2524" s="19" t="s">
        <v>4119</v>
      </c>
      <c r="X2524" s="19" t="s">
        <v>10530</v>
      </c>
      <c r="Y2524" s="19" t="s">
        <v>4121</v>
      </c>
      <c r="Z2524" s="19" t="s">
        <v>4009</v>
      </c>
      <c r="AA2524" s="19" t="s">
        <v>9809</v>
      </c>
      <c r="AB2524" s="19" t="s">
        <v>10531</v>
      </c>
      <c r="AC2524" s="19" t="s">
        <v>9811</v>
      </c>
      <c r="AD2524" s="19" t="s">
        <v>9812</v>
      </c>
    </row>
    <row r="2525" spans="1:76">
      <c r="A2525" s="19" t="s">
        <v>12887</v>
      </c>
      <c r="B2525" s="19" t="s">
        <v>1527</v>
      </c>
      <c r="C2525" s="19" t="s">
        <v>1539</v>
      </c>
      <c r="D2525" s="19">
        <v>68</v>
      </c>
      <c r="E2525" s="19">
        <v>49</v>
      </c>
      <c r="F2525" s="19" t="e">
        <v>#N/A</v>
      </c>
      <c r="G2525" s="19" t="s">
        <v>875</v>
      </c>
      <c r="H2525" s="19" t="s">
        <v>10532</v>
      </c>
      <c r="I2525" s="19" t="s">
        <v>4824</v>
      </c>
      <c r="J2525" s="19" t="s">
        <v>10533</v>
      </c>
    </row>
    <row r="2526" spans="1:76">
      <c r="A2526" s="19" t="s">
        <v>12888</v>
      </c>
      <c r="B2526" s="19" t="s">
        <v>1527</v>
      </c>
      <c r="C2526" s="19" t="s">
        <v>1539</v>
      </c>
      <c r="D2526" s="19">
        <v>68</v>
      </c>
      <c r="E2526" s="19">
        <v>43</v>
      </c>
      <c r="F2526" s="19" t="e">
        <v>#N/A</v>
      </c>
      <c r="G2526" s="19" t="s">
        <v>875</v>
      </c>
      <c r="H2526" s="19" t="s">
        <v>9851</v>
      </c>
      <c r="I2526" s="19" t="s">
        <v>10534</v>
      </c>
      <c r="J2526" s="19" t="s">
        <v>10535</v>
      </c>
      <c r="K2526" s="19" t="s">
        <v>4046</v>
      </c>
      <c r="L2526" s="19" t="s">
        <v>4047</v>
      </c>
      <c r="M2526" s="19" t="s">
        <v>4025</v>
      </c>
      <c r="N2526" s="19" t="s">
        <v>4009</v>
      </c>
    </row>
    <row r="2527" spans="1:76">
      <c r="A2527" s="19" t="s">
        <v>12889</v>
      </c>
      <c r="B2527" s="19" t="s">
        <v>1527</v>
      </c>
      <c r="C2527" s="19" t="s">
        <v>1539</v>
      </c>
      <c r="D2527" s="19">
        <v>68</v>
      </c>
      <c r="E2527" s="19">
        <v>4</v>
      </c>
      <c r="F2527" s="19" t="e">
        <v>#N/A</v>
      </c>
      <c r="G2527" s="19" t="s">
        <v>884</v>
      </c>
      <c r="H2527" s="19" t="s">
        <v>4046</v>
      </c>
      <c r="I2527" s="19" t="s">
        <v>4047</v>
      </c>
      <c r="J2527" s="19" t="s">
        <v>4025</v>
      </c>
      <c r="K2527" s="19" t="s">
        <v>4009</v>
      </c>
      <c r="L2527" s="19" t="s">
        <v>4046</v>
      </c>
      <c r="M2527" s="19" t="s">
        <v>4047</v>
      </c>
      <c r="N2527" s="19" t="s">
        <v>4025</v>
      </c>
      <c r="O2527" s="19" t="s">
        <v>4009</v>
      </c>
    </row>
    <row r="2528" spans="1:76">
      <c r="A2528" s="19" t="s">
        <v>12890</v>
      </c>
      <c r="B2528" s="19" t="s">
        <v>1527</v>
      </c>
      <c r="C2528" s="19" t="s">
        <v>1539</v>
      </c>
      <c r="D2528" s="19">
        <v>68</v>
      </c>
      <c r="E2528" s="19">
        <v>16</v>
      </c>
      <c r="F2528" s="19" t="e">
        <v>#N/A</v>
      </c>
      <c r="G2528" s="19" t="s">
        <v>884</v>
      </c>
      <c r="H2528" s="19" t="s">
        <v>4046</v>
      </c>
      <c r="I2528" s="19" t="s">
        <v>4047</v>
      </c>
      <c r="J2528" s="19" t="s">
        <v>4025</v>
      </c>
      <c r="K2528" s="19" t="s">
        <v>4009</v>
      </c>
      <c r="L2528" s="19" t="s">
        <v>4046</v>
      </c>
      <c r="M2528" s="19" t="s">
        <v>4047</v>
      </c>
      <c r="N2528" s="19" t="s">
        <v>4025</v>
      </c>
      <c r="O2528" s="19" t="s">
        <v>4009</v>
      </c>
    </row>
    <row r="2529" spans="1:31">
      <c r="A2529" s="19" t="s">
        <v>12891</v>
      </c>
      <c r="B2529" s="19" t="s">
        <v>1527</v>
      </c>
      <c r="C2529" s="19" t="s">
        <v>1539</v>
      </c>
      <c r="D2529" s="19">
        <v>68</v>
      </c>
      <c r="E2529" s="19">
        <v>48</v>
      </c>
      <c r="F2529" s="19" t="e">
        <v>#N/A</v>
      </c>
      <c r="G2529" s="19" t="s">
        <v>884</v>
      </c>
      <c r="H2529" s="19" t="s">
        <v>4046</v>
      </c>
      <c r="I2529" s="19" t="s">
        <v>4047</v>
      </c>
      <c r="J2529" s="19" t="s">
        <v>4025</v>
      </c>
      <c r="K2529" s="19" t="s">
        <v>4009</v>
      </c>
    </row>
    <row r="2530" spans="1:31">
      <c r="A2530" s="19" t="s">
        <v>12892</v>
      </c>
      <c r="B2530" s="19" t="s">
        <v>1527</v>
      </c>
      <c r="C2530" s="19" t="s">
        <v>1539</v>
      </c>
      <c r="D2530" s="19">
        <v>68</v>
      </c>
      <c r="E2530" s="19">
        <v>50</v>
      </c>
      <c r="F2530" s="19" t="e">
        <v>#N/A</v>
      </c>
      <c r="G2530" s="19" t="s">
        <v>884</v>
      </c>
      <c r="H2530" s="19" t="s">
        <v>4046</v>
      </c>
      <c r="I2530" s="19" t="s">
        <v>4047</v>
      </c>
      <c r="J2530" s="19" t="s">
        <v>4025</v>
      </c>
      <c r="K2530" s="19" t="s">
        <v>4009</v>
      </c>
      <c r="L2530" s="19" t="s">
        <v>4046</v>
      </c>
      <c r="M2530" s="19" t="s">
        <v>4047</v>
      </c>
      <c r="N2530" s="19" t="s">
        <v>4025</v>
      </c>
      <c r="O2530" s="19" t="s">
        <v>4009</v>
      </c>
      <c r="P2530" s="19" t="s">
        <v>4046</v>
      </c>
      <c r="Q2530" s="19" t="s">
        <v>4047</v>
      </c>
      <c r="R2530" s="19" t="s">
        <v>4025</v>
      </c>
      <c r="S2530" s="19" t="s">
        <v>4009</v>
      </c>
    </row>
    <row r="2531" spans="1:31">
      <c r="A2531" s="19" t="s">
        <v>12893</v>
      </c>
      <c r="B2531" s="19" t="s">
        <v>1527</v>
      </c>
      <c r="C2531" s="19" t="s">
        <v>1539</v>
      </c>
      <c r="D2531" s="19">
        <v>68</v>
      </c>
      <c r="E2531" s="19">
        <v>13</v>
      </c>
      <c r="F2531" s="19" t="e">
        <v>#N/A</v>
      </c>
      <c r="G2531" s="19" t="s">
        <v>884</v>
      </c>
      <c r="H2531" s="19" t="s">
        <v>4046</v>
      </c>
      <c r="I2531" s="19" t="s">
        <v>4047</v>
      </c>
      <c r="J2531" s="19" t="s">
        <v>4025</v>
      </c>
      <c r="K2531" s="19" t="s">
        <v>4009</v>
      </c>
      <c r="L2531" s="19" t="s">
        <v>4057</v>
      </c>
      <c r="M2531" s="19" t="s">
        <v>10536</v>
      </c>
      <c r="N2531" s="19" t="s">
        <v>4025</v>
      </c>
      <c r="O2531" s="19" t="s">
        <v>4009</v>
      </c>
      <c r="P2531" s="19" t="s">
        <v>10537</v>
      </c>
      <c r="Q2531" s="19" t="s">
        <v>10538</v>
      </c>
      <c r="R2531" s="19" t="s">
        <v>10539</v>
      </c>
      <c r="S2531" s="19" t="s">
        <v>4009</v>
      </c>
      <c r="T2531" s="19" t="s">
        <v>4046</v>
      </c>
      <c r="U2531" s="19" t="s">
        <v>4047</v>
      </c>
      <c r="V2531" s="19" t="s">
        <v>4025</v>
      </c>
      <c r="W2531" s="19" t="s">
        <v>4009</v>
      </c>
      <c r="X2531" s="19" t="s">
        <v>4046</v>
      </c>
      <c r="Y2531" s="19" t="s">
        <v>4047</v>
      </c>
      <c r="Z2531" s="19" t="s">
        <v>4025</v>
      </c>
      <c r="AA2531" s="19" t="s">
        <v>4009</v>
      </c>
    </row>
    <row r="2532" spans="1:31">
      <c r="A2532" s="19" t="s">
        <v>12894</v>
      </c>
      <c r="B2532" s="19" t="s">
        <v>1527</v>
      </c>
      <c r="C2532" s="19" t="s">
        <v>1539</v>
      </c>
      <c r="D2532" s="19">
        <v>68</v>
      </c>
      <c r="E2532" s="19">
        <v>3</v>
      </c>
      <c r="F2532" s="19" t="e">
        <v>#N/A</v>
      </c>
      <c r="G2532" s="19" t="s">
        <v>884</v>
      </c>
      <c r="H2532" s="19" t="s">
        <v>4046</v>
      </c>
      <c r="I2532" s="19" t="s">
        <v>4047</v>
      </c>
      <c r="J2532" s="19" t="s">
        <v>4025</v>
      </c>
      <c r="K2532" s="19" t="s">
        <v>4009</v>
      </c>
    </row>
    <row r="2533" spans="1:31">
      <c r="A2533" s="19" t="s">
        <v>12895</v>
      </c>
      <c r="B2533" s="19" t="s">
        <v>1527</v>
      </c>
      <c r="C2533" s="19" t="s">
        <v>1539</v>
      </c>
      <c r="D2533" s="19">
        <v>68</v>
      </c>
      <c r="E2533" s="19">
        <v>52</v>
      </c>
      <c r="F2533" s="19" t="e">
        <v>#N/A</v>
      </c>
      <c r="G2533" s="19" t="s">
        <v>884</v>
      </c>
      <c r="H2533" s="19" t="s">
        <v>9829</v>
      </c>
      <c r="I2533" s="19" t="s">
        <v>10540</v>
      </c>
      <c r="J2533" s="19" t="s">
        <v>9831</v>
      </c>
      <c r="K2533" s="19" t="s">
        <v>9832</v>
      </c>
      <c r="L2533" s="19" t="s">
        <v>9829</v>
      </c>
      <c r="M2533" s="19" t="s">
        <v>10541</v>
      </c>
      <c r="N2533" s="19" t="s">
        <v>9831</v>
      </c>
      <c r="O2533" s="19" t="s">
        <v>9832</v>
      </c>
      <c r="P2533" s="19" t="s">
        <v>4057</v>
      </c>
      <c r="Q2533" s="19" t="s">
        <v>10542</v>
      </c>
      <c r="R2533" s="19" t="s">
        <v>4025</v>
      </c>
      <c r="S2533" s="19" t="s">
        <v>4009</v>
      </c>
      <c r="T2533" s="19" t="s">
        <v>4083</v>
      </c>
      <c r="U2533" s="19" t="s">
        <v>10543</v>
      </c>
      <c r="V2533" s="19" t="s">
        <v>4025</v>
      </c>
      <c r="W2533" s="19" t="s">
        <v>4009</v>
      </c>
      <c r="X2533" s="19" t="s">
        <v>4083</v>
      </c>
      <c r="Y2533" s="19" t="s">
        <v>10543</v>
      </c>
      <c r="Z2533" s="19" t="s">
        <v>4025</v>
      </c>
      <c r="AA2533" s="19" t="s">
        <v>4009</v>
      </c>
      <c r="AB2533" s="19" t="s">
        <v>4083</v>
      </c>
      <c r="AC2533" s="19" t="s">
        <v>10543</v>
      </c>
      <c r="AD2533" s="19" t="s">
        <v>4025</v>
      </c>
      <c r="AE2533" s="19" t="s">
        <v>4009</v>
      </c>
    </row>
    <row r="2534" spans="1:31">
      <c r="A2534" s="19" t="s">
        <v>12896</v>
      </c>
      <c r="B2534" s="19" t="s">
        <v>1527</v>
      </c>
      <c r="C2534" s="19" t="s">
        <v>1539</v>
      </c>
      <c r="D2534" s="19">
        <v>68</v>
      </c>
      <c r="E2534" s="19">
        <v>35</v>
      </c>
      <c r="F2534" s="19" t="e">
        <v>#N/A</v>
      </c>
      <c r="G2534" s="19" t="s">
        <v>884</v>
      </c>
      <c r="H2534" s="19" t="s">
        <v>4046</v>
      </c>
      <c r="I2534" s="19" t="s">
        <v>4047</v>
      </c>
      <c r="J2534" s="19" t="s">
        <v>4025</v>
      </c>
      <c r="K2534" s="19" t="s">
        <v>4009</v>
      </c>
    </row>
    <row r="2535" spans="1:31">
      <c r="A2535" s="19" t="s">
        <v>12897</v>
      </c>
      <c r="B2535" s="19" t="s">
        <v>1527</v>
      </c>
      <c r="C2535" s="19" t="s">
        <v>1539</v>
      </c>
      <c r="D2535" s="19">
        <v>68</v>
      </c>
      <c r="E2535" s="19">
        <v>41</v>
      </c>
      <c r="F2535" s="19" t="e">
        <v>#N/A</v>
      </c>
      <c r="G2535" s="19" t="s">
        <v>884</v>
      </c>
      <c r="H2535" s="19" t="s">
        <v>9063</v>
      </c>
      <c r="I2535" s="19" t="s">
        <v>10544</v>
      </c>
      <c r="J2535" s="19" t="s">
        <v>9060</v>
      </c>
      <c r="K2535" s="19" t="s">
        <v>4009</v>
      </c>
      <c r="L2535" s="19" t="s">
        <v>9063</v>
      </c>
      <c r="M2535" s="19" t="s">
        <v>10544</v>
      </c>
      <c r="N2535" s="19" t="s">
        <v>9060</v>
      </c>
      <c r="O2535" s="19" t="s">
        <v>4009</v>
      </c>
      <c r="P2535" s="19" t="s">
        <v>9058</v>
      </c>
      <c r="Q2535" s="19" t="s">
        <v>10545</v>
      </c>
      <c r="R2535" s="19" t="s">
        <v>9060</v>
      </c>
      <c r="S2535" s="19" t="s">
        <v>9061</v>
      </c>
    </row>
    <row r="2536" spans="1:31">
      <c r="A2536" s="19" t="s">
        <v>12898</v>
      </c>
      <c r="B2536" s="19" t="s">
        <v>1527</v>
      </c>
      <c r="C2536" s="19" t="s">
        <v>1539</v>
      </c>
      <c r="D2536" s="19">
        <v>68</v>
      </c>
      <c r="E2536" s="19">
        <v>2</v>
      </c>
      <c r="F2536" s="19" t="e">
        <v>#N/A</v>
      </c>
      <c r="G2536" s="19" t="s">
        <v>884</v>
      </c>
      <c r="H2536" s="19" t="s">
        <v>4057</v>
      </c>
      <c r="I2536" s="19" t="s">
        <v>10546</v>
      </c>
      <c r="J2536" s="19" t="s">
        <v>4025</v>
      </c>
      <c r="K2536" s="19" t="s">
        <v>4009</v>
      </c>
      <c r="L2536" s="19" t="s">
        <v>4046</v>
      </c>
      <c r="M2536" s="19" t="s">
        <v>4047</v>
      </c>
      <c r="N2536" s="19" t="s">
        <v>4025</v>
      </c>
      <c r="O2536" s="19" t="s">
        <v>4009</v>
      </c>
    </row>
    <row r="2537" spans="1:31">
      <c r="A2537" s="19" t="s">
        <v>12899</v>
      </c>
      <c r="B2537" s="19" t="s">
        <v>1527</v>
      </c>
      <c r="C2537" s="19" t="s">
        <v>1539</v>
      </c>
      <c r="D2537" s="19">
        <v>68</v>
      </c>
      <c r="E2537" s="19">
        <v>54</v>
      </c>
      <c r="F2537" s="19" t="e">
        <v>#N/A</v>
      </c>
      <c r="G2537" s="19" t="s">
        <v>884</v>
      </c>
      <c r="H2537" s="19" t="s">
        <v>4046</v>
      </c>
      <c r="I2537" s="19" t="s">
        <v>4047</v>
      </c>
      <c r="J2537" s="19" t="s">
        <v>4025</v>
      </c>
      <c r="K2537" s="19" t="s">
        <v>4009</v>
      </c>
    </row>
    <row r="2538" spans="1:31">
      <c r="A2538" s="19" t="s">
        <v>12900</v>
      </c>
      <c r="B2538" s="19" t="s">
        <v>1527</v>
      </c>
      <c r="C2538" s="19" t="s">
        <v>1539</v>
      </c>
      <c r="D2538" s="19">
        <v>68</v>
      </c>
      <c r="E2538" s="19">
        <v>26</v>
      </c>
      <c r="F2538" s="19" t="e">
        <v>#N/A</v>
      </c>
      <c r="G2538" s="19" t="s">
        <v>884</v>
      </c>
      <c r="H2538" s="19" t="s">
        <v>4147</v>
      </c>
      <c r="I2538" s="19" t="s">
        <v>10547</v>
      </c>
      <c r="J2538" s="19" t="s">
        <v>4149</v>
      </c>
      <c r="K2538" s="19" t="s">
        <v>4009</v>
      </c>
    </row>
    <row r="2539" spans="1:31">
      <c r="A2539" s="19" t="s">
        <v>12901</v>
      </c>
      <c r="B2539" s="19" t="s">
        <v>1527</v>
      </c>
      <c r="C2539" s="19" t="s">
        <v>1539</v>
      </c>
      <c r="D2539" s="19">
        <v>68</v>
      </c>
      <c r="E2539" s="19">
        <v>38</v>
      </c>
      <c r="F2539" s="19" t="e">
        <v>#N/A</v>
      </c>
      <c r="G2539" s="19" t="s">
        <v>884</v>
      </c>
      <c r="H2539" s="19" t="s">
        <v>4046</v>
      </c>
      <c r="I2539" s="19" t="s">
        <v>4047</v>
      </c>
      <c r="J2539" s="19" t="s">
        <v>4025</v>
      </c>
      <c r="K2539" s="19" t="s">
        <v>4009</v>
      </c>
    </row>
    <row r="2540" spans="1:31">
      <c r="A2540" s="19" t="s">
        <v>12902</v>
      </c>
      <c r="B2540" s="19" t="s">
        <v>1527</v>
      </c>
      <c r="C2540" s="19" t="s">
        <v>1539</v>
      </c>
      <c r="D2540" s="19">
        <v>68</v>
      </c>
      <c r="E2540" s="19">
        <v>1</v>
      </c>
      <c r="F2540" s="19" t="e">
        <v>#N/A</v>
      </c>
      <c r="G2540" s="19" t="s">
        <v>881</v>
      </c>
      <c r="H2540" s="19" t="s">
        <v>882</v>
      </c>
    </row>
    <row r="2541" spans="1:31">
      <c r="A2541" s="19" t="s">
        <v>12903</v>
      </c>
      <c r="B2541" s="19" t="s">
        <v>1527</v>
      </c>
      <c r="C2541" s="19" t="s">
        <v>1539</v>
      </c>
      <c r="D2541" s="19">
        <v>68</v>
      </c>
      <c r="E2541" s="19">
        <v>7</v>
      </c>
      <c r="F2541" s="19" t="e">
        <v>#N/A</v>
      </c>
      <c r="G2541" s="19" t="s">
        <v>881</v>
      </c>
      <c r="H2541" s="19" t="s">
        <v>882</v>
      </c>
    </row>
    <row r="2542" spans="1:31">
      <c r="A2542" s="19" t="s">
        <v>12904</v>
      </c>
      <c r="B2542" s="19" t="s">
        <v>1527</v>
      </c>
      <c r="C2542" s="19" t="s">
        <v>1539</v>
      </c>
      <c r="D2542" s="19">
        <v>68</v>
      </c>
      <c r="E2542" s="19">
        <v>8</v>
      </c>
      <c r="F2542" s="19" t="e">
        <v>#N/A</v>
      </c>
      <c r="G2542" s="19" t="s">
        <v>881</v>
      </c>
      <c r="H2542" s="19" t="s">
        <v>882</v>
      </c>
    </row>
    <row r="2543" spans="1:31">
      <c r="A2543" s="19" t="s">
        <v>12905</v>
      </c>
      <c r="B2543" s="19" t="s">
        <v>1527</v>
      </c>
      <c r="C2543" s="19" t="s">
        <v>1539</v>
      </c>
      <c r="D2543" s="19">
        <v>68</v>
      </c>
      <c r="E2543" s="19">
        <v>9</v>
      </c>
      <c r="F2543" s="19" t="e">
        <v>#N/A</v>
      </c>
      <c r="G2543" s="19" t="s">
        <v>881</v>
      </c>
      <c r="H2543" s="19" t="s">
        <v>882</v>
      </c>
    </row>
    <row r="2544" spans="1:31">
      <c r="A2544" s="19" t="s">
        <v>12906</v>
      </c>
      <c r="B2544" s="19" t="s">
        <v>1527</v>
      </c>
      <c r="C2544" s="19" t="s">
        <v>1539</v>
      </c>
      <c r="D2544" s="19">
        <v>68</v>
      </c>
      <c r="E2544" s="19">
        <v>10</v>
      </c>
      <c r="F2544" s="19" t="e">
        <v>#N/A</v>
      </c>
      <c r="G2544" s="19" t="s">
        <v>881</v>
      </c>
      <c r="H2544" s="19" t="s">
        <v>882</v>
      </c>
    </row>
    <row r="2545" spans="1:8">
      <c r="A2545" s="19" t="s">
        <v>12907</v>
      </c>
      <c r="B2545" s="19" t="s">
        <v>1527</v>
      </c>
      <c r="C2545" s="19" t="s">
        <v>1539</v>
      </c>
      <c r="D2545" s="19">
        <v>68</v>
      </c>
      <c r="E2545" s="19">
        <v>11</v>
      </c>
      <c r="F2545" s="19" t="e">
        <v>#N/A</v>
      </c>
      <c r="G2545" s="19" t="s">
        <v>881</v>
      </c>
      <c r="H2545" s="19" t="s">
        <v>882</v>
      </c>
    </row>
    <row r="2546" spans="1:8">
      <c r="A2546" s="19" t="s">
        <v>12908</v>
      </c>
      <c r="B2546" s="19" t="s">
        <v>1527</v>
      </c>
      <c r="C2546" s="19" t="s">
        <v>1539</v>
      </c>
      <c r="D2546" s="19">
        <v>68</v>
      </c>
      <c r="E2546" s="19">
        <v>12</v>
      </c>
      <c r="F2546" s="19" t="e">
        <v>#N/A</v>
      </c>
      <c r="G2546" s="19" t="s">
        <v>881</v>
      </c>
      <c r="H2546" s="19" t="s">
        <v>882</v>
      </c>
    </row>
    <row r="2547" spans="1:8">
      <c r="A2547" s="19" t="s">
        <v>12909</v>
      </c>
      <c r="B2547" s="19" t="s">
        <v>1527</v>
      </c>
      <c r="C2547" s="19" t="s">
        <v>1539</v>
      </c>
      <c r="D2547" s="19">
        <v>68</v>
      </c>
      <c r="E2547" s="19">
        <v>14</v>
      </c>
      <c r="F2547" s="19" t="e">
        <v>#N/A</v>
      </c>
      <c r="G2547" s="19" t="s">
        <v>881</v>
      </c>
      <c r="H2547" s="19" t="s">
        <v>882</v>
      </c>
    </row>
    <row r="2548" spans="1:8">
      <c r="A2548" s="19" t="s">
        <v>12910</v>
      </c>
      <c r="B2548" s="19" t="s">
        <v>1527</v>
      </c>
      <c r="C2548" s="19" t="s">
        <v>1539</v>
      </c>
      <c r="D2548" s="19">
        <v>68</v>
      </c>
      <c r="E2548" s="19">
        <v>15</v>
      </c>
      <c r="F2548" s="19" t="e">
        <v>#N/A</v>
      </c>
      <c r="G2548" s="19" t="s">
        <v>881</v>
      </c>
      <c r="H2548" s="19" t="s">
        <v>882</v>
      </c>
    </row>
    <row r="2549" spans="1:8">
      <c r="A2549" s="19" t="s">
        <v>12911</v>
      </c>
      <c r="B2549" s="19" t="s">
        <v>1527</v>
      </c>
      <c r="C2549" s="19" t="s">
        <v>1539</v>
      </c>
      <c r="D2549" s="19">
        <v>68</v>
      </c>
      <c r="E2549" s="19">
        <v>17</v>
      </c>
      <c r="F2549" s="19" t="e">
        <v>#N/A</v>
      </c>
      <c r="G2549" s="19" t="s">
        <v>881</v>
      </c>
      <c r="H2549" s="19" t="s">
        <v>882</v>
      </c>
    </row>
    <row r="2550" spans="1:8">
      <c r="A2550" s="19" t="s">
        <v>12912</v>
      </c>
      <c r="B2550" s="19" t="s">
        <v>1527</v>
      </c>
      <c r="C2550" s="19" t="s">
        <v>1539</v>
      </c>
      <c r="D2550" s="19">
        <v>68</v>
      </c>
      <c r="E2550" s="19">
        <v>18</v>
      </c>
      <c r="F2550" s="19" t="e">
        <v>#N/A</v>
      </c>
      <c r="G2550" s="19" t="s">
        <v>881</v>
      </c>
      <c r="H2550" s="19" t="s">
        <v>882</v>
      </c>
    </row>
    <row r="2551" spans="1:8">
      <c r="A2551" s="19" t="s">
        <v>12913</v>
      </c>
      <c r="B2551" s="19" t="s">
        <v>1527</v>
      </c>
      <c r="C2551" s="19" t="s">
        <v>1539</v>
      </c>
      <c r="D2551" s="19">
        <v>68</v>
      </c>
      <c r="E2551" s="19">
        <v>19</v>
      </c>
      <c r="F2551" s="19" t="e">
        <v>#N/A</v>
      </c>
      <c r="G2551" s="19" t="s">
        <v>881</v>
      </c>
      <c r="H2551" s="19" t="s">
        <v>882</v>
      </c>
    </row>
    <row r="2552" spans="1:8">
      <c r="A2552" s="19" t="s">
        <v>12914</v>
      </c>
      <c r="B2552" s="19" t="s">
        <v>1527</v>
      </c>
      <c r="C2552" s="19" t="s">
        <v>1539</v>
      </c>
      <c r="D2552" s="19">
        <v>68</v>
      </c>
      <c r="E2552" s="19">
        <v>20</v>
      </c>
      <c r="F2552" s="19" t="e">
        <v>#N/A</v>
      </c>
      <c r="G2552" s="19" t="s">
        <v>881</v>
      </c>
      <c r="H2552" s="19" t="s">
        <v>882</v>
      </c>
    </row>
    <row r="2553" spans="1:8">
      <c r="A2553" s="19" t="s">
        <v>12915</v>
      </c>
      <c r="B2553" s="19" t="s">
        <v>1527</v>
      </c>
      <c r="C2553" s="19" t="s">
        <v>1539</v>
      </c>
      <c r="D2553" s="19">
        <v>68</v>
      </c>
      <c r="E2553" s="19">
        <v>24</v>
      </c>
      <c r="F2553" s="19" t="e">
        <v>#N/A</v>
      </c>
      <c r="G2553" s="19" t="s">
        <v>881</v>
      </c>
      <c r="H2553" s="19" t="s">
        <v>882</v>
      </c>
    </row>
    <row r="2554" spans="1:8">
      <c r="A2554" s="19" t="s">
        <v>12916</v>
      </c>
      <c r="B2554" s="19" t="s">
        <v>1527</v>
      </c>
      <c r="C2554" s="19" t="s">
        <v>1539</v>
      </c>
      <c r="D2554" s="19">
        <v>68</v>
      </c>
      <c r="E2554" s="19">
        <v>25</v>
      </c>
      <c r="F2554" s="19" t="e">
        <v>#N/A</v>
      </c>
      <c r="G2554" s="19" t="s">
        <v>881</v>
      </c>
      <c r="H2554" s="19" t="s">
        <v>882</v>
      </c>
    </row>
    <row r="2555" spans="1:8">
      <c r="A2555" s="19" t="s">
        <v>12917</v>
      </c>
      <c r="B2555" s="19" t="s">
        <v>1527</v>
      </c>
      <c r="C2555" s="19" t="s">
        <v>1539</v>
      </c>
      <c r="D2555" s="19">
        <v>68</v>
      </c>
      <c r="E2555" s="19">
        <v>31</v>
      </c>
      <c r="F2555" s="19" t="e">
        <v>#N/A</v>
      </c>
      <c r="G2555" s="19" t="s">
        <v>881</v>
      </c>
      <c r="H2555" s="19" t="s">
        <v>882</v>
      </c>
    </row>
    <row r="2556" spans="1:8">
      <c r="A2556" s="19" t="s">
        <v>12918</v>
      </c>
      <c r="B2556" s="19" t="s">
        <v>1527</v>
      </c>
      <c r="C2556" s="19" t="s">
        <v>1539</v>
      </c>
      <c r="D2556" s="19">
        <v>68</v>
      </c>
      <c r="E2556" s="19">
        <v>32</v>
      </c>
      <c r="F2556" s="19" t="e">
        <v>#N/A</v>
      </c>
      <c r="G2556" s="19" t="s">
        <v>881</v>
      </c>
      <c r="H2556" s="19" t="s">
        <v>882</v>
      </c>
    </row>
    <row r="2557" spans="1:8">
      <c r="A2557" s="19" t="s">
        <v>12919</v>
      </c>
      <c r="B2557" s="19" t="s">
        <v>1527</v>
      </c>
      <c r="C2557" s="19" t="s">
        <v>1539</v>
      </c>
      <c r="D2557" s="19">
        <v>68</v>
      </c>
      <c r="E2557" s="19">
        <v>33</v>
      </c>
      <c r="F2557" s="19" t="e">
        <v>#N/A</v>
      </c>
      <c r="G2557" s="19" t="s">
        <v>881</v>
      </c>
      <c r="H2557" s="19" t="s">
        <v>882</v>
      </c>
    </row>
    <row r="2558" spans="1:8">
      <c r="A2558" s="19" t="s">
        <v>12920</v>
      </c>
      <c r="B2558" s="19" t="s">
        <v>1527</v>
      </c>
      <c r="C2558" s="19" t="s">
        <v>1539</v>
      </c>
      <c r="D2558" s="19">
        <v>68</v>
      </c>
      <c r="E2558" s="19">
        <v>34</v>
      </c>
      <c r="F2558" s="19" t="e">
        <v>#N/A</v>
      </c>
      <c r="G2558" s="19" t="s">
        <v>881</v>
      </c>
      <c r="H2558" s="19" t="s">
        <v>882</v>
      </c>
    </row>
    <row r="2559" spans="1:8">
      <c r="A2559" s="19" t="s">
        <v>12921</v>
      </c>
      <c r="B2559" s="19" t="s">
        <v>1527</v>
      </c>
      <c r="C2559" s="19" t="s">
        <v>1539</v>
      </c>
      <c r="D2559" s="19">
        <v>68</v>
      </c>
      <c r="E2559" s="19">
        <v>37</v>
      </c>
      <c r="F2559" s="19" t="e">
        <v>#N/A</v>
      </c>
      <c r="G2559" s="19" t="s">
        <v>881</v>
      </c>
      <c r="H2559" s="19" t="s">
        <v>882</v>
      </c>
    </row>
    <row r="2560" spans="1:8">
      <c r="A2560" s="19" t="s">
        <v>12922</v>
      </c>
      <c r="B2560" s="19" t="s">
        <v>1527</v>
      </c>
      <c r="C2560" s="19" t="s">
        <v>1539</v>
      </c>
      <c r="D2560" s="19">
        <v>68</v>
      </c>
      <c r="E2560" s="19">
        <v>39</v>
      </c>
      <c r="F2560" s="19" t="e">
        <v>#N/A</v>
      </c>
      <c r="G2560" s="19" t="s">
        <v>881</v>
      </c>
      <c r="H2560" s="19" t="s">
        <v>882</v>
      </c>
    </row>
    <row r="2561" spans="1:20">
      <c r="A2561" s="19" t="s">
        <v>12923</v>
      </c>
      <c r="B2561" s="19" t="s">
        <v>1527</v>
      </c>
      <c r="C2561" s="19" t="s">
        <v>1539</v>
      </c>
      <c r="D2561" s="19">
        <v>68</v>
      </c>
      <c r="E2561" s="19">
        <v>40</v>
      </c>
      <c r="F2561" s="19" t="e">
        <v>#N/A</v>
      </c>
      <c r="G2561" s="19" t="s">
        <v>881</v>
      </c>
      <c r="H2561" s="19" t="s">
        <v>882</v>
      </c>
    </row>
    <row r="2562" spans="1:20">
      <c r="A2562" s="19" t="s">
        <v>12924</v>
      </c>
      <c r="B2562" s="19" t="s">
        <v>1527</v>
      </c>
      <c r="C2562" s="19" t="s">
        <v>1539</v>
      </c>
      <c r="D2562" s="19">
        <v>68</v>
      </c>
      <c r="E2562" s="19">
        <v>44</v>
      </c>
      <c r="F2562" s="19" t="e">
        <v>#N/A</v>
      </c>
      <c r="G2562" s="19" t="s">
        <v>881</v>
      </c>
      <c r="H2562" s="19" t="s">
        <v>882</v>
      </c>
    </row>
    <row r="2563" spans="1:20">
      <c r="A2563" s="19" t="s">
        <v>12925</v>
      </c>
      <c r="B2563" s="19" t="s">
        <v>1527</v>
      </c>
      <c r="C2563" s="19" t="s">
        <v>1539</v>
      </c>
      <c r="D2563" s="19">
        <v>68</v>
      </c>
      <c r="E2563" s="19">
        <v>51</v>
      </c>
      <c r="F2563" s="19" t="e">
        <v>#N/A</v>
      </c>
      <c r="G2563" s="19" t="s">
        <v>881</v>
      </c>
      <c r="H2563" s="19" t="s">
        <v>882</v>
      </c>
    </row>
    <row r="2564" spans="1:20">
      <c r="A2564" s="19" t="s">
        <v>12926</v>
      </c>
      <c r="B2564" s="19" t="s">
        <v>1527</v>
      </c>
      <c r="C2564" s="19" t="s">
        <v>1539</v>
      </c>
      <c r="D2564" s="19">
        <v>68</v>
      </c>
      <c r="E2564" s="19">
        <v>53</v>
      </c>
      <c r="F2564" s="19" t="e">
        <v>#N/A</v>
      </c>
      <c r="G2564" s="19" t="s">
        <v>881</v>
      </c>
      <c r="H2564" s="19" t="s">
        <v>882</v>
      </c>
    </row>
    <row r="2565" spans="1:20">
      <c r="A2565" s="19" t="s">
        <v>12927</v>
      </c>
      <c r="B2565" s="19" t="s">
        <v>1527</v>
      </c>
      <c r="C2565" s="19" t="s">
        <v>1539</v>
      </c>
      <c r="D2565" s="19">
        <v>68</v>
      </c>
      <c r="E2565" s="19">
        <v>55</v>
      </c>
      <c r="F2565" s="19" t="e">
        <v>#N/A</v>
      </c>
      <c r="G2565" s="19" t="s">
        <v>881</v>
      </c>
      <c r="H2565" s="19" t="s">
        <v>882</v>
      </c>
    </row>
    <row r="2566" spans="1:20">
      <c r="A2566" s="19" t="s">
        <v>12928</v>
      </c>
      <c r="B2566" s="19" t="s">
        <v>1527</v>
      </c>
      <c r="C2566" s="19" t="s">
        <v>1539</v>
      </c>
      <c r="D2566" s="19">
        <v>68</v>
      </c>
      <c r="E2566" s="19">
        <v>56</v>
      </c>
      <c r="F2566" s="19" t="e">
        <v>#N/A</v>
      </c>
      <c r="G2566" s="19" t="s">
        <v>881</v>
      </c>
      <c r="H2566" s="19" t="s">
        <v>882</v>
      </c>
    </row>
    <row r="2567" spans="1:20">
      <c r="A2567" s="19" t="s">
        <v>12929</v>
      </c>
      <c r="B2567" s="19" t="s">
        <v>1792</v>
      </c>
      <c r="C2567" s="19" t="s">
        <v>1539</v>
      </c>
      <c r="D2567" s="19">
        <v>6212</v>
      </c>
      <c r="E2567" s="19">
        <v>3</v>
      </c>
      <c r="F2567" s="19" t="e">
        <v>#N/A</v>
      </c>
      <c r="G2567" s="19" t="s">
        <v>878</v>
      </c>
      <c r="H2567" s="19" t="s">
        <v>10548</v>
      </c>
      <c r="I2567" s="19" t="s">
        <v>10549</v>
      </c>
      <c r="J2567" s="19" t="s">
        <v>10550</v>
      </c>
      <c r="K2567" s="19" t="s">
        <v>10551</v>
      </c>
      <c r="L2567" s="19" t="s">
        <v>10552</v>
      </c>
    </row>
    <row r="2568" spans="1:20">
      <c r="A2568" s="19" t="s">
        <v>12930</v>
      </c>
      <c r="B2568" s="19" t="s">
        <v>1792</v>
      </c>
      <c r="C2568" s="19" t="s">
        <v>1539</v>
      </c>
      <c r="D2568" s="19">
        <v>6212</v>
      </c>
      <c r="E2568" s="19">
        <v>8</v>
      </c>
      <c r="F2568" s="19" t="e">
        <v>#N/A</v>
      </c>
      <c r="G2568" s="19" t="s">
        <v>878</v>
      </c>
      <c r="H2568" s="19" t="s">
        <v>10553</v>
      </c>
      <c r="I2568" s="19" t="s">
        <v>4821</v>
      </c>
      <c r="J2568" s="19" t="s">
        <v>10554</v>
      </c>
      <c r="K2568" s="19" t="s">
        <v>10555</v>
      </c>
      <c r="L2568" s="19" t="s">
        <v>10556</v>
      </c>
    </row>
    <row r="2569" spans="1:20">
      <c r="A2569" s="19" t="s">
        <v>12931</v>
      </c>
      <c r="B2569" s="19" t="s">
        <v>1792</v>
      </c>
      <c r="C2569" s="19" t="s">
        <v>1539</v>
      </c>
      <c r="D2569" s="19">
        <v>6212</v>
      </c>
      <c r="E2569" s="19">
        <v>6</v>
      </c>
      <c r="F2569" s="19" t="e">
        <v>#N/A</v>
      </c>
      <c r="G2569" s="19" t="s">
        <v>878</v>
      </c>
      <c r="H2569" s="19" t="s">
        <v>10557</v>
      </c>
      <c r="I2569" s="19" t="s">
        <v>10558</v>
      </c>
      <c r="J2569" s="19" t="s">
        <v>10559</v>
      </c>
      <c r="K2569" s="19" t="s">
        <v>10560</v>
      </c>
      <c r="L2569" s="19" t="s">
        <v>10558</v>
      </c>
    </row>
    <row r="2570" spans="1:20">
      <c r="A2570" s="19" t="s">
        <v>12932</v>
      </c>
      <c r="B2570" s="19" t="s">
        <v>1792</v>
      </c>
      <c r="C2570" s="19" t="s">
        <v>1539</v>
      </c>
      <c r="D2570" s="19">
        <v>6212</v>
      </c>
      <c r="E2570" s="19">
        <v>7</v>
      </c>
      <c r="F2570" s="19" t="e">
        <v>#N/A</v>
      </c>
      <c r="G2570" s="19" t="s">
        <v>878</v>
      </c>
      <c r="H2570" s="19" t="s">
        <v>5276</v>
      </c>
      <c r="I2570" s="19" t="s">
        <v>10561</v>
      </c>
      <c r="J2570" s="19" t="s">
        <v>10562</v>
      </c>
      <c r="K2570" s="19" t="s">
        <v>10563</v>
      </c>
      <c r="L2570" s="19" t="s">
        <v>10564</v>
      </c>
    </row>
    <row r="2571" spans="1:20">
      <c r="A2571" s="19" t="s">
        <v>12933</v>
      </c>
      <c r="B2571" s="19" t="s">
        <v>1792</v>
      </c>
      <c r="C2571" s="19" t="s">
        <v>1539</v>
      </c>
      <c r="D2571" s="19">
        <v>6212</v>
      </c>
      <c r="E2571" s="19">
        <v>11</v>
      </c>
      <c r="F2571" s="19" t="e">
        <v>#N/A</v>
      </c>
      <c r="G2571" s="19" t="s">
        <v>878</v>
      </c>
      <c r="H2571" s="19" t="s">
        <v>10565</v>
      </c>
      <c r="I2571" s="19" t="s">
        <v>10566</v>
      </c>
      <c r="J2571" s="19" t="s">
        <v>10567</v>
      </c>
      <c r="K2571" s="19" t="s">
        <v>10568</v>
      </c>
      <c r="L2571" s="19" t="s">
        <v>10569</v>
      </c>
      <c r="M2571" s="19" t="s">
        <v>4083</v>
      </c>
      <c r="N2571" s="19" t="s">
        <v>10570</v>
      </c>
      <c r="O2571" s="19" t="s">
        <v>4025</v>
      </c>
      <c r="P2571" s="19" t="s">
        <v>4009</v>
      </c>
      <c r="Q2571" s="19" t="s">
        <v>5167</v>
      </c>
      <c r="R2571" s="19" t="s">
        <v>10571</v>
      </c>
      <c r="S2571" s="19" t="s">
        <v>5169</v>
      </c>
      <c r="T2571" s="19" t="s">
        <v>5170</v>
      </c>
    </row>
    <row r="2572" spans="1:20">
      <c r="A2572" s="19" t="s">
        <v>12934</v>
      </c>
      <c r="B2572" s="19" t="s">
        <v>1792</v>
      </c>
      <c r="C2572" s="19" t="s">
        <v>1539</v>
      </c>
      <c r="D2572" s="19">
        <v>6212</v>
      </c>
      <c r="E2572" s="19">
        <v>5</v>
      </c>
      <c r="F2572" s="19">
        <v>1</v>
      </c>
      <c r="G2572" s="19" t="s">
        <v>878</v>
      </c>
      <c r="H2572" s="19" t="s">
        <v>10572</v>
      </c>
      <c r="I2572" s="19" t="s">
        <v>10573</v>
      </c>
      <c r="J2572" s="19" t="s">
        <v>10574</v>
      </c>
      <c r="K2572" s="19" t="s">
        <v>10575</v>
      </c>
      <c r="L2572" s="19" t="s">
        <v>10576</v>
      </c>
    </row>
    <row r="2573" spans="1:20">
      <c r="A2573" s="19" t="s">
        <v>12935</v>
      </c>
      <c r="B2573" s="19" t="s">
        <v>1792</v>
      </c>
      <c r="C2573" s="19" t="s">
        <v>1539</v>
      </c>
      <c r="D2573" s="19">
        <v>6212</v>
      </c>
      <c r="E2573" s="19">
        <v>2</v>
      </c>
      <c r="F2573" s="19" t="e">
        <v>#N/A</v>
      </c>
      <c r="G2573" s="19" t="s">
        <v>878</v>
      </c>
      <c r="H2573" s="19" t="s">
        <v>10577</v>
      </c>
      <c r="I2573" s="19" t="s">
        <v>10578</v>
      </c>
      <c r="J2573" s="19" t="s">
        <v>10579</v>
      </c>
      <c r="K2573" s="19" t="s">
        <v>10580</v>
      </c>
      <c r="L2573" s="19" t="s">
        <v>10578</v>
      </c>
      <c r="M2573" s="19" t="s">
        <v>10581</v>
      </c>
      <c r="N2573" s="19" t="s">
        <v>10582</v>
      </c>
      <c r="O2573" s="19" t="s">
        <v>10583</v>
      </c>
      <c r="P2573" s="19" t="s">
        <v>4009</v>
      </c>
      <c r="Q2573" s="19" t="s">
        <v>4650</v>
      </c>
      <c r="R2573" s="19" t="s">
        <v>10584</v>
      </c>
      <c r="S2573" s="19" t="s">
        <v>4652</v>
      </c>
      <c r="T2573" s="19" t="s">
        <v>4009</v>
      </c>
    </row>
    <row r="2574" spans="1:20">
      <c r="A2574" s="19" t="s">
        <v>12936</v>
      </c>
      <c r="B2574" s="19" t="s">
        <v>1792</v>
      </c>
      <c r="C2574" s="19" t="s">
        <v>1539</v>
      </c>
      <c r="D2574" s="19">
        <v>6212</v>
      </c>
      <c r="E2574" s="19">
        <v>9</v>
      </c>
      <c r="F2574" s="19" t="e">
        <v>#N/A</v>
      </c>
      <c r="G2574" s="19" t="s">
        <v>875</v>
      </c>
      <c r="H2574" s="19" t="s">
        <v>10585</v>
      </c>
      <c r="I2574" s="19" t="s">
        <v>10586</v>
      </c>
      <c r="J2574" s="19" t="s">
        <v>10587</v>
      </c>
    </row>
    <row r="2575" spans="1:20">
      <c r="A2575" s="19" t="s">
        <v>12937</v>
      </c>
      <c r="B2575" s="19" t="s">
        <v>1792</v>
      </c>
      <c r="C2575" s="19" t="s">
        <v>1539</v>
      </c>
      <c r="D2575" s="19">
        <v>6212</v>
      </c>
      <c r="E2575" s="19">
        <v>1</v>
      </c>
      <c r="F2575" s="19" t="e">
        <v>#N/A</v>
      </c>
      <c r="G2575" s="19" t="s">
        <v>881</v>
      </c>
      <c r="H2575" s="19" t="s">
        <v>882</v>
      </c>
    </row>
    <row r="2576" spans="1:20">
      <c r="A2576" s="19" t="s">
        <v>12938</v>
      </c>
      <c r="B2576" s="19" t="s">
        <v>1792</v>
      </c>
      <c r="C2576" s="19" t="s">
        <v>1539</v>
      </c>
      <c r="D2576" s="19">
        <v>6212</v>
      </c>
      <c r="E2576" s="19">
        <v>4</v>
      </c>
      <c r="F2576" s="19" t="e">
        <v>#N/A</v>
      </c>
      <c r="G2576" s="19" t="s">
        <v>881</v>
      </c>
      <c r="H2576" s="19" t="s">
        <v>882</v>
      </c>
    </row>
    <row r="2577" spans="1:55">
      <c r="A2577" s="19" t="s">
        <v>12939</v>
      </c>
      <c r="B2577" s="19" t="s">
        <v>1792</v>
      </c>
      <c r="C2577" s="19" t="s">
        <v>1539</v>
      </c>
      <c r="D2577" s="19">
        <v>6212</v>
      </c>
      <c r="E2577" s="19">
        <v>10</v>
      </c>
      <c r="F2577" s="19" t="e">
        <v>#N/A</v>
      </c>
      <c r="G2577" s="19" t="s">
        <v>881</v>
      </c>
      <c r="H2577" s="19" t="s">
        <v>882</v>
      </c>
    </row>
    <row r="2578" spans="1:55">
      <c r="A2578" s="19" t="s">
        <v>12940</v>
      </c>
      <c r="B2578" s="19" t="s">
        <v>1792</v>
      </c>
      <c r="C2578" s="19" t="s">
        <v>1539</v>
      </c>
      <c r="D2578" s="19">
        <v>6399</v>
      </c>
      <c r="E2578" s="19">
        <v>1</v>
      </c>
      <c r="F2578" s="19" t="e">
        <v>#N/A</v>
      </c>
      <c r="G2578" s="19" t="s">
        <v>878</v>
      </c>
      <c r="H2578" s="19" t="s">
        <v>10588</v>
      </c>
      <c r="I2578" s="19" t="s">
        <v>10589</v>
      </c>
      <c r="J2578" s="19" t="s">
        <v>10590</v>
      </c>
      <c r="K2578" s="19" t="s">
        <v>10591</v>
      </c>
      <c r="L2578" s="19" t="s">
        <v>4150</v>
      </c>
      <c r="M2578" s="19" t="s">
        <v>10592</v>
      </c>
      <c r="N2578" s="19" t="s">
        <v>4025</v>
      </c>
      <c r="O2578" s="19" t="s">
        <v>10593</v>
      </c>
    </row>
    <row r="2579" spans="1:55">
      <c r="A2579" s="19" t="s">
        <v>12941</v>
      </c>
      <c r="B2579" s="19" t="s">
        <v>1792</v>
      </c>
      <c r="C2579" s="19" t="s">
        <v>1539</v>
      </c>
      <c r="D2579" s="19">
        <v>6399</v>
      </c>
      <c r="E2579" s="19">
        <v>2</v>
      </c>
      <c r="F2579" s="19" t="e">
        <v>#N/A</v>
      </c>
      <c r="G2579" s="19" t="s">
        <v>878</v>
      </c>
      <c r="H2579" s="19" t="s">
        <v>10594</v>
      </c>
      <c r="I2579" s="19" t="s">
        <v>10595</v>
      </c>
      <c r="J2579" s="19" t="s">
        <v>10596</v>
      </c>
      <c r="K2579" s="19" t="s">
        <v>10597</v>
      </c>
      <c r="L2579" s="19" t="s">
        <v>4119</v>
      </c>
      <c r="M2579" s="19" t="s">
        <v>10598</v>
      </c>
      <c r="N2579" s="19" t="s">
        <v>4121</v>
      </c>
      <c r="O2579" s="19" t="s">
        <v>4009</v>
      </c>
      <c r="P2579" s="19" t="s">
        <v>4122</v>
      </c>
      <c r="Q2579" s="19" t="s">
        <v>10599</v>
      </c>
      <c r="R2579" s="19" t="s">
        <v>4121</v>
      </c>
      <c r="S2579" s="19" t="s">
        <v>4009</v>
      </c>
    </row>
    <row r="2580" spans="1:55">
      <c r="A2580" s="19" t="s">
        <v>12942</v>
      </c>
      <c r="B2580" s="19" t="s">
        <v>1792</v>
      </c>
      <c r="C2580" s="19" t="s">
        <v>1539</v>
      </c>
      <c r="D2580" s="19">
        <v>6399</v>
      </c>
      <c r="E2580" s="19">
        <v>6</v>
      </c>
      <c r="F2580" s="19">
        <v>1</v>
      </c>
      <c r="G2580" s="19" t="s">
        <v>878</v>
      </c>
      <c r="H2580" s="19" t="s">
        <v>10600</v>
      </c>
      <c r="I2580" s="19" t="s">
        <v>10601</v>
      </c>
      <c r="J2580" s="19" t="s">
        <v>10602</v>
      </c>
      <c r="K2580" s="19" t="s">
        <v>10603</v>
      </c>
      <c r="L2580" s="19" t="s">
        <v>10604</v>
      </c>
    </row>
    <row r="2581" spans="1:55">
      <c r="A2581" s="19" t="s">
        <v>12943</v>
      </c>
      <c r="B2581" s="19" t="s">
        <v>1792</v>
      </c>
      <c r="C2581" s="19" t="s">
        <v>1539</v>
      </c>
      <c r="D2581" s="19">
        <v>6399</v>
      </c>
      <c r="E2581" s="19">
        <v>4</v>
      </c>
      <c r="F2581" s="19" t="e">
        <v>#N/A</v>
      </c>
      <c r="G2581" s="19" t="s">
        <v>878</v>
      </c>
      <c r="H2581" s="19" t="s">
        <v>10605</v>
      </c>
      <c r="I2581" s="19" t="s">
        <v>10606</v>
      </c>
      <c r="J2581" s="19" t="s">
        <v>10607</v>
      </c>
      <c r="K2581" s="19" t="s">
        <v>10608</v>
      </c>
      <c r="L2581" s="19" t="s">
        <v>10609</v>
      </c>
      <c r="M2581" s="19" t="s">
        <v>4395</v>
      </c>
      <c r="N2581" s="19" t="s">
        <v>10610</v>
      </c>
      <c r="O2581" s="19" t="s">
        <v>4397</v>
      </c>
      <c r="P2581" s="19" t="s">
        <v>4009</v>
      </c>
      <c r="Q2581" s="19" t="s">
        <v>4388</v>
      </c>
      <c r="R2581" s="19" t="s">
        <v>10611</v>
      </c>
      <c r="S2581" s="19" t="s">
        <v>4390</v>
      </c>
      <c r="T2581" s="19" t="s">
        <v>4391</v>
      </c>
      <c r="U2581" s="19" t="s">
        <v>4392</v>
      </c>
      <c r="V2581" s="19" t="s">
        <v>10612</v>
      </c>
      <c r="W2581" s="19" t="s">
        <v>4394</v>
      </c>
      <c r="X2581" s="19" t="s">
        <v>4009</v>
      </c>
    </row>
    <row r="2582" spans="1:55">
      <c r="A2582" s="19" t="s">
        <v>12944</v>
      </c>
      <c r="B2582" s="19" t="s">
        <v>1792</v>
      </c>
      <c r="C2582" s="19" t="s">
        <v>1539</v>
      </c>
      <c r="D2582" s="19">
        <v>6399</v>
      </c>
      <c r="E2582" s="19">
        <v>5</v>
      </c>
      <c r="F2582" s="19" t="e">
        <v>#N/A</v>
      </c>
      <c r="G2582" s="19" t="s">
        <v>878</v>
      </c>
      <c r="H2582" s="19" t="s">
        <v>10613</v>
      </c>
      <c r="I2582" s="19" t="s">
        <v>10614</v>
      </c>
      <c r="J2582" s="19" t="s">
        <v>10615</v>
      </c>
      <c r="K2582" s="19" t="s">
        <v>10616</v>
      </c>
      <c r="L2582" s="19" t="s">
        <v>10617</v>
      </c>
      <c r="M2582" s="19" t="s">
        <v>4130</v>
      </c>
      <c r="N2582" s="19" t="s">
        <v>10618</v>
      </c>
      <c r="O2582" s="19" t="s">
        <v>4025</v>
      </c>
      <c r="P2582" s="19" t="s">
        <v>4009</v>
      </c>
      <c r="Q2582" s="19" t="s">
        <v>4388</v>
      </c>
      <c r="R2582" s="19" t="s">
        <v>10619</v>
      </c>
      <c r="S2582" s="19" t="s">
        <v>4390</v>
      </c>
      <c r="T2582" s="19" t="s">
        <v>4391</v>
      </c>
      <c r="U2582" s="19" t="s">
        <v>4395</v>
      </c>
      <c r="V2582" s="19" t="s">
        <v>10620</v>
      </c>
      <c r="W2582" s="19" t="s">
        <v>4397</v>
      </c>
      <c r="X2582" s="19" t="s">
        <v>4009</v>
      </c>
      <c r="Y2582" s="19" t="s">
        <v>9544</v>
      </c>
      <c r="Z2582" s="19" t="s">
        <v>10621</v>
      </c>
      <c r="AA2582" s="19" t="s">
        <v>9546</v>
      </c>
      <c r="AB2582" s="19" t="s">
        <v>9547</v>
      </c>
      <c r="AC2582" s="19" t="s">
        <v>4392</v>
      </c>
      <c r="AD2582" s="19" t="s">
        <v>10622</v>
      </c>
      <c r="AE2582" s="19" t="s">
        <v>4394</v>
      </c>
      <c r="AF2582" s="19" t="s">
        <v>4009</v>
      </c>
      <c r="AG2582" s="19" t="s">
        <v>4130</v>
      </c>
      <c r="AH2582" s="19" t="s">
        <v>10623</v>
      </c>
      <c r="AI2582" s="19" t="s">
        <v>4025</v>
      </c>
      <c r="AJ2582" s="19" t="s">
        <v>4009</v>
      </c>
      <c r="AK2582" s="19" t="s">
        <v>4398</v>
      </c>
      <c r="AL2582" s="19" t="s">
        <v>10624</v>
      </c>
      <c r="AM2582" s="19" t="s">
        <v>4400</v>
      </c>
      <c r="AN2582" s="19" t="s">
        <v>4009</v>
      </c>
    </row>
    <row r="2583" spans="1:55">
      <c r="A2583" s="19" t="s">
        <v>12945</v>
      </c>
      <c r="B2583" s="19" t="s">
        <v>1792</v>
      </c>
      <c r="C2583" s="19" t="s">
        <v>1539</v>
      </c>
      <c r="D2583" s="19">
        <v>6399</v>
      </c>
      <c r="E2583" s="19">
        <v>3</v>
      </c>
      <c r="F2583" s="19" t="e">
        <v>#N/A</v>
      </c>
      <c r="G2583" s="19" t="s">
        <v>878</v>
      </c>
      <c r="H2583" s="19" t="s">
        <v>10625</v>
      </c>
      <c r="I2583" s="19" t="s">
        <v>10626</v>
      </c>
      <c r="J2583" s="19" t="s">
        <v>10627</v>
      </c>
      <c r="K2583" s="19" t="s">
        <v>10628</v>
      </c>
      <c r="L2583" s="19" t="s">
        <v>10629</v>
      </c>
      <c r="M2583" s="19" t="s">
        <v>4388</v>
      </c>
      <c r="N2583" s="19" t="s">
        <v>10630</v>
      </c>
      <c r="O2583" s="19" t="s">
        <v>4390</v>
      </c>
      <c r="P2583" s="19" t="s">
        <v>4391</v>
      </c>
      <c r="Q2583" s="19" t="s">
        <v>4392</v>
      </c>
      <c r="R2583" s="19" t="s">
        <v>10631</v>
      </c>
      <c r="S2583" s="19" t="s">
        <v>4394</v>
      </c>
      <c r="T2583" s="19" t="s">
        <v>4009</v>
      </c>
      <c r="U2583" s="19" t="s">
        <v>4130</v>
      </c>
      <c r="V2583" s="19" t="s">
        <v>10632</v>
      </c>
      <c r="W2583" s="19" t="s">
        <v>4025</v>
      </c>
      <c r="X2583" s="19" t="s">
        <v>4009</v>
      </c>
      <c r="Y2583" s="19" t="s">
        <v>4130</v>
      </c>
      <c r="Z2583" s="19" t="s">
        <v>10633</v>
      </c>
      <c r="AA2583" s="19" t="s">
        <v>4025</v>
      </c>
      <c r="AB2583" s="19" t="s">
        <v>4009</v>
      </c>
      <c r="AC2583" s="19" t="s">
        <v>4395</v>
      </c>
      <c r="AD2583" s="19" t="s">
        <v>10634</v>
      </c>
      <c r="AE2583" s="19" t="s">
        <v>4397</v>
      </c>
      <c r="AF2583" s="19" t="s">
        <v>4009</v>
      </c>
    </row>
    <row r="2584" spans="1:55">
      <c r="A2584" s="19" t="s">
        <v>12946</v>
      </c>
      <c r="B2584" s="19" t="s">
        <v>1792</v>
      </c>
      <c r="C2584" s="19" t="s">
        <v>1539</v>
      </c>
      <c r="D2584" s="19">
        <v>6399</v>
      </c>
      <c r="E2584" s="19">
        <v>7</v>
      </c>
      <c r="F2584" s="19" t="e">
        <v>#N/A</v>
      </c>
      <c r="G2584" s="19" t="s">
        <v>881</v>
      </c>
      <c r="H2584" s="19" t="s">
        <v>882</v>
      </c>
    </row>
    <row r="2585" spans="1:55">
      <c r="A2585" s="19" t="s">
        <v>12947</v>
      </c>
      <c r="B2585" s="19" t="s">
        <v>1792</v>
      </c>
      <c r="C2585" s="19" t="s">
        <v>1539</v>
      </c>
      <c r="D2585" s="19">
        <v>6399</v>
      </c>
      <c r="E2585" s="19">
        <v>8</v>
      </c>
      <c r="F2585" s="19" t="e">
        <v>#N/A</v>
      </c>
      <c r="G2585" s="19" t="s">
        <v>881</v>
      </c>
      <c r="H2585" s="19" t="s">
        <v>882</v>
      </c>
    </row>
    <row r="2586" spans="1:55">
      <c r="A2586" s="19" t="s">
        <v>12948</v>
      </c>
      <c r="B2586" s="19" t="s">
        <v>1792</v>
      </c>
      <c r="C2586" s="19" t="s">
        <v>1539</v>
      </c>
      <c r="D2586" s="19">
        <v>989</v>
      </c>
      <c r="E2586" s="19">
        <v>18</v>
      </c>
      <c r="F2586" s="19" t="e">
        <v>#N/A</v>
      </c>
      <c r="G2586" s="19" t="s">
        <v>876</v>
      </c>
      <c r="H2586" s="19" t="s">
        <v>10635</v>
      </c>
      <c r="I2586" s="19" t="s">
        <v>10636</v>
      </c>
      <c r="J2586" s="19" t="s">
        <v>4570</v>
      </c>
      <c r="K2586" s="19" t="s">
        <v>10637</v>
      </c>
      <c r="L2586" s="19" t="s">
        <v>10638</v>
      </c>
      <c r="M2586" s="19" t="s">
        <v>9310</v>
      </c>
      <c r="N2586" s="19" t="s">
        <v>10639</v>
      </c>
      <c r="O2586" s="19" t="s">
        <v>10640</v>
      </c>
      <c r="P2586" s="19" t="s">
        <v>4653</v>
      </c>
      <c r="Q2586" s="19" t="s">
        <v>10641</v>
      </c>
      <c r="R2586" s="19" t="s">
        <v>4655</v>
      </c>
      <c r="S2586" s="19" t="s">
        <v>4656</v>
      </c>
      <c r="T2586" s="19" t="s">
        <v>4657</v>
      </c>
      <c r="U2586" s="19" t="s">
        <v>10642</v>
      </c>
      <c r="V2586" s="19" t="s">
        <v>4655</v>
      </c>
      <c r="W2586" s="19" t="s">
        <v>4659</v>
      </c>
      <c r="X2586" s="19" t="s">
        <v>4660</v>
      </c>
      <c r="Y2586" s="19" t="s">
        <v>4661</v>
      </c>
    </row>
    <row r="2587" spans="1:55">
      <c r="A2587" s="19" t="s">
        <v>12949</v>
      </c>
      <c r="B2587" s="19" t="s">
        <v>1792</v>
      </c>
      <c r="C2587" s="19" t="s">
        <v>1539</v>
      </c>
      <c r="D2587" s="19">
        <v>989</v>
      </c>
      <c r="E2587" s="19">
        <v>2</v>
      </c>
      <c r="F2587" s="19" t="e">
        <v>#N/A</v>
      </c>
      <c r="G2587" s="19" t="s">
        <v>876</v>
      </c>
      <c r="H2587" s="19" t="s">
        <v>10643</v>
      </c>
      <c r="I2587" s="19" t="s">
        <v>10644</v>
      </c>
      <c r="J2587" s="19" t="s">
        <v>10645</v>
      </c>
      <c r="K2587" s="19" t="s">
        <v>10646</v>
      </c>
      <c r="L2587" s="19" t="s">
        <v>10647</v>
      </c>
      <c r="M2587" s="19" t="s">
        <v>10648</v>
      </c>
      <c r="N2587" s="19" t="s">
        <v>5404</v>
      </c>
      <c r="O2587" s="19" t="s">
        <v>10649</v>
      </c>
      <c r="P2587" s="19" t="s">
        <v>5406</v>
      </c>
      <c r="Q2587" s="19" t="s">
        <v>5407</v>
      </c>
    </row>
    <row r="2588" spans="1:55">
      <c r="A2588" s="19" t="s">
        <v>12950</v>
      </c>
      <c r="B2588" s="19" t="s">
        <v>1792</v>
      </c>
      <c r="C2588" s="19" t="s">
        <v>1539</v>
      </c>
      <c r="D2588" s="19">
        <v>989</v>
      </c>
      <c r="E2588" s="19">
        <v>7</v>
      </c>
      <c r="F2588" s="19" t="e">
        <v>#N/A</v>
      </c>
      <c r="G2588" s="19" t="s">
        <v>876</v>
      </c>
      <c r="H2588" s="19" t="s">
        <v>10650</v>
      </c>
      <c r="I2588" s="19" t="s">
        <v>10651</v>
      </c>
      <c r="J2588" s="19" t="s">
        <v>10652</v>
      </c>
      <c r="K2588" s="19" t="s">
        <v>10653</v>
      </c>
      <c r="L2588" s="19" t="s">
        <v>10654</v>
      </c>
      <c r="M2588" s="19" t="s">
        <v>10655</v>
      </c>
      <c r="N2588" s="19" t="s">
        <v>4296</v>
      </c>
      <c r="O2588" s="19" t="s">
        <v>10656</v>
      </c>
      <c r="P2588" s="19" t="s">
        <v>4232</v>
      </c>
      <c r="Q2588" s="19" t="s">
        <v>4009</v>
      </c>
      <c r="R2588" s="19" t="s">
        <v>5223</v>
      </c>
      <c r="S2588" s="19" t="s">
        <v>10657</v>
      </c>
      <c r="T2588" s="19" t="s">
        <v>5225</v>
      </c>
      <c r="U2588" s="19" t="s">
        <v>5226</v>
      </c>
    </row>
    <row r="2589" spans="1:55">
      <c r="A2589" s="19" t="s">
        <v>12951</v>
      </c>
      <c r="B2589" s="19" t="s">
        <v>1792</v>
      </c>
      <c r="C2589" s="19" t="s">
        <v>1539</v>
      </c>
      <c r="D2589" s="19">
        <v>989</v>
      </c>
      <c r="E2589" s="19">
        <v>9</v>
      </c>
      <c r="F2589" s="19">
        <v>1</v>
      </c>
      <c r="G2589" s="19" t="s">
        <v>883</v>
      </c>
      <c r="H2589" s="19" t="s">
        <v>10658</v>
      </c>
      <c r="I2589" s="19" t="s">
        <v>4570</v>
      </c>
      <c r="J2589" s="19" t="s">
        <v>10659</v>
      </c>
      <c r="K2589" s="19" t="s">
        <v>10660</v>
      </c>
      <c r="L2589" s="19" t="s">
        <v>10567</v>
      </c>
      <c r="M2589" s="19" t="s">
        <v>10661</v>
      </c>
      <c r="N2589" s="19" t="s">
        <v>10662</v>
      </c>
      <c r="O2589" s="19" t="s">
        <v>5167</v>
      </c>
      <c r="P2589" s="19" t="s">
        <v>10663</v>
      </c>
      <c r="Q2589" s="19" t="s">
        <v>5169</v>
      </c>
      <c r="R2589" s="19" t="s">
        <v>5170</v>
      </c>
      <c r="S2589" s="19" t="s">
        <v>4083</v>
      </c>
      <c r="T2589" s="19" t="s">
        <v>10664</v>
      </c>
      <c r="U2589" s="19" t="s">
        <v>4025</v>
      </c>
      <c r="V2589" s="19" t="s">
        <v>4009</v>
      </c>
      <c r="W2589" s="19" t="s">
        <v>5242</v>
      </c>
      <c r="X2589" s="19" t="s">
        <v>10665</v>
      </c>
      <c r="Y2589" s="19" t="s">
        <v>5244</v>
      </c>
      <c r="Z2589" s="19" t="s">
        <v>5245</v>
      </c>
      <c r="AA2589" s="19" t="s">
        <v>5246</v>
      </c>
      <c r="AB2589" s="19" t="s">
        <v>5247</v>
      </c>
    </row>
    <row r="2590" spans="1:55">
      <c r="A2590" s="19" t="s">
        <v>12952</v>
      </c>
      <c r="B2590" s="19" t="s">
        <v>1792</v>
      </c>
      <c r="C2590" s="19" t="s">
        <v>1539</v>
      </c>
      <c r="D2590" s="19">
        <v>989</v>
      </c>
      <c r="E2590" s="19">
        <v>20</v>
      </c>
      <c r="F2590" s="19" t="e">
        <v>#N/A</v>
      </c>
      <c r="G2590" s="19" t="s">
        <v>883</v>
      </c>
      <c r="H2590" s="19" t="s">
        <v>10666</v>
      </c>
      <c r="I2590" s="19" t="s">
        <v>10667</v>
      </c>
      <c r="J2590" s="19" t="s">
        <v>10668</v>
      </c>
      <c r="K2590" s="19" t="s">
        <v>10669</v>
      </c>
      <c r="L2590" s="19" t="s">
        <v>10670</v>
      </c>
      <c r="M2590" s="19" t="s">
        <v>4046</v>
      </c>
      <c r="N2590" s="19" t="s">
        <v>4047</v>
      </c>
      <c r="O2590" s="19" t="s">
        <v>4025</v>
      </c>
      <c r="P2590" s="19" t="s">
        <v>4009</v>
      </c>
      <c r="Q2590" s="19" t="s">
        <v>10671</v>
      </c>
      <c r="R2590" s="19" t="s">
        <v>10672</v>
      </c>
      <c r="S2590" s="19" t="s">
        <v>10673</v>
      </c>
      <c r="T2590" s="19" t="s">
        <v>5308</v>
      </c>
      <c r="U2590" s="19" t="s">
        <v>10674</v>
      </c>
      <c r="V2590" s="19" t="s">
        <v>10675</v>
      </c>
      <c r="W2590" s="19" t="s">
        <v>4046</v>
      </c>
      <c r="X2590" s="19" t="s">
        <v>4047</v>
      </c>
      <c r="Y2590" s="19" t="s">
        <v>4025</v>
      </c>
      <c r="Z2590" s="19" t="s">
        <v>4009</v>
      </c>
      <c r="AA2590" s="19" t="s">
        <v>4046</v>
      </c>
      <c r="AB2590" s="19" t="s">
        <v>4047</v>
      </c>
      <c r="AC2590" s="19" t="s">
        <v>4025</v>
      </c>
      <c r="AD2590" s="19" t="s">
        <v>4009</v>
      </c>
    </row>
    <row r="2591" spans="1:55">
      <c r="A2591" s="19" t="s">
        <v>12953</v>
      </c>
      <c r="B2591" s="19" t="s">
        <v>1792</v>
      </c>
      <c r="C2591" s="19" t="s">
        <v>1539</v>
      </c>
      <c r="D2591" s="19">
        <v>989</v>
      </c>
      <c r="E2591" s="19">
        <v>44</v>
      </c>
      <c r="F2591" s="19" t="e">
        <v>#N/A</v>
      </c>
      <c r="G2591" s="19" t="s">
        <v>883</v>
      </c>
      <c r="H2591" s="19" t="s">
        <v>10676</v>
      </c>
      <c r="I2591" s="19" t="s">
        <v>3975</v>
      </c>
      <c r="J2591" s="19" t="s">
        <v>10677</v>
      </c>
      <c r="K2591" s="19" t="s">
        <v>10678</v>
      </c>
      <c r="L2591" s="19" t="s">
        <v>10679</v>
      </c>
      <c r="M2591" s="19" t="s">
        <v>10680</v>
      </c>
      <c r="N2591" s="19" t="s">
        <v>10681</v>
      </c>
      <c r="O2591" s="19" t="s">
        <v>4046</v>
      </c>
      <c r="P2591" s="19" t="s">
        <v>4047</v>
      </c>
      <c r="Q2591" s="19" t="s">
        <v>4025</v>
      </c>
      <c r="R2591" s="19" t="s">
        <v>4009</v>
      </c>
      <c r="S2591" s="19" t="s">
        <v>4083</v>
      </c>
      <c r="T2591" s="19" t="s">
        <v>10682</v>
      </c>
      <c r="U2591" s="19" t="s">
        <v>4025</v>
      </c>
      <c r="V2591" s="19" t="s">
        <v>4009</v>
      </c>
      <c r="W2591" s="19" t="s">
        <v>5611</v>
      </c>
      <c r="X2591" s="19" t="s">
        <v>10683</v>
      </c>
      <c r="Y2591" s="19" t="s">
        <v>5613</v>
      </c>
      <c r="Z2591" s="19" t="s">
        <v>5614</v>
      </c>
      <c r="AA2591" s="19" t="s">
        <v>5615</v>
      </c>
      <c r="AB2591" s="19" t="s">
        <v>4150</v>
      </c>
      <c r="AC2591" s="19" t="s">
        <v>10684</v>
      </c>
      <c r="AD2591" s="19" t="s">
        <v>4025</v>
      </c>
      <c r="AE2591" s="19" t="s">
        <v>10685</v>
      </c>
      <c r="AF2591" s="19" t="s">
        <v>4757</v>
      </c>
      <c r="AG2591" s="19" t="s">
        <v>10686</v>
      </c>
      <c r="AH2591" s="19" t="s">
        <v>4745</v>
      </c>
      <c r="AI2591" s="19" t="s">
        <v>4746</v>
      </c>
      <c r="AJ2591" s="19" t="s">
        <v>4757</v>
      </c>
      <c r="AK2591" s="19" t="s">
        <v>10687</v>
      </c>
      <c r="AL2591" s="19" t="s">
        <v>4745</v>
      </c>
      <c r="AM2591" s="19" t="s">
        <v>4746</v>
      </c>
      <c r="AN2591" s="19" t="s">
        <v>4057</v>
      </c>
      <c r="AO2591" s="19" t="s">
        <v>10688</v>
      </c>
      <c r="AP2591" s="19" t="s">
        <v>4025</v>
      </c>
      <c r="AQ2591" s="19" t="s">
        <v>4009</v>
      </c>
      <c r="AR2591" s="19" t="s">
        <v>4743</v>
      </c>
      <c r="AS2591" s="19" t="s">
        <v>10689</v>
      </c>
      <c r="AT2591" s="19" t="s">
        <v>4745</v>
      </c>
      <c r="AU2591" s="19" t="s">
        <v>4746</v>
      </c>
      <c r="AV2591" s="19" t="s">
        <v>4763</v>
      </c>
      <c r="AW2591" s="19" t="s">
        <v>10690</v>
      </c>
      <c r="AX2591" s="19" t="s">
        <v>4745</v>
      </c>
      <c r="AY2591" s="19" t="s">
        <v>4009</v>
      </c>
      <c r="AZ2591" s="19" t="s">
        <v>4763</v>
      </c>
      <c r="BA2591" s="19" t="s">
        <v>10690</v>
      </c>
      <c r="BB2591" s="19" t="s">
        <v>4745</v>
      </c>
      <c r="BC2591" s="19" t="s">
        <v>4009</v>
      </c>
    </row>
    <row r="2592" spans="1:55">
      <c r="A2592" s="19" t="s">
        <v>12954</v>
      </c>
      <c r="B2592" s="19" t="s">
        <v>1792</v>
      </c>
      <c r="C2592" s="19" t="s">
        <v>1539</v>
      </c>
      <c r="D2592" s="19">
        <v>989</v>
      </c>
      <c r="E2592" s="19">
        <v>46</v>
      </c>
      <c r="F2592" s="19" t="e">
        <v>#N/A</v>
      </c>
      <c r="G2592" s="19" t="s">
        <v>883</v>
      </c>
      <c r="H2592" s="19" t="s">
        <v>10691</v>
      </c>
      <c r="I2592" s="19" t="s">
        <v>3975</v>
      </c>
      <c r="J2592" s="19" t="s">
        <v>10692</v>
      </c>
      <c r="K2592" s="19" t="s">
        <v>10693</v>
      </c>
      <c r="L2592" s="19" t="s">
        <v>10694</v>
      </c>
    </row>
    <row r="2593" spans="1:39">
      <c r="A2593" s="19" t="s">
        <v>12955</v>
      </c>
      <c r="B2593" s="19" t="s">
        <v>1792</v>
      </c>
      <c r="C2593" s="19" t="s">
        <v>1539</v>
      </c>
      <c r="D2593" s="19">
        <v>989</v>
      </c>
      <c r="E2593" s="19">
        <v>24</v>
      </c>
      <c r="F2593" s="19" t="e">
        <v>#N/A</v>
      </c>
      <c r="G2593" s="19" t="s">
        <v>878</v>
      </c>
      <c r="H2593" s="19" t="s">
        <v>10695</v>
      </c>
      <c r="I2593" s="19" t="s">
        <v>10696</v>
      </c>
      <c r="J2593" s="19" t="s">
        <v>10697</v>
      </c>
      <c r="K2593" s="19" t="s">
        <v>10698</v>
      </c>
      <c r="L2593" s="19" t="s">
        <v>10696</v>
      </c>
      <c r="M2593" s="19" t="s">
        <v>10699</v>
      </c>
      <c r="N2593" s="19" t="s">
        <v>10700</v>
      </c>
      <c r="O2593" s="19" t="s">
        <v>10701</v>
      </c>
      <c r="P2593" s="19" t="s">
        <v>10702</v>
      </c>
    </row>
    <row r="2594" spans="1:39">
      <c r="A2594" s="19" t="s">
        <v>12956</v>
      </c>
      <c r="B2594" s="19" t="s">
        <v>1792</v>
      </c>
      <c r="C2594" s="19" t="s">
        <v>1539</v>
      </c>
      <c r="D2594" s="19">
        <v>989</v>
      </c>
      <c r="E2594" s="19">
        <v>8</v>
      </c>
      <c r="F2594" s="19" t="e">
        <v>#N/A</v>
      </c>
      <c r="G2594" s="19" t="s">
        <v>878</v>
      </c>
      <c r="H2594" s="19" t="s">
        <v>10703</v>
      </c>
      <c r="I2594" s="19" t="s">
        <v>10704</v>
      </c>
      <c r="J2594" s="19" t="s">
        <v>10705</v>
      </c>
      <c r="K2594" s="19" t="s">
        <v>10706</v>
      </c>
      <c r="L2594" s="19" t="s">
        <v>10707</v>
      </c>
      <c r="M2594" s="19" t="s">
        <v>8422</v>
      </c>
      <c r="N2594" s="19" t="s">
        <v>10708</v>
      </c>
      <c r="O2594" s="19" t="s">
        <v>8424</v>
      </c>
      <c r="P2594" s="19" t="s">
        <v>8425</v>
      </c>
      <c r="Q2594" s="19" t="s">
        <v>4046</v>
      </c>
      <c r="R2594" s="19" t="s">
        <v>4047</v>
      </c>
      <c r="S2594" s="19" t="s">
        <v>4025</v>
      </c>
      <c r="T2594" s="19" t="s">
        <v>4009</v>
      </c>
    </row>
    <row r="2595" spans="1:39">
      <c r="A2595" s="19" t="s">
        <v>12957</v>
      </c>
      <c r="B2595" s="19" t="s">
        <v>1792</v>
      </c>
      <c r="C2595" s="19" t="s">
        <v>1539</v>
      </c>
      <c r="D2595" s="19">
        <v>989</v>
      </c>
      <c r="E2595" s="19">
        <v>11</v>
      </c>
      <c r="F2595" s="19" t="e">
        <v>#N/A</v>
      </c>
      <c r="G2595" s="19" t="s">
        <v>878</v>
      </c>
      <c r="H2595" s="19" t="s">
        <v>10709</v>
      </c>
      <c r="I2595" s="19" t="s">
        <v>10710</v>
      </c>
      <c r="J2595" s="19" t="s">
        <v>10711</v>
      </c>
      <c r="K2595" s="19" t="s">
        <v>10712</v>
      </c>
      <c r="L2595" s="19" t="s">
        <v>10713</v>
      </c>
      <c r="M2595" s="19" t="s">
        <v>10714</v>
      </c>
      <c r="N2595" s="19" t="s">
        <v>10715</v>
      </c>
      <c r="O2595" s="19" t="s">
        <v>10716</v>
      </c>
      <c r="P2595" s="19" t="s">
        <v>10717</v>
      </c>
      <c r="Q2595" s="19" t="s">
        <v>10718</v>
      </c>
      <c r="R2595" s="19" t="s">
        <v>10719</v>
      </c>
      <c r="S2595" s="19" t="s">
        <v>4009</v>
      </c>
    </row>
    <row r="2596" spans="1:39">
      <c r="A2596" s="19" t="s">
        <v>12958</v>
      </c>
      <c r="B2596" s="19" t="s">
        <v>1792</v>
      </c>
      <c r="C2596" s="19" t="s">
        <v>1539</v>
      </c>
      <c r="D2596" s="19">
        <v>989</v>
      </c>
      <c r="E2596" s="19">
        <v>17</v>
      </c>
      <c r="F2596" s="19" t="e">
        <v>#N/A</v>
      </c>
      <c r="G2596" s="19" t="s">
        <v>878</v>
      </c>
      <c r="H2596" s="19" t="s">
        <v>10720</v>
      </c>
      <c r="I2596" s="19" t="s">
        <v>10721</v>
      </c>
      <c r="J2596" s="19" t="s">
        <v>10722</v>
      </c>
      <c r="K2596" s="19" t="s">
        <v>10723</v>
      </c>
      <c r="L2596" s="19" t="s">
        <v>10724</v>
      </c>
    </row>
    <row r="2597" spans="1:39">
      <c r="A2597" s="19" t="s">
        <v>12959</v>
      </c>
      <c r="B2597" s="19" t="s">
        <v>1792</v>
      </c>
      <c r="C2597" s="19" t="s">
        <v>1539</v>
      </c>
      <c r="D2597" s="19">
        <v>989</v>
      </c>
      <c r="E2597" s="19">
        <v>12</v>
      </c>
      <c r="F2597" s="19" t="e">
        <v>#N/A</v>
      </c>
      <c r="G2597" s="19" t="s">
        <v>878</v>
      </c>
      <c r="H2597" s="19" t="s">
        <v>10725</v>
      </c>
      <c r="I2597" s="19" t="s">
        <v>10726</v>
      </c>
      <c r="J2597" s="19" t="s">
        <v>10727</v>
      </c>
      <c r="K2597" s="19" t="s">
        <v>10712</v>
      </c>
      <c r="L2597" s="19" t="s">
        <v>10728</v>
      </c>
    </row>
    <row r="2598" spans="1:39">
      <c r="A2598" s="19" t="s">
        <v>12960</v>
      </c>
      <c r="B2598" s="19" t="s">
        <v>1792</v>
      </c>
      <c r="C2598" s="19" t="s">
        <v>1539</v>
      </c>
      <c r="D2598" s="19">
        <v>989</v>
      </c>
      <c r="E2598" s="19">
        <v>30</v>
      </c>
      <c r="F2598" s="19" t="e">
        <v>#N/A</v>
      </c>
      <c r="G2598" s="19" t="s">
        <v>878</v>
      </c>
      <c r="H2598" s="19" t="s">
        <v>10729</v>
      </c>
      <c r="I2598" s="19" t="s">
        <v>10730</v>
      </c>
      <c r="J2598" s="19" t="s">
        <v>10731</v>
      </c>
      <c r="K2598" s="19" t="s">
        <v>10732</v>
      </c>
      <c r="L2598" s="19" t="s">
        <v>10730</v>
      </c>
      <c r="M2598" s="19" t="s">
        <v>5055</v>
      </c>
      <c r="N2598" s="19" t="s">
        <v>10733</v>
      </c>
      <c r="O2598" s="19" t="s">
        <v>5057</v>
      </c>
      <c r="P2598" s="19" t="s">
        <v>5058</v>
      </c>
    </row>
    <row r="2599" spans="1:39">
      <c r="A2599" s="19" t="s">
        <v>12961</v>
      </c>
      <c r="B2599" s="19" t="s">
        <v>1792</v>
      </c>
      <c r="C2599" s="19" t="s">
        <v>1539</v>
      </c>
      <c r="D2599" s="19">
        <v>989</v>
      </c>
      <c r="E2599" s="19">
        <v>3</v>
      </c>
      <c r="F2599" s="19" t="e">
        <v>#N/A</v>
      </c>
      <c r="G2599" s="19" t="s">
        <v>878</v>
      </c>
      <c r="H2599" s="19" t="s">
        <v>10734</v>
      </c>
      <c r="I2599" s="19" t="s">
        <v>10735</v>
      </c>
      <c r="J2599" s="19" t="s">
        <v>10736</v>
      </c>
      <c r="K2599" s="19" t="s">
        <v>10737</v>
      </c>
      <c r="L2599" s="19" t="s">
        <v>10738</v>
      </c>
    </row>
    <row r="2600" spans="1:39">
      <c r="A2600" s="19" t="s">
        <v>12962</v>
      </c>
      <c r="B2600" s="19" t="s">
        <v>1792</v>
      </c>
      <c r="C2600" s="19" t="s">
        <v>1539</v>
      </c>
      <c r="D2600" s="19">
        <v>989</v>
      </c>
      <c r="E2600" s="19">
        <v>32</v>
      </c>
      <c r="F2600" s="19" t="e">
        <v>#N/A</v>
      </c>
      <c r="G2600" s="19" t="s">
        <v>878</v>
      </c>
      <c r="H2600" s="19" t="s">
        <v>10739</v>
      </c>
      <c r="I2600" s="19" t="s">
        <v>10740</v>
      </c>
      <c r="J2600" s="19" t="s">
        <v>10741</v>
      </c>
      <c r="K2600" s="19" t="s">
        <v>10742</v>
      </c>
      <c r="L2600" s="19" t="s">
        <v>10743</v>
      </c>
      <c r="M2600" s="19" t="s">
        <v>4543</v>
      </c>
      <c r="N2600" s="19" t="s">
        <v>10744</v>
      </c>
      <c r="O2600" s="19" t="s">
        <v>4545</v>
      </c>
      <c r="P2600" s="19" t="s">
        <v>4546</v>
      </c>
      <c r="Q2600" s="19" t="s">
        <v>4539</v>
      </c>
      <c r="R2600" s="19" t="s">
        <v>10745</v>
      </c>
      <c r="S2600" s="19" t="s">
        <v>4541</v>
      </c>
      <c r="T2600" s="19" t="s">
        <v>4009</v>
      </c>
      <c r="U2600" s="19" t="s">
        <v>4549</v>
      </c>
      <c r="V2600" s="19" t="s">
        <v>10746</v>
      </c>
      <c r="W2600" s="19" t="s">
        <v>4545</v>
      </c>
      <c r="X2600" s="19" t="s">
        <v>4551</v>
      </c>
      <c r="Y2600" s="19" t="s">
        <v>4547</v>
      </c>
      <c r="Z2600" s="19" t="s">
        <v>10747</v>
      </c>
      <c r="AA2600" s="19" t="s">
        <v>4541</v>
      </c>
      <c r="AB2600" s="19" t="s">
        <v>4009</v>
      </c>
      <c r="AC2600" s="19" t="s">
        <v>4966</v>
      </c>
      <c r="AD2600" s="19" t="s">
        <v>10748</v>
      </c>
      <c r="AE2600" s="19" t="s">
        <v>4545</v>
      </c>
      <c r="AF2600" s="19" t="s">
        <v>4562</v>
      </c>
    </row>
    <row r="2601" spans="1:39">
      <c r="A2601" s="19" t="s">
        <v>12963</v>
      </c>
      <c r="B2601" s="19" t="s">
        <v>1792</v>
      </c>
      <c r="C2601" s="19" t="s">
        <v>1539</v>
      </c>
      <c r="D2601" s="19">
        <v>989</v>
      </c>
      <c r="E2601" s="19">
        <v>15</v>
      </c>
      <c r="F2601" s="19" t="e">
        <v>#N/A</v>
      </c>
      <c r="G2601" s="19" t="s">
        <v>878</v>
      </c>
      <c r="H2601" s="19" t="s">
        <v>10749</v>
      </c>
      <c r="I2601" s="19" t="s">
        <v>10750</v>
      </c>
      <c r="J2601" s="19" t="s">
        <v>10751</v>
      </c>
      <c r="K2601" s="19" t="s">
        <v>10752</v>
      </c>
      <c r="L2601" s="19" t="s">
        <v>10753</v>
      </c>
    </row>
    <row r="2602" spans="1:39">
      <c r="A2602" s="19" t="s">
        <v>12964</v>
      </c>
      <c r="B2602" s="19" t="s">
        <v>1792</v>
      </c>
      <c r="C2602" s="19" t="s">
        <v>1539</v>
      </c>
      <c r="D2602" s="19">
        <v>989</v>
      </c>
      <c r="E2602" s="19">
        <v>49</v>
      </c>
      <c r="F2602" s="19" t="e">
        <v>#N/A</v>
      </c>
      <c r="G2602" s="19" t="s">
        <v>878</v>
      </c>
      <c r="H2602" s="19" t="s">
        <v>10754</v>
      </c>
      <c r="I2602" s="19" t="s">
        <v>10755</v>
      </c>
      <c r="J2602" s="19" t="s">
        <v>10756</v>
      </c>
      <c r="K2602" s="19" t="s">
        <v>10757</v>
      </c>
      <c r="L2602" s="19" t="s">
        <v>10755</v>
      </c>
      <c r="M2602" s="19" t="s">
        <v>5281</v>
      </c>
      <c r="N2602" s="19" t="s">
        <v>10758</v>
      </c>
      <c r="O2602" s="19" t="s">
        <v>5283</v>
      </c>
      <c r="P2602" s="19" t="s">
        <v>5284</v>
      </c>
      <c r="Q2602" s="19" t="s">
        <v>8887</v>
      </c>
      <c r="R2602" s="19" t="s">
        <v>10759</v>
      </c>
      <c r="S2602" s="19" t="s">
        <v>8645</v>
      </c>
      <c r="T2602" s="19" t="s">
        <v>8681</v>
      </c>
    </row>
    <row r="2603" spans="1:39">
      <c r="A2603" s="19" t="s">
        <v>12965</v>
      </c>
      <c r="B2603" s="19" t="s">
        <v>1792</v>
      </c>
      <c r="C2603" s="19" t="s">
        <v>1539</v>
      </c>
      <c r="D2603" s="19">
        <v>989</v>
      </c>
      <c r="E2603" s="19">
        <v>19</v>
      </c>
      <c r="F2603" s="19" t="e">
        <v>#N/A</v>
      </c>
      <c r="G2603" s="19" t="s">
        <v>878</v>
      </c>
      <c r="I2603" s="19" t="s">
        <v>10760</v>
      </c>
      <c r="J2603" s="19" t="s">
        <v>10761</v>
      </c>
      <c r="K2603" s="19" t="s">
        <v>10762</v>
      </c>
      <c r="L2603" s="19" t="s">
        <v>9777</v>
      </c>
    </row>
    <row r="2604" spans="1:39">
      <c r="A2604" s="19" t="s">
        <v>12966</v>
      </c>
      <c r="B2604" s="19" t="s">
        <v>1792</v>
      </c>
      <c r="C2604" s="19" t="s">
        <v>1539</v>
      </c>
      <c r="D2604" s="19">
        <v>989</v>
      </c>
      <c r="E2604" s="19">
        <v>29</v>
      </c>
      <c r="F2604" s="19" t="e">
        <v>#N/A</v>
      </c>
      <c r="G2604" s="19" t="s">
        <v>878</v>
      </c>
      <c r="H2604" s="19" t="s">
        <v>10763</v>
      </c>
      <c r="I2604" s="19" t="s">
        <v>10764</v>
      </c>
      <c r="J2604" s="19" t="s">
        <v>10765</v>
      </c>
      <c r="K2604" s="19" t="s">
        <v>10766</v>
      </c>
      <c r="L2604" s="19" t="s">
        <v>10764</v>
      </c>
      <c r="M2604" s="19" t="s">
        <v>4083</v>
      </c>
      <c r="N2604" s="19" t="s">
        <v>10767</v>
      </c>
      <c r="O2604" s="19" t="s">
        <v>4025</v>
      </c>
      <c r="P2604" s="19" t="s">
        <v>4009</v>
      </c>
      <c r="Q2604" s="19" t="s">
        <v>10768</v>
      </c>
      <c r="R2604" s="19" t="s">
        <v>10769</v>
      </c>
      <c r="S2604" s="19" t="s">
        <v>10770</v>
      </c>
      <c r="T2604" s="19" t="s">
        <v>10771</v>
      </c>
      <c r="U2604" s="19" t="s">
        <v>4187</v>
      </c>
      <c r="V2604" s="19" t="s">
        <v>10772</v>
      </c>
      <c r="W2604" s="19" t="s">
        <v>4189</v>
      </c>
      <c r="X2604" s="19" t="s">
        <v>4009</v>
      </c>
    </row>
    <row r="2605" spans="1:39">
      <c r="A2605" s="19" t="s">
        <v>12967</v>
      </c>
      <c r="B2605" s="19" t="s">
        <v>1792</v>
      </c>
      <c r="C2605" s="19" t="s">
        <v>1539</v>
      </c>
      <c r="D2605" s="19">
        <v>989</v>
      </c>
      <c r="E2605" s="19">
        <v>31</v>
      </c>
      <c r="F2605" s="19" t="e">
        <v>#N/A</v>
      </c>
      <c r="G2605" s="19" t="s">
        <v>878</v>
      </c>
      <c r="H2605" s="19" t="s">
        <v>10773</v>
      </c>
      <c r="I2605" s="19" t="s">
        <v>10774</v>
      </c>
      <c r="J2605" s="19" t="s">
        <v>10775</v>
      </c>
      <c r="K2605" s="19" t="s">
        <v>10776</v>
      </c>
      <c r="L2605" s="19" t="s">
        <v>10777</v>
      </c>
      <c r="M2605" s="19" t="s">
        <v>4549</v>
      </c>
      <c r="N2605" s="19" t="s">
        <v>10778</v>
      </c>
      <c r="O2605" s="19" t="s">
        <v>4545</v>
      </c>
      <c r="P2605" s="19" t="s">
        <v>4551</v>
      </c>
      <c r="Q2605" s="19" t="s">
        <v>4539</v>
      </c>
      <c r="R2605" s="19" t="s">
        <v>10779</v>
      </c>
      <c r="S2605" s="19" t="s">
        <v>4541</v>
      </c>
      <c r="T2605" s="19" t="s">
        <v>4009</v>
      </c>
      <c r="U2605" s="19" t="s">
        <v>4150</v>
      </c>
      <c r="V2605" s="19" t="s">
        <v>10780</v>
      </c>
      <c r="W2605" s="19" t="s">
        <v>4025</v>
      </c>
      <c r="X2605" s="19" t="s">
        <v>4118</v>
      </c>
      <c r="Y2605" s="19" t="s">
        <v>4543</v>
      </c>
      <c r="Z2605" s="19" t="s">
        <v>10781</v>
      </c>
      <c r="AA2605" s="19" t="s">
        <v>4545</v>
      </c>
      <c r="AB2605" s="19" t="s">
        <v>4546</v>
      </c>
      <c r="AC2605" s="19" t="s">
        <v>4547</v>
      </c>
      <c r="AD2605" s="19" t="s">
        <v>10782</v>
      </c>
      <c r="AE2605" s="19" t="s">
        <v>4541</v>
      </c>
      <c r="AF2605" s="19" t="s">
        <v>4009</v>
      </c>
    </row>
    <row r="2606" spans="1:39">
      <c r="A2606" s="19" t="s">
        <v>12968</v>
      </c>
      <c r="B2606" s="19" t="s">
        <v>1792</v>
      </c>
      <c r="C2606" s="19" t="s">
        <v>1539</v>
      </c>
      <c r="D2606" s="19">
        <v>989</v>
      </c>
      <c r="E2606" s="19">
        <v>4</v>
      </c>
      <c r="F2606" s="19" t="e">
        <v>#N/A</v>
      </c>
      <c r="G2606" s="19" t="s">
        <v>878</v>
      </c>
      <c r="H2606" s="19" t="s">
        <v>10783</v>
      </c>
      <c r="I2606" s="19" t="s">
        <v>10784</v>
      </c>
      <c r="J2606" s="19" t="s">
        <v>10785</v>
      </c>
      <c r="K2606" s="19" t="s">
        <v>10786</v>
      </c>
      <c r="L2606" s="19" t="s">
        <v>10787</v>
      </c>
    </row>
    <row r="2607" spans="1:39">
      <c r="A2607" s="19" t="s">
        <v>12969</v>
      </c>
      <c r="B2607" s="19" t="s">
        <v>1792</v>
      </c>
      <c r="C2607" s="19" t="s">
        <v>1539</v>
      </c>
      <c r="D2607" s="19">
        <v>989</v>
      </c>
      <c r="E2607" s="19">
        <v>47</v>
      </c>
      <c r="F2607" s="19" t="e">
        <v>#N/A</v>
      </c>
      <c r="G2607" s="19" t="s">
        <v>878</v>
      </c>
      <c r="H2607" s="19" t="s">
        <v>10788</v>
      </c>
      <c r="I2607" s="19" t="s">
        <v>10789</v>
      </c>
      <c r="J2607" s="19" t="s">
        <v>10790</v>
      </c>
      <c r="K2607" s="19" t="s">
        <v>10791</v>
      </c>
      <c r="L2607" s="19" t="s">
        <v>10792</v>
      </c>
      <c r="M2607" s="19" t="s">
        <v>4046</v>
      </c>
      <c r="N2607" s="19" t="s">
        <v>4047</v>
      </c>
      <c r="O2607" s="19" t="s">
        <v>4025</v>
      </c>
      <c r="P2607" s="19" t="s">
        <v>4009</v>
      </c>
      <c r="Q2607" s="19" t="s">
        <v>5334</v>
      </c>
      <c r="R2607" s="19" t="s">
        <v>10793</v>
      </c>
      <c r="S2607" s="19" t="s">
        <v>5336</v>
      </c>
      <c r="T2607" s="19" t="s">
        <v>4009</v>
      </c>
      <c r="U2607" s="19" t="s">
        <v>10794</v>
      </c>
      <c r="V2607" s="19" t="s">
        <v>10795</v>
      </c>
      <c r="W2607" s="19" t="s">
        <v>10796</v>
      </c>
      <c r="X2607" s="19" t="s">
        <v>10797</v>
      </c>
    </row>
    <row r="2608" spans="1:39">
      <c r="A2608" s="19" t="s">
        <v>12970</v>
      </c>
      <c r="B2608" s="19" t="s">
        <v>1792</v>
      </c>
      <c r="C2608" s="19" t="s">
        <v>1539</v>
      </c>
      <c r="D2608" s="19">
        <v>989</v>
      </c>
      <c r="E2608" s="19">
        <v>27</v>
      </c>
      <c r="F2608" s="19" t="e">
        <v>#N/A</v>
      </c>
      <c r="G2608" s="19" t="s">
        <v>878</v>
      </c>
      <c r="H2608" s="19" t="s">
        <v>10798</v>
      </c>
      <c r="I2608" s="19" t="s">
        <v>10799</v>
      </c>
      <c r="J2608" s="19" t="s">
        <v>10800</v>
      </c>
      <c r="K2608" s="19" t="s">
        <v>10801</v>
      </c>
      <c r="L2608" s="19" t="s">
        <v>4395</v>
      </c>
      <c r="M2608" s="19" t="s">
        <v>10802</v>
      </c>
      <c r="N2608" s="19" t="s">
        <v>4397</v>
      </c>
      <c r="O2608" s="19" t="s">
        <v>4009</v>
      </c>
      <c r="P2608" s="19" t="s">
        <v>9544</v>
      </c>
      <c r="Q2608" s="19" t="s">
        <v>10803</v>
      </c>
      <c r="R2608" s="19" t="s">
        <v>9546</v>
      </c>
      <c r="S2608" s="19" t="s">
        <v>9547</v>
      </c>
      <c r="T2608" s="19" t="s">
        <v>4130</v>
      </c>
      <c r="U2608" s="19" t="s">
        <v>10804</v>
      </c>
      <c r="V2608" s="19" t="s">
        <v>4025</v>
      </c>
      <c r="W2608" s="19" t="s">
        <v>4009</v>
      </c>
      <c r="X2608" s="19" t="s">
        <v>4046</v>
      </c>
      <c r="Y2608" s="19" t="s">
        <v>4047</v>
      </c>
      <c r="Z2608" s="19" t="s">
        <v>4025</v>
      </c>
      <c r="AA2608" s="19" t="s">
        <v>4009</v>
      </c>
      <c r="AB2608" s="19" t="s">
        <v>4392</v>
      </c>
      <c r="AC2608" s="19" t="s">
        <v>10805</v>
      </c>
      <c r="AD2608" s="19" t="s">
        <v>4394</v>
      </c>
      <c r="AE2608" s="19" t="s">
        <v>4009</v>
      </c>
      <c r="AF2608" s="19" t="s">
        <v>4398</v>
      </c>
      <c r="AG2608" s="19" t="s">
        <v>10806</v>
      </c>
      <c r="AH2608" s="19" t="s">
        <v>4400</v>
      </c>
      <c r="AI2608" s="19" t="s">
        <v>4009</v>
      </c>
      <c r="AJ2608" s="19" t="s">
        <v>4388</v>
      </c>
      <c r="AK2608" s="19" t="s">
        <v>10807</v>
      </c>
      <c r="AL2608" s="19" t="s">
        <v>4390</v>
      </c>
      <c r="AM2608" s="19" t="s">
        <v>4391</v>
      </c>
    </row>
    <row r="2609" spans="1:22">
      <c r="A2609" s="19" t="s">
        <v>12971</v>
      </c>
      <c r="B2609" s="19" t="s">
        <v>1792</v>
      </c>
      <c r="C2609" s="19" t="s">
        <v>1539</v>
      </c>
      <c r="D2609" s="19">
        <v>989</v>
      </c>
      <c r="E2609" s="19">
        <v>5</v>
      </c>
      <c r="F2609" s="19" t="e">
        <v>#N/A</v>
      </c>
      <c r="G2609" s="19" t="s">
        <v>875</v>
      </c>
      <c r="H2609" s="19" t="s">
        <v>10808</v>
      </c>
      <c r="I2609" s="19" t="s">
        <v>10809</v>
      </c>
      <c r="J2609" s="19" t="s">
        <v>10810</v>
      </c>
    </row>
    <row r="2610" spans="1:22">
      <c r="A2610" s="19" t="s">
        <v>12972</v>
      </c>
      <c r="B2610" s="19" t="s">
        <v>1792</v>
      </c>
      <c r="C2610" s="19" t="s">
        <v>1539</v>
      </c>
      <c r="D2610" s="19">
        <v>989</v>
      </c>
      <c r="E2610" s="19">
        <v>13</v>
      </c>
      <c r="F2610" s="19" t="e">
        <v>#N/A</v>
      </c>
      <c r="G2610" s="19" t="s">
        <v>875</v>
      </c>
      <c r="H2610" s="19" t="s">
        <v>10562</v>
      </c>
      <c r="I2610" s="19" t="s">
        <v>10811</v>
      </c>
      <c r="J2610" s="19" t="s">
        <v>10812</v>
      </c>
    </row>
    <row r="2611" spans="1:22">
      <c r="A2611" s="19" t="s">
        <v>12973</v>
      </c>
      <c r="B2611" s="19" t="s">
        <v>1792</v>
      </c>
      <c r="C2611" s="19" t="s">
        <v>1539</v>
      </c>
      <c r="D2611" s="19">
        <v>989</v>
      </c>
      <c r="E2611" s="19">
        <v>10</v>
      </c>
      <c r="F2611" s="19" t="e">
        <v>#N/A</v>
      </c>
      <c r="G2611" s="19" t="s">
        <v>875</v>
      </c>
      <c r="H2611" s="19" t="s">
        <v>10813</v>
      </c>
      <c r="I2611" s="19" t="s">
        <v>10814</v>
      </c>
      <c r="J2611" s="19" t="s">
        <v>10815</v>
      </c>
      <c r="K2611" s="19" t="s">
        <v>6285</v>
      </c>
      <c r="L2611" s="19" t="s">
        <v>10816</v>
      </c>
      <c r="M2611" s="19" t="s">
        <v>6278</v>
      </c>
      <c r="N2611" s="19" t="s">
        <v>4009</v>
      </c>
      <c r="O2611" s="19" t="s">
        <v>6285</v>
      </c>
      <c r="P2611" s="19" t="s">
        <v>10816</v>
      </c>
      <c r="Q2611" s="19" t="s">
        <v>6278</v>
      </c>
      <c r="R2611" s="19" t="s">
        <v>4009</v>
      </c>
      <c r="S2611" s="19" t="s">
        <v>6276</v>
      </c>
      <c r="T2611" s="19" t="s">
        <v>10817</v>
      </c>
      <c r="U2611" s="19" t="s">
        <v>6278</v>
      </c>
      <c r="V2611" s="19" t="s">
        <v>4009</v>
      </c>
    </row>
    <row r="2612" spans="1:22">
      <c r="A2612" s="19" t="s">
        <v>12974</v>
      </c>
      <c r="B2612" s="19" t="s">
        <v>1792</v>
      </c>
      <c r="C2612" s="19" t="s">
        <v>1539</v>
      </c>
      <c r="D2612" s="19">
        <v>989</v>
      </c>
      <c r="E2612" s="19">
        <v>1</v>
      </c>
      <c r="F2612" s="19" t="e">
        <v>#N/A</v>
      </c>
      <c r="G2612" s="19" t="s">
        <v>875</v>
      </c>
      <c r="H2612" s="19" t="s">
        <v>10818</v>
      </c>
      <c r="I2612" s="19" t="s">
        <v>10819</v>
      </c>
      <c r="J2612" s="19" t="s">
        <v>10820</v>
      </c>
      <c r="K2612" s="19" t="s">
        <v>5367</v>
      </c>
      <c r="L2612" s="19" t="s">
        <v>10821</v>
      </c>
      <c r="M2612" s="19" t="s">
        <v>5363</v>
      </c>
      <c r="N2612" s="19" t="s">
        <v>5369</v>
      </c>
    </row>
    <row r="2613" spans="1:22">
      <c r="A2613" s="19" t="s">
        <v>12975</v>
      </c>
      <c r="B2613" s="19" t="s">
        <v>1792</v>
      </c>
      <c r="C2613" s="19" t="s">
        <v>1539</v>
      </c>
      <c r="D2613" s="19">
        <v>989</v>
      </c>
      <c r="E2613" s="19">
        <v>14</v>
      </c>
      <c r="F2613" s="19" t="e">
        <v>#N/A</v>
      </c>
      <c r="G2613" s="19" t="s">
        <v>875</v>
      </c>
      <c r="H2613" s="19" t="s">
        <v>10822</v>
      </c>
      <c r="I2613" s="19" t="s">
        <v>10823</v>
      </c>
      <c r="J2613" s="19" t="s">
        <v>10824</v>
      </c>
    </row>
    <row r="2614" spans="1:22">
      <c r="A2614" s="19" t="s">
        <v>12976</v>
      </c>
      <c r="B2614" s="19" t="s">
        <v>1792</v>
      </c>
      <c r="C2614" s="19" t="s">
        <v>1539</v>
      </c>
      <c r="D2614" s="19">
        <v>989</v>
      </c>
      <c r="E2614" s="19">
        <v>25</v>
      </c>
      <c r="F2614" s="19" t="e">
        <v>#N/A</v>
      </c>
      <c r="G2614" s="19" t="s">
        <v>875</v>
      </c>
      <c r="H2614" s="19" t="s">
        <v>10825</v>
      </c>
      <c r="I2614" s="19" t="s">
        <v>10826</v>
      </c>
      <c r="J2614" s="19" t="s">
        <v>10827</v>
      </c>
      <c r="K2614" s="19" t="s">
        <v>4046</v>
      </c>
      <c r="L2614" s="19" t="s">
        <v>4047</v>
      </c>
      <c r="M2614" s="19" t="s">
        <v>4025</v>
      </c>
      <c r="N2614" s="19" t="s">
        <v>4009</v>
      </c>
    </row>
    <row r="2615" spans="1:22">
      <c r="A2615" s="19" t="s">
        <v>12977</v>
      </c>
      <c r="B2615" s="19" t="s">
        <v>1792</v>
      </c>
      <c r="C2615" s="19" t="s">
        <v>1539</v>
      </c>
      <c r="D2615" s="19">
        <v>989</v>
      </c>
      <c r="E2615" s="19">
        <v>41</v>
      </c>
      <c r="F2615" s="19" t="e">
        <v>#N/A</v>
      </c>
      <c r="G2615" s="19" t="s">
        <v>884</v>
      </c>
      <c r="H2615" s="19" t="s">
        <v>10828</v>
      </c>
      <c r="I2615" s="19" t="s">
        <v>10829</v>
      </c>
      <c r="J2615" s="19" t="s">
        <v>9131</v>
      </c>
      <c r="K2615" s="19" t="s">
        <v>4009</v>
      </c>
      <c r="L2615" s="19" t="s">
        <v>9129</v>
      </c>
      <c r="M2615" s="19" t="s">
        <v>10830</v>
      </c>
      <c r="N2615" s="19" t="s">
        <v>9131</v>
      </c>
      <c r="O2615" s="19" t="s">
        <v>4009</v>
      </c>
      <c r="P2615" s="19" t="s">
        <v>4150</v>
      </c>
      <c r="Q2615" s="19" t="s">
        <v>10831</v>
      </c>
      <c r="R2615" s="19" t="s">
        <v>4025</v>
      </c>
      <c r="S2615" s="19" t="s">
        <v>10832</v>
      </c>
    </row>
    <row r="2616" spans="1:22">
      <c r="A2616" s="19" t="s">
        <v>12978</v>
      </c>
      <c r="B2616" s="19" t="s">
        <v>1792</v>
      </c>
      <c r="C2616" s="19" t="s">
        <v>1539</v>
      </c>
      <c r="D2616" s="19">
        <v>989</v>
      </c>
      <c r="E2616" s="19">
        <v>48</v>
      </c>
      <c r="F2616" s="19" t="e">
        <v>#N/A</v>
      </c>
      <c r="G2616" s="19" t="s">
        <v>884</v>
      </c>
      <c r="H2616" s="19" t="s">
        <v>9461</v>
      </c>
      <c r="I2616" s="19" t="s">
        <v>10833</v>
      </c>
      <c r="J2616" s="19" t="s">
        <v>4955</v>
      </c>
      <c r="K2616" s="19" t="s">
        <v>9463</v>
      </c>
      <c r="L2616" s="19" t="s">
        <v>4953</v>
      </c>
      <c r="M2616" s="19" t="s">
        <v>10834</v>
      </c>
      <c r="N2616" s="19" t="s">
        <v>4955</v>
      </c>
      <c r="O2616" s="19" t="s">
        <v>4956</v>
      </c>
    </row>
    <row r="2617" spans="1:22">
      <c r="A2617" s="19" t="s">
        <v>12979</v>
      </c>
      <c r="B2617" s="19" t="s">
        <v>1792</v>
      </c>
      <c r="C2617" s="19" t="s">
        <v>1539</v>
      </c>
      <c r="D2617" s="19">
        <v>989</v>
      </c>
      <c r="E2617" s="19">
        <v>43</v>
      </c>
      <c r="F2617" s="19" t="e">
        <v>#N/A</v>
      </c>
      <c r="G2617" s="19" t="s">
        <v>884</v>
      </c>
      <c r="H2617" s="19" t="s">
        <v>4127</v>
      </c>
      <c r="I2617" s="19" t="s">
        <v>10835</v>
      </c>
      <c r="J2617" s="19" t="s">
        <v>4129</v>
      </c>
      <c r="K2617" s="19" t="s">
        <v>4009</v>
      </c>
      <c r="L2617" s="19" t="s">
        <v>4150</v>
      </c>
      <c r="M2617" s="19" t="s">
        <v>10836</v>
      </c>
      <c r="N2617" s="19" t="s">
        <v>4025</v>
      </c>
      <c r="O2617" s="19" t="s">
        <v>10832</v>
      </c>
    </row>
    <row r="2618" spans="1:22">
      <c r="A2618" s="19" t="s">
        <v>12980</v>
      </c>
      <c r="B2618" s="19" t="s">
        <v>1792</v>
      </c>
      <c r="C2618" s="19" t="s">
        <v>1539</v>
      </c>
      <c r="D2618" s="19">
        <v>989</v>
      </c>
      <c r="E2618" s="19">
        <v>40</v>
      </c>
      <c r="F2618" s="19" t="e">
        <v>#N/A</v>
      </c>
      <c r="G2618" s="19" t="s">
        <v>884</v>
      </c>
      <c r="H2618" s="19" t="s">
        <v>4046</v>
      </c>
      <c r="I2618" s="19" t="s">
        <v>4047</v>
      </c>
      <c r="J2618" s="19" t="s">
        <v>4025</v>
      </c>
      <c r="K2618" s="19" t="s">
        <v>4009</v>
      </c>
    </row>
    <row r="2619" spans="1:22">
      <c r="A2619" s="19" t="s">
        <v>12981</v>
      </c>
      <c r="B2619" s="19" t="s">
        <v>1792</v>
      </c>
      <c r="C2619" s="19" t="s">
        <v>1539</v>
      </c>
      <c r="D2619" s="19">
        <v>989</v>
      </c>
      <c r="E2619" s="19">
        <v>6</v>
      </c>
      <c r="F2619" s="19" t="e">
        <v>#N/A</v>
      </c>
      <c r="G2619" s="19" t="s">
        <v>881</v>
      </c>
      <c r="H2619" s="19" t="s">
        <v>882</v>
      </c>
    </row>
    <row r="2620" spans="1:22">
      <c r="A2620" s="19" t="s">
        <v>12982</v>
      </c>
      <c r="B2620" s="19" t="s">
        <v>1792</v>
      </c>
      <c r="C2620" s="19" t="s">
        <v>1539</v>
      </c>
      <c r="D2620" s="19">
        <v>989</v>
      </c>
      <c r="E2620" s="19">
        <v>16</v>
      </c>
      <c r="F2620" s="19" t="e">
        <v>#N/A</v>
      </c>
      <c r="G2620" s="19" t="s">
        <v>881</v>
      </c>
      <c r="H2620" s="19" t="s">
        <v>882</v>
      </c>
    </row>
    <row r="2621" spans="1:22">
      <c r="A2621" s="19" t="s">
        <v>12983</v>
      </c>
      <c r="B2621" s="19" t="s">
        <v>1792</v>
      </c>
      <c r="C2621" s="19" t="s">
        <v>1539</v>
      </c>
      <c r="D2621" s="19">
        <v>989</v>
      </c>
      <c r="E2621" s="19">
        <v>21</v>
      </c>
      <c r="F2621" s="19" t="e">
        <v>#N/A</v>
      </c>
      <c r="G2621" s="19" t="s">
        <v>881</v>
      </c>
      <c r="H2621" s="19" t="s">
        <v>882</v>
      </c>
    </row>
    <row r="2622" spans="1:22">
      <c r="A2622" s="19" t="s">
        <v>12984</v>
      </c>
      <c r="B2622" s="19" t="s">
        <v>1792</v>
      </c>
      <c r="C2622" s="19" t="s">
        <v>1539</v>
      </c>
      <c r="D2622" s="19">
        <v>989</v>
      </c>
      <c r="E2622" s="19">
        <v>22</v>
      </c>
      <c r="F2622" s="19" t="e">
        <v>#N/A</v>
      </c>
      <c r="G2622" s="19" t="s">
        <v>881</v>
      </c>
      <c r="H2622" s="19" t="s">
        <v>882</v>
      </c>
    </row>
    <row r="2623" spans="1:22">
      <c r="A2623" s="19" t="s">
        <v>12985</v>
      </c>
      <c r="B2623" s="19" t="s">
        <v>1792</v>
      </c>
      <c r="C2623" s="19" t="s">
        <v>1539</v>
      </c>
      <c r="D2623" s="19">
        <v>989</v>
      </c>
      <c r="E2623" s="19">
        <v>23</v>
      </c>
      <c r="F2623" s="19" t="e">
        <v>#N/A</v>
      </c>
      <c r="G2623" s="19" t="s">
        <v>881</v>
      </c>
      <c r="H2623" s="19" t="s">
        <v>882</v>
      </c>
    </row>
    <row r="2624" spans="1:22">
      <c r="A2624" s="19" t="s">
        <v>12986</v>
      </c>
      <c r="B2624" s="19" t="s">
        <v>1792</v>
      </c>
      <c r="C2624" s="19" t="s">
        <v>1539</v>
      </c>
      <c r="D2624" s="19">
        <v>989</v>
      </c>
      <c r="E2624" s="19">
        <v>26</v>
      </c>
      <c r="F2624" s="19" t="e">
        <v>#N/A</v>
      </c>
      <c r="G2624" s="19" t="s">
        <v>881</v>
      </c>
      <c r="H2624" s="19" t="s">
        <v>882</v>
      </c>
    </row>
    <row r="2625" spans="1:64">
      <c r="A2625" s="19" t="s">
        <v>12987</v>
      </c>
      <c r="B2625" s="19" t="s">
        <v>1792</v>
      </c>
      <c r="C2625" s="19" t="s">
        <v>1539</v>
      </c>
      <c r="D2625" s="19">
        <v>989</v>
      </c>
      <c r="E2625" s="19">
        <v>28</v>
      </c>
      <c r="F2625" s="19" t="e">
        <v>#N/A</v>
      </c>
      <c r="G2625" s="19" t="s">
        <v>881</v>
      </c>
      <c r="H2625" s="19" t="s">
        <v>882</v>
      </c>
    </row>
    <row r="2626" spans="1:64">
      <c r="A2626" s="19" t="s">
        <v>12988</v>
      </c>
      <c r="B2626" s="19" t="s">
        <v>1792</v>
      </c>
      <c r="C2626" s="19" t="s">
        <v>1539</v>
      </c>
      <c r="D2626" s="19">
        <v>989</v>
      </c>
      <c r="E2626" s="19">
        <v>33</v>
      </c>
      <c r="F2626" s="19" t="e">
        <v>#N/A</v>
      </c>
      <c r="G2626" s="19" t="s">
        <v>881</v>
      </c>
      <c r="H2626" s="19" t="s">
        <v>882</v>
      </c>
    </row>
    <row r="2627" spans="1:64">
      <c r="A2627" s="19" t="s">
        <v>12989</v>
      </c>
      <c r="B2627" s="19" t="s">
        <v>1792</v>
      </c>
      <c r="C2627" s="19" t="s">
        <v>1539</v>
      </c>
      <c r="D2627" s="19">
        <v>989</v>
      </c>
      <c r="E2627" s="19">
        <v>34</v>
      </c>
      <c r="F2627" s="19" t="e">
        <v>#N/A</v>
      </c>
      <c r="G2627" s="19" t="s">
        <v>881</v>
      </c>
      <c r="H2627" s="19" t="s">
        <v>882</v>
      </c>
    </row>
    <row r="2628" spans="1:64">
      <c r="A2628" s="19" t="s">
        <v>12990</v>
      </c>
      <c r="B2628" s="19" t="s">
        <v>1792</v>
      </c>
      <c r="C2628" s="19" t="s">
        <v>1539</v>
      </c>
      <c r="D2628" s="19">
        <v>989</v>
      </c>
      <c r="E2628" s="19">
        <v>35</v>
      </c>
      <c r="F2628" s="19" t="e">
        <v>#N/A</v>
      </c>
      <c r="G2628" s="19" t="s">
        <v>881</v>
      </c>
      <c r="H2628" s="19" t="s">
        <v>882</v>
      </c>
    </row>
    <row r="2629" spans="1:64">
      <c r="A2629" s="19" t="s">
        <v>12991</v>
      </c>
      <c r="B2629" s="19" t="s">
        <v>1792</v>
      </c>
      <c r="C2629" s="19" t="s">
        <v>1539</v>
      </c>
      <c r="D2629" s="19">
        <v>989</v>
      </c>
      <c r="E2629" s="19">
        <v>36</v>
      </c>
      <c r="F2629" s="19" t="e">
        <v>#N/A</v>
      </c>
      <c r="G2629" s="19" t="s">
        <v>881</v>
      </c>
      <c r="H2629" s="19" t="s">
        <v>882</v>
      </c>
    </row>
    <row r="2630" spans="1:64">
      <c r="A2630" s="19" t="s">
        <v>12992</v>
      </c>
      <c r="B2630" s="19" t="s">
        <v>1792</v>
      </c>
      <c r="C2630" s="19" t="s">
        <v>1539</v>
      </c>
      <c r="D2630" s="19">
        <v>989</v>
      </c>
      <c r="E2630" s="19">
        <v>37</v>
      </c>
      <c r="F2630" s="19" t="e">
        <v>#N/A</v>
      </c>
      <c r="G2630" s="19" t="s">
        <v>881</v>
      </c>
      <c r="H2630" s="19" t="s">
        <v>882</v>
      </c>
    </row>
    <row r="2631" spans="1:64">
      <c r="A2631" s="19" t="s">
        <v>12993</v>
      </c>
      <c r="B2631" s="19" t="s">
        <v>1792</v>
      </c>
      <c r="C2631" s="19" t="s">
        <v>1539</v>
      </c>
      <c r="D2631" s="19">
        <v>989</v>
      </c>
      <c r="E2631" s="19">
        <v>38</v>
      </c>
      <c r="F2631" s="19" t="e">
        <v>#N/A</v>
      </c>
      <c r="G2631" s="19" t="s">
        <v>881</v>
      </c>
      <c r="H2631" s="19" t="s">
        <v>882</v>
      </c>
    </row>
    <row r="2632" spans="1:64">
      <c r="A2632" s="19" t="s">
        <v>12994</v>
      </c>
      <c r="B2632" s="19" t="s">
        <v>1792</v>
      </c>
      <c r="C2632" s="19" t="s">
        <v>1539</v>
      </c>
      <c r="D2632" s="19">
        <v>989</v>
      </c>
      <c r="E2632" s="19">
        <v>39</v>
      </c>
      <c r="F2632" s="19" t="e">
        <v>#N/A</v>
      </c>
      <c r="G2632" s="19" t="s">
        <v>881</v>
      </c>
      <c r="H2632" s="19" t="s">
        <v>882</v>
      </c>
    </row>
    <row r="2633" spans="1:64">
      <c r="A2633" s="19" t="s">
        <v>12995</v>
      </c>
      <c r="B2633" s="19" t="s">
        <v>1792</v>
      </c>
      <c r="C2633" s="19" t="s">
        <v>1539</v>
      </c>
      <c r="D2633" s="19">
        <v>989</v>
      </c>
      <c r="E2633" s="19">
        <v>42</v>
      </c>
      <c r="F2633" s="19" t="e">
        <v>#N/A</v>
      </c>
      <c r="G2633" s="19" t="s">
        <v>881</v>
      </c>
      <c r="H2633" s="19" t="s">
        <v>882</v>
      </c>
    </row>
    <row r="2634" spans="1:64">
      <c r="A2634" s="19" t="s">
        <v>12996</v>
      </c>
      <c r="B2634" s="19" t="s">
        <v>1792</v>
      </c>
      <c r="C2634" s="19" t="s">
        <v>1539</v>
      </c>
      <c r="D2634" s="19">
        <v>989</v>
      </c>
      <c r="E2634" s="19">
        <v>45</v>
      </c>
      <c r="F2634" s="19" t="e">
        <v>#N/A</v>
      </c>
      <c r="G2634" s="19" t="s">
        <v>881</v>
      </c>
      <c r="H2634" s="19" t="s">
        <v>882</v>
      </c>
    </row>
    <row r="2635" spans="1:64">
      <c r="A2635" s="19" t="s">
        <v>12997</v>
      </c>
      <c r="B2635" s="19" t="s">
        <v>1527</v>
      </c>
      <c r="C2635" s="19" t="s">
        <v>1539</v>
      </c>
      <c r="D2635" s="19">
        <v>14</v>
      </c>
      <c r="E2635" s="19">
        <v>20</v>
      </c>
      <c r="F2635" s="19" t="e">
        <v>#N/A</v>
      </c>
      <c r="G2635" s="19" t="s">
        <v>876</v>
      </c>
      <c r="H2635" s="19" t="s">
        <v>10837</v>
      </c>
      <c r="I2635" s="19" t="s">
        <v>10838</v>
      </c>
      <c r="J2635" s="19" t="s">
        <v>5398</v>
      </c>
      <c r="K2635" s="19" t="s">
        <v>10839</v>
      </c>
      <c r="L2635" s="19" t="s">
        <v>10840</v>
      </c>
      <c r="M2635" s="19" t="s">
        <v>10841</v>
      </c>
      <c r="N2635" s="19" t="s">
        <v>10842</v>
      </c>
      <c r="O2635" s="19" t="s">
        <v>10843</v>
      </c>
      <c r="P2635" s="19" t="s">
        <v>4083</v>
      </c>
      <c r="Q2635" s="19" t="s">
        <v>10844</v>
      </c>
      <c r="R2635" s="19" t="s">
        <v>4025</v>
      </c>
      <c r="S2635" s="19" t="s">
        <v>4009</v>
      </c>
      <c r="T2635" s="19" t="s">
        <v>10845</v>
      </c>
      <c r="U2635" s="19" t="s">
        <v>10846</v>
      </c>
      <c r="V2635" s="19" t="s">
        <v>10847</v>
      </c>
      <c r="W2635" s="19" t="s">
        <v>10848</v>
      </c>
      <c r="X2635" s="19" t="s">
        <v>4083</v>
      </c>
      <c r="Y2635" s="19" t="s">
        <v>10849</v>
      </c>
      <c r="Z2635" s="19" t="s">
        <v>4025</v>
      </c>
      <c r="AA2635" s="19" t="s">
        <v>4009</v>
      </c>
    </row>
    <row r="2636" spans="1:64">
      <c r="A2636" s="19" t="s">
        <v>12998</v>
      </c>
      <c r="B2636" s="19" t="s">
        <v>1527</v>
      </c>
      <c r="C2636" s="19" t="s">
        <v>1539</v>
      </c>
      <c r="D2636" s="19">
        <v>14</v>
      </c>
      <c r="E2636" s="19">
        <v>21</v>
      </c>
      <c r="F2636" s="19" t="e">
        <v>#N/A</v>
      </c>
      <c r="G2636" s="19" t="s">
        <v>876</v>
      </c>
      <c r="H2636" s="19" t="s">
        <v>10850</v>
      </c>
      <c r="I2636" s="19" t="s">
        <v>10851</v>
      </c>
      <c r="J2636" s="19" t="s">
        <v>10852</v>
      </c>
      <c r="K2636" s="19" t="s">
        <v>10853</v>
      </c>
      <c r="L2636" s="19" t="s">
        <v>10854</v>
      </c>
      <c r="M2636" s="19" t="s">
        <v>10855</v>
      </c>
      <c r="N2636" s="19" t="s">
        <v>10856</v>
      </c>
      <c r="O2636" s="19" t="s">
        <v>10857</v>
      </c>
      <c r="P2636" s="19" t="s">
        <v>10858</v>
      </c>
      <c r="Q2636" s="19" t="s">
        <v>10859</v>
      </c>
      <c r="R2636" s="19" t="s">
        <v>10860</v>
      </c>
      <c r="S2636" s="19" t="s">
        <v>10861</v>
      </c>
      <c r="T2636" s="19" t="s">
        <v>10862</v>
      </c>
      <c r="U2636" s="19" t="s">
        <v>4130</v>
      </c>
      <c r="V2636" s="19" t="s">
        <v>10863</v>
      </c>
      <c r="W2636" s="19" t="s">
        <v>4025</v>
      </c>
      <c r="X2636" s="19" t="s">
        <v>4009</v>
      </c>
      <c r="Y2636" s="19" t="s">
        <v>10864</v>
      </c>
      <c r="Z2636" s="19" t="s">
        <v>10865</v>
      </c>
      <c r="AA2636" s="19" t="s">
        <v>10866</v>
      </c>
      <c r="AB2636" s="19" t="s">
        <v>10867</v>
      </c>
      <c r="AC2636" s="19" t="s">
        <v>4130</v>
      </c>
      <c r="AD2636" s="19" t="s">
        <v>10868</v>
      </c>
      <c r="AE2636" s="19" t="s">
        <v>4025</v>
      </c>
      <c r="AF2636" s="19" t="s">
        <v>4009</v>
      </c>
      <c r="AG2636" s="19" t="s">
        <v>4147</v>
      </c>
      <c r="AH2636" s="19" t="s">
        <v>10869</v>
      </c>
      <c r="AI2636" s="19" t="s">
        <v>4149</v>
      </c>
      <c r="AJ2636" s="19" t="s">
        <v>4009</v>
      </c>
      <c r="AK2636" s="19" t="s">
        <v>4153</v>
      </c>
      <c r="AL2636" s="19" t="s">
        <v>10870</v>
      </c>
      <c r="AM2636" s="19" t="s">
        <v>4149</v>
      </c>
      <c r="AN2636" s="19" t="s">
        <v>4009</v>
      </c>
      <c r="AO2636" s="19" t="s">
        <v>4153</v>
      </c>
      <c r="AP2636" s="19" t="s">
        <v>10870</v>
      </c>
      <c r="AQ2636" s="19" t="s">
        <v>4149</v>
      </c>
      <c r="AR2636" s="19" t="s">
        <v>4009</v>
      </c>
      <c r="AS2636" s="19" t="s">
        <v>6007</v>
      </c>
      <c r="AT2636" s="19" t="s">
        <v>10871</v>
      </c>
      <c r="AU2636" s="19" t="s">
        <v>4025</v>
      </c>
      <c r="AV2636" s="19" t="s">
        <v>7805</v>
      </c>
      <c r="AW2636" s="19" t="s">
        <v>6007</v>
      </c>
      <c r="AX2636" s="19" t="s">
        <v>10871</v>
      </c>
      <c r="AY2636" s="19" t="s">
        <v>4025</v>
      </c>
      <c r="AZ2636" s="19" t="s">
        <v>7805</v>
      </c>
      <c r="BA2636" s="19" t="s">
        <v>6007</v>
      </c>
      <c r="BB2636" s="19" t="s">
        <v>10871</v>
      </c>
      <c r="BC2636" s="19" t="s">
        <v>4025</v>
      </c>
      <c r="BD2636" s="19" t="s">
        <v>7805</v>
      </c>
      <c r="BE2636" s="19" t="s">
        <v>6007</v>
      </c>
      <c r="BF2636" s="19" t="s">
        <v>10871</v>
      </c>
      <c r="BG2636" s="19" t="s">
        <v>4025</v>
      </c>
      <c r="BH2636" s="19" t="s">
        <v>7805</v>
      </c>
      <c r="BI2636" s="19" t="s">
        <v>4046</v>
      </c>
      <c r="BJ2636" s="19" t="s">
        <v>4047</v>
      </c>
      <c r="BK2636" s="19" t="s">
        <v>4025</v>
      </c>
      <c r="BL2636" s="19" t="s">
        <v>4009</v>
      </c>
    </row>
    <row r="2637" spans="1:64">
      <c r="A2637" s="19" t="s">
        <v>12999</v>
      </c>
      <c r="B2637" s="19" t="s">
        <v>1527</v>
      </c>
      <c r="C2637" s="19" t="s">
        <v>1539</v>
      </c>
      <c r="D2637" s="19">
        <v>14</v>
      </c>
      <c r="E2637" s="19">
        <v>19</v>
      </c>
      <c r="F2637" s="19" t="e">
        <v>#N/A</v>
      </c>
      <c r="G2637" s="19" t="s">
        <v>876</v>
      </c>
      <c r="H2637" s="19" t="s">
        <v>877</v>
      </c>
      <c r="I2637" s="19" t="s">
        <v>10872</v>
      </c>
      <c r="J2637" s="19" t="s">
        <v>4570</v>
      </c>
      <c r="K2637" s="19" t="s">
        <v>10873</v>
      </c>
      <c r="L2637" s="19" t="s">
        <v>10874</v>
      </c>
      <c r="M2637" s="19" t="s">
        <v>10875</v>
      </c>
      <c r="N2637" s="19" t="s">
        <v>10876</v>
      </c>
      <c r="O2637" s="19" t="s">
        <v>10877</v>
      </c>
      <c r="P2637" s="19" t="s">
        <v>10878</v>
      </c>
      <c r="Q2637" s="19" t="s">
        <v>10879</v>
      </c>
      <c r="R2637" s="19" t="s">
        <v>10880</v>
      </c>
      <c r="S2637" s="19" t="s">
        <v>10881</v>
      </c>
    </row>
    <row r="2638" spans="1:64">
      <c r="A2638" s="19" t="s">
        <v>13000</v>
      </c>
      <c r="B2638" s="19" t="s">
        <v>1527</v>
      </c>
      <c r="C2638" s="19" t="s">
        <v>1539</v>
      </c>
      <c r="D2638" s="19">
        <v>14</v>
      </c>
      <c r="E2638" s="19">
        <v>84</v>
      </c>
      <c r="F2638" s="19" t="e">
        <v>#N/A</v>
      </c>
      <c r="G2638" s="19" t="s">
        <v>883</v>
      </c>
      <c r="H2638" s="19" t="s">
        <v>10882</v>
      </c>
      <c r="I2638" s="19" t="s">
        <v>10883</v>
      </c>
      <c r="J2638" s="19" t="s">
        <v>10884</v>
      </c>
      <c r="K2638" s="19" t="s">
        <v>10885</v>
      </c>
      <c r="L2638" s="19" t="s">
        <v>10886</v>
      </c>
      <c r="M2638" s="19" t="s">
        <v>4580</v>
      </c>
      <c r="N2638" s="19" t="s">
        <v>10887</v>
      </c>
      <c r="O2638" s="19" t="s">
        <v>4578</v>
      </c>
      <c r="P2638" s="19" t="s">
        <v>4582</v>
      </c>
      <c r="Q2638" s="19" t="s">
        <v>4083</v>
      </c>
      <c r="R2638" s="19" t="s">
        <v>10888</v>
      </c>
      <c r="S2638" s="19" t="s">
        <v>4025</v>
      </c>
      <c r="T2638" s="19" t="s">
        <v>4009</v>
      </c>
      <c r="U2638" s="19" t="s">
        <v>4576</v>
      </c>
      <c r="V2638" s="19" t="s">
        <v>10889</v>
      </c>
      <c r="W2638" s="19" t="s">
        <v>4578</v>
      </c>
      <c r="X2638" s="19" t="s">
        <v>4579</v>
      </c>
    </row>
    <row r="2639" spans="1:64">
      <c r="A2639" s="19" t="s">
        <v>13001</v>
      </c>
      <c r="B2639" s="19" t="s">
        <v>1527</v>
      </c>
      <c r="C2639" s="19" t="s">
        <v>1539</v>
      </c>
      <c r="D2639" s="19">
        <v>14</v>
      </c>
      <c r="E2639" s="19">
        <v>105</v>
      </c>
      <c r="F2639" s="19" t="e">
        <v>#N/A</v>
      </c>
      <c r="G2639" s="19" t="s">
        <v>883</v>
      </c>
      <c r="H2639" s="19" t="s">
        <v>10890</v>
      </c>
      <c r="I2639" s="19" t="s">
        <v>4570</v>
      </c>
      <c r="J2639" s="19" t="s">
        <v>10891</v>
      </c>
      <c r="K2639" s="19" t="s">
        <v>10892</v>
      </c>
      <c r="L2639" s="19" t="s">
        <v>10893</v>
      </c>
      <c r="M2639" s="19" t="s">
        <v>10894</v>
      </c>
      <c r="N2639" s="19" t="s">
        <v>10895</v>
      </c>
      <c r="O2639" s="19" t="s">
        <v>4296</v>
      </c>
      <c r="P2639" s="19" t="s">
        <v>10896</v>
      </c>
      <c r="Q2639" s="19" t="s">
        <v>4232</v>
      </c>
      <c r="R2639" s="19" t="s">
        <v>4009</v>
      </c>
      <c r="S2639" s="19" t="s">
        <v>4230</v>
      </c>
      <c r="T2639" s="19" t="s">
        <v>10897</v>
      </c>
      <c r="U2639" s="19" t="s">
        <v>4232</v>
      </c>
      <c r="V2639" s="19" t="s">
        <v>4009</v>
      </c>
      <c r="W2639" s="19" t="s">
        <v>4095</v>
      </c>
      <c r="X2639" s="19" t="s">
        <v>10898</v>
      </c>
      <c r="Y2639" s="19" t="s">
        <v>4097</v>
      </c>
      <c r="Z2639" s="19" t="s">
        <v>4098</v>
      </c>
    </row>
    <row r="2640" spans="1:64">
      <c r="A2640" s="19" t="s">
        <v>13002</v>
      </c>
      <c r="B2640" s="19" t="s">
        <v>1527</v>
      </c>
      <c r="C2640" s="19" t="s">
        <v>1539</v>
      </c>
      <c r="D2640" s="19">
        <v>14</v>
      </c>
      <c r="E2640" s="19">
        <v>99</v>
      </c>
      <c r="F2640" s="19" t="e">
        <v>#N/A</v>
      </c>
      <c r="G2640" s="19" t="s">
        <v>883</v>
      </c>
      <c r="H2640" s="19" t="s">
        <v>10899</v>
      </c>
      <c r="I2640" s="19" t="s">
        <v>3975</v>
      </c>
      <c r="J2640" s="19" t="s">
        <v>10900</v>
      </c>
      <c r="K2640" s="19" t="s">
        <v>10901</v>
      </c>
      <c r="L2640" s="19" t="s">
        <v>10902</v>
      </c>
      <c r="M2640" s="19" t="s">
        <v>10903</v>
      </c>
      <c r="N2640" s="19" t="s">
        <v>10904</v>
      </c>
      <c r="O2640" s="19" t="s">
        <v>4046</v>
      </c>
      <c r="P2640" s="19" t="s">
        <v>4047</v>
      </c>
      <c r="Q2640" s="19" t="s">
        <v>4025</v>
      </c>
      <c r="R2640" s="19" t="s">
        <v>4009</v>
      </c>
      <c r="S2640" s="19" t="s">
        <v>4046</v>
      </c>
      <c r="T2640" s="19" t="s">
        <v>4047</v>
      </c>
      <c r="U2640" s="19" t="s">
        <v>4025</v>
      </c>
      <c r="V2640" s="19" t="s">
        <v>4009</v>
      </c>
    </row>
    <row r="2641" spans="1:48">
      <c r="A2641" s="19" t="s">
        <v>13003</v>
      </c>
      <c r="B2641" s="19" t="s">
        <v>1527</v>
      </c>
      <c r="C2641" s="19" t="s">
        <v>1539</v>
      </c>
      <c r="D2641" s="19">
        <v>14</v>
      </c>
      <c r="E2641" s="19">
        <v>57</v>
      </c>
      <c r="F2641" s="19" t="e">
        <v>#N/A</v>
      </c>
      <c r="G2641" s="19" t="s">
        <v>883</v>
      </c>
      <c r="H2641" s="19" t="s">
        <v>10905</v>
      </c>
      <c r="I2641" s="19" t="s">
        <v>4570</v>
      </c>
      <c r="J2641" s="19" t="s">
        <v>10906</v>
      </c>
      <c r="K2641" s="19" t="s">
        <v>10907</v>
      </c>
      <c r="L2641" s="19" t="s">
        <v>10908</v>
      </c>
      <c r="M2641" s="19" t="s">
        <v>4230</v>
      </c>
      <c r="N2641" s="19" t="s">
        <v>10909</v>
      </c>
      <c r="O2641" s="19" t="s">
        <v>4232</v>
      </c>
      <c r="P2641" s="19" t="s">
        <v>4009</v>
      </c>
      <c r="Q2641" s="19" t="s">
        <v>4296</v>
      </c>
      <c r="R2641" s="19" t="s">
        <v>10910</v>
      </c>
      <c r="S2641" s="19" t="s">
        <v>4232</v>
      </c>
      <c r="T2641" s="19" t="s">
        <v>4009</v>
      </c>
      <c r="U2641" s="19" t="s">
        <v>4296</v>
      </c>
      <c r="V2641" s="19" t="s">
        <v>10910</v>
      </c>
      <c r="W2641" s="19" t="s">
        <v>4232</v>
      </c>
      <c r="X2641" s="19" t="s">
        <v>4009</v>
      </c>
      <c r="Y2641" s="19" t="s">
        <v>4296</v>
      </c>
      <c r="Z2641" s="19" t="s">
        <v>10910</v>
      </c>
      <c r="AA2641" s="19" t="s">
        <v>4232</v>
      </c>
      <c r="AB2641" s="19" t="s">
        <v>4009</v>
      </c>
      <c r="AC2641" s="19" t="s">
        <v>10358</v>
      </c>
      <c r="AD2641" s="19" t="s">
        <v>10911</v>
      </c>
      <c r="AE2641" s="19" t="s">
        <v>10360</v>
      </c>
      <c r="AF2641" s="19" t="s">
        <v>10361</v>
      </c>
    </row>
    <row r="2642" spans="1:48">
      <c r="A2642" s="19" t="s">
        <v>13004</v>
      </c>
      <c r="B2642" s="19" t="s">
        <v>1527</v>
      </c>
      <c r="C2642" s="19" t="s">
        <v>1539</v>
      </c>
      <c r="D2642" s="19">
        <v>14</v>
      </c>
      <c r="E2642" s="19">
        <v>43</v>
      </c>
      <c r="F2642" s="19" t="e">
        <v>#N/A</v>
      </c>
      <c r="G2642" s="19" t="s">
        <v>883</v>
      </c>
      <c r="H2642" s="19" t="s">
        <v>10912</v>
      </c>
      <c r="I2642" s="19" t="s">
        <v>4570</v>
      </c>
      <c r="J2642" s="19" t="s">
        <v>10913</v>
      </c>
      <c r="K2642" s="19" t="s">
        <v>10914</v>
      </c>
      <c r="L2642" s="19" t="s">
        <v>10915</v>
      </c>
      <c r="M2642" s="19" t="s">
        <v>4626</v>
      </c>
      <c r="N2642" s="19" t="s">
        <v>10916</v>
      </c>
      <c r="O2642" s="19" t="s">
        <v>4046</v>
      </c>
      <c r="P2642" s="19" t="s">
        <v>4047</v>
      </c>
      <c r="Q2642" s="19" t="s">
        <v>4025</v>
      </c>
      <c r="R2642" s="19" t="s">
        <v>4009</v>
      </c>
      <c r="S2642" s="19" t="s">
        <v>10917</v>
      </c>
      <c r="T2642" s="19" t="s">
        <v>10918</v>
      </c>
      <c r="U2642" s="19" t="s">
        <v>10919</v>
      </c>
      <c r="V2642" s="19" t="s">
        <v>7796</v>
      </c>
      <c r="W2642" s="19" t="s">
        <v>10920</v>
      </c>
      <c r="X2642" s="19" t="s">
        <v>10921</v>
      </c>
      <c r="Y2642" s="19" t="s">
        <v>10922</v>
      </c>
      <c r="Z2642" s="19" t="s">
        <v>10923</v>
      </c>
      <c r="AA2642" s="19" t="s">
        <v>10924</v>
      </c>
      <c r="AB2642" s="19" t="s">
        <v>10925</v>
      </c>
      <c r="AC2642" s="19" t="s">
        <v>10926</v>
      </c>
      <c r="AD2642" s="19" t="s">
        <v>10927</v>
      </c>
      <c r="AE2642" s="19" t="s">
        <v>10928</v>
      </c>
      <c r="AF2642" s="19" t="s">
        <v>10929</v>
      </c>
      <c r="AG2642" s="19" t="s">
        <v>10930</v>
      </c>
      <c r="AH2642" s="19" t="s">
        <v>10931</v>
      </c>
      <c r="AI2642" s="19" t="s">
        <v>10932</v>
      </c>
      <c r="AJ2642" s="19" t="s">
        <v>10933</v>
      </c>
      <c r="AK2642" s="19" t="s">
        <v>10934</v>
      </c>
      <c r="AL2642" s="19" t="s">
        <v>4009</v>
      </c>
      <c r="AM2642" s="19" t="s">
        <v>4130</v>
      </c>
      <c r="AN2642" s="19" t="s">
        <v>10935</v>
      </c>
      <c r="AO2642" s="19" t="s">
        <v>4025</v>
      </c>
      <c r="AP2642" s="19" t="s">
        <v>4009</v>
      </c>
      <c r="AQ2642" s="19" t="s">
        <v>4057</v>
      </c>
      <c r="AR2642" s="19" t="s">
        <v>10936</v>
      </c>
      <c r="AS2642" s="19" t="s">
        <v>4025</v>
      </c>
      <c r="AT2642" s="19" t="s">
        <v>4009</v>
      </c>
    </row>
    <row r="2643" spans="1:48">
      <c r="A2643" s="19" t="s">
        <v>13005</v>
      </c>
      <c r="B2643" s="19" t="s">
        <v>1527</v>
      </c>
      <c r="C2643" s="19" t="s">
        <v>1539</v>
      </c>
      <c r="D2643" s="19">
        <v>14</v>
      </c>
      <c r="E2643" s="19">
        <v>110</v>
      </c>
      <c r="F2643" s="19">
        <v>2</v>
      </c>
      <c r="G2643" s="19" t="s">
        <v>883</v>
      </c>
      <c r="H2643" s="19" t="s">
        <v>10937</v>
      </c>
      <c r="I2643" s="19" t="s">
        <v>10938</v>
      </c>
      <c r="J2643" s="19" t="s">
        <v>10939</v>
      </c>
      <c r="K2643" s="19" t="s">
        <v>10940</v>
      </c>
      <c r="L2643" s="19" t="s">
        <v>10941</v>
      </c>
      <c r="M2643" s="19" t="s">
        <v>10942</v>
      </c>
    </row>
    <row r="2644" spans="1:48">
      <c r="A2644" s="19" t="s">
        <v>13006</v>
      </c>
      <c r="B2644" s="19" t="s">
        <v>1527</v>
      </c>
      <c r="C2644" s="19" t="s">
        <v>1539</v>
      </c>
      <c r="D2644" s="19">
        <v>14</v>
      </c>
      <c r="E2644" s="19">
        <v>55</v>
      </c>
      <c r="F2644" s="19" t="e">
        <v>#N/A</v>
      </c>
      <c r="G2644" s="19" t="s">
        <v>883</v>
      </c>
      <c r="H2644" s="19" t="s">
        <v>10943</v>
      </c>
      <c r="I2644" s="19" t="s">
        <v>4570</v>
      </c>
      <c r="J2644" s="19" t="s">
        <v>10944</v>
      </c>
      <c r="K2644" s="19" t="s">
        <v>10945</v>
      </c>
      <c r="L2644" s="19" t="s">
        <v>10946</v>
      </c>
      <c r="M2644" s="19" t="s">
        <v>10947</v>
      </c>
      <c r="N2644" s="19" t="s">
        <v>10948</v>
      </c>
      <c r="O2644" s="19" t="s">
        <v>4130</v>
      </c>
      <c r="P2644" s="19" t="s">
        <v>10949</v>
      </c>
      <c r="Q2644" s="19" t="s">
        <v>4025</v>
      </c>
      <c r="R2644" s="19" t="s">
        <v>4009</v>
      </c>
      <c r="S2644" s="19" t="s">
        <v>4130</v>
      </c>
      <c r="T2644" s="19" t="s">
        <v>10950</v>
      </c>
      <c r="U2644" s="19" t="s">
        <v>4025</v>
      </c>
      <c r="V2644" s="19" t="s">
        <v>4009</v>
      </c>
      <c r="W2644" s="19" t="s">
        <v>4083</v>
      </c>
      <c r="X2644" s="19" t="s">
        <v>10951</v>
      </c>
      <c r="Y2644" s="19" t="s">
        <v>4025</v>
      </c>
      <c r="Z2644" s="19" t="s">
        <v>4009</v>
      </c>
      <c r="AA2644" s="19" t="s">
        <v>10952</v>
      </c>
      <c r="AB2644" s="19" t="s">
        <v>10953</v>
      </c>
      <c r="AC2644" s="19" t="s">
        <v>10954</v>
      </c>
      <c r="AD2644" s="19" t="s">
        <v>10955</v>
      </c>
    </row>
    <row r="2645" spans="1:48">
      <c r="A2645" s="19" t="s">
        <v>13007</v>
      </c>
      <c r="B2645" s="19" t="s">
        <v>1527</v>
      </c>
      <c r="C2645" s="19" t="s">
        <v>1539</v>
      </c>
      <c r="D2645" s="19">
        <v>14</v>
      </c>
      <c r="E2645" s="19">
        <v>50</v>
      </c>
      <c r="F2645" s="19" t="e">
        <v>#N/A</v>
      </c>
      <c r="G2645" s="19" t="s">
        <v>878</v>
      </c>
      <c r="H2645" s="19" t="s">
        <v>10956</v>
      </c>
      <c r="I2645" s="19" t="s">
        <v>10957</v>
      </c>
      <c r="J2645" s="19" t="s">
        <v>10958</v>
      </c>
      <c r="K2645" s="19" t="s">
        <v>10959</v>
      </c>
      <c r="L2645" s="19" t="s">
        <v>10960</v>
      </c>
      <c r="M2645" s="19" t="s">
        <v>10961</v>
      </c>
      <c r="N2645" s="19" t="s">
        <v>10962</v>
      </c>
      <c r="O2645" s="19" t="s">
        <v>10963</v>
      </c>
      <c r="P2645" s="19" t="s">
        <v>10964</v>
      </c>
    </row>
    <row r="2646" spans="1:48">
      <c r="A2646" s="19" t="s">
        <v>13008</v>
      </c>
      <c r="B2646" s="19" t="s">
        <v>1527</v>
      </c>
      <c r="C2646" s="19" t="s">
        <v>1539</v>
      </c>
      <c r="D2646" s="19">
        <v>14</v>
      </c>
      <c r="E2646" s="19">
        <v>26</v>
      </c>
      <c r="F2646" s="19" t="e">
        <v>#N/A</v>
      </c>
      <c r="G2646" s="19" t="s">
        <v>878</v>
      </c>
      <c r="H2646" s="19" t="s">
        <v>10965</v>
      </c>
      <c r="I2646" s="19" t="s">
        <v>10966</v>
      </c>
      <c r="J2646" s="19" t="s">
        <v>10967</v>
      </c>
      <c r="K2646" s="19" t="s">
        <v>10968</v>
      </c>
      <c r="L2646" s="19" t="s">
        <v>10969</v>
      </c>
      <c r="M2646" s="19" t="s">
        <v>4206</v>
      </c>
      <c r="N2646" s="19" t="s">
        <v>10970</v>
      </c>
      <c r="O2646" s="19" t="s">
        <v>4208</v>
      </c>
      <c r="P2646" s="19" t="s">
        <v>4209</v>
      </c>
    </row>
    <row r="2647" spans="1:48">
      <c r="A2647" s="19" t="s">
        <v>13009</v>
      </c>
      <c r="B2647" s="19" t="s">
        <v>1527</v>
      </c>
      <c r="C2647" s="19" t="s">
        <v>1539</v>
      </c>
      <c r="D2647" s="19">
        <v>14</v>
      </c>
      <c r="E2647" s="19">
        <v>15</v>
      </c>
      <c r="F2647" s="19" t="e">
        <v>#N/A</v>
      </c>
      <c r="G2647" s="19" t="s">
        <v>878</v>
      </c>
      <c r="H2647" s="19" t="s">
        <v>10971</v>
      </c>
      <c r="I2647" s="19" t="s">
        <v>10972</v>
      </c>
      <c r="J2647" s="19" t="s">
        <v>10973</v>
      </c>
      <c r="K2647" s="19" t="s">
        <v>10974</v>
      </c>
      <c r="L2647" s="19" t="s">
        <v>10975</v>
      </c>
    </row>
    <row r="2648" spans="1:48">
      <c r="A2648" s="19" t="s">
        <v>13010</v>
      </c>
      <c r="B2648" s="19" t="s">
        <v>1527</v>
      </c>
      <c r="C2648" s="19" t="s">
        <v>1539</v>
      </c>
      <c r="D2648" s="19">
        <v>14</v>
      </c>
      <c r="E2648" s="19">
        <v>12</v>
      </c>
      <c r="F2648" s="19" t="e">
        <v>#N/A</v>
      </c>
      <c r="G2648" s="19" t="s">
        <v>878</v>
      </c>
      <c r="H2648" s="19" t="s">
        <v>10976</v>
      </c>
      <c r="I2648" s="19" t="s">
        <v>10977</v>
      </c>
      <c r="J2648" s="19" t="s">
        <v>10978</v>
      </c>
      <c r="K2648" s="19" t="s">
        <v>4948</v>
      </c>
      <c r="L2648" s="19" t="s">
        <v>10979</v>
      </c>
      <c r="M2648" s="19" t="s">
        <v>9887</v>
      </c>
      <c r="N2648" s="19" t="s">
        <v>10980</v>
      </c>
      <c r="O2648" s="19" t="s">
        <v>9889</v>
      </c>
      <c r="P2648" s="19" t="s">
        <v>9890</v>
      </c>
      <c r="Q2648" s="19" t="s">
        <v>10981</v>
      </c>
      <c r="R2648" s="19" t="s">
        <v>10982</v>
      </c>
      <c r="S2648" s="19" t="s">
        <v>9889</v>
      </c>
      <c r="T2648" s="19" t="s">
        <v>8444</v>
      </c>
      <c r="U2648" s="19" t="s">
        <v>10983</v>
      </c>
    </row>
    <row r="2649" spans="1:48">
      <c r="A2649" s="19" t="s">
        <v>13011</v>
      </c>
      <c r="B2649" s="19" t="s">
        <v>1527</v>
      </c>
      <c r="C2649" s="19" t="s">
        <v>1539</v>
      </c>
      <c r="D2649" s="19">
        <v>14</v>
      </c>
      <c r="E2649" s="19">
        <v>23</v>
      </c>
      <c r="F2649" s="19" t="e">
        <v>#N/A</v>
      </c>
      <c r="G2649" s="19" t="s">
        <v>878</v>
      </c>
      <c r="H2649" s="19" t="s">
        <v>10984</v>
      </c>
      <c r="I2649" s="19" t="s">
        <v>10985</v>
      </c>
      <c r="J2649" s="19" t="s">
        <v>10986</v>
      </c>
      <c r="K2649" s="19" t="s">
        <v>10987</v>
      </c>
      <c r="L2649" s="19" t="s">
        <v>10988</v>
      </c>
      <c r="M2649" s="19" t="s">
        <v>4230</v>
      </c>
      <c r="N2649" s="19" t="s">
        <v>10989</v>
      </c>
      <c r="O2649" s="19" t="s">
        <v>4232</v>
      </c>
      <c r="P2649" s="19" t="s">
        <v>4009</v>
      </c>
      <c r="Q2649" s="19" t="s">
        <v>10990</v>
      </c>
      <c r="R2649" s="19" t="s">
        <v>10991</v>
      </c>
      <c r="S2649" s="19" t="s">
        <v>10992</v>
      </c>
      <c r="T2649" s="19" t="s">
        <v>10993</v>
      </c>
      <c r="U2649" s="19" t="s">
        <v>4057</v>
      </c>
      <c r="V2649" s="19" t="s">
        <v>10994</v>
      </c>
      <c r="W2649" s="19" t="s">
        <v>4025</v>
      </c>
      <c r="X2649" s="19" t="s">
        <v>4009</v>
      </c>
      <c r="Y2649" s="19" t="s">
        <v>4230</v>
      </c>
      <c r="Z2649" s="19" t="s">
        <v>10995</v>
      </c>
      <c r="AA2649" s="19" t="s">
        <v>4232</v>
      </c>
      <c r="AB2649" s="19" t="s">
        <v>4009</v>
      </c>
      <c r="AC2649" s="19" t="s">
        <v>10996</v>
      </c>
      <c r="AD2649" s="19" t="s">
        <v>10997</v>
      </c>
      <c r="AE2649" s="19" t="s">
        <v>10992</v>
      </c>
      <c r="AF2649" s="19" t="s">
        <v>10998</v>
      </c>
      <c r="AG2649" s="19" t="s">
        <v>4130</v>
      </c>
      <c r="AH2649" s="19" t="s">
        <v>10999</v>
      </c>
      <c r="AI2649" s="19" t="s">
        <v>4025</v>
      </c>
      <c r="AJ2649" s="19" t="s">
        <v>4009</v>
      </c>
      <c r="AK2649" s="19" t="s">
        <v>4296</v>
      </c>
      <c r="AL2649" s="19" t="s">
        <v>11000</v>
      </c>
      <c r="AM2649" s="19" t="s">
        <v>4232</v>
      </c>
      <c r="AN2649" s="19" t="s">
        <v>4009</v>
      </c>
      <c r="AO2649" s="19" t="s">
        <v>11001</v>
      </c>
      <c r="AP2649" s="19" t="s">
        <v>11002</v>
      </c>
      <c r="AQ2649" s="19" t="s">
        <v>11003</v>
      </c>
      <c r="AR2649" s="19" t="s">
        <v>11004</v>
      </c>
      <c r="AS2649" s="19" t="s">
        <v>4130</v>
      </c>
      <c r="AT2649" s="19" t="s">
        <v>11005</v>
      </c>
      <c r="AU2649" s="19" t="s">
        <v>4025</v>
      </c>
      <c r="AV2649" s="19" t="s">
        <v>4009</v>
      </c>
    </row>
    <row r="2650" spans="1:48">
      <c r="A2650" s="19" t="s">
        <v>13012</v>
      </c>
      <c r="B2650" s="19" t="s">
        <v>1527</v>
      </c>
      <c r="C2650" s="19" t="s">
        <v>1539</v>
      </c>
      <c r="D2650" s="19">
        <v>14</v>
      </c>
      <c r="E2650" s="19">
        <v>33</v>
      </c>
      <c r="F2650" s="19" t="e">
        <v>#N/A</v>
      </c>
      <c r="G2650" s="19" t="s">
        <v>878</v>
      </c>
      <c r="H2650" s="19" t="s">
        <v>11006</v>
      </c>
      <c r="I2650" s="19" t="s">
        <v>11007</v>
      </c>
      <c r="J2650" s="19" t="s">
        <v>11008</v>
      </c>
      <c r="K2650" s="19" t="s">
        <v>11009</v>
      </c>
      <c r="L2650" s="19" t="s">
        <v>11010</v>
      </c>
      <c r="M2650" s="19" t="s">
        <v>9524</v>
      </c>
      <c r="N2650" s="19" t="s">
        <v>11011</v>
      </c>
      <c r="O2650" s="19" t="s">
        <v>9523</v>
      </c>
      <c r="P2650" s="19" t="s">
        <v>4009</v>
      </c>
      <c r="Q2650" s="19" t="s">
        <v>9530</v>
      </c>
      <c r="R2650" s="19" t="s">
        <v>11012</v>
      </c>
      <c r="S2650" s="19" t="s">
        <v>9532</v>
      </c>
      <c r="T2650" s="19" t="s">
        <v>9533</v>
      </c>
      <c r="U2650" s="19" t="s">
        <v>4130</v>
      </c>
      <c r="V2650" s="19" t="s">
        <v>11013</v>
      </c>
      <c r="W2650" s="19" t="s">
        <v>4025</v>
      </c>
      <c r="X2650" s="19" t="s">
        <v>4009</v>
      </c>
      <c r="Y2650" s="19" t="s">
        <v>10015</v>
      </c>
      <c r="Z2650" s="19" t="s">
        <v>11014</v>
      </c>
      <c r="AA2650" s="19" t="s">
        <v>10017</v>
      </c>
      <c r="AB2650" s="19" t="s">
        <v>10018</v>
      </c>
      <c r="AC2650" s="19" t="s">
        <v>9521</v>
      </c>
      <c r="AD2650" s="19" t="s">
        <v>11015</v>
      </c>
      <c r="AE2650" s="19" t="s">
        <v>9523</v>
      </c>
      <c r="AF2650" s="19" t="s">
        <v>4009</v>
      </c>
      <c r="AG2650" s="19" t="s">
        <v>4130</v>
      </c>
      <c r="AH2650" s="19" t="s">
        <v>11016</v>
      </c>
      <c r="AI2650" s="19" t="s">
        <v>4025</v>
      </c>
      <c r="AJ2650" s="19" t="s">
        <v>4009</v>
      </c>
    </row>
    <row r="2651" spans="1:48">
      <c r="A2651" s="19" t="s">
        <v>13013</v>
      </c>
      <c r="B2651" s="19" t="s">
        <v>1527</v>
      </c>
      <c r="C2651" s="19" t="s">
        <v>1539</v>
      </c>
      <c r="D2651" s="19">
        <v>14</v>
      </c>
      <c r="E2651" s="19">
        <v>10</v>
      </c>
      <c r="F2651" s="19" t="e">
        <v>#N/A</v>
      </c>
      <c r="G2651" s="19" t="s">
        <v>878</v>
      </c>
      <c r="H2651" s="19" t="s">
        <v>11017</v>
      </c>
      <c r="I2651" s="19" t="s">
        <v>11018</v>
      </c>
      <c r="J2651" s="19" t="s">
        <v>11019</v>
      </c>
      <c r="K2651" s="19" t="s">
        <v>11020</v>
      </c>
      <c r="L2651" s="19" t="s">
        <v>11018</v>
      </c>
    </row>
    <row r="2652" spans="1:48">
      <c r="A2652" s="19" t="s">
        <v>13014</v>
      </c>
      <c r="B2652" s="19" t="s">
        <v>1527</v>
      </c>
      <c r="C2652" s="19" t="s">
        <v>1539</v>
      </c>
      <c r="D2652" s="19">
        <v>14</v>
      </c>
      <c r="E2652" s="19">
        <v>39</v>
      </c>
      <c r="F2652" s="19" t="e">
        <v>#N/A</v>
      </c>
      <c r="G2652" s="19" t="s">
        <v>878</v>
      </c>
      <c r="H2652" s="19" t="s">
        <v>11021</v>
      </c>
      <c r="I2652" s="19" t="s">
        <v>11022</v>
      </c>
      <c r="J2652" s="19" t="s">
        <v>8756</v>
      </c>
      <c r="K2652" s="19" t="s">
        <v>11023</v>
      </c>
      <c r="L2652" s="19" t="s">
        <v>11024</v>
      </c>
      <c r="M2652" s="19" t="s">
        <v>4057</v>
      </c>
      <c r="N2652" s="19" t="s">
        <v>11025</v>
      </c>
      <c r="O2652" s="19" t="s">
        <v>4025</v>
      </c>
      <c r="P2652" s="19" t="s">
        <v>4009</v>
      </c>
      <c r="Q2652" s="19" t="s">
        <v>4130</v>
      </c>
      <c r="R2652" s="19" t="s">
        <v>11026</v>
      </c>
      <c r="S2652" s="19" t="s">
        <v>4025</v>
      </c>
      <c r="T2652" s="19" t="s">
        <v>11027</v>
      </c>
      <c r="U2652" s="19" t="s">
        <v>11028</v>
      </c>
      <c r="V2652" s="19" t="s">
        <v>4025</v>
      </c>
      <c r="W2652" s="19" t="s">
        <v>8763</v>
      </c>
      <c r="X2652" s="19" t="s">
        <v>4083</v>
      </c>
      <c r="Y2652" s="19" t="s">
        <v>11029</v>
      </c>
      <c r="Z2652" s="19" t="s">
        <v>4025</v>
      </c>
      <c r="AA2652" s="19" t="s">
        <v>4009</v>
      </c>
    </row>
    <row r="2653" spans="1:48">
      <c r="A2653" s="19" t="s">
        <v>13015</v>
      </c>
      <c r="B2653" s="19" t="s">
        <v>1527</v>
      </c>
      <c r="C2653" s="19" t="s">
        <v>1539</v>
      </c>
      <c r="D2653" s="19">
        <v>14</v>
      </c>
      <c r="E2653" s="19">
        <v>54</v>
      </c>
      <c r="F2653" s="19" t="e">
        <v>#N/A</v>
      </c>
      <c r="G2653" s="19" t="s">
        <v>878</v>
      </c>
      <c r="H2653" s="19" t="s">
        <v>11030</v>
      </c>
      <c r="I2653" s="19" t="s">
        <v>11031</v>
      </c>
      <c r="J2653" s="19" t="s">
        <v>11032</v>
      </c>
      <c r="K2653" s="19" t="s">
        <v>11033</v>
      </c>
      <c r="L2653" s="19" t="s">
        <v>11034</v>
      </c>
      <c r="M2653" s="19" t="s">
        <v>8672</v>
      </c>
      <c r="N2653" s="19" t="s">
        <v>11035</v>
      </c>
      <c r="O2653" s="19" t="s">
        <v>8665</v>
      </c>
      <c r="P2653" s="19" t="s">
        <v>8674</v>
      </c>
    </row>
    <row r="2654" spans="1:48">
      <c r="A2654" s="19" t="s">
        <v>13016</v>
      </c>
      <c r="B2654" s="19" t="s">
        <v>1527</v>
      </c>
      <c r="C2654" s="19" t="s">
        <v>1539</v>
      </c>
      <c r="D2654" s="19">
        <v>14</v>
      </c>
      <c r="E2654" s="19">
        <v>72</v>
      </c>
      <c r="F2654" s="19" t="e">
        <v>#N/A</v>
      </c>
      <c r="G2654" s="19" t="s">
        <v>878</v>
      </c>
      <c r="H2654" s="19" t="s">
        <v>11036</v>
      </c>
      <c r="I2654" s="19" t="s">
        <v>11037</v>
      </c>
      <c r="J2654" s="19" t="s">
        <v>11038</v>
      </c>
      <c r="K2654" s="19" t="s">
        <v>11039</v>
      </c>
      <c r="L2654" s="19" t="s">
        <v>11040</v>
      </c>
    </row>
    <row r="2655" spans="1:48">
      <c r="A2655" s="19" t="s">
        <v>13017</v>
      </c>
      <c r="B2655" s="19" t="s">
        <v>1527</v>
      </c>
      <c r="C2655" s="19" t="s">
        <v>1539</v>
      </c>
      <c r="D2655" s="19">
        <v>14</v>
      </c>
      <c r="E2655" s="19">
        <v>11</v>
      </c>
      <c r="F2655" s="19" t="e">
        <v>#N/A</v>
      </c>
      <c r="G2655" s="19" t="s">
        <v>878</v>
      </c>
      <c r="H2655" s="19" t="s">
        <v>11041</v>
      </c>
      <c r="I2655" s="19" t="s">
        <v>11042</v>
      </c>
      <c r="J2655" s="19" t="s">
        <v>11043</v>
      </c>
      <c r="K2655" s="19" t="s">
        <v>11044</v>
      </c>
      <c r="L2655" s="19" t="s">
        <v>11045</v>
      </c>
    </row>
    <row r="2656" spans="1:48">
      <c r="A2656" s="19" t="s">
        <v>13018</v>
      </c>
      <c r="B2656" s="19" t="s">
        <v>1527</v>
      </c>
      <c r="C2656" s="19" t="s">
        <v>1539</v>
      </c>
      <c r="D2656" s="19">
        <v>14</v>
      </c>
      <c r="E2656" s="19">
        <v>4</v>
      </c>
      <c r="F2656" s="19" t="e">
        <v>#N/A</v>
      </c>
      <c r="G2656" s="19" t="s">
        <v>878</v>
      </c>
      <c r="H2656" s="19" t="s">
        <v>11046</v>
      </c>
      <c r="I2656" s="19" t="s">
        <v>11047</v>
      </c>
      <c r="J2656" s="19" t="s">
        <v>11048</v>
      </c>
      <c r="K2656" s="19" t="s">
        <v>11049</v>
      </c>
      <c r="L2656" s="19" t="s">
        <v>11050</v>
      </c>
    </row>
    <row r="2657" spans="1:98">
      <c r="A2657" s="19" t="s">
        <v>13019</v>
      </c>
      <c r="B2657" s="19" t="s">
        <v>1527</v>
      </c>
      <c r="C2657" s="19" t="s">
        <v>1539</v>
      </c>
      <c r="D2657" s="19">
        <v>14</v>
      </c>
      <c r="E2657" s="19">
        <v>37</v>
      </c>
      <c r="F2657" s="19" t="e">
        <v>#N/A</v>
      </c>
      <c r="G2657" s="19" t="s">
        <v>878</v>
      </c>
      <c r="H2657" s="19" t="s">
        <v>11051</v>
      </c>
      <c r="I2657" s="19" t="s">
        <v>11052</v>
      </c>
      <c r="J2657" s="19" t="s">
        <v>8756</v>
      </c>
      <c r="K2657" s="19" t="s">
        <v>11053</v>
      </c>
      <c r="L2657" s="19" t="s">
        <v>11054</v>
      </c>
      <c r="M2657" s="19" t="s">
        <v>4057</v>
      </c>
      <c r="N2657" s="19" t="s">
        <v>11055</v>
      </c>
      <c r="O2657" s="19" t="s">
        <v>4025</v>
      </c>
      <c r="P2657" s="19" t="s">
        <v>4009</v>
      </c>
      <c r="Q2657" s="19" t="s">
        <v>4130</v>
      </c>
      <c r="R2657" s="19" t="s">
        <v>11056</v>
      </c>
      <c r="S2657" s="19" t="s">
        <v>4025</v>
      </c>
      <c r="T2657" s="19" t="s">
        <v>11057</v>
      </c>
      <c r="U2657" s="19" t="s">
        <v>11058</v>
      </c>
      <c r="V2657" s="19" t="s">
        <v>4025</v>
      </c>
      <c r="W2657" s="19" t="s">
        <v>4009</v>
      </c>
      <c r="X2657" s="19" t="s">
        <v>4150</v>
      </c>
      <c r="Y2657" s="19" t="s">
        <v>11059</v>
      </c>
      <c r="Z2657" s="19" t="s">
        <v>4025</v>
      </c>
      <c r="AA2657" s="19" t="s">
        <v>8763</v>
      </c>
    </row>
    <row r="2658" spans="1:98">
      <c r="A2658" s="19" t="s">
        <v>13020</v>
      </c>
      <c r="B2658" s="19" t="s">
        <v>1527</v>
      </c>
      <c r="C2658" s="19" t="s">
        <v>1539</v>
      </c>
      <c r="D2658" s="19">
        <v>14</v>
      </c>
      <c r="E2658" s="19">
        <v>120</v>
      </c>
      <c r="F2658" s="19" t="e">
        <v>#N/A</v>
      </c>
      <c r="G2658" s="19" t="s">
        <v>878</v>
      </c>
      <c r="H2658" s="19" t="s">
        <v>11060</v>
      </c>
      <c r="I2658" s="19" t="s">
        <v>11061</v>
      </c>
      <c r="J2658" s="19" t="s">
        <v>11062</v>
      </c>
      <c r="K2658" s="19" t="s">
        <v>11063</v>
      </c>
      <c r="L2658" s="19" t="s">
        <v>11064</v>
      </c>
      <c r="M2658" s="19" t="s">
        <v>10342</v>
      </c>
      <c r="N2658" s="19" t="s">
        <v>11065</v>
      </c>
      <c r="O2658" s="19" t="s">
        <v>10344</v>
      </c>
      <c r="P2658" s="19" t="s">
        <v>4009</v>
      </c>
      <c r="Q2658" s="19" t="s">
        <v>11066</v>
      </c>
      <c r="R2658" s="19" t="s">
        <v>11067</v>
      </c>
      <c r="S2658" s="19" t="s">
        <v>11068</v>
      </c>
      <c r="T2658" s="19" t="s">
        <v>11069</v>
      </c>
    </row>
    <row r="2659" spans="1:98">
      <c r="A2659" s="19" t="s">
        <v>13021</v>
      </c>
      <c r="B2659" s="19" t="s">
        <v>1527</v>
      </c>
      <c r="C2659" s="19" t="s">
        <v>1539</v>
      </c>
      <c r="D2659" s="19">
        <v>14</v>
      </c>
      <c r="E2659" s="19">
        <v>22</v>
      </c>
      <c r="F2659" s="19" t="e">
        <v>#N/A</v>
      </c>
      <c r="G2659" s="19" t="s">
        <v>878</v>
      </c>
      <c r="H2659" s="19" t="s">
        <v>11070</v>
      </c>
      <c r="I2659" s="19" t="s">
        <v>11071</v>
      </c>
      <c r="J2659" s="19" t="s">
        <v>11072</v>
      </c>
      <c r="K2659" s="19" t="s">
        <v>11073</v>
      </c>
      <c r="L2659" s="19" t="s">
        <v>11074</v>
      </c>
      <c r="M2659" s="19" t="s">
        <v>4398</v>
      </c>
      <c r="N2659" s="19" t="s">
        <v>11075</v>
      </c>
      <c r="O2659" s="19" t="s">
        <v>4400</v>
      </c>
      <c r="P2659" s="19" t="s">
        <v>4009</v>
      </c>
      <c r="Q2659" s="19" t="s">
        <v>4130</v>
      </c>
      <c r="R2659" s="19" t="s">
        <v>11076</v>
      </c>
      <c r="S2659" s="19" t="s">
        <v>4025</v>
      </c>
      <c r="T2659" s="19" t="s">
        <v>4009</v>
      </c>
      <c r="U2659" s="19" t="s">
        <v>4392</v>
      </c>
      <c r="V2659" s="19" t="s">
        <v>11077</v>
      </c>
      <c r="W2659" s="19" t="s">
        <v>4394</v>
      </c>
      <c r="X2659" s="19" t="s">
        <v>4009</v>
      </c>
      <c r="Y2659" s="19" t="s">
        <v>11078</v>
      </c>
      <c r="Z2659" s="19" t="s">
        <v>11079</v>
      </c>
      <c r="AA2659" s="19" t="s">
        <v>11080</v>
      </c>
      <c r="AB2659" s="19" t="s">
        <v>4009</v>
      </c>
      <c r="AC2659" s="19" t="s">
        <v>9544</v>
      </c>
      <c r="AD2659" s="19" t="s">
        <v>11081</v>
      </c>
      <c r="AE2659" s="19" t="s">
        <v>9546</v>
      </c>
      <c r="AF2659" s="19" t="s">
        <v>9547</v>
      </c>
      <c r="AG2659" s="19" t="s">
        <v>4395</v>
      </c>
      <c r="AH2659" s="19" t="s">
        <v>11082</v>
      </c>
      <c r="AI2659" s="19" t="s">
        <v>4397</v>
      </c>
      <c r="AJ2659" s="19" t="s">
        <v>4009</v>
      </c>
      <c r="AK2659" s="19" t="s">
        <v>4388</v>
      </c>
      <c r="AL2659" s="19" t="s">
        <v>11083</v>
      </c>
      <c r="AM2659" s="19" t="s">
        <v>4390</v>
      </c>
      <c r="AN2659" s="19" t="s">
        <v>4391</v>
      </c>
      <c r="AO2659" s="19" t="s">
        <v>4130</v>
      </c>
      <c r="AP2659" s="19" t="s">
        <v>11084</v>
      </c>
      <c r="AQ2659" s="19" t="s">
        <v>4025</v>
      </c>
      <c r="AR2659" s="19" t="s">
        <v>4009</v>
      </c>
    </row>
    <row r="2660" spans="1:98">
      <c r="A2660" s="19" t="s">
        <v>13022</v>
      </c>
      <c r="B2660" s="19" t="s">
        <v>1527</v>
      </c>
      <c r="C2660" s="19" t="s">
        <v>1539</v>
      </c>
      <c r="D2660" s="19">
        <v>14</v>
      </c>
      <c r="E2660" s="19">
        <v>56</v>
      </c>
      <c r="F2660" s="19" t="e">
        <v>#N/A</v>
      </c>
      <c r="G2660" s="19" t="s">
        <v>878</v>
      </c>
      <c r="H2660" s="19" t="s">
        <v>11085</v>
      </c>
      <c r="I2660" s="19" t="s">
        <v>11086</v>
      </c>
      <c r="J2660" s="19" t="s">
        <v>11087</v>
      </c>
      <c r="K2660" s="19" t="s">
        <v>11088</v>
      </c>
      <c r="L2660" s="19" t="s">
        <v>11089</v>
      </c>
      <c r="M2660" s="19" t="s">
        <v>11090</v>
      </c>
      <c r="N2660" s="19" t="s">
        <v>11091</v>
      </c>
      <c r="O2660" s="19" t="s">
        <v>11092</v>
      </c>
      <c r="P2660" s="19" t="s">
        <v>4009</v>
      </c>
      <c r="Q2660" s="19" t="s">
        <v>4083</v>
      </c>
      <c r="R2660" s="19" t="s">
        <v>11093</v>
      </c>
      <c r="S2660" s="19" t="s">
        <v>4025</v>
      </c>
      <c r="T2660" s="19" t="s">
        <v>4009</v>
      </c>
      <c r="U2660" s="19" t="s">
        <v>4057</v>
      </c>
      <c r="V2660" s="19" t="s">
        <v>11094</v>
      </c>
      <c r="W2660" s="19" t="s">
        <v>4025</v>
      </c>
      <c r="X2660" s="19" t="s">
        <v>4009</v>
      </c>
    </row>
    <row r="2661" spans="1:98">
      <c r="A2661" s="19" t="s">
        <v>13023</v>
      </c>
      <c r="B2661" s="19" t="s">
        <v>1527</v>
      </c>
      <c r="C2661" s="19" t="s">
        <v>1539</v>
      </c>
      <c r="D2661" s="19">
        <v>14</v>
      </c>
      <c r="E2661" s="19">
        <v>65</v>
      </c>
      <c r="F2661" s="19" t="e">
        <v>#N/A</v>
      </c>
      <c r="G2661" s="19" t="s">
        <v>878</v>
      </c>
      <c r="H2661" s="19" t="s">
        <v>11095</v>
      </c>
      <c r="I2661" s="19" t="s">
        <v>11096</v>
      </c>
      <c r="J2661" s="19" t="s">
        <v>11097</v>
      </c>
      <c r="K2661" s="19" t="s">
        <v>11098</v>
      </c>
      <c r="L2661" s="19" t="s">
        <v>11099</v>
      </c>
      <c r="M2661" s="19" t="s">
        <v>4395</v>
      </c>
      <c r="N2661" s="19" t="s">
        <v>11100</v>
      </c>
      <c r="O2661" s="19" t="s">
        <v>4397</v>
      </c>
      <c r="P2661" s="19" t="s">
        <v>4009</v>
      </c>
      <c r="Q2661" s="19" t="s">
        <v>4130</v>
      </c>
      <c r="R2661" s="19" t="s">
        <v>11101</v>
      </c>
      <c r="S2661" s="19" t="s">
        <v>4025</v>
      </c>
      <c r="T2661" s="19" t="s">
        <v>4009</v>
      </c>
      <c r="U2661" s="19" t="s">
        <v>4388</v>
      </c>
      <c r="V2661" s="19" t="s">
        <v>11102</v>
      </c>
      <c r="W2661" s="19" t="s">
        <v>4390</v>
      </c>
      <c r="X2661" s="19" t="s">
        <v>4391</v>
      </c>
      <c r="Y2661" s="19" t="s">
        <v>4392</v>
      </c>
      <c r="Z2661" s="19" t="s">
        <v>11103</v>
      </c>
      <c r="AA2661" s="19" t="s">
        <v>4394</v>
      </c>
      <c r="AB2661" s="19" t="s">
        <v>4009</v>
      </c>
      <c r="AC2661" s="19" t="s">
        <v>4130</v>
      </c>
      <c r="AD2661" s="19" t="s">
        <v>11104</v>
      </c>
      <c r="AE2661" s="19" t="s">
        <v>4025</v>
      </c>
      <c r="AF2661" s="19" t="s">
        <v>4009</v>
      </c>
    </row>
    <row r="2662" spans="1:98">
      <c r="A2662" s="19" t="s">
        <v>13024</v>
      </c>
      <c r="B2662" s="19" t="s">
        <v>1527</v>
      </c>
      <c r="C2662" s="19" t="s">
        <v>1539</v>
      </c>
      <c r="D2662" s="19">
        <v>14</v>
      </c>
      <c r="E2662" s="19">
        <v>104</v>
      </c>
      <c r="F2662" s="19" t="e">
        <v>#N/A</v>
      </c>
      <c r="G2662" s="19" t="s">
        <v>878</v>
      </c>
      <c r="H2662" s="19" t="s">
        <v>11105</v>
      </c>
      <c r="I2662" s="19" t="s">
        <v>11106</v>
      </c>
      <c r="J2662" s="19" t="s">
        <v>11107</v>
      </c>
      <c r="K2662" s="19" t="s">
        <v>11108</v>
      </c>
      <c r="L2662" s="19" t="s">
        <v>11109</v>
      </c>
    </row>
    <row r="2663" spans="1:98">
      <c r="A2663" s="19" t="s">
        <v>13025</v>
      </c>
      <c r="B2663" s="19" t="s">
        <v>1527</v>
      </c>
      <c r="C2663" s="19" t="s">
        <v>1539</v>
      </c>
      <c r="D2663" s="19">
        <v>14</v>
      </c>
      <c r="E2663" s="19">
        <v>101</v>
      </c>
      <c r="F2663" s="19" t="e">
        <v>#N/A</v>
      </c>
      <c r="G2663" s="19" t="s">
        <v>878</v>
      </c>
      <c r="H2663" s="19" t="s">
        <v>11110</v>
      </c>
      <c r="I2663" s="19" t="s">
        <v>11111</v>
      </c>
      <c r="J2663" s="19" t="s">
        <v>11112</v>
      </c>
      <c r="K2663" s="19" t="s">
        <v>11113</v>
      </c>
      <c r="L2663" s="19" t="s">
        <v>11114</v>
      </c>
      <c r="M2663" s="19" t="s">
        <v>4130</v>
      </c>
      <c r="N2663" s="19" t="s">
        <v>11115</v>
      </c>
      <c r="O2663" s="19" t="s">
        <v>4025</v>
      </c>
      <c r="P2663" s="19" t="s">
        <v>4009</v>
      </c>
      <c r="Q2663" s="19" t="s">
        <v>11116</v>
      </c>
      <c r="R2663" s="19" t="s">
        <v>11117</v>
      </c>
      <c r="S2663" s="19" t="s">
        <v>11118</v>
      </c>
      <c r="T2663" s="19" t="s">
        <v>4009</v>
      </c>
      <c r="U2663" s="19" t="s">
        <v>11119</v>
      </c>
      <c r="V2663" s="19" t="s">
        <v>11120</v>
      </c>
      <c r="W2663" s="19" t="s">
        <v>11121</v>
      </c>
      <c r="X2663" s="19" t="s">
        <v>4009</v>
      </c>
      <c r="Y2663" s="19" t="s">
        <v>11122</v>
      </c>
      <c r="Z2663" s="19" t="s">
        <v>11123</v>
      </c>
      <c r="AA2663" s="19" t="s">
        <v>11124</v>
      </c>
      <c r="AB2663" s="19" t="s">
        <v>11125</v>
      </c>
      <c r="AC2663" s="19" t="s">
        <v>11126</v>
      </c>
      <c r="AD2663" s="19" t="s">
        <v>11127</v>
      </c>
      <c r="AE2663" s="19" t="s">
        <v>11128</v>
      </c>
      <c r="AF2663" s="19" t="s">
        <v>4009</v>
      </c>
      <c r="AG2663" s="19" t="s">
        <v>11129</v>
      </c>
      <c r="AH2663" s="19" t="s">
        <v>11130</v>
      </c>
      <c r="AI2663" s="19" t="s">
        <v>11131</v>
      </c>
      <c r="AJ2663" s="19" t="s">
        <v>4009</v>
      </c>
    </row>
    <row r="2664" spans="1:98">
      <c r="A2664" s="19" t="s">
        <v>13026</v>
      </c>
      <c r="B2664" s="19" t="s">
        <v>1527</v>
      </c>
      <c r="C2664" s="19" t="s">
        <v>1539</v>
      </c>
      <c r="D2664" s="19">
        <v>14</v>
      </c>
      <c r="E2664" s="19">
        <v>103</v>
      </c>
      <c r="F2664" s="19" t="e">
        <v>#N/A</v>
      </c>
      <c r="G2664" s="19" t="s">
        <v>878</v>
      </c>
      <c r="H2664" s="19" t="s">
        <v>11132</v>
      </c>
      <c r="I2664" s="19" t="s">
        <v>11133</v>
      </c>
      <c r="J2664" s="19" t="s">
        <v>11134</v>
      </c>
      <c r="K2664" s="19" t="s">
        <v>11135</v>
      </c>
      <c r="L2664" s="19" t="s">
        <v>11136</v>
      </c>
      <c r="M2664" s="19" t="s">
        <v>6112</v>
      </c>
      <c r="N2664" s="19" t="s">
        <v>11137</v>
      </c>
      <c r="O2664" s="19" t="s">
        <v>6114</v>
      </c>
      <c r="P2664" s="19" t="s">
        <v>4009</v>
      </c>
      <c r="Q2664" s="19" t="s">
        <v>6118</v>
      </c>
      <c r="R2664" s="19" t="s">
        <v>11138</v>
      </c>
      <c r="S2664" s="19" t="s">
        <v>6114</v>
      </c>
      <c r="T2664" s="19" t="s">
        <v>4009</v>
      </c>
      <c r="U2664" s="19" t="s">
        <v>4046</v>
      </c>
      <c r="V2664" s="19" t="s">
        <v>4047</v>
      </c>
      <c r="W2664" s="19" t="s">
        <v>4025</v>
      </c>
      <c r="X2664" s="19" t="s">
        <v>4009</v>
      </c>
      <c r="Y2664" s="19" t="s">
        <v>10327</v>
      </c>
      <c r="Z2664" s="19" t="s">
        <v>11139</v>
      </c>
      <c r="AA2664" s="19" t="s">
        <v>10329</v>
      </c>
      <c r="AB2664" s="19" t="s">
        <v>11140</v>
      </c>
      <c r="AC2664" s="19" t="s">
        <v>4047</v>
      </c>
      <c r="AD2664" s="19" t="s">
        <v>4025</v>
      </c>
      <c r="AE2664" s="19" t="s">
        <v>4009</v>
      </c>
      <c r="AF2664" s="19" t="s">
        <v>11141</v>
      </c>
      <c r="AG2664" s="19" t="s">
        <v>11142</v>
      </c>
      <c r="AH2664" s="19" t="s">
        <v>11143</v>
      </c>
      <c r="AI2664" s="19" t="s">
        <v>4009</v>
      </c>
    </row>
    <row r="2665" spans="1:98">
      <c r="A2665" s="19" t="s">
        <v>13027</v>
      </c>
      <c r="B2665" s="19" t="s">
        <v>1527</v>
      </c>
      <c r="C2665" s="19" t="s">
        <v>1539</v>
      </c>
      <c r="D2665" s="19">
        <v>14</v>
      </c>
      <c r="E2665" s="19">
        <v>121</v>
      </c>
      <c r="F2665" s="19" t="e">
        <v>#N/A</v>
      </c>
      <c r="G2665" s="19" t="s">
        <v>878</v>
      </c>
      <c r="H2665" s="19" t="s">
        <v>11144</v>
      </c>
      <c r="I2665" s="19" t="s">
        <v>11145</v>
      </c>
      <c r="J2665" s="19" t="s">
        <v>10518</v>
      </c>
      <c r="K2665" s="19">
        <v>1</v>
      </c>
      <c r="L2665" s="19" t="s">
        <v>11146</v>
      </c>
      <c r="M2665" s="19" t="s">
        <v>11147</v>
      </c>
      <c r="N2665" s="19" t="s">
        <v>11148</v>
      </c>
      <c r="O2665" s="19" t="s">
        <v>4395</v>
      </c>
      <c r="P2665" s="19" t="s">
        <v>11149</v>
      </c>
      <c r="Q2665" s="19" t="s">
        <v>4397</v>
      </c>
      <c r="R2665" s="19" t="s">
        <v>4009</v>
      </c>
      <c r="S2665" s="19" t="s">
        <v>4392</v>
      </c>
      <c r="T2665" s="19" t="s">
        <v>11150</v>
      </c>
      <c r="U2665" s="19" t="s">
        <v>4394</v>
      </c>
      <c r="V2665" s="19" t="s">
        <v>4009</v>
      </c>
      <c r="W2665" s="19" t="s">
        <v>4388</v>
      </c>
      <c r="X2665" s="19" t="s">
        <v>11151</v>
      </c>
      <c r="Y2665" s="19" t="s">
        <v>4390</v>
      </c>
      <c r="Z2665" s="19" t="s">
        <v>4391</v>
      </c>
      <c r="AA2665" s="19" t="s">
        <v>4398</v>
      </c>
      <c r="AB2665" s="19" t="s">
        <v>11152</v>
      </c>
      <c r="AC2665" s="19" t="s">
        <v>4400</v>
      </c>
      <c r="AD2665" s="19" t="s">
        <v>4009</v>
      </c>
    </row>
    <row r="2666" spans="1:98">
      <c r="A2666" s="19" t="s">
        <v>13028</v>
      </c>
      <c r="B2666" s="19" t="s">
        <v>1527</v>
      </c>
      <c r="C2666" s="19" t="s">
        <v>1539</v>
      </c>
      <c r="D2666" s="19">
        <v>14</v>
      </c>
      <c r="E2666" s="19">
        <v>134</v>
      </c>
      <c r="F2666" s="19" t="e">
        <v>#N/A</v>
      </c>
      <c r="G2666" s="19" t="s">
        <v>878</v>
      </c>
      <c r="H2666" s="19" t="s">
        <v>11153</v>
      </c>
      <c r="I2666" s="19" t="s">
        <v>11154</v>
      </c>
      <c r="J2666" s="19" t="s">
        <v>11155</v>
      </c>
      <c r="K2666" s="19" t="s">
        <v>11156</v>
      </c>
      <c r="L2666" s="19" t="s">
        <v>11157</v>
      </c>
    </row>
    <row r="2667" spans="1:98">
      <c r="A2667" s="19" t="s">
        <v>13029</v>
      </c>
      <c r="B2667" s="19" t="s">
        <v>1527</v>
      </c>
      <c r="C2667" s="19" t="s">
        <v>1539</v>
      </c>
      <c r="D2667" s="19">
        <v>14</v>
      </c>
      <c r="E2667" s="19">
        <v>106</v>
      </c>
      <c r="F2667" s="19" t="e">
        <v>#N/A</v>
      </c>
      <c r="G2667" s="19" t="s">
        <v>878</v>
      </c>
      <c r="H2667" s="19" t="s">
        <v>11158</v>
      </c>
      <c r="I2667" s="19" t="s">
        <v>11159</v>
      </c>
      <c r="J2667" s="19" t="s">
        <v>11160</v>
      </c>
      <c r="K2667" s="19" t="s">
        <v>11161</v>
      </c>
      <c r="L2667" s="19" t="s">
        <v>11162</v>
      </c>
    </row>
    <row r="2668" spans="1:98">
      <c r="A2668" s="19" t="s">
        <v>13030</v>
      </c>
      <c r="B2668" s="19" t="s">
        <v>1527</v>
      </c>
      <c r="C2668" s="19" t="s">
        <v>1539</v>
      </c>
      <c r="D2668" s="19">
        <v>14</v>
      </c>
      <c r="E2668" s="19">
        <v>108</v>
      </c>
      <c r="F2668" s="19" t="e">
        <v>#N/A</v>
      </c>
      <c r="G2668" s="19" t="s">
        <v>878</v>
      </c>
      <c r="H2668" s="19" t="s">
        <v>11163</v>
      </c>
      <c r="I2668" s="19" t="s">
        <v>11164</v>
      </c>
      <c r="J2668" s="19" t="s">
        <v>11165</v>
      </c>
      <c r="K2668" s="19" t="s">
        <v>11166</v>
      </c>
      <c r="L2668" s="19" t="s">
        <v>11167</v>
      </c>
      <c r="M2668" s="19" t="s">
        <v>4046</v>
      </c>
      <c r="N2668" s="19" t="s">
        <v>4047</v>
      </c>
      <c r="O2668" s="19" t="s">
        <v>4025</v>
      </c>
      <c r="P2668" s="19" t="s">
        <v>4009</v>
      </c>
      <c r="Q2668" s="19" t="s">
        <v>4046</v>
      </c>
      <c r="R2668" s="19" t="s">
        <v>4047</v>
      </c>
      <c r="S2668" s="19" t="s">
        <v>4025</v>
      </c>
      <c r="T2668" s="19" t="s">
        <v>4009</v>
      </c>
    </row>
    <row r="2669" spans="1:98">
      <c r="A2669" s="19" t="s">
        <v>13031</v>
      </c>
      <c r="B2669" s="19" t="s">
        <v>1527</v>
      </c>
      <c r="C2669" s="19" t="s">
        <v>1539</v>
      </c>
      <c r="D2669" s="19">
        <v>14</v>
      </c>
      <c r="E2669" s="19">
        <v>128</v>
      </c>
      <c r="F2669" s="19" t="e">
        <v>#N/A</v>
      </c>
      <c r="G2669" s="19" t="s">
        <v>878</v>
      </c>
      <c r="H2669" s="19" t="s">
        <v>11168</v>
      </c>
      <c r="I2669" s="19" t="s">
        <v>11169</v>
      </c>
      <c r="J2669" s="19" t="s">
        <v>11170</v>
      </c>
      <c r="K2669" s="19" t="s">
        <v>11171</v>
      </c>
      <c r="L2669" s="19" t="s">
        <v>11172</v>
      </c>
      <c r="M2669" s="19" t="s">
        <v>4046</v>
      </c>
      <c r="N2669" s="19" t="s">
        <v>4047</v>
      </c>
      <c r="O2669" s="19" t="s">
        <v>4025</v>
      </c>
      <c r="P2669" s="19" t="s">
        <v>4009</v>
      </c>
      <c r="Q2669" s="19" t="s">
        <v>6332</v>
      </c>
      <c r="R2669" s="19" t="s">
        <v>11173</v>
      </c>
      <c r="S2669" s="19" t="s">
        <v>6334</v>
      </c>
      <c r="T2669" s="19" t="s">
        <v>6335</v>
      </c>
      <c r="U2669" s="19" t="s">
        <v>6332</v>
      </c>
      <c r="V2669" s="19" t="s">
        <v>11174</v>
      </c>
      <c r="W2669" s="19" t="s">
        <v>6334</v>
      </c>
      <c r="X2669" s="19" t="s">
        <v>6335</v>
      </c>
      <c r="Y2669" s="19" t="s">
        <v>6332</v>
      </c>
      <c r="Z2669" s="19" t="s">
        <v>11175</v>
      </c>
      <c r="AA2669" s="19" t="s">
        <v>6334</v>
      </c>
      <c r="AB2669" s="19" t="s">
        <v>6335</v>
      </c>
      <c r="AC2669" s="19" t="s">
        <v>6332</v>
      </c>
      <c r="AD2669" s="19" t="s">
        <v>11176</v>
      </c>
      <c r="AE2669" s="19" t="s">
        <v>6334</v>
      </c>
      <c r="AF2669" s="19" t="s">
        <v>6335</v>
      </c>
      <c r="AG2669" s="19" t="s">
        <v>6332</v>
      </c>
      <c r="AH2669" s="19" t="s">
        <v>11177</v>
      </c>
      <c r="AI2669" s="19" t="s">
        <v>6334</v>
      </c>
      <c r="AJ2669" s="19" t="s">
        <v>6335</v>
      </c>
      <c r="AK2669" s="19" t="s">
        <v>6332</v>
      </c>
      <c r="AL2669" s="19" t="s">
        <v>11178</v>
      </c>
      <c r="AM2669" s="19" t="s">
        <v>6334</v>
      </c>
      <c r="AN2669" s="19" t="s">
        <v>6335</v>
      </c>
      <c r="AO2669" s="19" t="s">
        <v>4046</v>
      </c>
      <c r="AP2669" s="19" t="s">
        <v>4047</v>
      </c>
      <c r="AQ2669" s="19" t="s">
        <v>4025</v>
      </c>
      <c r="AR2669" s="19" t="s">
        <v>4009</v>
      </c>
      <c r="AS2669" s="19" t="s">
        <v>4046</v>
      </c>
      <c r="AT2669" s="19" t="s">
        <v>4047</v>
      </c>
      <c r="AU2669" s="19" t="s">
        <v>4025</v>
      </c>
      <c r="AV2669" s="19" t="s">
        <v>4009</v>
      </c>
    </row>
    <row r="2670" spans="1:98">
      <c r="A2670" s="19" t="s">
        <v>13032</v>
      </c>
      <c r="B2670" s="19" t="s">
        <v>1527</v>
      </c>
      <c r="C2670" s="19" t="s">
        <v>1539</v>
      </c>
      <c r="D2670" s="19">
        <v>14</v>
      </c>
      <c r="E2670" s="19">
        <v>125</v>
      </c>
      <c r="F2670" s="19" t="e">
        <v>#N/A</v>
      </c>
      <c r="G2670" s="19" t="s">
        <v>878</v>
      </c>
      <c r="H2670" s="19" t="s">
        <v>11179</v>
      </c>
      <c r="I2670" s="19" t="s">
        <v>11180</v>
      </c>
      <c r="J2670" s="19" t="s">
        <v>10518</v>
      </c>
      <c r="K2670" s="19">
        <v>1</v>
      </c>
      <c r="L2670" s="19" t="s">
        <v>11181</v>
      </c>
      <c r="M2670" s="19" t="s">
        <v>11182</v>
      </c>
      <c r="N2670" s="19" t="s">
        <v>11183</v>
      </c>
      <c r="O2670" s="19" t="s">
        <v>4046</v>
      </c>
      <c r="P2670" s="19" t="s">
        <v>4047</v>
      </c>
      <c r="Q2670" s="19" t="s">
        <v>4025</v>
      </c>
      <c r="R2670" s="19" t="s">
        <v>4009</v>
      </c>
      <c r="S2670" s="19" t="s">
        <v>4046</v>
      </c>
      <c r="T2670" s="19" t="s">
        <v>4047</v>
      </c>
      <c r="U2670" s="19" t="s">
        <v>4025</v>
      </c>
      <c r="V2670" s="19" t="s">
        <v>4009</v>
      </c>
      <c r="W2670" s="19" t="s">
        <v>4046</v>
      </c>
      <c r="X2670" s="19" t="s">
        <v>4047</v>
      </c>
      <c r="Y2670" s="19" t="s">
        <v>4025</v>
      </c>
      <c r="Z2670" s="19" t="s">
        <v>4009</v>
      </c>
      <c r="AA2670" s="19" t="s">
        <v>4046</v>
      </c>
      <c r="AB2670" s="19" t="s">
        <v>4047</v>
      </c>
      <c r="AC2670" s="19" t="s">
        <v>4025</v>
      </c>
      <c r="AD2670" s="19" t="s">
        <v>4009</v>
      </c>
      <c r="AE2670" s="19" t="s">
        <v>4046</v>
      </c>
      <c r="AF2670" s="19" t="s">
        <v>4047</v>
      </c>
      <c r="AG2670" s="19" t="s">
        <v>4025</v>
      </c>
      <c r="AH2670" s="19" t="s">
        <v>4009</v>
      </c>
      <c r="AI2670" s="19" t="s">
        <v>4046</v>
      </c>
      <c r="AJ2670" s="19" t="s">
        <v>4047</v>
      </c>
      <c r="AK2670" s="19" t="s">
        <v>4025</v>
      </c>
      <c r="AL2670" s="19" t="s">
        <v>4009</v>
      </c>
      <c r="AM2670" s="19" t="s">
        <v>4046</v>
      </c>
      <c r="AN2670" s="19" t="s">
        <v>4047</v>
      </c>
      <c r="AO2670" s="19" t="s">
        <v>4025</v>
      </c>
      <c r="AP2670" s="19" t="s">
        <v>4009</v>
      </c>
      <c r="AQ2670" s="19" t="s">
        <v>4046</v>
      </c>
      <c r="AR2670" s="19" t="s">
        <v>4047</v>
      </c>
      <c r="AS2670" s="19" t="s">
        <v>4025</v>
      </c>
      <c r="AT2670" s="19" t="s">
        <v>4009</v>
      </c>
      <c r="AU2670" s="19" t="s">
        <v>4046</v>
      </c>
      <c r="AV2670" s="19" t="s">
        <v>4047</v>
      </c>
      <c r="AW2670" s="19" t="s">
        <v>4025</v>
      </c>
      <c r="AX2670" s="19" t="s">
        <v>4009</v>
      </c>
      <c r="AY2670" s="19" t="s">
        <v>4046</v>
      </c>
      <c r="AZ2670" s="19" t="s">
        <v>4047</v>
      </c>
      <c r="BA2670" s="19" t="s">
        <v>4025</v>
      </c>
      <c r="BB2670" s="19" t="s">
        <v>4009</v>
      </c>
      <c r="BC2670" s="19" t="s">
        <v>4653</v>
      </c>
      <c r="BD2670" s="19" t="s">
        <v>11184</v>
      </c>
      <c r="BE2670" s="19" t="s">
        <v>4655</v>
      </c>
      <c r="BF2670" s="19" t="s">
        <v>4656</v>
      </c>
      <c r="BG2670" s="19" t="s">
        <v>4046</v>
      </c>
      <c r="BH2670" s="19" t="s">
        <v>4047</v>
      </c>
      <c r="BI2670" s="19" t="s">
        <v>4025</v>
      </c>
      <c r="BJ2670" s="19" t="s">
        <v>4009</v>
      </c>
      <c r="BK2670" s="19" t="s">
        <v>4046</v>
      </c>
      <c r="BL2670" s="19" t="s">
        <v>4047</v>
      </c>
      <c r="BM2670" s="19" t="s">
        <v>4025</v>
      </c>
      <c r="BN2670" s="19" t="s">
        <v>4009</v>
      </c>
      <c r="BO2670" s="19" t="s">
        <v>4046</v>
      </c>
      <c r="BP2670" s="19" t="s">
        <v>4047</v>
      </c>
      <c r="BQ2670" s="19" t="s">
        <v>4025</v>
      </c>
      <c r="BR2670" s="19" t="s">
        <v>4009</v>
      </c>
      <c r="BS2670" s="19" t="s">
        <v>4046</v>
      </c>
      <c r="BT2670" s="19" t="s">
        <v>4047</v>
      </c>
      <c r="BU2670" s="19" t="s">
        <v>4025</v>
      </c>
      <c r="BV2670" s="19" t="s">
        <v>4009</v>
      </c>
      <c r="BW2670" s="19" t="s">
        <v>4046</v>
      </c>
      <c r="BX2670" s="19" t="s">
        <v>4047</v>
      </c>
      <c r="BY2670" s="19" t="s">
        <v>4025</v>
      </c>
      <c r="BZ2670" s="19" t="s">
        <v>4009</v>
      </c>
      <c r="CA2670" s="19" t="s">
        <v>4046</v>
      </c>
      <c r="CB2670" s="19" t="s">
        <v>4047</v>
      </c>
      <c r="CC2670" s="19" t="s">
        <v>4025</v>
      </c>
      <c r="CD2670" s="19" t="s">
        <v>4009</v>
      </c>
      <c r="CE2670" s="19" t="s">
        <v>4046</v>
      </c>
      <c r="CF2670" s="19" t="s">
        <v>4047</v>
      </c>
      <c r="CG2670" s="19" t="s">
        <v>4025</v>
      </c>
      <c r="CH2670" s="19" t="s">
        <v>4009</v>
      </c>
      <c r="CI2670" s="19" t="s">
        <v>4046</v>
      </c>
      <c r="CJ2670" s="19" t="s">
        <v>4047</v>
      </c>
      <c r="CK2670" s="19" t="s">
        <v>4025</v>
      </c>
      <c r="CL2670" s="19" t="s">
        <v>4009</v>
      </c>
      <c r="CM2670" s="19" t="s">
        <v>4046</v>
      </c>
      <c r="CN2670" s="19" t="s">
        <v>4047</v>
      </c>
      <c r="CO2670" s="19" t="s">
        <v>4025</v>
      </c>
      <c r="CP2670" s="19" t="s">
        <v>4009</v>
      </c>
      <c r="CQ2670" s="19" t="s">
        <v>4046</v>
      </c>
      <c r="CR2670" s="19" t="s">
        <v>4047</v>
      </c>
      <c r="CS2670" s="19" t="s">
        <v>4025</v>
      </c>
      <c r="CT2670" s="19" t="s">
        <v>4009</v>
      </c>
    </row>
    <row r="2671" spans="1:98">
      <c r="A2671" s="19" t="s">
        <v>13033</v>
      </c>
      <c r="B2671" s="19" t="s">
        <v>1527</v>
      </c>
      <c r="C2671" s="19" t="s">
        <v>1539</v>
      </c>
      <c r="D2671" s="19">
        <v>14</v>
      </c>
      <c r="E2671" s="19">
        <v>2</v>
      </c>
      <c r="F2671" s="19" t="e">
        <v>#N/A</v>
      </c>
      <c r="G2671" s="19" t="s">
        <v>875</v>
      </c>
      <c r="H2671" s="19" t="s">
        <v>11185</v>
      </c>
      <c r="I2671" s="19" t="s">
        <v>11186</v>
      </c>
      <c r="J2671" s="19" t="s">
        <v>11187</v>
      </c>
    </row>
    <row r="2672" spans="1:98">
      <c r="A2672" s="19" t="s">
        <v>13034</v>
      </c>
      <c r="B2672" s="19" t="s">
        <v>1527</v>
      </c>
      <c r="C2672" s="19" t="s">
        <v>1539</v>
      </c>
      <c r="D2672" s="19">
        <v>14</v>
      </c>
      <c r="E2672" s="19">
        <v>52</v>
      </c>
      <c r="F2672" s="19" t="e">
        <v>#N/A</v>
      </c>
      <c r="G2672" s="19" t="s">
        <v>875</v>
      </c>
      <c r="H2672" s="19" t="s">
        <v>11188</v>
      </c>
      <c r="I2672" s="19" t="s">
        <v>11189</v>
      </c>
      <c r="J2672" s="19" t="s">
        <v>11190</v>
      </c>
    </row>
    <row r="2673" spans="1:26">
      <c r="A2673" s="19" t="s">
        <v>13035</v>
      </c>
      <c r="B2673" s="19" t="s">
        <v>1527</v>
      </c>
      <c r="C2673" s="19" t="s">
        <v>1539</v>
      </c>
      <c r="D2673" s="19">
        <v>14</v>
      </c>
      <c r="E2673" s="19">
        <v>14</v>
      </c>
      <c r="F2673" s="19" t="e">
        <v>#N/A</v>
      </c>
      <c r="G2673" s="19" t="s">
        <v>875</v>
      </c>
      <c r="H2673" s="19" t="s">
        <v>11191</v>
      </c>
      <c r="I2673" s="19" t="s">
        <v>11192</v>
      </c>
      <c r="J2673" s="19" t="s">
        <v>11193</v>
      </c>
      <c r="K2673" s="19" t="s">
        <v>11194</v>
      </c>
      <c r="L2673" s="19" t="s">
        <v>11195</v>
      </c>
      <c r="M2673" s="19" t="s">
        <v>11196</v>
      </c>
      <c r="N2673" s="19" t="s">
        <v>4009</v>
      </c>
      <c r="O2673" s="19" t="s">
        <v>11197</v>
      </c>
      <c r="P2673" s="19" t="s">
        <v>11198</v>
      </c>
      <c r="Q2673" s="19" t="s">
        <v>11199</v>
      </c>
      <c r="R2673" s="19" t="s">
        <v>11200</v>
      </c>
      <c r="S2673" s="19" t="s">
        <v>5527</v>
      </c>
      <c r="T2673" s="19" t="s">
        <v>11201</v>
      </c>
      <c r="U2673" s="19" t="s">
        <v>5529</v>
      </c>
      <c r="V2673" s="19" t="s">
        <v>4009</v>
      </c>
    </row>
    <row r="2674" spans="1:26">
      <c r="A2674" s="19" t="s">
        <v>13036</v>
      </c>
      <c r="B2674" s="19" t="s">
        <v>1527</v>
      </c>
      <c r="C2674" s="19" t="s">
        <v>1539</v>
      </c>
      <c r="D2674" s="19">
        <v>14</v>
      </c>
      <c r="E2674" s="19">
        <v>40</v>
      </c>
      <c r="F2674" s="19" t="e">
        <v>#N/A</v>
      </c>
      <c r="G2674" s="19" t="s">
        <v>875</v>
      </c>
      <c r="H2674" s="19" t="s">
        <v>9027</v>
      </c>
      <c r="I2674" s="19" t="s">
        <v>11202</v>
      </c>
      <c r="J2674" s="19" t="s">
        <v>11203</v>
      </c>
      <c r="K2674" s="19" t="s">
        <v>9030</v>
      </c>
      <c r="L2674" s="19" t="s">
        <v>11204</v>
      </c>
      <c r="M2674" s="19" t="s">
        <v>9032</v>
      </c>
      <c r="N2674" s="19" t="s">
        <v>4009</v>
      </c>
      <c r="O2674" s="19" t="s">
        <v>9033</v>
      </c>
      <c r="P2674" s="19" t="s">
        <v>11205</v>
      </c>
      <c r="Q2674" s="19" t="s">
        <v>9032</v>
      </c>
      <c r="R2674" s="19" t="s">
        <v>4009</v>
      </c>
      <c r="S2674" s="19" t="s">
        <v>11206</v>
      </c>
      <c r="T2674" s="19" t="s">
        <v>11207</v>
      </c>
      <c r="U2674" s="19" t="s">
        <v>9032</v>
      </c>
      <c r="V2674" s="19" t="s">
        <v>11208</v>
      </c>
    </row>
    <row r="2675" spans="1:26">
      <c r="A2675" s="19" t="s">
        <v>13037</v>
      </c>
      <c r="B2675" s="19" t="s">
        <v>1527</v>
      </c>
      <c r="C2675" s="19" t="s">
        <v>1539</v>
      </c>
      <c r="D2675" s="19">
        <v>14</v>
      </c>
      <c r="E2675" s="19">
        <v>9</v>
      </c>
      <c r="F2675" s="19" t="e">
        <v>#N/A</v>
      </c>
      <c r="G2675" s="19" t="s">
        <v>875</v>
      </c>
      <c r="H2675" s="19" t="s">
        <v>11209</v>
      </c>
      <c r="I2675" s="19" t="s">
        <v>11210</v>
      </c>
      <c r="J2675" s="19" t="s">
        <v>11211</v>
      </c>
      <c r="K2675" s="19" t="s">
        <v>11212</v>
      </c>
      <c r="L2675" s="19" t="s">
        <v>11213</v>
      </c>
      <c r="M2675" s="19" t="s">
        <v>11214</v>
      </c>
      <c r="N2675" s="19" t="s">
        <v>4009</v>
      </c>
      <c r="O2675" s="19" t="s">
        <v>11215</v>
      </c>
      <c r="P2675" s="19" t="s">
        <v>11216</v>
      </c>
      <c r="Q2675" s="19" t="s">
        <v>11214</v>
      </c>
      <c r="R2675" s="19" t="s">
        <v>4009</v>
      </c>
      <c r="S2675" s="19" t="s">
        <v>11217</v>
      </c>
      <c r="T2675" s="19" t="s">
        <v>11218</v>
      </c>
      <c r="U2675" s="19" t="s">
        <v>11214</v>
      </c>
      <c r="V2675" s="19" t="s">
        <v>11219</v>
      </c>
    </row>
    <row r="2676" spans="1:26">
      <c r="A2676" s="19" t="s">
        <v>13038</v>
      </c>
      <c r="B2676" s="19" t="s">
        <v>1527</v>
      </c>
      <c r="C2676" s="19" t="s">
        <v>1539</v>
      </c>
      <c r="D2676" s="19">
        <v>14</v>
      </c>
      <c r="E2676" s="19">
        <v>74</v>
      </c>
      <c r="F2676" s="19" t="e">
        <v>#N/A</v>
      </c>
      <c r="G2676" s="19" t="s">
        <v>875</v>
      </c>
      <c r="H2676" s="19" t="s">
        <v>11220</v>
      </c>
      <c r="I2676" s="19" t="s">
        <v>11221</v>
      </c>
      <c r="J2676" s="19" t="s">
        <v>11222</v>
      </c>
      <c r="K2676" s="19" t="s">
        <v>11223</v>
      </c>
      <c r="L2676" s="19" t="s">
        <v>11224</v>
      </c>
      <c r="M2676" s="19" t="s">
        <v>11225</v>
      </c>
      <c r="N2676" s="19" t="s">
        <v>11226</v>
      </c>
    </row>
    <row r="2677" spans="1:26">
      <c r="A2677" s="19" t="s">
        <v>13039</v>
      </c>
      <c r="B2677" s="19" t="s">
        <v>1527</v>
      </c>
      <c r="C2677" s="19" t="s">
        <v>1539</v>
      </c>
      <c r="D2677" s="19">
        <v>14</v>
      </c>
      <c r="E2677" s="19">
        <v>1</v>
      </c>
      <c r="F2677" s="19" t="e">
        <v>#N/A</v>
      </c>
      <c r="G2677" s="19" t="s">
        <v>875</v>
      </c>
      <c r="H2677" s="19" t="s">
        <v>11227</v>
      </c>
      <c r="I2677" s="19" t="s">
        <v>11228</v>
      </c>
    </row>
    <row r="2678" spans="1:26">
      <c r="A2678" s="19" t="s">
        <v>13040</v>
      </c>
      <c r="B2678" s="19" t="s">
        <v>1527</v>
      </c>
      <c r="C2678" s="19" t="s">
        <v>1539</v>
      </c>
      <c r="D2678" s="19">
        <v>14</v>
      </c>
      <c r="E2678" s="19">
        <v>118</v>
      </c>
      <c r="F2678" s="19" t="e">
        <v>#N/A</v>
      </c>
      <c r="G2678" s="19" t="s">
        <v>875</v>
      </c>
      <c r="H2678" s="19" t="s">
        <v>11229</v>
      </c>
      <c r="I2678" s="19" t="s">
        <v>11230</v>
      </c>
      <c r="J2678" s="19" t="s">
        <v>11231</v>
      </c>
    </row>
    <row r="2679" spans="1:26">
      <c r="A2679" s="19" t="s">
        <v>13041</v>
      </c>
      <c r="B2679" s="19" t="s">
        <v>1527</v>
      </c>
      <c r="C2679" s="19" t="s">
        <v>1539</v>
      </c>
      <c r="D2679" s="19">
        <v>14</v>
      </c>
      <c r="E2679" s="19">
        <v>88</v>
      </c>
      <c r="F2679" s="19" t="e">
        <v>#N/A</v>
      </c>
      <c r="G2679" s="19" t="s">
        <v>875</v>
      </c>
      <c r="H2679" s="19" t="s">
        <v>11232</v>
      </c>
      <c r="I2679" s="19" t="s">
        <v>11233</v>
      </c>
      <c r="J2679" s="19" t="s">
        <v>11234</v>
      </c>
    </row>
    <row r="2680" spans="1:26">
      <c r="A2680" s="19" t="s">
        <v>13042</v>
      </c>
      <c r="B2680" s="19" t="s">
        <v>1527</v>
      </c>
      <c r="C2680" s="19" t="s">
        <v>1539</v>
      </c>
      <c r="D2680" s="19">
        <v>14</v>
      </c>
      <c r="E2680" s="19">
        <v>113</v>
      </c>
      <c r="F2680" s="19" t="e">
        <v>#N/A</v>
      </c>
      <c r="G2680" s="19" t="s">
        <v>875</v>
      </c>
      <c r="H2680" s="19" t="s">
        <v>11235</v>
      </c>
      <c r="I2680" s="19" t="s">
        <v>11236</v>
      </c>
      <c r="J2680" s="19" t="s">
        <v>11237</v>
      </c>
    </row>
    <row r="2681" spans="1:26">
      <c r="A2681" s="19" t="s">
        <v>13043</v>
      </c>
      <c r="B2681" s="19" t="s">
        <v>1527</v>
      </c>
      <c r="C2681" s="19" t="s">
        <v>1539</v>
      </c>
      <c r="D2681" s="19">
        <v>14</v>
      </c>
      <c r="E2681" s="19">
        <v>109</v>
      </c>
      <c r="F2681" s="19" t="e">
        <v>#N/A</v>
      </c>
      <c r="G2681" s="19" t="s">
        <v>875</v>
      </c>
      <c r="H2681" s="19" t="s">
        <v>11238</v>
      </c>
      <c r="I2681" s="19" t="s">
        <v>11239</v>
      </c>
      <c r="J2681" s="19" t="s">
        <v>11240</v>
      </c>
    </row>
    <row r="2682" spans="1:26">
      <c r="A2682" s="19" t="s">
        <v>13044</v>
      </c>
      <c r="B2682" s="19" t="s">
        <v>1527</v>
      </c>
      <c r="C2682" s="19" t="s">
        <v>1539</v>
      </c>
      <c r="D2682" s="19">
        <v>14</v>
      </c>
      <c r="E2682" s="19">
        <v>7</v>
      </c>
      <c r="F2682" s="19" t="e">
        <v>#N/A</v>
      </c>
      <c r="G2682" s="19" t="s">
        <v>875</v>
      </c>
      <c r="H2682" s="19" t="s">
        <v>11241</v>
      </c>
      <c r="I2682" s="19" t="s">
        <v>11242</v>
      </c>
      <c r="J2682" s="19" t="s">
        <v>11243</v>
      </c>
      <c r="K2682" s="19" t="s">
        <v>4083</v>
      </c>
      <c r="L2682" s="19" t="s">
        <v>11244</v>
      </c>
      <c r="M2682" s="19" t="s">
        <v>4025</v>
      </c>
      <c r="N2682" s="19" t="s">
        <v>4009</v>
      </c>
      <c r="O2682" s="19" t="s">
        <v>7251</v>
      </c>
      <c r="P2682" s="19" t="s">
        <v>11245</v>
      </c>
      <c r="Q2682" s="19" t="s">
        <v>7253</v>
      </c>
      <c r="R2682" s="19" t="s">
        <v>7254</v>
      </c>
      <c r="S2682" s="19" t="s">
        <v>4057</v>
      </c>
      <c r="T2682" s="19" t="s">
        <v>11246</v>
      </c>
      <c r="U2682" s="19" t="s">
        <v>4025</v>
      </c>
      <c r="V2682" s="19" t="s">
        <v>4009</v>
      </c>
    </row>
    <row r="2683" spans="1:26">
      <c r="A2683" s="19" t="s">
        <v>13045</v>
      </c>
      <c r="B2683" s="19" t="s">
        <v>1527</v>
      </c>
      <c r="C2683" s="19" t="s">
        <v>1539</v>
      </c>
      <c r="D2683" s="19">
        <v>14</v>
      </c>
      <c r="E2683" s="19">
        <v>111</v>
      </c>
      <c r="F2683" s="19" t="e">
        <v>#N/A</v>
      </c>
      <c r="G2683" s="19" t="s">
        <v>875</v>
      </c>
      <c r="H2683" s="19" t="s">
        <v>11247</v>
      </c>
      <c r="I2683" s="19" t="s">
        <v>11248</v>
      </c>
      <c r="J2683" s="19" t="s">
        <v>11249</v>
      </c>
    </row>
    <row r="2684" spans="1:26">
      <c r="A2684" s="19" t="s">
        <v>13046</v>
      </c>
      <c r="B2684" s="19" t="s">
        <v>1527</v>
      </c>
      <c r="C2684" s="19" t="s">
        <v>1539</v>
      </c>
      <c r="D2684" s="19">
        <v>14</v>
      </c>
      <c r="E2684" s="19">
        <v>59</v>
      </c>
      <c r="F2684" s="19" t="e">
        <v>#N/A</v>
      </c>
      <c r="G2684" s="19" t="s">
        <v>875</v>
      </c>
      <c r="H2684" s="19" t="s">
        <v>11250</v>
      </c>
      <c r="I2684" s="19" t="s">
        <v>11251</v>
      </c>
      <c r="J2684" s="19" t="s">
        <v>11252</v>
      </c>
      <c r="K2684" s="19" t="s">
        <v>4150</v>
      </c>
      <c r="L2684" s="19" t="s">
        <v>11253</v>
      </c>
      <c r="M2684" s="19" t="s">
        <v>4025</v>
      </c>
      <c r="N2684" s="19" t="s">
        <v>7332</v>
      </c>
      <c r="O2684" s="19" t="s">
        <v>5480</v>
      </c>
      <c r="P2684" s="19" t="s">
        <v>11254</v>
      </c>
      <c r="Q2684" s="19" t="s">
        <v>5482</v>
      </c>
      <c r="R2684" s="19" t="s">
        <v>5483</v>
      </c>
      <c r="S2684" s="19" t="s">
        <v>4230</v>
      </c>
      <c r="T2684" s="19" t="s">
        <v>11255</v>
      </c>
      <c r="U2684" s="19" t="s">
        <v>4232</v>
      </c>
      <c r="V2684" s="19" t="s">
        <v>4009</v>
      </c>
      <c r="W2684" s="19" t="s">
        <v>4296</v>
      </c>
      <c r="X2684" s="19" t="s">
        <v>11256</v>
      </c>
      <c r="Y2684" s="19" t="s">
        <v>4232</v>
      </c>
      <c r="Z2684" s="19" t="s">
        <v>4009</v>
      </c>
    </row>
    <row r="2685" spans="1:26">
      <c r="A2685" s="19" t="s">
        <v>13047</v>
      </c>
      <c r="B2685" s="19" t="s">
        <v>1527</v>
      </c>
      <c r="C2685" s="19" t="s">
        <v>1539</v>
      </c>
      <c r="D2685" s="19">
        <v>14</v>
      </c>
      <c r="E2685" s="19">
        <v>114</v>
      </c>
      <c r="F2685" s="19" t="e">
        <v>#N/A</v>
      </c>
      <c r="G2685" s="19" t="s">
        <v>875</v>
      </c>
      <c r="H2685" s="19" t="s">
        <v>11257</v>
      </c>
      <c r="I2685" s="19" t="s">
        <v>11258</v>
      </c>
      <c r="J2685" s="19" t="s">
        <v>11259</v>
      </c>
    </row>
    <row r="2686" spans="1:26">
      <c r="A2686" s="19" t="s">
        <v>13048</v>
      </c>
      <c r="B2686" s="19" t="s">
        <v>1527</v>
      </c>
      <c r="C2686" s="19" t="s">
        <v>1539</v>
      </c>
      <c r="D2686" s="19">
        <v>14</v>
      </c>
      <c r="E2686" s="19">
        <v>60</v>
      </c>
      <c r="F2686" s="19" t="e">
        <v>#N/A</v>
      </c>
      <c r="G2686" s="19" t="s">
        <v>875</v>
      </c>
      <c r="H2686" s="19" t="s">
        <v>11260</v>
      </c>
      <c r="I2686" s="19" t="s">
        <v>11261</v>
      </c>
      <c r="J2686" s="19" t="s">
        <v>11262</v>
      </c>
      <c r="K2686" s="19" t="s">
        <v>4046</v>
      </c>
      <c r="L2686" s="19" t="s">
        <v>4047</v>
      </c>
      <c r="M2686" s="19" t="s">
        <v>4025</v>
      </c>
      <c r="N2686" s="19" t="s">
        <v>4009</v>
      </c>
    </row>
    <row r="2687" spans="1:26">
      <c r="A2687" s="19" t="s">
        <v>13049</v>
      </c>
      <c r="B2687" s="19" t="s">
        <v>1527</v>
      </c>
      <c r="C2687" s="19" t="s">
        <v>1539</v>
      </c>
      <c r="D2687" s="19">
        <v>14</v>
      </c>
      <c r="E2687" s="19">
        <v>116</v>
      </c>
      <c r="F2687" s="19" t="e">
        <v>#N/A</v>
      </c>
      <c r="G2687" s="19" t="s">
        <v>875</v>
      </c>
      <c r="H2687" s="19" t="s">
        <v>11263</v>
      </c>
      <c r="I2687" s="19" t="s">
        <v>11264</v>
      </c>
      <c r="J2687" s="19" t="s">
        <v>11265</v>
      </c>
    </row>
    <row r="2688" spans="1:26">
      <c r="A2688" s="19" t="s">
        <v>13050</v>
      </c>
      <c r="B2688" s="19" t="s">
        <v>1527</v>
      </c>
      <c r="C2688" s="19" t="s">
        <v>1539</v>
      </c>
      <c r="D2688" s="19">
        <v>14</v>
      </c>
      <c r="E2688" s="19">
        <v>131</v>
      </c>
      <c r="F2688" s="19" t="e">
        <v>#N/A</v>
      </c>
      <c r="G2688" s="19" t="s">
        <v>875</v>
      </c>
      <c r="H2688" s="19" t="s">
        <v>8428</v>
      </c>
      <c r="I2688" s="19">
        <v>1</v>
      </c>
      <c r="J2688" s="19" t="s">
        <v>11266</v>
      </c>
      <c r="K2688" s="19" t="s">
        <v>11267</v>
      </c>
      <c r="L2688" s="19" t="s">
        <v>11268</v>
      </c>
    </row>
    <row r="2689" spans="1:47">
      <c r="A2689" s="19" t="s">
        <v>13051</v>
      </c>
      <c r="B2689" s="19" t="s">
        <v>1527</v>
      </c>
      <c r="C2689" s="19" t="s">
        <v>1539</v>
      </c>
      <c r="D2689" s="19">
        <v>14</v>
      </c>
      <c r="E2689" s="19">
        <v>129</v>
      </c>
      <c r="F2689" s="19" t="e">
        <v>#N/A</v>
      </c>
      <c r="G2689" s="19" t="s">
        <v>884</v>
      </c>
      <c r="H2689" s="19" t="s">
        <v>11269</v>
      </c>
      <c r="I2689" s="19" t="s">
        <v>11270</v>
      </c>
      <c r="J2689" s="19" t="s">
        <v>11271</v>
      </c>
      <c r="K2689" s="19" t="s">
        <v>4009</v>
      </c>
      <c r="L2689" s="19" t="s">
        <v>6253</v>
      </c>
      <c r="M2689" s="19" t="s">
        <v>11272</v>
      </c>
      <c r="N2689" s="19" t="s">
        <v>6255</v>
      </c>
      <c r="O2689" s="19" t="s">
        <v>4009</v>
      </c>
      <c r="P2689" s="19" t="s">
        <v>11269</v>
      </c>
      <c r="Q2689" s="19" t="s">
        <v>11273</v>
      </c>
      <c r="R2689" s="19" t="s">
        <v>11271</v>
      </c>
      <c r="S2689" s="19" t="s">
        <v>4009</v>
      </c>
      <c r="T2689" s="19" t="s">
        <v>4150</v>
      </c>
      <c r="U2689" s="19" t="s">
        <v>11274</v>
      </c>
      <c r="V2689" s="19" t="s">
        <v>4025</v>
      </c>
      <c r="W2689" s="19" t="s">
        <v>11275</v>
      </c>
      <c r="X2689" s="19" t="s">
        <v>4150</v>
      </c>
      <c r="Y2689" s="19" t="s">
        <v>11276</v>
      </c>
      <c r="Z2689" s="19" t="s">
        <v>4025</v>
      </c>
      <c r="AA2689" s="19" t="s">
        <v>11275</v>
      </c>
      <c r="AB2689" s="19" t="s">
        <v>11277</v>
      </c>
      <c r="AC2689" s="19" t="s">
        <v>11278</v>
      </c>
      <c r="AD2689" s="19" t="s">
        <v>11271</v>
      </c>
      <c r="AE2689" s="19" t="s">
        <v>4009</v>
      </c>
      <c r="AF2689" s="19" t="s">
        <v>11277</v>
      </c>
      <c r="AG2689" s="19" t="s">
        <v>11279</v>
      </c>
      <c r="AH2689" s="19" t="s">
        <v>11271</v>
      </c>
      <c r="AI2689" s="19" t="s">
        <v>4009</v>
      </c>
      <c r="AJ2689" s="19" t="s">
        <v>11280</v>
      </c>
      <c r="AK2689" s="19" t="s">
        <v>11281</v>
      </c>
      <c r="AL2689" s="19" t="s">
        <v>11282</v>
      </c>
      <c r="AM2689" s="19" t="s">
        <v>11283</v>
      </c>
      <c r="AN2689" s="19" t="s">
        <v>11280</v>
      </c>
      <c r="AO2689" s="19" t="s">
        <v>11284</v>
      </c>
      <c r="AP2689" s="19" t="s">
        <v>11282</v>
      </c>
      <c r="AQ2689" s="19" t="s">
        <v>11283</v>
      </c>
      <c r="AR2689" s="19" t="s">
        <v>6256</v>
      </c>
      <c r="AS2689" s="19" t="s">
        <v>11285</v>
      </c>
      <c r="AT2689" s="19" t="s">
        <v>6255</v>
      </c>
      <c r="AU2689" s="19" t="s">
        <v>4009</v>
      </c>
    </row>
    <row r="2690" spans="1:47">
      <c r="A2690" s="19" t="s">
        <v>13052</v>
      </c>
      <c r="B2690" s="19" t="s">
        <v>1527</v>
      </c>
      <c r="C2690" s="19" t="s">
        <v>1539</v>
      </c>
      <c r="D2690" s="19">
        <v>14</v>
      </c>
      <c r="E2690" s="19">
        <v>64</v>
      </c>
      <c r="F2690" s="19" t="e">
        <v>#N/A</v>
      </c>
      <c r="G2690" s="19" t="s">
        <v>884</v>
      </c>
      <c r="H2690" s="19" t="s">
        <v>4046</v>
      </c>
      <c r="I2690" s="19" t="s">
        <v>4047</v>
      </c>
      <c r="J2690" s="19" t="s">
        <v>4025</v>
      </c>
      <c r="K2690" s="19" t="s">
        <v>4009</v>
      </c>
      <c r="L2690" s="19" t="s">
        <v>4046</v>
      </c>
      <c r="M2690" s="19" t="s">
        <v>4047</v>
      </c>
      <c r="N2690" s="19" t="s">
        <v>4025</v>
      </c>
      <c r="O2690" s="19" t="s">
        <v>4009</v>
      </c>
    </row>
    <row r="2691" spans="1:47">
      <c r="A2691" s="19" t="s">
        <v>13053</v>
      </c>
      <c r="B2691" s="19" t="s">
        <v>1527</v>
      </c>
      <c r="C2691" s="19" t="s">
        <v>1539</v>
      </c>
      <c r="D2691" s="19">
        <v>14</v>
      </c>
      <c r="E2691" s="19">
        <v>6</v>
      </c>
      <c r="F2691" s="19" t="e">
        <v>#N/A</v>
      </c>
      <c r="G2691" s="19" t="s">
        <v>884</v>
      </c>
      <c r="H2691" s="19" t="s">
        <v>7251</v>
      </c>
      <c r="I2691" s="19" t="s">
        <v>11286</v>
      </c>
      <c r="J2691" s="19" t="s">
        <v>7253</v>
      </c>
      <c r="K2691" s="19" t="s">
        <v>7254</v>
      </c>
      <c r="L2691" s="19" t="s">
        <v>7251</v>
      </c>
      <c r="M2691" s="19" t="s">
        <v>11287</v>
      </c>
      <c r="N2691" s="19" t="s">
        <v>7253</v>
      </c>
      <c r="O2691" s="19" t="s">
        <v>7254</v>
      </c>
      <c r="P2691" s="19" t="s">
        <v>4057</v>
      </c>
      <c r="Q2691" s="19" t="s">
        <v>11288</v>
      </c>
      <c r="R2691" s="19" t="s">
        <v>4025</v>
      </c>
      <c r="S2691" s="19" t="s">
        <v>4009</v>
      </c>
      <c r="T2691" s="19" t="s">
        <v>4083</v>
      </c>
      <c r="U2691" s="19" t="s">
        <v>11289</v>
      </c>
      <c r="V2691" s="19" t="s">
        <v>4025</v>
      </c>
      <c r="W2691" s="19" t="s">
        <v>4009</v>
      </c>
      <c r="X2691" s="19" t="s">
        <v>4130</v>
      </c>
      <c r="Y2691" s="19" t="s">
        <v>11290</v>
      </c>
      <c r="Z2691" s="19" t="s">
        <v>4025</v>
      </c>
      <c r="AA2691" s="19" t="s">
        <v>4009</v>
      </c>
      <c r="AB2691" s="19" t="s">
        <v>4130</v>
      </c>
      <c r="AC2691" s="19" t="s">
        <v>11291</v>
      </c>
      <c r="AD2691" s="19" t="s">
        <v>4025</v>
      </c>
      <c r="AE2691" s="19" t="s">
        <v>4009</v>
      </c>
    </row>
    <row r="2692" spans="1:47">
      <c r="A2692" s="19" t="s">
        <v>13054</v>
      </c>
      <c r="B2692" s="19" t="s">
        <v>1527</v>
      </c>
      <c r="C2692" s="19" t="s">
        <v>1539</v>
      </c>
      <c r="D2692" s="19">
        <v>14</v>
      </c>
      <c r="E2692" s="19">
        <v>97</v>
      </c>
      <c r="F2692" s="19" t="e">
        <v>#N/A</v>
      </c>
      <c r="G2692" s="19" t="s">
        <v>884</v>
      </c>
      <c r="H2692" s="19" t="s">
        <v>4046</v>
      </c>
      <c r="I2692" s="19" t="s">
        <v>4047</v>
      </c>
      <c r="J2692" s="19" t="s">
        <v>4025</v>
      </c>
      <c r="K2692" s="19" t="s">
        <v>4009</v>
      </c>
    </row>
    <row r="2693" spans="1:47">
      <c r="A2693" s="19" t="s">
        <v>13055</v>
      </c>
      <c r="B2693" s="19" t="s">
        <v>1527</v>
      </c>
      <c r="C2693" s="19" t="s">
        <v>1539</v>
      </c>
      <c r="D2693" s="19">
        <v>14</v>
      </c>
      <c r="E2693" s="19">
        <v>8</v>
      </c>
      <c r="F2693" s="19" t="e">
        <v>#N/A</v>
      </c>
      <c r="G2693" s="19" t="s">
        <v>884</v>
      </c>
      <c r="H2693" s="19" t="s">
        <v>4057</v>
      </c>
      <c r="I2693" s="19" t="s">
        <v>11292</v>
      </c>
      <c r="J2693" s="19" t="s">
        <v>4025</v>
      </c>
      <c r="K2693" s="19" t="s">
        <v>4009</v>
      </c>
      <c r="L2693" s="19" t="s">
        <v>4057</v>
      </c>
      <c r="M2693" s="19" t="s">
        <v>11292</v>
      </c>
      <c r="N2693" s="19" t="s">
        <v>4025</v>
      </c>
      <c r="O2693" s="19" t="s">
        <v>4009</v>
      </c>
      <c r="P2693" s="19" t="s">
        <v>4083</v>
      </c>
      <c r="Q2693" s="19" t="s">
        <v>11293</v>
      </c>
      <c r="R2693" s="19" t="s">
        <v>4025</v>
      </c>
      <c r="S2693" s="19" t="s">
        <v>4009</v>
      </c>
      <c r="T2693" s="19" t="s">
        <v>4083</v>
      </c>
      <c r="U2693" s="19" t="s">
        <v>11293</v>
      </c>
      <c r="V2693" s="19" t="s">
        <v>4025</v>
      </c>
      <c r="W2693" s="19" t="s">
        <v>4009</v>
      </c>
      <c r="X2693" s="19" t="s">
        <v>7251</v>
      </c>
      <c r="Y2693" s="19" t="s">
        <v>11294</v>
      </c>
      <c r="Z2693" s="19" t="s">
        <v>7253</v>
      </c>
      <c r="AA2693" s="19" t="s">
        <v>7254</v>
      </c>
    </row>
    <row r="2694" spans="1:47">
      <c r="A2694" s="19" t="s">
        <v>13056</v>
      </c>
      <c r="B2694" s="19" t="s">
        <v>1527</v>
      </c>
      <c r="C2694" s="19" t="s">
        <v>1539</v>
      </c>
      <c r="D2694" s="19">
        <v>14</v>
      </c>
      <c r="E2694" s="19">
        <v>13</v>
      </c>
      <c r="F2694" s="19" t="e">
        <v>#N/A</v>
      </c>
      <c r="G2694" s="19" t="s">
        <v>884</v>
      </c>
      <c r="H2694" s="19" t="s">
        <v>4046</v>
      </c>
      <c r="I2694" s="19" t="s">
        <v>4047</v>
      </c>
      <c r="J2694" s="19" t="s">
        <v>4025</v>
      </c>
      <c r="K2694" s="19" t="s">
        <v>4009</v>
      </c>
    </row>
    <row r="2695" spans="1:47">
      <c r="A2695" s="19" t="s">
        <v>13057</v>
      </c>
      <c r="B2695" s="19" t="s">
        <v>1527</v>
      </c>
      <c r="C2695" s="19" t="s">
        <v>1539</v>
      </c>
      <c r="D2695" s="19">
        <v>14</v>
      </c>
      <c r="E2695" s="19">
        <v>100</v>
      </c>
      <c r="F2695" s="19" t="e">
        <v>#N/A</v>
      </c>
      <c r="G2695" s="19" t="s">
        <v>884</v>
      </c>
      <c r="H2695" s="19" t="s">
        <v>11295</v>
      </c>
      <c r="I2695" s="19" t="s">
        <v>11296</v>
      </c>
      <c r="J2695" s="19" t="s">
        <v>11297</v>
      </c>
      <c r="K2695" s="19" t="s">
        <v>11298</v>
      </c>
      <c r="L2695" s="19" t="s">
        <v>11299</v>
      </c>
      <c r="M2695" s="19" t="s">
        <v>11300</v>
      </c>
      <c r="N2695" s="19" t="s">
        <v>11301</v>
      </c>
      <c r="O2695" s="19" t="s">
        <v>4009</v>
      </c>
      <c r="P2695" s="19" t="s">
        <v>11302</v>
      </c>
      <c r="Q2695" s="19" t="s">
        <v>11303</v>
      </c>
      <c r="R2695" s="19" t="s">
        <v>11301</v>
      </c>
      <c r="S2695" s="19" t="s">
        <v>4009</v>
      </c>
    </row>
    <row r="2696" spans="1:47">
      <c r="A2696" s="19" t="s">
        <v>13058</v>
      </c>
      <c r="B2696" s="19" t="s">
        <v>1527</v>
      </c>
      <c r="C2696" s="19" t="s">
        <v>1539</v>
      </c>
      <c r="D2696" s="19">
        <v>14</v>
      </c>
      <c r="E2696" s="19">
        <v>36</v>
      </c>
      <c r="F2696" s="19" t="e">
        <v>#N/A</v>
      </c>
      <c r="G2696" s="19" t="s">
        <v>884</v>
      </c>
      <c r="H2696" s="19" t="s">
        <v>4150</v>
      </c>
      <c r="I2696" s="19" t="s">
        <v>11304</v>
      </c>
      <c r="J2696" s="19" t="s">
        <v>4025</v>
      </c>
      <c r="K2696" s="19" t="s">
        <v>9135</v>
      </c>
    </row>
    <row r="2697" spans="1:47">
      <c r="A2697" s="19" t="s">
        <v>13059</v>
      </c>
      <c r="B2697" s="19" t="s">
        <v>1527</v>
      </c>
      <c r="C2697" s="19" t="s">
        <v>1539</v>
      </c>
      <c r="D2697" s="19">
        <v>14</v>
      </c>
      <c r="E2697" s="19">
        <v>24</v>
      </c>
      <c r="F2697" s="19" t="e">
        <v>#N/A</v>
      </c>
      <c r="G2697" s="19" t="s">
        <v>884</v>
      </c>
      <c r="H2697" s="19" t="s">
        <v>4083</v>
      </c>
      <c r="I2697" s="19" t="s">
        <v>11305</v>
      </c>
      <c r="J2697" s="19" t="s">
        <v>4025</v>
      </c>
      <c r="K2697" s="19" t="s">
        <v>4009</v>
      </c>
      <c r="L2697" s="19" t="s">
        <v>10422</v>
      </c>
      <c r="M2697" s="19" t="s">
        <v>11306</v>
      </c>
      <c r="N2697" s="19" t="s">
        <v>10424</v>
      </c>
      <c r="O2697" s="19" t="s">
        <v>10425</v>
      </c>
    </row>
    <row r="2698" spans="1:47">
      <c r="A2698" s="19" t="s">
        <v>13060</v>
      </c>
      <c r="B2698" s="19" t="s">
        <v>1527</v>
      </c>
      <c r="C2698" s="19" t="s">
        <v>1539</v>
      </c>
      <c r="D2698" s="19">
        <v>14</v>
      </c>
      <c r="E2698" s="19">
        <v>82</v>
      </c>
      <c r="F2698" s="19" t="e">
        <v>#N/A</v>
      </c>
      <c r="G2698" s="19" t="s">
        <v>884</v>
      </c>
      <c r="H2698" s="19" t="s">
        <v>4046</v>
      </c>
      <c r="I2698" s="19" t="s">
        <v>4047</v>
      </c>
      <c r="J2698" s="19" t="s">
        <v>4025</v>
      </c>
      <c r="K2698" s="19" t="s">
        <v>4009</v>
      </c>
    </row>
    <row r="2699" spans="1:47">
      <c r="A2699" s="19" t="s">
        <v>13061</v>
      </c>
      <c r="B2699" s="19" t="s">
        <v>1527</v>
      </c>
      <c r="C2699" s="19" t="s">
        <v>1539</v>
      </c>
      <c r="D2699" s="19">
        <v>14</v>
      </c>
      <c r="E2699" s="19">
        <v>49</v>
      </c>
      <c r="F2699" s="19" t="e">
        <v>#N/A</v>
      </c>
      <c r="G2699" s="19" t="s">
        <v>884</v>
      </c>
      <c r="H2699" s="19" t="s">
        <v>4150</v>
      </c>
      <c r="I2699" s="19" t="s">
        <v>11307</v>
      </c>
      <c r="J2699" s="19" t="s">
        <v>4025</v>
      </c>
      <c r="K2699" s="19" t="s">
        <v>4211</v>
      </c>
    </row>
    <row r="2700" spans="1:47">
      <c r="A2700" s="19" t="s">
        <v>13062</v>
      </c>
      <c r="B2700" s="19" t="s">
        <v>1527</v>
      </c>
      <c r="C2700" s="19" t="s">
        <v>1539</v>
      </c>
      <c r="D2700" s="19">
        <v>14</v>
      </c>
      <c r="E2700" s="19">
        <v>132</v>
      </c>
      <c r="F2700" s="19" t="e">
        <v>#N/A</v>
      </c>
      <c r="G2700" s="19" t="s">
        <v>884</v>
      </c>
      <c r="H2700" s="19" t="s">
        <v>11308</v>
      </c>
      <c r="I2700" s="19" t="s">
        <v>11309</v>
      </c>
      <c r="J2700" s="19" t="s">
        <v>11310</v>
      </c>
      <c r="K2700" s="19" t="s">
        <v>11311</v>
      </c>
    </row>
    <row r="2701" spans="1:47">
      <c r="A2701" s="19" t="s">
        <v>13063</v>
      </c>
      <c r="B2701" s="19" t="s">
        <v>1527</v>
      </c>
      <c r="C2701" s="19" t="s">
        <v>1539</v>
      </c>
      <c r="D2701" s="19">
        <v>14</v>
      </c>
      <c r="E2701" s="19">
        <v>126</v>
      </c>
      <c r="F2701" s="19" t="e">
        <v>#N/A</v>
      </c>
      <c r="G2701" s="19" t="s">
        <v>884</v>
      </c>
      <c r="H2701" s="19" t="s">
        <v>4046</v>
      </c>
      <c r="I2701" s="19" t="s">
        <v>4047</v>
      </c>
      <c r="J2701" s="19" t="s">
        <v>4025</v>
      </c>
      <c r="K2701" s="19" t="s">
        <v>4009</v>
      </c>
      <c r="L2701" s="19" t="s">
        <v>4046</v>
      </c>
      <c r="M2701" s="19" t="s">
        <v>4047</v>
      </c>
      <c r="N2701" s="19" t="s">
        <v>4025</v>
      </c>
      <c r="O2701" s="19" t="s">
        <v>4009</v>
      </c>
    </row>
    <row r="2702" spans="1:47">
      <c r="A2702" s="19" t="s">
        <v>13064</v>
      </c>
      <c r="B2702" s="19" t="s">
        <v>1527</v>
      </c>
      <c r="C2702" s="19" t="s">
        <v>1539</v>
      </c>
      <c r="D2702" s="19">
        <v>14</v>
      </c>
      <c r="E2702" s="19">
        <v>53</v>
      </c>
      <c r="F2702" s="19" t="e">
        <v>#N/A</v>
      </c>
      <c r="G2702" s="19" t="s">
        <v>884</v>
      </c>
      <c r="H2702" s="19" t="s">
        <v>4539</v>
      </c>
      <c r="I2702" s="19" t="s">
        <v>11312</v>
      </c>
      <c r="J2702" s="19" t="s">
        <v>4541</v>
      </c>
      <c r="K2702" s="19" t="s">
        <v>4009</v>
      </c>
    </row>
    <row r="2703" spans="1:47">
      <c r="A2703" s="19" t="s">
        <v>13065</v>
      </c>
      <c r="B2703" s="19" t="s">
        <v>1527</v>
      </c>
      <c r="C2703" s="19" t="s">
        <v>1539</v>
      </c>
      <c r="D2703" s="19">
        <v>14</v>
      </c>
      <c r="E2703" s="19">
        <v>122</v>
      </c>
      <c r="F2703" s="19" t="e">
        <v>#N/A</v>
      </c>
      <c r="G2703" s="19" t="s">
        <v>884</v>
      </c>
      <c r="H2703" s="19" t="s">
        <v>4046</v>
      </c>
      <c r="I2703" s="19" t="s">
        <v>4047</v>
      </c>
      <c r="J2703" s="19" t="s">
        <v>4025</v>
      </c>
      <c r="K2703" s="19" t="s">
        <v>4009</v>
      </c>
    </row>
    <row r="2704" spans="1:47">
      <c r="A2704" s="19" t="s">
        <v>13066</v>
      </c>
      <c r="B2704" s="19" t="s">
        <v>1527</v>
      </c>
      <c r="C2704" s="19" t="s">
        <v>1539</v>
      </c>
      <c r="D2704" s="19">
        <v>14</v>
      </c>
      <c r="E2704" s="19">
        <v>3</v>
      </c>
      <c r="F2704" s="19" t="e">
        <v>#N/A</v>
      </c>
      <c r="G2704" s="19" t="s">
        <v>881</v>
      </c>
      <c r="H2704" s="19" t="s">
        <v>882</v>
      </c>
    </row>
    <row r="2705" spans="1:8">
      <c r="A2705" s="19" t="s">
        <v>13067</v>
      </c>
      <c r="B2705" s="19" t="s">
        <v>1527</v>
      </c>
      <c r="C2705" s="19" t="s">
        <v>1539</v>
      </c>
      <c r="D2705" s="19">
        <v>14</v>
      </c>
      <c r="E2705" s="19">
        <v>5</v>
      </c>
      <c r="F2705" s="19" t="e">
        <v>#N/A</v>
      </c>
      <c r="G2705" s="19" t="s">
        <v>881</v>
      </c>
      <c r="H2705" s="19" t="s">
        <v>882</v>
      </c>
    </row>
    <row r="2706" spans="1:8">
      <c r="A2706" s="19" t="s">
        <v>13068</v>
      </c>
      <c r="B2706" s="19" t="s">
        <v>1527</v>
      </c>
      <c r="C2706" s="19" t="s">
        <v>1539</v>
      </c>
      <c r="D2706" s="19">
        <v>14</v>
      </c>
      <c r="E2706" s="19">
        <v>16</v>
      </c>
      <c r="F2706" s="19" t="e">
        <v>#N/A</v>
      </c>
      <c r="G2706" s="19" t="s">
        <v>881</v>
      </c>
      <c r="H2706" s="19" t="s">
        <v>882</v>
      </c>
    </row>
    <row r="2707" spans="1:8">
      <c r="A2707" s="19" t="s">
        <v>13069</v>
      </c>
      <c r="B2707" s="19" t="s">
        <v>1527</v>
      </c>
      <c r="C2707" s="19" t="s">
        <v>1539</v>
      </c>
      <c r="D2707" s="19">
        <v>14</v>
      </c>
      <c r="E2707" s="19">
        <v>17</v>
      </c>
      <c r="F2707" s="19" t="e">
        <v>#N/A</v>
      </c>
      <c r="G2707" s="19" t="s">
        <v>881</v>
      </c>
      <c r="H2707" s="19" t="s">
        <v>882</v>
      </c>
    </row>
    <row r="2708" spans="1:8">
      <c r="A2708" s="19" t="s">
        <v>13070</v>
      </c>
      <c r="B2708" s="19" t="s">
        <v>1527</v>
      </c>
      <c r="C2708" s="19" t="s">
        <v>1539</v>
      </c>
      <c r="D2708" s="19">
        <v>14</v>
      </c>
      <c r="E2708" s="19">
        <v>18</v>
      </c>
      <c r="F2708" s="19" t="e">
        <v>#N/A</v>
      </c>
      <c r="G2708" s="19" t="s">
        <v>881</v>
      </c>
      <c r="H2708" s="19" t="s">
        <v>882</v>
      </c>
    </row>
    <row r="2709" spans="1:8">
      <c r="A2709" s="19" t="s">
        <v>13071</v>
      </c>
      <c r="B2709" s="19" t="s">
        <v>1527</v>
      </c>
      <c r="C2709" s="19" t="s">
        <v>1539</v>
      </c>
      <c r="D2709" s="19">
        <v>14</v>
      </c>
      <c r="E2709" s="19">
        <v>25</v>
      </c>
      <c r="F2709" s="19" t="e">
        <v>#N/A</v>
      </c>
      <c r="G2709" s="19" t="s">
        <v>881</v>
      </c>
      <c r="H2709" s="19" t="s">
        <v>882</v>
      </c>
    </row>
    <row r="2710" spans="1:8">
      <c r="A2710" s="19" t="s">
        <v>13072</v>
      </c>
      <c r="B2710" s="19" t="s">
        <v>1527</v>
      </c>
      <c r="C2710" s="19" t="s">
        <v>1539</v>
      </c>
      <c r="D2710" s="19">
        <v>14</v>
      </c>
      <c r="E2710" s="19">
        <v>27</v>
      </c>
      <c r="F2710" s="19" t="e">
        <v>#N/A</v>
      </c>
      <c r="G2710" s="19" t="s">
        <v>881</v>
      </c>
      <c r="H2710" s="19" t="s">
        <v>882</v>
      </c>
    </row>
    <row r="2711" spans="1:8">
      <c r="A2711" s="19" t="s">
        <v>13073</v>
      </c>
      <c r="B2711" s="19" t="s">
        <v>1527</v>
      </c>
      <c r="C2711" s="19" t="s">
        <v>1539</v>
      </c>
      <c r="D2711" s="19">
        <v>14</v>
      </c>
      <c r="E2711" s="19">
        <v>28</v>
      </c>
      <c r="F2711" s="19" t="e">
        <v>#N/A</v>
      </c>
      <c r="G2711" s="19" t="s">
        <v>881</v>
      </c>
      <c r="H2711" s="19" t="s">
        <v>882</v>
      </c>
    </row>
    <row r="2712" spans="1:8">
      <c r="A2712" s="19" t="s">
        <v>13074</v>
      </c>
      <c r="B2712" s="19" t="s">
        <v>1527</v>
      </c>
      <c r="C2712" s="19" t="s">
        <v>1539</v>
      </c>
      <c r="D2712" s="19">
        <v>14</v>
      </c>
      <c r="E2712" s="19">
        <v>29</v>
      </c>
      <c r="F2712" s="19" t="e">
        <v>#N/A</v>
      </c>
      <c r="G2712" s="19" t="s">
        <v>881</v>
      </c>
      <c r="H2712" s="19" t="s">
        <v>882</v>
      </c>
    </row>
    <row r="2713" spans="1:8">
      <c r="A2713" s="19" t="s">
        <v>13075</v>
      </c>
      <c r="B2713" s="19" t="s">
        <v>1527</v>
      </c>
      <c r="C2713" s="19" t="s">
        <v>1539</v>
      </c>
      <c r="D2713" s="19">
        <v>14</v>
      </c>
      <c r="E2713" s="19">
        <v>30</v>
      </c>
      <c r="F2713" s="19" t="e">
        <v>#N/A</v>
      </c>
      <c r="G2713" s="19" t="s">
        <v>881</v>
      </c>
      <c r="H2713" s="19" t="s">
        <v>882</v>
      </c>
    </row>
    <row r="2714" spans="1:8">
      <c r="A2714" s="19" t="s">
        <v>13076</v>
      </c>
      <c r="B2714" s="19" t="s">
        <v>1527</v>
      </c>
      <c r="C2714" s="19" t="s">
        <v>1539</v>
      </c>
      <c r="D2714" s="19">
        <v>14</v>
      </c>
      <c r="E2714" s="19">
        <v>31</v>
      </c>
      <c r="F2714" s="19" t="e">
        <v>#N/A</v>
      </c>
      <c r="G2714" s="19" t="s">
        <v>881</v>
      </c>
      <c r="H2714" s="19" t="s">
        <v>882</v>
      </c>
    </row>
    <row r="2715" spans="1:8">
      <c r="A2715" s="19" t="s">
        <v>13077</v>
      </c>
      <c r="B2715" s="19" t="s">
        <v>1527</v>
      </c>
      <c r="C2715" s="19" t="s">
        <v>1539</v>
      </c>
      <c r="D2715" s="19">
        <v>14</v>
      </c>
      <c r="E2715" s="19">
        <v>32</v>
      </c>
      <c r="F2715" s="19" t="e">
        <v>#N/A</v>
      </c>
      <c r="G2715" s="19" t="s">
        <v>881</v>
      </c>
      <c r="H2715" s="19" t="s">
        <v>882</v>
      </c>
    </row>
    <row r="2716" spans="1:8">
      <c r="A2716" s="19" t="s">
        <v>13078</v>
      </c>
      <c r="B2716" s="19" t="s">
        <v>1527</v>
      </c>
      <c r="C2716" s="19" t="s">
        <v>1539</v>
      </c>
      <c r="D2716" s="19">
        <v>14</v>
      </c>
      <c r="E2716" s="19">
        <v>34</v>
      </c>
      <c r="F2716" s="19" t="e">
        <v>#N/A</v>
      </c>
      <c r="G2716" s="19" t="s">
        <v>881</v>
      </c>
      <c r="H2716" s="19" t="s">
        <v>882</v>
      </c>
    </row>
    <row r="2717" spans="1:8">
      <c r="A2717" s="19" t="s">
        <v>13079</v>
      </c>
      <c r="B2717" s="19" t="s">
        <v>1527</v>
      </c>
      <c r="C2717" s="19" t="s">
        <v>1539</v>
      </c>
      <c r="D2717" s="19">
        <v>14</v>
      </c>
      <c r="E2717" s="19">
        <v>35</v>
      </c>
      <c r="F2717" s="19" t="e">
        <v>#N/A</v>
      </c>
      <c r="G2717" s="19" t="s">
        <v>881</v>
      </c>
      <c r="H2717" s="19" t="s">
        <v>882</v>
      </c>
    </row>
    <row r="2718" spans="1:8">
      <c r="A2718" s="19" t="s">
        <v>13080</v>
      </c>
      <c r="B2718" s="19" t="s">
        <v>1527</v>
      </c>
      <c r="C2718" s="19" t="s">
        <v>1539</v>
      </c>
      <c r="D2718" s="19">
        <v>14</v>
      </c>
      <c r="E2718" s="19">
        <v>38</v>
      </c>
      <c r="F2718" s="19" t="e">
        <v>#N/A</v>
      </c>
      <c r="G2718" s="19" t="s">
        <v>881</v>
      </c>
      <c r="H2718" s="19" t="s">
        <v>882</v>
      </c>
    </row>
    <row r="2719" spans="1:8">
      <c r="A2719" s="19" t="s">
        <v>13081</v>
      </c>
      <c r="B2719" s="19" t="s">
        <v>1527</v>
      </c>
      <c r="C2719" s="19" t="s">
        <v>1539</v>
      </c>
      <c r="D2719" s="19">
        <v>14</v>
      </c>
      <c r="E2719" s="19">
        <v>41</v>
      </c>
      <c r="F2719" s="19" t="e">
        <v>#N/A</v>
      </c>
      <c r="G2719" s="19" t="s">
        <v>881</v>
      </c>
      <c r="H2719" s="19" t="s">
        <v>882</v>
      </c>
    </row>
    <row r="2720" spans="1:8">
      <c r="A2720" s="19" t="s">
        <v>13082</v>
      </c>
      <c r="B2720" s="19" t="s">
        <v>1527</v>
      </c>
      <c r="C2720" s="19" t="s">
        <v>1539</v>
      </c>
      <c r="D2720" s="19">
        <v>14</v>
      </c>
      <c r="E2720" s="19">
        <v>42</v>
      </c>
      <c r="F2720" s="19" t="e">
        <v>#N/A</v>
      </c>
      <c r="G2720" s="19" t="s">
        <v>881</v>
      </c>
      <c r="H2720" s="19" t="s">
        <v>882</v>
      </c>
    </row>
    <row r="2721" spans="1:8">
      <c r="A2721" s="19" t="s">
        <v>13083</v>
      </c>
      <c r="B2721" s="19" t="s">
        <v>1527</v>
      </c>
      <c r="C2721" s="19" t="s">
        <v>1539</v>
      </c>
      <c r="D2721" s="19">
        <v>14</v>
      </c>
      <c r="E2721" s="19">
        <v>44</v>
      </c>
      <c r="F2721" s="19" t="e">
        <v>#N/A</v>
      </c>
      <c r="G2721" s="19" t="s">
        <v>881</v>
      </c>
      <c r="H2721" s="19" t="s">
        <v>882</v>
      </c>
    </row>
    <row r="2722" spans="1:8">
      <c r="A2722" s="19" t="s">
        <v>13084</v>
      </c>
      <c r="B2722" s="19" t="s">
        <v>1527</v>
      </c>
      <c r="C2722" s="19" t="s">
        <v>1539</v>
      </c>
      <c r="D2722" s="19">
        <v>14</v>
      </c>
      <c r="E2722" s="19">
        <v>45</v>
      </c>
      <c r="F2722" s="19" t="e">
        <v>#N/A</v>
      </c>
      <c r="G2722" s="19" t="s">
        <v>881</v>
      </c>
      <c r="H2722" s="19" t="s">
        <v>882</v>
      </c>
    </row>
    <row r="2723" spans="1:8">
      <c r="A2723" s="19" t="s">
        <v>13085</v>
      </c>
      <c r="B2723" s="19" t="s">
        <v>1527</v>
      </c>
      <c r="C2723" s="19" t="s">
        <v>1539</v>
      </c>
      <c r="D2723" s="19">
        <v>14</v>
      </c>
      <c r="E2723" s="19">
        <v>46</v>
      </c>
      <c r="F2723" s="19" t="e">
        <v>#N/A</v>
      </c>
      <c r="G2723" s="19" t="s">
        <v>881</v>
      </c>
      <c r="H2723" s="19" t="s">
        <v>882</v>
      </c>
    </row>
    <row r="2724" spans="1:8">
      <c r="A2724" s="19" t="s">
        <v>13086</v>
      </c>
      <c r="B2724" s="19" t="s">
        <v>1527</v>
      </c>
      <c r="C2724" s="19" t="s">
        <v>1539</v>
      </c>
      <c r="D2724" s="19">
        <v>14</v>
      </c>
      <c r="E2724" s="19">
        <v>47</v>
      </c>
      <c r="F2724" s="19" t="e">
        <v>#N/A</v>
      </c>
      <c r="G2724" s="19" t="s">
        <v>881</v>
      </c>
      <c r="H2724" s="19" t="s">
        <v>882</v>
      </c>
    </row>
    <row r="2725" spans="1:8">
      <c r="A2725" s="19" t="s">
        <v>13087</v>
      </c>
      <c r="B2725" s="19" t="s">
        <v>1527</v>
      </c>
      <c r="C2725" s="19" t="s">
        <v>1539</v>
      </c>
      <c r="D2725" s="19">
        <v>14</v>
      </c>
      <c r="E2725" s="19">
        <v>48</v>
      </c>
      <c r="F2725" s="19" t="e">
        <v>#N/A</v>
      </c>
      <c r="G2725" s="19" t="s">
        <v>881</v>
      </c>
      <c r="H2725" s="19" t="s">
        <v>882</v>
      </c>
    </row>
    <row r="2726" spans="1:8">
      <c r="A2726" s="19" t="s">
        <v>13088</v>
      </c>
      <c r="B2726" s="19" t="s">
        <v>1527</v>
      </c>
      <c r="C2726" s="19" t="s">
        <v>1539</v>
      </c>
      <c r="D2726" s="19">
        <v>14</v>
      </c>
      <c r="E2726" s="19">
        <v>51</v>
      </c>
      <c r="F2726" s="19" t="e">
        <v>#N/A</v>
      </c>
      <c r="G2726" s="19" t="s">
        <v>881</v>
      </c>
      <c r="H2726" s="19" t="s">
        <v>882</v>
      </c>
    </row>
    <row r="2727" spans="1:8">
      <c r="A2727" s="19" t="s">
        <v>13089</v>
      </c>
      <c r="B2727" s="19" t="s">
        <v>1527</v>
      </c>
      <c r="C2727" s="19" t="s">
        <v>1539</v>
      </c>
      <c r="D2727" s="19">
        <v>14</v>
      </c>
      <c r="E2727" s="19">
        <v>58</v>
      </c>
      <c r="F2727" s="19" t="e">
        <v>#N/A</v>
      </c>
      <c r="G2727" s="19" t="s">
        <v>881</v>
      </c>
      <c r="H2727" s="19" t="s">
        <v>882</v>
      </c>
    </row>
    <row r="2728" spans="1:8">
      <c r="A2728" s="19" t="s">
        <v>13090</v>
      </c>
      <c r="B2728" s="19" t="s">
        <v>1527</v>
      </c>
      <c r="C2728" s="19" t="s">
        <v>1539</v>
      </c>
      <c r="D2728" s="19">
        <v>14</v>
      </c>
      <c r="E2728" s="19">
        <v>61</v>
      </c>
      <c r="F2728" s="19" t="e">
        <v>#N/A</v>
      </c>
      <c r="G2728" s="19" t="s">
        <v>881</v>
      </c>
      <c r="H2728" s="19" t="s">
        <v>882</v>
      </c>
    </row>
    <row r="2729" spans="1:8">
      <c r="A2729" s="19" t="s">
        <v>13091</v>
      </c>
      <c r="B2729" s="19" t="s">
        <v>1527</v>
      </c>
      <c r="C2729" s="19" t="s">
        <v>1539</v>
      </c>
      <c r="D2729" s="19">
        <v>14</v>
      </c>
      <c r="E2729" s="19">
        <v>62</v>
      </c>
      <c r="F2729" s="19" t="e">
        <v>#N/A</v>
      </c>
      <c r="G2729" s="19" t="s">
        <v>881</v>
      </c>
      <c r="H2729" s="19" t="s">
        <v>882</v>
      </c>
    </row>
    <row r="2730" spans="1:8">
      <c r="A2730" s="19" t="s">
        <v>13092</v>
      </c>
      <c r="B2730" s="19" t="s">
        <v>1527</v>
      </c>
      <c r="C2730" s="19" t="s">
        <v>1539</v>
      </c>
      <c r="D2730" s="19">
        <v>14</v>
      </c>
      <c r="E2730" s="19">
        <v>63</v>
      </c>
      <c r="F2730" s="19" t="e">
        <v>#N/A</v>
      </c>
      <c r="G2730" s="19" t="s">
        <v>881</v>
      </c>
      <c r="H2730" s="19" t="s">
        <v>882</v>
      </c>
    </row>
    <row r="2731" spans="1:8">
      <c r="A2731" s="19" t="s">
        <v>13093</v>
      </c>
      <c r="B2731" s="19" t="s">
        <v>1527</v>
      </c>
      <c r="C2731" s="19" t="s">
        <v>1539</v>
      </c>
      <c r="D2731" s="19">
        <v>14</v>
      </c>
      <c r="E2731" s="19">
        <v>66</v>
      </c>
      <c r="F2731" s="19" t="e">
        <v>#N/A</v>
      </c>
      <c r="G2731" s="19" t="s">
        <v>881</v>
      </c>
      <c r="H2731" s="19" t="s">
        <v>882</v>
      </c>
    </row>
    <row r="2732" spans="1:8">
      <c r="A2732" s="19" t="s">
        <v>13094</v>
      </c>
      <c r="B2732" s="19" t="s">
        <v>1527</v>
      </c>
      <c r="C2732" s="19" t="s">
        <v>1539</v>
      </c>
      <c r="D2732" s="19">
        <v>14</v>
      </c>
      <c r="E2732" s="19">
        <v>67</v>
      </c>
      <c r="F2732" s="19" t="e">
        <v>#N/A</v>
      </c>
      <c r="G2732" s="19" t="s">
        <v>881</v>
      </c>
      <c r="H2732" s="19" t="s">
        <v>882</v>
      </c>
    </row>
    <row r="2733" spans="1:8">
      <c r="A2733" s="19" t="s">
        <v>13095</v>
      </c>
      <c r="B2733" s="19" t="s">
        <v>1527</v>
      </c>
      <c r="C2733" s="19" t="s">
        <v>1539</v>
      </c>
      <c r="D2733" s="19">
        <v>14</v>
      </c>
      <c r="E2733" s="19">
        <v>68</v>
      </c>
      <c r="F2733" s="19" t="e">
        <v>#N/A</v>
      </c>
      <c r="G2733" s="19" t="s">
        <v>881</v>
      </c>
      <c r="H2733" s="19" t="s">
        <v>882</v>
      </c>
    </row>
    <row r="2734" spans="1:8">
      <c r="A2734" s="19" t="s">
        <v>13096</v>
      </c>
      <c r="B2734" s="19" t="s">
        <v>1527</v>
      </c>
      <c r="C2734" s="19" t="s">
        <v>1539</v>
      </c>
      <c r="D2734" s="19">
        <v>14</v>
      </c>
      <c r="E2734" s="19">
        <v>69</v>
      </c>
      <c r="F2734" s="19" t="e">
        <v>#N/A</v>
      </c>
      <c r="G2734" s="19" t="s">
        <v>881</v>
      </c>
      <c r="H2734" s="19" t="s">
        <v>882</v>
      </c>
    </row>
    <row r="2735" spans="1:8">
      <c r="A2735" s="19" t="s">
        <v>13097</v>
      </c>
      <c r="B2735" s="19" t="s">
        <v>1527</v>
      </c>
      <c r="C2735" s="19" t="s">
        <v>1539</v>
      </c>
      <c r="D2735" s="19">
        <v>14</v>
      </c>
      <c r="E2735" s="19">
        <v>70</v>
      </c>
      <c r="F2735" s="19" t="e">
        <v>#N/A</v>
      </c>
      <c r="G2735" s="19" t="s">
        <v>881</v>
      </c>
      <c r="H2735" s="19" t="s">
        <v>882</v>
      </c>
    </row>
    <row r="2736" spans="1:8">
      <c r="A2736" s="19" t="s">
        <v>13098</v>
      </c>
      <c r="B2736" s="19" t="s">
        <v>1527</v>
      </c>
      <c r="C2736" s="19" t="s">
        <v>1539</v>
      </c>
      <c r="D2736" s="19">
        <v>14</v>
      </c>
      <c r="E2736" s="19">
        <v>71</v>
      </c>
      <c r="F2736" s="19" t="e">
        <v>#N/A</v>
      </c>
      <c r="G2736" s="19" t="s">
        <v>881</v>
      </c>
      <c r="H2736" s="19" t="s">
        <v>882</v>
      </c>
    </row>
    <row r="2737" spans="1:8">
      <c r="A2737" s="19" t="s">
        <v>13099</v>
      </c>
      <c r="B2737" s="19" t="s">
        <v>1527</v>
      </c>
      <c r="C2737" s="19" t="s">
        <v>1539</v>
      </c>
      <c r="D2737" s="19">
        <v>14</v>
      </c>
      <c r="E2737" s="19">
        <v>73</v>
      </c>
      <c r="F2737" s="19" t="e">
        <v>#N/A</v>
      </c>
      <c r="G2737" s="19" t="s">
        <v>881</v>
      </c>
      <c r="H2737" s="19" t="s">
        <v>882</v>
      </c>
    </row>
    <row r="2738" spans="1:8">
      <c r="A2738" s="19" t="s">
        <v>13100</v>
      </c>
      <c r="B2738" s="19" t="s">
        <v>1527</v>
      </c>
      <c r="C2738" s="19" t="s">
        <v>1539</v>
      </c>
      <c r="D2738" s="19">
        <v>14</v>
      </c>
      <c r="E2738" s="19">
        <v>75</v>
      </c>
      <c r="F2738" s="19" t="e">
        <v>#N/A</v>
      </c>
      <c r="G2738" s="19" t="s">
        <v>881</v>
      </c>
      <c r="H2738" s="19" t="s">
        <v>882</v>
      </c>
    </row>
    <row r="2739" spans="1:8">
      <c r="A2739" s="19" t="s">
        <v>13101</v>
      </c>
      <c r="B2739" s="19" t="s">
        <v>1527</v>
      </c>
      <c r="C2739" s="19" t="s">
        <v>1539</v>
      </c>
      <c r="D2739" s="19">
        <v>14</v>
      </c>
      <c r="E2739" s="19">
        <v>76</v>
      </c>
      <c r="F2739" s="19" t="e">
        <v>#N/A</v>
      </c>
      <c r="G2739" s="19" t="s">
        <v>881</v>
      </c>
      <c r="H2739" s="19" t="s">
        <v>882</v>
      </c>
    </row>
    <row r="2740" spans="1:8">
      <c r="A2740" s="19" t="s">
        <v>13102</v>
      </c>
      <c r="B2740" s="19" t="s">
        <v>1527</v>
      </c>
      <c r="C2740" s="19" t="s">
        <v>1539</v>
      </c>
      <c r="D2740" s="19">
        <v>14</v>
      </c>
      <c r="E2740" s="19">
        <v>77</v>
      </c>
      <c r="F2740" s="19" t="e">
        <v>#N/A</v>
      </c>
      <c r="G2740" s="19" t="s">
        <v>881</v>
      </c>
      <c r="H2740" s="19" t="s">
        <v>882</v>
      </c>
    </row>
    <row r="2741" spans="1:8">
      <c r="A2741" s="19" t="s">
        <v>13103</v>
      </c>
      <c r="B2741" s="19" t="s">
        <v>1527</v>
      </c>
      <c r="C2741" s="19" t="s">
        <v>1539</v>
      </c>
      <c r="D2741" s="19">
        <v>14</v>
      </c>
      <c r="E2741" s="19">
        <v>78</v>
      </c>
      <c r="F2741" s="19" t="e">
        <v>#N/A</v>
      </c>
      <c r="G2741" s="19" t="s">
        <v>881</v>
      </c>
      <c r="H2741" s="19" t="s">
        <v>882</v>
      </c>
    </row>
    <row r="2742" spans="1:8">
      <c r="A2742" s="19" t="s">
        <v>13104</v>
      </c>
      <c r="B2742" s="19" t="s">
        <v>1527</v>
      </c>
      <c r="C2742" s="19" t="s">
        <v>1539</v>
      </c>
      <c r="D2742" s="19">
        <v>14</v>
      </c>
      <c r="E2742" s="19">
        <v>79</v>
      </c>
      <c r="F2742" s="19" t="e">
        <v>#N/A</v>
      </c>
      <c r="G2742" s="19" t="s">
        <v>881</v>
      </c>
      <c r="H2742" s="19" t="s">
        <v>882</v>
      </c>
    </row>
    <row r="2743" spans="1:8">
      <c r="A2743" s="19" t="s">
        <v>13105</v>
      </c>
      <c r="B2743" s="19" t="s">
        <v>1527</v>
      </c>
      <c r="C2743" s="19" t="s">
        <v>1539</v>
      </c>
      <c r="D2743" s="19">
        <v>14</v>
      </c>
      <c r="E2743" s="19">
        <v>80</v>
      </c>
      <c r="F2743" s="19" t="e">
        <v>#N/A</v>
      </c>
      <c r="G2743" s="19" t="s">
        <v>881</v>
      </c>
      <c r="H2743" s="19" t="s">
        <v>882</v>
      </c>
    </row>
    <row r="2744" spans="1:8">
      <c r="A2744" s="19" t="s">
        <v>13106</v>
      </c>
      <c r="B2744" s="19" t="s">
        <v>1527</v>
      </c>
      <c r="C2744" s="19" t="s">
        <v>1539</v>
      </c>
      <c r="D2744" s="19">
        <v>14</v>
      </c>
      <c r="E2744" s="19">
        <v>81</v>
      </c>
      <c r="F2744" s="19" t="e">
        <v>#N/A</v>
      </c>
      <c r="G2744" s="19" t="s">
        <v>881</v>
      </c>
      <c r="H2744" s="19" t="s">
        <v>882</v>
      </c>
    </row>
    <row r="2745" spans="1:8">
      <c r="A2745" s="19" t="s">
        <v>13107</v>
      </c>
      <c r="B2745" s="19" t="s">
        <v>1527</v>
      </c>
      <c r="C2745" s="19" t="s">
        <v>1539</v>
      </c>
      <c r="D2745" s="19">
        <v>14</v>
      </c>
      <c r="E2745" s="19">
        <v>83</v>
      </c>
      <c r="F2745" s="19" t="e">
        <v>#N/A</v>
      </c>
      <c r="G2745" s="19" t="s">
        <v>881</v>
      </c>
      <c r="H2745" s="19" t="s">
        <v>882</v>
      </c>
    </row>
    <row r="2746" spans="1:8">
      <c r="A2746" s="19" t="s">
        <v>13108</v>
      </c>
      <c r="B2746" s="19" t="s">
        <v>1527</v>
      </c>
      <c r="C2746" s="19" t="s">
        <v>1539</v>
      </c>
      <c r="D2746" s="19">
        <v>14</v>
      </c>
      <c r="E2746" s="19">
        <v>85</v>
      </c>
      <c r="F2746" s="19" t="e">
        <v>#N/A</v>
      </c>
      <c r="G2746" s="19" t="s">
        <v>881</v>
      </c>
      <c r="H2746" s="19" t="s">
        <v>882</v>
      </c>
    </row>
    <row r="2747" spans="1:8">
      <c r="A2747" s="19" t="s">
        <v>13109</v>
      </c>
      <c r="B2747" s="19" t="s">
        <v>1527</v>
      </c>
      <c r="C2747" s="19" t="s">
        <v>1539</v>
      </c>
      <c r="D2747" s="19">
        <v>14</v>
      </c>
      <c r="E2747" s="19">
        <v>86</v>
      </c>
      <c r="F2747" s="19" t="e">
        <v>#N/A</v>
      </c>
      <c r="G2747" s="19" t="s">
        <v>881</v>
      </c>
      <c r="H2747" s="19" t="s">
        <v>882</v>
      </c>
    </row>
    <row r="2748" spans="1:8">
      <c r="A2748" s="19" t="s">
        <v>13110</v>
      </c>
      <c r="B2748" s="19" t="s">
        <v>1527</v>
      </c>
      <c r="C2748" s="19" t="s">
        <v>1539</v>
      </c>
      <c r="D2748" s="19">
        <v>14</v>
      </c>
      <c r="E2748" s="19">
        <v>87</v>
      </c>
      <c r="F2748" s="19" t="e">
        <v>#N/A</v>
      </c>
      <c r="G2748" s="19" t="s">
        <v>881</v>
      </c>
      <c r="H2748" s="19" t="s">
        <v>882</v>
      </c>
    </row>
    <row r="2749" spans="1:8">
      <c r="A2749" s="19" t="s">
        <v>13111</v>
      </c>
      <c r="B2749" s="19" t="s">
        <v>1527</v>
      </c>
      <c r="C2749" s="19" t="s">
        <v>1539</v>
      </c>
      <c r="D2749" s="19">
        <v>14</v>
      </c>
      <c r="E2749" s="19">
        <v>89</v>
      </c>
      <c r="F2749" s="19" t="e">
        <v>#N/A</v>
      </c>
      <c r="G2749" s="19" t="s">
        <v>881</v>
      </c>
      <c r="H2749" s="19" t="s">
        <v>882</v>
      </c>
    </row>
    <row r="2750" spans="1:8">
      <c r="A2750" s="19" t="s">
        <v>13112</v>
      </c>
      <c r="B2750" s="19" t="s">
        <v>1527</v>
      </c>
      <c r="C2750" s="19" t="s">
        <v>1539</v>
      </c>
      <c r="D2750" s="19">
        <v>14</v>
      </c>
      <c r="E2750" s="19">
        <v>90</v>
      </c>
      <c r="F2750" s="19" t="e">
        <v>#N/A</v>
      </c>
      <c r="G2750" s="19" t="s">
        <v>881</v>
      </c>
      <c r="H2750" s="19" t="s">
        <v>882</v>
      </c>
    </row>
    <row r="2751" spans="1:8">
      <c r="A2751" s="19" t="s">
        <v>13113</v>
      </c>
      <c r="B2751" s="19" t="s">
        <v>1527</v>
      </c>
      <c r="C2751" s="19" t="s">
        <v>1539</v>
      </c>
      <c r="D2751" s="19">
        <v>14</v>
      </c>
      <c r="E2751" s="19">
        <v>91</v>
      </c>
      <c r="F2751" s="19" t="e">
        <v>#N/A</v>
      </c>
      <c r="G2751" s="19" t="s">
        <v>881</v>
      </c>
      <c r="H2751" s="19" t="s">
        <v>882</v>
      </c>
    </row>
    <row r="2752" spans="1:8">
      <c r="A2752" s="19" t="s">
        <v>13114</v>
      </c>
      <c r="B2752" s="19" t="s">
        <v>1527</v>
      </c>
      <c r="C2752" s="19" t="s">
        <v>1539</v>
      </c>
      <c r="D2752" s="19">
        <v>14</v>
      </c>
      <c r="E2752" s="19">
        <v>92</v>
      </c>
      <c r="F2752" s="19" t="e">
        <v>#N/A</v>
      </c>
      <c r="G2752" s="19" t="s">
        <v>881</v>
      </c>
      <c r="H2752" s="19" t="s">
        <v>882</v>
      </c>
    </row>
    <row r="2753" spans="1:8">
      <c r="A2753" s="19" t="s">
        <v>13115</v>
      </c>
      <c r="B2753" s="19" t="s">
        <v>1527</v>
      </c>
      <c r="C2753" s="19" t="s">
        <v>1539</v>
      </c>
      <c r="D2753" s="19">
        <v>14</v>
      </c>
      <c r="E2753" s="19">
        <v>93</v>
      </c>
      <c r="F2753" s="19" t="e">
        <v>#N/A</v>
      </c>
      <c r="G2753" s="19" t="s">
        <v>881</v>
      </c>
      <c r="H2753" s="19" t="s">
        <v>882</v>
      </c>
    </row>
    <row r="2754" spans="1:8">
      <c r="A2754" s="19" t="s">
        <v>13116</v>
      </c>
      <c r="B2754" s="19" t="s">
        <v>1527</v>
      </c>
      <c r="C2754" s="19" t="s">
        <v>1539</v>
      </c>
      <c r="D2754" s="19">
        <v>14</v>
      </c>
      <c r="E2754" s="19">
        <v>94</v>
      </c>
      <c r="F2754" s="19" t="e">
        <v>#N/A</v>
      </c>
      <c r="G2754" s="19" t="s">
        <v>881</v>
      </c>
      <c r="H2754" s="19" t="s">
        <v>882</v>
      </c>
    </row>
    <row r="2755" spans="1:8">
      <c r="A2755" s="19" t="s">
        <v>13117</v>
      </c>
      <c r="B2755" s="19" t="s">
        <v>1527</v>
      </c>
      <c r="C2755" s="19" t="s">
        <v>1539</v>
      </c>
      <c r="D2755" s="19">
        <v>14</v>
      </c>
      <c r="E2755" s="19">
        <v>95</v>
      </c>
      <c r="F2755" s="19" t="e">
        <v>#N/A</v>
      </c>
      <c r="G2755" s="19" t="s">
        <v>881</v>
      </c>
      <c r="H2755" s="19" t="s">
        <v>882</v>
      </c>
    </row>
    <row r="2756" spans="1:8">
      <c r="A2756" s="19" t="s">
        <v>13118</v>
      </c>
      <c r="B2756" s="19" t="s">
        <v>1527</v>
      </c>
      <c r="C2756" s="19" t="s">
        <v>1539</v>
      </c>
      <c r="D2756" s="19">
        <v>14</v>
      </c>
      <c r="E2756" s="19">
        <v>96</v>
      </c>
      <c r="F2756" s="19" t="e">
        <v>#N/A</v>
      </c>
      <c r="G2756" s="19" t="s">
        <v>881</v>
      </c>
      <c r="H2756" s="19" t="s">
        <v>882</v>
      </c>
    </row>
    <row r="2757" spans="1:8">
      <c r="A2757" s="19" t="s">
        <v>13119</v>
      </c>
      <c r="B2757" s="19" t="s">
        <v>1527</v>
      </c>
      <c r="C2757" s="19" t="s">
        <v>1539</v>
      </c>
      <c r="D2757" s="19">
        <v>14</v>
      </c>
      <c r="E2757" s="19">
        <v>98</v>
      </c>
      <c r="F2757" s="19" t="e">
        <v>#N/A</v>
      </c>
      <c r="G2757" s="19" t="s">
        <v>881</v>
      </c>
      <c r="H2757" s="19" t="s">
        <v>882</v>
      </c>
    </row>
    <row r="2758" spans="1:8">
      <c r="A2758" s="19" t="s">
        <v>13120</v>
      </c>
      <c r="B2758" s="19" t="s">
        <v>1527</v>
      </c>
      <c r="C2758" s="19" t="s">
        <v>1539</v>
      </c>
      <c r="D2758" s="19">
        <v>14</v>
      </c>
      <c r="E2758" s="19">
        <v>102</v>
      </c>
      <c r="F2758" s="19" t="e">
        <v>#N/A</v>
      </c>
      <c r="G2758" s="19" t="s">
        <v>881</v>
      </c>
      <c r="H2758" s="19" t="s">
        <v>882</v>
      </c>
    </row>
    <row r="2759" spans="1:8">
      <c r="A2759" s="19" t="s">
        <v>13121</v>
      </c>
      <c r="B2759" s="19" t="s">
        <v>1527</v>
      </c>
      <c r="C2759" s="19" t="s">
        <v>1539</v>
      </c>
      <c r="D2759" s="19">
        <v>14</v>
      </c>
      <c r="E2759" s="19">
        <v>107</v>
      </c>
      <c r="F2759" s="19" t="e">
        <v>#N/A</v>
      </c>
      <c r="G2759" s="19" t="s">
        <v>881</v>
      </c>
      <c r="H2759" s="19" t="s">
        <v>882</v>
      </c>
    </row>
    <row r="2760" spans="1:8">
      <c r="A2760" s="19" t="s">
        <v>13122</v>
      </c>
      <c r="B2760" s="19" t="s">
        <v>1527</v>
      </c>
      <c r="C2760" s="19" t="s">
        <v>1539</v>
      </c>
      <c r="D2760" s="19">
        <v>14</v>
      </c>
      <c r="E2760" s="19">
        <v>112</v>
      </c>
      <c r="F2760" s="19" t="e">
        <v>#N/A</v>
      </c>
      <c r="G2760" s="19" t="s">
        <v>881</v>
      </c>
      <c r="H2760" s="19" t="s">
        <v>882</v>
      </c>
    </row>
    <row r="2761" spans="1:8">
      <c r="A2761" s="19" t="s">
        <v>13123</v>
      </c>
      <c r="B2761" s="19" t="s">
        <v>1527</v>
      </c>
      <c r="C2761" s="19" t="s">
        <v>1539</v>
      </c>
      <c r="D2761" s="19">
        <v>14</v>
      </c>
      <c r="E2761" s="19">
        <v>115</v>
      </c>
      <c r="F2761" s="19" t="e">
        <v>#N/A</v>
      </c>
      <c r="G2761" s="19" t="s">
        <v>881</v>
      </c>
      <c r="H2761" s="19" t="s">
        <v>882</v>
      </c>
    </row>
    <row r="2762" spans="1:8">
      <c r="A2762" s="19" t="s">
        <v>13124</v>
      </c>
      <c r="B2762" s="19" t="s">
        <v>1527</v>
      </c>
      <c r="C2762" s="19" t="s">
        <v>1539</v>
      </c>
      <c r="D2762" s="19">
        <v>14</v>
      </c>
      <c r="E2762" s="19">
        <v>117</v>
      </c>
      <c r="F2762" s="19" t="e">
        <v>#N/A</v>
      </c>
      <c r="G2762" s="19" t="s">
        <v>881</v>
      </c>
      <c r="H2762" s="19" t="s">
        <v>882</v>
      </c>
    </row>
    <row r="2763" spans="1:8">
      <c r="A2763" s="19" t="s">
        <v>13125</v>
      </c>
      <c r="B2763" s="19" t="s">
        <v>1527</v>
      </c>
      <c r="C2763" s="19" t="s">
        <v>1539</v>
      </c>
      <c r="D2763" s="19">
        <v>14</v>
      </c>
      <c r="E2763" s="19">
        <v>119</v>
      </c>
      <c r="F2763" s="19" t="e">
        <v>#N/A</v>
      </c>
      <c r="G2763" s="19" t="s">
        <v>881</v>
      </c>
      <c r="H2763" s="19" t="s">
        <v>882</v>
      </c>
    </row>
    <row r="2764" spans="1:8">
      <c r="A2764" s="19" t="s">
        <v>13126</v>
      </c>
      <c r="B2764" s="19" t="s">
        <v>1527</v>
      </c>
      <c r="C2764" s="19" t="s">
        <v>1539</v>
      </c>
      <c r="D2764" s="19">
        <v>14</v>
      </c>
      <c r="E2764" s="19">
        <v>123</v>
      </c>
      <c r="F2764" s="19" t="e">
        <v>#N/A</v>
      </c>
      <c r="G2764" s="19" t="s">
        <v>881</v>
      </c>
      <c r="H2764" s="19" t="s">
        <v>882</v>
      </c>
    </row>
    <row r="2765" spans="1:8">
      <c r="A2765" s="19" t="s">
        <v>13127</v>
      </c>
      <c r="B2765" s="19" t="s">
        <v>1527</v>
      </c>
      <c r="C2765" s="19" t="s">
        <v>1539</v>
      </c>
      <c r="D2765" s="19">
        <v>14</v>
      </c>
      <c r="E2765" s="19">
        <v>124</v>
      </c>
      <c r="F2765" s="19" t="e">
        <v>#N/A</v>
      </c>
      <c r="G2765" s="19" t="s">
        <v>881</v>
      </c>
      <c r="H2765" s="19" t="s">
        <v>882</v>
      </c>
    </row>
    <row r="2766" spans="1:8">
      <c r="A2766" s="19" t="s">
        <v>13128</v>
      </c>
      <c r="B2766" s="19" t="s">
        <v>1527</v>
      </c>
      <c r="C2766" s="19" t="s">
        <v>1539</v>
      </c>
      <c r="D2766" s="19">
        <v>14</v>
      </c>
      <c r="E2766" s="19">
        <v>127</v>
      </c>
      <c r="F2766" s="19" t="e">
        <v>#N/A</v>
      </c>
      <c r="G2766" s="19" t="s">
        <v>881</v>
      </c>
      <c r="H2766" s="19" t="s">
        <v>882</v>
      </c>
    </row>
    <row r="2767" spans="1:8">
      <c r="A2767" s="19" t="s">
        <v>13129</v>
      </c>
      <c r="B2767" s="19" t="s">
        <v>1527</v>
      </c>
      <c r="C2767" s="19" t="s">
        <v>1539</v>
      </c>
      <c r="D2767" s="19">
        <v>14</v>
      </c>
      <c r="E2767" s="19">
        <v>130</v>
      </c>
      <c r="F2767" s="19" t="e">
        <v>#N/A</v>
      </c>
      <c r="G2767" s="19" t="s">
        <v>881</v>
      </c>
      <c r="H2767" s="19" t="s">
        <v>882</v>
      </c>
    </row>
    <row r="2768" spans="1:8">
      <c r="A2768" s="19" t="s">
        <v>13130</v>
      </c>
      <c r="B2768" s="19" t="s">
        <v>1527</v>
      </c>
      <c r="C2768" s="19" t="s">
        <v>1539</v>
      </c>
      <c r="D2768" s="19">
        <v>14</v>
      </c>
      <c r="E2768" s="19">
        <v>133</v>
      </c>
      <c r="F2768" s="19" t="e">
        <v>#N/A</v>
      </c>
      <c r="G2768" s="19" t="s">
        <v>881</v>
      </c>
      <c r="H2768" s="19" t="s">
        <v>882</v>
      </c>
    </row>
    <row r="2769" spans="1:24">
      <c r="A2769" s="19" t="s">
        <v>13131</v>
      </c>
      <c r="B2769" s="19" t="s">
        <v>1527</v>
      </c>
      <c r="C2769" s="19" t="s">
        <v>1539</v>
      </c>
      <c r="D2769" s="19">
        <v>1328</v>
      </c>
      <c r="E2769" s="19">
        <v>13</v>
      </c>
      <c r="F2769" s="19" t="e">
        <v>#N/A</v>
      </c>
      <c r="G2769" s="19" t="s">
        <v>883</v>
      </c>
      <c r="H2769" s="19" t="s">
        <v>11313</v>
      </c>
      <c r="I2769" s="19" t="s">
        <v>5905</v>
      </c>
      <c r="J2769" s="19" t="s">
        <v>11314</v>
      </c>
      <c r="K2769" s="19" t="s">
        <v>11315</v>
      </c>
      <c r="L2769" s="19" t="s">
        <v>11316</v>
      </c>
      <c r="M2769" s="19" t="s">
        <v>11317</v>
      </c>
      <c r="N2769" s="19" t="s">
        <v>11318</v>
      </c>
    </row>
    <row r="2770" spans="1:24">
      <c r="A2770" s="19" t="s">
        <v>13132</v>
      </c>
      <c r="B2770" s="19" t="s">
        <v>1527</v>
      </c>
      <c r="C2770" s="19" t="s">
        <v>1539</v>
      </c>
      <c r="D2770" s="19">
        <v>1328</v>
      </c>
      <c r="E2770" s="19">
        <v>6</v>
      </c>
      <c r="F2770" s="19" t="e">
        <v>#N/A</v>
      </c>
      <c r="G2770" s="19" t="s">
        <v>878</v>
      </c>
      <c r="H2770" s="19" t="s">
        <v>11319</v>
      </c>
      <c r="I2770" s="19" t="s">
        <v>11320</v>
      </c>
      <c r="J2770" s="19" t="s">
        <v>11321</v>
      </c>
      <c r="K2770" s="19" t="s">
        <v>11322</v>
      </c>
      <c r="L2770" s="19" t="s">
        <v>4840</v>
      </c>
      <c r="M2770" s="19" t="s">
        <v>11323</v>
      </c>
      <c r="N2770" s="19" t="s">
        <v>4839</v>
      </c>
      <c r="O2770" s="19" t="s">
        <v>4009</v>
      </c>
      <c r="P2770" s="19" t="s">
        <v>11324</v>
      </c>
      <c r="Q2770" s="19" t="s">
        <v>11325</v>
      </c>
      <c r="R2770" s="19" t="s">
        <v>11326</v>
      </c>
      <c r="S2770" s="19" t="s">
        <v>4009</v>
      </c>
      <c r="T2770" s="19" t="s">
        <v>4837</v>
      </c>
      <c r="U2770" s="19" t="s">
        <v>11327</v>
      </c>
      <c r="V2770" s="19" t="s">
        <v>4839</v>
      </c>
      <c r="W2770" s="19" t="s">
        <v>4009</v>
      </c>
    </row>
    <row r="2771" spans="1:24">
      <c r="A2771" s="19" t="s">
        <v>13133</v>
      </c>
      <c r="B2771" s="19" t="s">
        <v>1527</v>
      </c>
      <c r="C2771" s="19" t="s">
        <v>1539</v>
      </c>
      <c r="D2771" s="19">
        <v>1328</v>
      </c>
      <c r="E2771" s="19">
        <v>11</v>
      </c>
      <c r="F2771" s="19" t="e">
        <v>#N/A</v>
      </c>
      <c r="G2771" s="19" t="s">
        <v>878</v>
      </c>
      <c r="H2771" s="19" t="s">
        <v>11328</v>
      </c>
      <c r="I2771" s="19" t="s">
        <v>11329</v>
      </c>
      <c r="J2771" s="19" t="s">
        <v>11330</v>
      </c>
      <c r="K2771" s="19" t="s">
        <v>11331</v>
      </c>
      <c r="L2771" s="19" t="s">
        <v>11332</v>
      </c>
      <c r="M2771" s="19" t="s">
        <v>4230</v>
      </c>
      <c r="N2771" s="19" t="s">
        <v>11333</v>
      </c>
      <c r="O2771" s="19" t="s">
        <v>4232</v>
      </c>
      <c r="P2771" s="19" t="s">
        <v>4009</v>
      </c>
      <c r="Q2771" s="19" t="s">
        <v>4296</v>
      </c>
      <c r="R2771" s="19" t="s">
        <v>11334</v>
      </c>
      <c r="S2771" s="19" t="s">
        <v>4232</v>
      </c>
      <c r="T2771" s="19" t="s">
        <v>4009</v>
      </c>
    </row>
    <row r="2772" spans="1:24">
      <c r="A2772" s="19" t="s">
        <v>13134</v>
      </c>
      <c r="B2772" s="19" t="s">
        <v>1527</v>
      </c>
      <c r="C2772" s="19" t="s">
        <v>1539</v>
      </c>
      <c r="D2772" s="19">
        <v>1328</v>
      </c>
      <c r="E2772" s="19">
        <v>3</v>
      </c>
      <c r="F2772" s="19" t="e">
        <v>#N/A</v>
      </c>
      <c r="G2772" s="19" t="s">
        <v>878</v>
      </c>
      <c r="H2772" s="19" t="s">
        <v>11335</v>
      </c>
      <c r="I2772" s="19" t="s">
        <v>11336</v>
      </c>
      <c r="J2772" s="19" t="s">
        <v>11337</v>
      </c>
      <c r="K2772" s="19" t="s">
        <v>11338</v>
      </c>
      <c r="L2772" s="19" t="s">
        <v>11339</v>
      </c>
    </row>
    <row r="2773" spans="1:24">
      <c r="A2773" s="19" t="s">
        <v>13135</v>
      </c>
      <c r="B2773" s="19" t="s">
        <v>1527</v>
      </c>
      <c r="C2773" s="19" t="s">
        <v>1539</v>
      </c>
      <c r="D2773" s="19">
        <v>1328</v>
      </c>
      <c r="E2773" s="19">
        <v>9</v>
      </c>
      <c r="F2773" s="19" t="e">
        <v>#N/A</v>
      </c>
      <c r="G2773" s="19" t="s">
        <v>878</v>
      </c>
      <c r="H2773" s="19" t="s">
        <v>11340</v>
      </c>
      <c r="I2773" s="19" t="s">
        <v>11341</v>
      </c>
      <c r="J2773" s="19" t="s">
        <v>11342</v>
      </c>
      <c r="K2773" s="19" t="s">
        <v>11343</v>
      </c>
      <c r="L2773" s="19" t="s">
        <v>11344</v>
      </c>
      <c r="M2773" s="19" t="s">
        <v>4083</v>
      </c>
      <c r="N2773" s="19" t="s">
        <v>11345</v>
      </c>
      <c r="O2773" s="19" t="s">
        <v>4025</v>
      </c>
      <c r="P2773" s="19" t="s">
        <v>4009</v>
      </c>
      <c r="Q2773" s="19" t="s">
        <v>11346</v>
      </c>
      <c r="R2773" s="19" t="s">
        <v>11347</v>
      </c>
      <c r="S2773" s="19" t="s">
        <v>11348</v>
      </c>
      <c r="T2773" s="19" t="s">
        <v>11349</v>
      </c>
      <c r="U2773" s="19" t="s">
        <v>4057</v>
      </c>
      <c r="V2773" s="19" t="s">
        <v>11350</v>
      </c>
      <c r="W2773" s="19" t="s">
        <v>4025</v>
      </c>
      <c r="X2773" s="19" t="s">
        <v>4009</v>
      </c>
    </row>
    <row r="2774" spans="1:24">
      <c r="A2774" s="19" t="s">
        <v>13136</v>
      </c>
      <c r="B2774" s="19" t="s">
        <v>1527</v>
      </c>
      <c r="C2774" s="19" t="s">
        <v>1539</v>
      </c>
      <c r="D2774" s="19">
        <v>1328</v>
      </c>
      <c r="E2774" s="19">
        <v>12</v>
      </c>
      <c r="F2774" s="19" t="e">
        <v>#N/A</v>
      </c>
      <c r="G2774" s="19" t="s">
        <v>878</v>
      </c>
      <c r="H2774" s="19" t="s">
        <v>11351</v>
      </c>
      <c r="I2774" s="19" t="s">
        <v>11352</v>
      </c>
      <c r="J2774" s="19" t="s">
        <v>11353</v>
      </c>
      <c r="K2774" s="19" t="s">
        <v>11354</v>
      </c>
      <c r="L2774" s="19" t="s">
        <v>11355</v>
      </c>
      <c r="M2774" s="19" t="s">
        <v>4296</v>
      </c>
      <c r="N2774" s="19" t="s">
        <v>11356</v>
      </c>
      <c r="O2774" s="19" t="s">
        <v>4232</v>
      </c>
      <c r="P2774" s="19" t="s">
        <v>4009</v>
      </c>
      <c r="Q2774" s="19" t="s">
        <v>4150</v>
      </c>
      <c r="R2774" s="19" t="s">
        <v>11357</v>
      </c>
      <c r="S2774" s="19" t="s">
        <v>4025</v>
      </c>
      <c r="T2774" s="19" t="s">
        <v>7332</v>
      </c>
      <c r="U2774" s="19" t="s">
        <v>4230</v>
      </c>
      <c r="V2774" s="19" t="s">
        <v>11358</v>
      </c>
      <c r="W2774" s="19" t="s">
        <v>4232</v>
      </c>
      <c r="X2774" s="19" t="s">
        <v>4009</v>
      </c>
    </row>
    <row r="2775" spans="1:24">
      <c r="A2775" s="19" t="s">
        <v>13137</v>
      </c>
      <c r="B2775" s="19" t="s">
        <v>1527</v>
      </c>
      <c r="C2775" s="19" t="s">
        <v>1539</v>
      </c>
      <c r="D2775" s="19">
        <v>1328</v>
      </c>
      <c r="E2775" s="19">
        <v>2</v>
      </c>
      <c r="F2775" s="19" t="e">
        <v>#N/A</v>
      </c>
      <c r="G2775" s="19" t="s">
        <v>878</v>
      </c>
      <c r="H2775" s="19" t="s">
        <v>11359</v>
      </c>
      <c r="I2775" s="19" t="s">
        <v>11360</v>
      </c>
      <c r="J2775" s="19" t="s">
        <v>11361</v>
      </c>
      <c r="K2775" s="19" t="s">
        <v>11362</v>
      </c>
      <c r="L2775" s="19" t="s">
        <v>11363</v>
      </c>
    </row>
    <row r="2776" spans="1:24">
      <c r="A2776" s="19" t="s">
        <v>13138</v>
      </c>
      <c r="B2776" s="19" t="s">
        <v>1527</v>
      </c>
      <c r="C2776" s="19" t="s">
        <v>1539</v>
      </c>
      <c r="D2776" s="19">
        <v>1328</v>
      </c>
      <c r="E2776" s="19">
        <v>1</v>
      </c>
      <c r="F2776" s="19">
        <v>1</v>
      </c>
      <c r="G2776" s="19" t="s">
        <v>878</v>
      </c>
      <c r="H2776" s="19" t="s">
        <v>11364</v>
      </c>
      <c r="I2776" s="19" t="s">
        <v>11365</v>
      </c>
      <c r="J2776" s="19" t="s">
        <v>11366</v>
      </c>
      <c r="K2776" s="19" t="s">
        <v>11367</v>
      </c>
      <c r="L2776" s="19" t="s">
        <v>11368</v>
      </c>
    </row>
    <row r="2777" spans="1:24">
      <c r="A2777" s="19" t="s">
        <v>13139</v>
      </c>
      <c r="B2777" s="19" t="s">
        <v>1527</v>
      </c>
      <c r="C2777" s="19" t="s">
        <v>1539</v>
      </c>
      <c r="D2777" s="19">
        <v>1328</v>
      </c>
      <c r="E2777" s="19">
        <v>5</v>
      </c>
      <c r="F2777" s="19" t="e">
        <v>#N/A</v>
      </c>
      <c r="G2777" s="19" t="s">
        <v>875</v>
      </c>
      <c r="H2777" s="19" t="s">
        <v>11369</v>
      </c>
      <c r="I2777" s="19" t="s">
        <v>11370</v>
      </c>
      <c r="J2777" s="19" t="s">
        <v>11371</v>
      </c>
      <c r="K2777" s="19" t="s">
        <v>4057</v>
      </c>
      <c r="L2777" s="19" t="s">
        <v>11372</v>
      </c>
      <c r="M2777" s="19" t="s">
        <v>4025</v>
      </c>
      <c r="N2777" s="19" t="s">
        <v>4009</v>
      </c>
      <c r="O2777" s="19" t="s">
        <v>4046</v>
      </c>
      <c r="P2777" s="19" t="s">
        <v>4047</v>
      </c>
      <c r="Q2777" s="19" t="s">
        <v>4025</v>
      </c>
      <c r="R2777" s="19" t="s">
        <v>4009</v>
      </c>
    </row>
    <row r="2778" spans="1:24">
      <c r="A2778" s="19" t="s">
        <v>13140</v>
      </c>
      <c r="B2778" s="19" t="s">
        <v>1527</v>
      </c>
      <c r="C2778" s="19" t="s">
        <v>1539</v>
      </c>
      <c r="D2778" s="19">
        <v>1328</v>
      </c>
      <c r="E2778" s="19">
        <v>7</v>
      </c>
      <c r="F2778" s="19" t="e">
        <v>#N/A</v>
      </c>
      <c r="G2778" s="19" t="s">
        <v>884</v>
      </c>
      <c r="H2778" s="19" t="s">
        <v>9862</v>
      </c>
      <c r="I2778" s="19" t="s">
        <v>11373</v>
      </c>
      <c r="J2778" s="19" t="s">
        <v>9864</v>
      </c>
      <c r="K2778" s="19" t="s">
        <v>4009</v>
      </c>
      <c r="L2778" s="19" t="s">
        <v>9865</v>
      </c>
      <c r="M2778" s="19" t="s">
        <v>11374</v>
      </c>
      <c r="N2778" s="19" t="s">
        <v>9864</v>
      </c>
      <c r="O2778" s="19" t="s">
        <v>4009</v>
      </c>
    </row>
    <row r="2779" spans="1:24">
      <c r="A2779" s="19" t="s">
        <v>13141</v>
      </c>
      <c r="B2779" s="19" t="s">
        <v>1527</v>
      </c>
      <c r="C2779" s="19" t="s">
        <v>1539</v>
      </c>
      <c r="D2779" s="19">
        <v>1328</v>
      </c>
      <c r="E2779" s="19">
        <v>4</v>
      </c>
      <c r="F2779" s="19" t="e">
        <v>#N/A</v>
      </c>
      <c r="G2779" s="19" t="s">
        <v>884</v>
      </c>
      <c r="H2779" s="19" t="s">
        <v>5113</v>
      </c>
      <c r="I2779" s="19" t="s">
        <v>11375</v>
      </c>
      <c r="J2779" s="19" t="s">
        <v>5115</v>
      </c>
      <c r="K2779" s="19" t="s">
        <v>5116</v>
      </c>
      <c r="L2779" s="19" t="s">
        <v>4046</v>
      </c>
      <c r="M2779" s="19" t="s">
        <v>4047</v>
      </c>
      <c r="N2779" s="19" t="s">
        <v>4025</v>
      </c>
      <c r="O2779" s="19" t="s">
        <v>4009</v>
      </c>
    </row>
    <row r="2780" spans="1:24">
      <c r="A2780" s="19" t="s">
        <v>13142</v>
      </c>
      <c r="B2780" s="19" t="s">
        <v>1527</v>
      </c>
      <c r="C2780" s="19" t="s">
        <v>1539</v>
      </c>
      <c r="D2780" s="19">
        <v>1328</v>
      </c>
      <c r="E2780" s="19">
        <v>8</v>
      </c>
      <c r="F2780" s="19" t="e">
        <v>#N/A</v>
      </c>
      <c r="G2780" s="19" t="s">
        <v>884</v>
      </c>
      <c r="H2780" s="19" t="s">
        <v>4046</v>
      </c>
      <c r="I2780" s="19" t="s">
        <v>4047</v>
      </c>
      <c r="J2780" s="19" t="s">
        <v>4025</v>
      </c>
      <c r="K2780" s="19" t="s">
        <v>4009</v>
      </c>
    </row>
    <row r="2781" spans="1:24">
      <c r="A2781" s="19" t="s">
        <v>13143</v>
      </c>
      <c r="B2781" s="19" t="s">
        <v>1527</v>
      </c>
      <c r="C2781" s="19" t="s">
        <v>1539</v>
      </c>
      <c r="D2781" s="19">
        <v>1328</v>
      </c>
      <c r="E2781" s="19">
        <v>10</v>
      </c>
      <c r="F2781" s="19" t="e">
        <v>#N/A</v>
      </c>
      <c r="G2781" s="19" t="s">
        <v>881</v>
      </c>
      <c r="H2781" s="19" t="s">
        <v>882</v>
      </c>
    </row>
    <row r="2782" spans="1:24">
      <c r="A2782" s="19" t="s">
        <v>13144</v>
      </c>
      <c r="B2782" s="19" t="s">
        <v>1527</v>
      </c>
      <c r="C2782" s="19" t="s">
        <v>1539</v>
      </c>
      <c r="D2782" s="19">
        <v>1328</v>
      </c>
      <c r="E2782" s="19">
        <v>14</v>
      </c>
      <c r="F2782" s="19" t="e">
        <v>#N/A</v>
      </c>
      <c r="G2782" s="19" t="s">
        <v>881</v>
      </c>
      <c r="H2782" s="19" t="s">
        <v>882</v>
      </c>
    </row>
    <row r="2783" spans="1:24">
      <c r="A2783" s="19" t="s">
        <v>13145</v>
      </c>
      <c r="B2783" s="19" t="s">
        <v>1527</v>
      </c>
      <c r="C2783" s="19" t="s">
        <v>1539</v>
      </c>
      <c r="D2783" s="19">
        <v>1328</v>
      </c>
      <c r="E2783" s="19">
        <v>15</v>
      </c>
      <c r="F2783" s="19" t="e">
        <v>#N/A</v>
      </c>
      <c r="G2783" s="19" t="s">
        <v>881</v>
      </c>
      <c r="H2783" s="19" t="s">
        <v>882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1"/>
    </sheetView>
  </sheetViews>
  <sheetFormatPr baseColWidth="10" defaultColWidth="15.1640625" defaultRowHeight="15" x14ac:dyDescent="0"/>
  <cols>
    <col min="1" max="16384" width="15.1640625" style="43"/>
  </cols>
  <sheetData>
    <row r="1" spans="1:3" ht="30">
      <c r="A1" s="90" t="s">
        <v>13203</v>
      </c>
      <c r="B1" s="90" t="s">
        <v>13185</v>
      </c>
      <c r="C1" s="90" t="s">
        <v>13186</v>
      </c>
    </row>
    <row r="2" spans="1:3" ht="30">
      <c r="A2" s="43" t="s">
        <v>241</v>
      </c>
      <c r="B2" s="43" t="s">
        <v>13190</v>
      </c>
      <c r="C2" s="43" t="s">
        <v>241</v>
      </c>
    </row>
    <row r="3" spans="1:3">
      <c r="A3" s="43" t="s">
        <v>1422</v>
      </c>
      <c r="B3" s="43" t="s">
        <v>13196</v>
      </c>
      <c r="C3" s="43" t="s">
        <v>1422</v>
      </c>
    </row>
    <row r="4" spans="1:3" ht="30">
      <c r="A4" s="43" t="s">
        <v>181</v>
      </c>
      <c r="B4" s="43" t="s">
        <v>13206</v>
      </c>
      <c r="C4" s="43" t="s">
        <v>13191</v>
      </c>
    </row>
    <row r="5" spans="1:3" ht="30">
      <c r="A5" s="43" t="s">
        <v>13204</v>
      </c>
      <c r="B5" s="8" t="s">
        <v>13202</v>
      </c>
      <c r="C5" s="43" t="s">
        <v>13201</v>
      </c>
    </row>
    <row r="6" spans="1:3" ht="30">
      <c r="A6" s="43" t="s">
        <v>184</v>
      </c>
      <c r="B6" s="43" t="s">
        <v>13198</v>
      </c>
      <c r="C6" s="43" t="s">
        <v>13197</v>
      </c>
    </row>
    <row r="7" spans="1:3" ht="30">
      <c r="A7" s="43" t="s">
        <v>13195</v>
      </c>
      <c r="B7" t="s">
        <v>13205</v>
      </c>
      <c r="C7" s="43" t="s">
        <v>13194</v>
      </c>
    </row>
    <row r="8" spans="1:3" ht="30">
      <c r="A8" s="43" t="s">
        <v>180</v>
      </c>
      <c r="B8" s="82" t="s">
        <v>13193</v>
      </c>
      <c r="C8" s="43" t="s">
        <v>13192</v>
      </c>
    </row>
    <row r="9" spans="1:3" ht="60">
      <c r="A9" s="43" t="s">
        <v>191</v>
      </c>
      <c r="B9" s="43" t="s">
        <v>13199</v>
      </c>
      <c r="C9" s="43" t="s">
        <v>13200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2_assembly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Solden</dc:creator>
  <cp:lastModifiedBy>Lindsey Solden</cp:lastModifiedBy>
  <dcterms:created xsi:type="dcterms:W3CDTF">2017-06-18T19:02:39Z</dcterms:created>
  <dcterms:modified xsi:type="dcterms:W3CDTF">2018-06-29T19:14:17Z</dcterms:modified>
</cp:coreProperties>
</file>