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ocuments\OwnCloud_MPI\trichoplax\H2_manuscript\share_H2_MS\revision_02\re-upload\"/>
    </mc:Choice>
  </mc:AlternateContent>
  <bookViews>
    <workbookView xWindow="480" yWindow="135" windowWidth="30240" windowHeight="13410"/>
  </bookViews>
  <sheets>
    <sheet name="ST7 - IMNGS of Midichloriaceae" sheetId="4" r:id="rId1"/>
  </sheets>
  <definedNames>
    <definedName name="_xlnm._FilterDatabase" localSheetId="0" hidden="1">'ST7 - IMNGS of Midichloriaceae'!$B$3:$FL$13</definedName>
  </definedNames>
  <calcPr calcId="162913"/>
</workbook>
</file>

<file path=xl/calcChain.xml><?xml version="1.0" encoding="utf-8"?>
<calcChain xmlns="http://schemas.openxmlformats.org/spreadsheetml/2006/main">
  <c r="FJ13" i="4" l="1"/>
  <c r="FK13" i="4"/>
  <c r="FL13" i="4"/>
  <c r="K13" i="4"/>
  <c r="K5" i="4"/>
  <c r="K6" i="4"/>
  <c r="K7" i="4"/>
  <c r="K8" i="4"/>
  <c r="K9" i="4"/>
  <c r="K10" i="4"/>
  <c r="K11" i="4"/>
  <c r="K12" i="4"/>
  <c r="K4" i="4"/>
  <c r="FI13" i="4" l="1"/>
  <c r="FH13" i="4"/>
  <c r="FG13" i="4"/>
  <c r="FF13" i="4"/>
  <c r="FE13" i="4"/>
  <c r="FD13" i="4"/>
  <c r="FC13" i="4"/>
  <c r="FB13" i="4"/>
  <c r="FA13" i="4"/>
  <c r="EZ13" i="4"/>
  <c r="EY13" i="4"/>
  <c r="EX13" i="4"/>
  <c r="EW13" i="4"/>
  <c r="EV13" i="4"/>
  <c r="EU13" i="4"/>
  <c r="ET13" i="4"/>
  <c r="ES13" i="4"/>
  <c r="ER13" i="4"/>
  <c r="EQ13" i="4"/>
  <c r="EP13" i="4"/>
  <c r="EO13" i="4"/>
  <c r="EN13" i="4"/>
  <c r="EM13" i="4"/>
  <c r="EL13" i="4"/>
  <c r="EK13" i="4"/>
  <c r="EJ13" i="4"/>
  <c r="EI13" i="4"/>
  <c r="EH13" i="4"/>
  <c r="EG13" i="4"/>
  <c r="EF13" i="4"/>
  <c r="EE13" i="4"/>
  <c r="ED13" i="4"/>
  <c r="EC13" i="4"/>
  <c r="EB13" i="4"/>
  <c r="EA13" i="4"/>
  <c r="DZ13" i="4"/>
  <c r="DY13" i="4"/>
  <c r="DX13" i="4"/>
  <c r="DW13" i="4"/>
  <c r="DV13" i="4"/>
  <c r="DU13" i="4"/>
  <c r="DT13" i="4"/>
  <c r="DS13" i="4"/>
  <c r="DR13" i="4"/>
  <c r="DQ13" i="4"/>
  <c r="DP13" i="4"/>
  <c r="DO13" i="4"/>
  <c r="DN13" i="4"/>
  <c r="DM13" i="4"/>
  <c r="DL13" i="4"/>
  <c r="DK13" i="4"/>
  <c r="DJ13" i="4"/>
  <c r="DI13" i="4"/>
  <c r="DH13" i="4"/>
  <c r="DG13" i="4"/>
  <c r="DF13" i="4"/>
  <c r="DE13" i="4"/>
  <c r="DD13" i="4"/>
  <c r="DC13" i="4"/>
  <c r="DB13" i="4"/>
  <c r="DA13" i="4"/>
  <c r="CZ13" i="4"/>
  <c r="CY13" i="4"/>
  <c r="CX13" i="4"/>
  <c r="CW13" i="4"/>
  <c r="CV13" i="4"/>
  <c r="CU13" i="4"/>
  <c r="CT13" i="4"/>
  <c r="CS13" i="4"/>
  <c r="CR13" i="4"/>
  <c r="CQ13" i="4"/>
  <c r="CP13" i="4"/>
  <c r="CO13" i="4"/>
  <c r="CN13" i="4"/>
  <c r="CM13" i="4"/>
  <c r="CL13" i="4"/>
  <c r="CK13" i="4"/>
  <c r="CJ13" i="4"/>
  <c r="CI13" i="4"/>
  <c r="CH13" i="4"/>
  <c r="CG13" i="4"/>
  <c r="CF13" i="4"/>
  <c r="CE13" i="4"/>
  <c r="CD13" i="4"/>
  <c r="CC13" i="4"/>
  <c r="CB13" i="4"/>
  <c r="CA13" i="4"/>
  <c r="BZ13" i="4"/>
  <c r="BY13" i="4"/>
  <c r="BX13" i="4"/>
  <c r="BW13" i="4"/>
  <c r="BV13" i="4"/>
  <c r="BU13" i="4"/>
  <c r="BT13" i="4"/>
  <c r="BS13" i="4"/>
  <c r="BR13" i="4"/>
  <c r="BQ13" i="4"/>
  <c r="BP13" i="4"/>
  <c r="BO13" i="4"/>
  <c r="BN13" i="4"/>
  <c r="BM13" i="4"/>
  <c r="BL13" i="4"/>
  <c r="BK13" i="4"/>
  <c r="BJ13" i="4"/>
  <c r="BI13" i="4"/>
  <c r="BH13" i="4"/>
  <c r="BG13" i="4"/>
  <c r="BF13" i="4"/>
  <c r="BE13" i="4"/>
  <c r="BD13" i="4"/>
  <c r="BC13" i="4"/>
  <c r="BB13" i="4"/>
  <c r="BA13" i="4"/>
  <c r="AZ13" i="4"/>
  <c r="AY13" i="4"/>
  <c r="AX13" i="4"/>
  <c r="AW13" i="4"/>
  <c r="AV13" i="4"/>
  <c r="AU13" i="4"/>
  <c r="AT13" i="4"/>
  <c r="AS13" i="4"/>
  <c r="AR13" i="4"/>
  <c r="AQ13" i="4"/>
  <c r="AP13" i="4"/>
  <c r="AO13" i="4"/>
  <c r="AN13"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J13" i="4"/>
  <c r="I13" i="4"/>
  <c r="H13" i="4"/>
  <c r="G13" i="4"/>
  <c r="F13" i="4"/>
  <c r="E13" i="4"/>
  <c r="D13" i="4"/>
  <c r="C13" i="4"/>
  <c r="FL12" i="4"/>
  <c r="FL11" i="4"/>
  <c r="FL10" i="4"/>
  <c r="FL9" i="4"/>
  <c r="FL8" i="4"/>
  <c r="FL7" i="4"/>
  <c r="FL6" i="4"/>
  <c r="FL5" i="4"/>
  <c r="FL4" i="4"/>
</calcChain>
</file>

<file path=xl/sharedStrings.xml><?xml version="1.0" encoding="utf-8"?>
<sst xmlns="http://schemas.openxmlformats.org/spreadsheetml/2006/main" count="177" uniqueCount="177">
  <si>
    <t>mouse gut metagenome</t>
  </si>
  <si>
    <t>microbial mat metagenome</t>
  </si>
  <si>
    <t>coal metagenome</t>
  </si>
  <si>
    <t>phyllosphere metagenome</t>
  </si>
  <si>
    <t>Xanthomonas oryzae pv. oryzae KACC 10331</t>
  </si>
  <si>
    <t>nematode metagenome</t>
  </si>
  <si>
    <t>mosquito metagenome</t>
  </si>
  <si>
    <t>Spinifex sericeus</t>
  </si>
  <si>
    <t>root metagenome</t>
  </si>
  <si>
    <t>saltern metagenome</t>
  </si>
  <si>
    <t>chicken gut metagenome</t>
  </si>
  <si>
    <t>insect metagenome</t>
  </si>
  <si>
    <t>ammonia-oxidizing enrichment culture</t>
  </si>
  <si>
    <t>Homo sapiens</t>
  </si>
  <si>
    <t>stromatolite metagenome</t>
  </si>
  <si>
    <t>sea squirt metagenome</t>
  </si>
  <si>
    <t>hot springs metagenome</t>
  </si>
  <si>
    <t>hypersaline lake metagenome</t>
  </si>
  <si>
    <t>ecological metagenomes</t>
  </si>
  <si>
    <t>termite gut metagenome</t>
  </si>
  <si>
    <t>pig gut metagenome</t>
  </si>
  <si>
    <t>Meleagris gallopavo</t>
  </si>
  <si>
    <t>compost metagenome</t>
  </si>
  <si>
    <t>food fermentation metagenome</t>
  </si>
  <si>
    <t>endophyte bacterium 01</t>
  </si>
  <si>
    <t>Anas platyrhynchos</t>
  </si>
  <si>
    <t>bioreactor metagenome</t>
  </si>
  <si>
    <t>groundwater metagenome</t>
  </si>
  <si>
    <t>fish gut metagenome</t>
  </si>
  <si>
    <t>Mycale grandis</t>
  </si>
  <si>
    <t>lake water metagenome</t>
  </si>
  <si>
    <t>jellyfish metagenome</t>
  </si>
  <si>
    <t>coral metagenome</t>
  </si>
  <si>
    <t>permafrost metagenome</t>
  </si>
  <si>
    <t>upper respiratory tract metagenome</t>
  </si>
  <si>
    <t>endophyte metagenome</t>
  </si>
  <si>
    <t>unidentified prokaryotic organism</t>
  </si>
  <si>
    <t>human vaginal metagenome</t>
  </si>
  <si>
    <t>hydrocarbon metagenome</t>
  </si>
  <si>
    <t>Lepus europaeus</t>
  </si>
  <si>
    <t>biofilter metagenome</t>
  </si>
  <si>
    <t>Saxifraga oppositifolia</t>
  </si>
  <si>
    <t>skin metagenome</t>
  </si>
  <si>
    <t>primate metagenome</t>
  </si>
  <si>
    <t>shrimp gut metagenome</t>
  </si>
  <si>
    <t>GO-respiring enrichment culture</t>
  </si>
  <si>
    <t>oil production facility metagenome</t>
  </si>
  <si>
    <t>Euryarchaeota</t>
  </si>
  <si>
    <t>mine drainage metagenome</t>
  </si>
  <si>
    <t>Bos taurus</t>
  </si>
  <si>
    <t>Aspergillus acanthosporus</t>
  </si>
  <si>
    <t>uncultured archaeon</t>
  </si>
  <si>
    <t>fermentation metagenome</t>
  </si>
  <si>
    <t>uncultured organism</t>
  </si>
  <si>
    <t>uncultured microorganism</t>
  </si>
  <si>
    <t>activated sludge metagenome</t>
  </si>
  <si>
    <t>Sus scrofa domesticus</t>
  </si>
  <si>
    <t>uncultured prokaryote</t>
  </si>
  <si>
    <t>Glycine max</t>
  </si>
  <si>
    <t>metagenome</t>
  </si>
  <si>
    <t>fish metagenome</t>
  </si>
  <si>
    <t>uncultured AMF fungus</t>
  </si>
  <si>
    <t>uncultured root-associated fungus</t>
  </si>
  <si>
    <t>crude oil metagenome</t>
  </si>
  <si>
    <t>salt lake metagenome</t>
  </si>
  <si>
    <t>bioreactor sludge metagenome</t>
  </si>
  <si>
    <t>sludge metagenome</t>
  </si>
  <si>
    <t>indoor metagenome</t>
  </si>
  <si>
    <t>human lung metagenome</t>
  </si>
  <si>
    <t>Gallus gallus</t>
  </si>
  <si>
    <t>Musa acuminata AAA Group</t>
  </si>
  <si>
    <t>mixed culture</t>
  </si>
  <si>
    <t>human skin metagenome</t>
  </si>
  <si>
    <t>bovine gut metagenome</t>
  </si>
  <si>
    <t>plastisphere metagenome</t>
  </si>
  <si>
    <t>algae metagenome</t>
  </si>
  <si>
    <t>microbial fuel cell metagenome</t>
  </si>
  <si>
    <t>wetland metagenome</t>
  </si>
  <si>
    <t>metagenomes</t>
  </si>
  <si>
    <t>bovine metagenome</t>
  </si>
  <si>
    <t>mouse skin metagenome</t>
  </si>
  <si>
    <t>human gut metagenome</t>
  </si>
  <si>
    <t>Gulosus aristotelis</t>
  </si>
  <si>
    <t>Insecta</t>
  </si>
  <si>
    <t>Thaumarchaeota archaeon BS4</t>
  </si>
  <si>
    <t>anaerobic digester metagenome</t>
  </si>
  <si>
    <t>uncultured eukaryote</t>
  </si>
  <si>
    <t>honeybee metagenome</t>
  </si>
  <si>
    <t>Sus scrofa</t>
  </si>
  <si>
    <t>epibiont metagenome</t>
  </si>
  <si>
    <t>hydrothermal vent metagenome</t>
  </si>
  <si>
    <t>Calliphora</t>
  </si>
  <si>
    <t>Vitis vinifera</t>
  </si>
  <si>
    <t>rat gut metagenome</t>
  </si>
  <si>
    <t>symbiont metagenome</t>
  </si>
  <si>
    <t>biofilm metagenome</t>
  </si>
  <si>
    <t>human metagenome</t>
  </si>
  <si>
    <t>unidentified</t>
  </si>
  <si>
    <t>gut metagenome</t>
  </si>
  <si>
    <t>organismal metagenomes</t>
  </si>
  <si>
    <t>activated carbon metagenome</t>
  </si>
  <si>
    <t>vaginal metagenome</t>
  </si>
  <si>
    <t>mouse metagenome</t>
  </si>
  <si>
    <t>Boechera stricta</t>
  </si>
  <si>
    <t>Lucilia</t>
  </si>
  <si>
    <t>mollusc metagenome</t>
  </si>
  <si>
    <t>pollen metagenome</t>
  </si>
  <si>
    <t>ant fungus garden metagenome</t>
  </si>
  <si>
    <t>stomach metagenome</t>
  </si>
  <si>
    <t>leaf metagenome</t>
  </si>
  <si>
    <t>freshwater sediment metagenome</t>
  </si>
  <si>
    <t>human nasal/pharyngeal metagenome</t>
  </si>
  <si>
    <t>swine manure bacterium 37-3</t>
  </si>
  <si>
    <t>environmental samples</t>
  </si>
  <si>
    <t>mixed culture metagenome</t>
  </si>
  <si>
    <t>synthetic metagenome</t>
  </si>
  <si>
    <t>rhizosphere bacterium GWR05</t>
  </si>
  <si>
    <t>echinoderm metagenome</t>
  </si>
  <si>
    <t>saline spring metagenome</t>
  </si>
  <si>
    <t>salt marsh metagenome</t>
  </si>
  <si>
    <t>ice metagenome</t>
  </si>
  <si>
    <t>human oral metagenome</t>
  </si>
  <si>
    <t>oral metagenome</t>
  </si>
  <si>
    <t>Thunnus albacares</t>
  </si>
  <si>
    <t>rat metagenome</t>
  </si>
  <si>
    <t>food metagenome</t>
  </si>
  <si>
    <t>uncultured bacterium</t>
  </si>
  <si>
    <t>rock metagenome</t>
  </si>
  <si>
    <t>root associated fungus metagenome</t>
  </si>
  <si>
    <t>subsurface metagenome</t>
  </si>
  <si>
    <t>cold seep metagenome</t>
  </si>
  <si>
    <t>rodent metagenome</t>
  </si>
  <si>
    <t>bioanode metagenome</t>
  </si>
  <si>
    <t>pig metagenome</t>
  </si>
  <si>
    <t>industrial waste metagenome</t>
  </si>
  <si>
    <t>shoot metagenome</t>
  </si>
  <si>
    <t>Mus musculus</t>
  </si>
  <si>
    <t>cellular organisms</t>
  </si>
  <si>
    <t>biogas fermenter metagenome</t>
  </si>
  <si>
    <t>terrestrial metagenome</t>
  </si>
  <si>
    <t>Equus caballus</t>
  </si>
  <si>
    <t>Phormia</t>
  </si>
  <si>
    <t>rice paddy metagenome</t>
  </si>
  <si>
    <t>plant metagenome</t>
  </si>
  <si>
    <t>beetle metagenome</t>
  </si>
  <si>
    <t>beach sand metagenome</t>
  </si>
  <si>
    <t>sand metagenome</t>
  </si>
  <si>
    <t>snow metagenome</t>
  </si>
  <si>
    <t>air metagenome</t>
  </si>
  <si>
    <t>placenta metagenome</t>
  </si>
  <si>
    <t>uncultured fungus</t>
  </si>
  <si>
    <t>solid waste metagenome</t>
  </si>
  <si>
    <t>Jidaibacter</t>
  </si>
  <si>
    <t>Midichloria</t>
  </si>
  <si>
    <t>Anadelfobacter</t>
  </si>
  <si>
    <t>Lariskella</t>
  </si>
  <si>
    <t>Lyticum</t>
  </si>
  <si>
    <t>Bandiella</t>
  </si>
  <si>
    <t>Cyrtobacter</t>
  </si>
  <si>
    <t>aquatic</t>
  </si>
  <si>
    <t>freshwater</t>
  </si>
  <si>
    <t>insect gut</t>
  </si>
  <si>
    <t>marine</t>
  </si>
  <si>
    <t>marine sediment</t>
  </si>
  <si>
    <t>rhizosphere</t>
  </si>
  <si>
    <t>seawater</t>
  </si>
  <si>
    <t>sediment</t>
  </si>
  <si>
    <t>soil</t>
  </si>
  <si>
    <t>sponge</t>
  </si>
  <si>
    <t>wastewater</t>
  </si>
  <si>
    <t>Environment source</t>
  </si>
  <si>
    <t>Sample number in db</t>
  </si>
  <si>
    <t>Total aquatic</t>
  </si>
  <si>
    <t>Grellia</t>
  </si>
  <si>
    <t>total for all genera</t>
  </si>
  <si>
    <t>total # of libraries in full db</t>
  </si>
  <si>
    <t>Supplementary Table 7 - Grellia is the most widely distributed Midichloracean genus. Table shows IMNGS results for the characterized genera of Midichloriacea. Environmental categories were filtered for categories with at least 10 cumulative hits accross all taxa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</si>
</sst>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17" fontId="16" fillId="0" borderId="0" xfId="0" applyNumberFormat="1" applyFont="1" applyAlignment="1">
      <alignment horizontal="right" vertical="center"/>
    </xf>
    <xf numFmtId="0" fontId="16" fillId="0" borderId="0" xfId="0" applyFont="1"/>
    <xf numFmtId="0" fontId="18" fillId="0" borderId="0" xfId="0" applyFont="1" applyAlignment="1">
      <alignment horizontal="center"/>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17" fontId="18" fillId="0" borderId="0" xfId="0" applyNumberFormat="1" applyFont="1" applyAlignment="1">
      <alignment vertical="center"/>
    </xf>
    <xf numFmtId="0" fontId="0" fillId="0" borderId="10" xfId="0" applyBorder="1" applyAlignment="1">
      <alignment horizontal="center" vertical="center"/>
    </xf>
    <xf numFmtId="0" fontId="0" fillId="0" borderId="10" xfId="0" applyBorder="1" applyAlignment="1">
      <alignment vertical="center"/>
    </xf>
    <xf numFmtId="17" fontId="18" fillId="0" borderId="10" xfId="0" applyNumberFormat="1" applyFont="1" applyBorder="1" applyAlignment="1">
      <alignment vertical="center"/>
    </xf>
    <xf numFmtId="0" fontId="0" fillId="0" borderId="0" xfId="0"/>
    <xf numFmtId="0" fontId="0" fillId="33" borderId="10" xfId="0" applyFill="1" applyBorder="1" applyAlignment="1">
      <alignment horizontal="center" vertical="center"/>
    </xf>
    <xf numFmtId="0" fontId="18" fillId="33" borderId="0" xfId="0" applyFont="1" applyFill="1" applyAlignment="1">
      <alignment horizontal="center"/>
    </xf>
    <xf numFmtId="0" fontId="0" fillId="0" borderId="0" xfId="0" applyBorder="1"/>
    <xf numFmtId="0" fontId="18" fillId="34" borderId="0" xfId="0" applyFont="1" applyFill="1" applyAlignment="1">
      <alignment horizontal="center"/>
    </xf>
    <xf numFmtId="0" fontId="0" fillId="34" borderId="0" xfId="0"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17" fontId="18" fillId="0" borderId="0" xfId="0" applyNumberFormat="1" applyFont="1" applyBorder="1" applyAlignment="1">
      <alignment vertical="center"/>
    </xf>
    <xf numFmtId="0" fontId="18" fillId="0" borderId="0" xfId="0" applyFont="1" applyAlignment="1">
      <alignment horizontal="center"/>
    </xf>
    <xf numFmtId="0" fontId="16"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L26"/>
  <sheetViews>
    <sheetView tabSelected="1" view="pageBreakPreview" zoomScale="60" zoomScaleNormal="100" workbookViewId="0">
      <selection activeCell="B1" sqref="B1:FL1"/>
    </sheetView>
  </sheetViews>
  <sheetFormatPr defaultColWidth="9.140625" defaultRowHeight="15" x14ac:dyDescent="0.25"/>
  <cols>
    <col min="1" max="1" width="9.140625" style="11"/>
    <col min="2" max="2" width="20.28515625" style="11" customWidth="1"/>
    <col min="3" max="10" width="0" style="11" hidden="1" customWidth="1"/>
    <col min="11" max="11" width="17.28515625" style="11" customWidth="1"/>
    <col min="12" max="12" width="1.5703125" style="11" customWidth="1"/>
    <col min="13" max="13" width="15.5703125" style="11" customWidth="1"/>
    <col min="14" max="27" width="0" style="11" hidden="1" customWidth="1"/>
    <col min="28" max="28" width="18.42578125" style="11" hidden="1" customWidth="1"/>
    <col min="29" max="47" width="0" style="11" hidden="1" customWidth="1"/>
    <col min="48" max="48" width="16.5703125" style="11" customWidth="1"/>
    <col min="49" max="70" width="0" style="11" hidden="1" customWidth="1"/>
    <col min="71" max="71" width="55.42578125" style="11" hidden="1" customWidth="1"/>
    <col min="72" max="72" width="16.42578125" style="11" customWidth="1"/>
    <col min="73" max="79" width="0" style="11" hidden="1" customWidth="1"/>
    <col min="80" max="80" width="14" style="11" customWidth="1"/>
    <col min="81" max="81" width="20.28515625" style="11" customWidth="1"/>
    <col min="82" max="82" width="1.5703125" style="11" hidden="1" customWidth="1"/>
    <col min="83" max="83" width="16.42578125" style="11" customWidth="1"/>
    <col min="84" max="114" width="0" style="11" hidden="1" customWidth="1"/>
    <col min="115" max="115" width="16.28515625" style="11" customWidth="1"/>
    <col min="116" max="127" width="0" style="11" hidden="1" customWidth="1"/>
    <col min="128" max="128" width="15" style="11" customWidth="1"/>
    <col min="129" max="129" width="12.140625" style="11" customWidth="1"/>
    <col min="130" max="134" width="0" style="11" hidden="1" customWidth="1"/>
    <col min="135" max="135" width="9.140625" style="11"/>
    <col min="136" max="136" width="0" style="11" hidden="1" customWidth="1"/>
    <col min="137" max="137" width="25.5703125" style="11" hidden="1" customWidth="1"/>
    <col min="138" max="138" width="11.7109375" style="11" customWidth="1"/>
    <col min="139" max="142" width="0" style="11" hidden="1" customWidth="1"/>
    <col min="143" max="143" width="20.42578125" style="11" hidden="1" customWidth="1"/>
    <col min="144" max="157" width="0" style="11" hidden="1" customWidth="1"/>
    <col min="158" max="158" width="25.85546875" style="11" customWidth="1"/>
    <col min="159" max="164" width="0" style="11" hidden="1" customWidth="1"/>
    <col min="165" max="165" width="16.28515625" style="11" customWidth="1"/>
    <col min="166" max="167" width="0" style="11" hidden="1" customWidth="1"/>
    <col min="168" max="168" width="23" style="4" customWidth="1"/>
    <col min="169" max="16384" width="9.140625" style="11"/>
  </cols>
  <sheetData>
    <row r="1" spans="2:168" ht="30" customHeight="1" x14ac:dyDescent="0.25">
      <c r="B1" s="21" t="s">
        <v>176</v>
      </c>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row>
    <row r="2" spans="2:168" ht="18.75" x14ac:dyDescent="0.3">
      <c r="M2" s="20" t="s">
        <v>170</v>
      </c>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row>
    <row r="3" spans="2:168" ht="18.75" x14ac:dyDescent="0.3">
      <c r="C3" s="2" t="s">
        <v>100</v>
      </c>
      <c r="D3" s="2" t="s">
        <v>55</v>
      </c>
      <c r="E3" s="2" t="s">
        <v>148</v>
      </c>
      <c r="F3" s="2" t="s">
        <v>75</v>
      </c>
      <c r="G3" s="2" t="s">
        <v>12</v>
      </c>
      <c r="H3" s="2" t="s">
        <v>85</v>
      </c>
      <c r="I3" s="2" t="s">
        <v>25</v>
      </c>
      <c r="J3" s="2" t="s">
        <v>107</v>
      </c>
      <c r="K3" s="13" t="s">
        <v>172</v>
      </c>
      <c r="L3" s="15"/>
      <c r="M3" s="3" t="s">
        <v>159</v>
      </c>
      <c r="N3" s="3" t="s">
        <v>50</v>
      </c>
      <c r="O3" s="3" t="s">
        <v>145</v>
      </c>
      <c r="P3" s="3" t="s">
        <v>144</v>
      </c>
      <c r="Q3" s="3" t="s">
        <v>132</v>
      </c>
      <c r="R3" s="3" t="s">
        <v>95</v>
      </c>
      <c r="S3" s="3" t="s">
        <v>40</v>
      </c>
      <c r="T3" s="3" t="s">
        <v>138</v>
      </c>
      <c r="U3" s="3" t="s">
        <v>26</v>
      </c>
      <c r="V3" s="3" t="s">
        <v>65</v>
      </c>
      <c r="W3" s="3" t="s">
        <v>103</v>
      </c>
      <c r="X3" s="3" t="s">
        <v>49</v>
      </c>
      <c r="Y3" s="3" t="s">
        <v>73</v>
      </c>
      <c r="Z3" s="3" t="s">
        <v>79</v>
      </c>
      <c r="AA3" s="3" t="s">
        <v>91</v>
      </c>
      <c r="AB3" s="3" t="s">
        <v>137</v>
      </c>
      <c r="AC3" s="3" t="s">
        <v>10</v>
      </c>
      <c r="AD3" s="3" t="s">
        <v>2</v>
      </c>
      <c r="AE3" s="3" t="s">
        <v>130</v>
      </c>
      <c r="AF3" s="3" t="s">
        <v>22</v>
      </c>
      <c r="AG3" s="3" t="s">
        <v>32</v>
      </c>
      <c r="AH3" s="3" t="s">
        <v>63</v>
      </c>
      <c r="AI3" s="3" t="s">
        <v>117</v>
      </c>
      <c r="AJ3" s="3" t="s">
        <v>18</v>
      </c>
      <c r="AK3" s="3" t="s">
        <v>24</v>
      </c>
      <c r="AL3" s="3" t="s">
        <v>35</v>
      </c>
      <c r="AM3" s="3" t="s">
        <v>113</v>
      </c>
      <c r="AN3" s="3" t="s">
        <v>89</v>
      </c>
      <c r="AO3" s="3" t="s">
        <v>140</v>
      </c>
      <c r="AP3" s="3" t="s">
        <v>47</v>
      </c>
      <c r="AQ3" s="3" t="s">
        <v>52</v>
      </c>
      <c r="AR3" s="3" t="s">
        <v>28</v>
      </c>
      <c r="AS3" s="3" t="s">
        <v>60</v>
      </c>
      <c r="AT3" s="3" t="s">
        <v>23</v>
      </c>
      <c r="AU3" s="3" t="s">
        <v>125</v>
      </c>
      <c r="AV3" s="3" t="s">
        <v>160</v>
      </c>
      <c r="AW3" s="3" t="s">
        <v>110</v>
      </c>
      <c r="AX3" s="3" t="s">
        <v>69</v>
      </c>
      <c r="AY3" s="3" t="s">
        <v>58</v>
      </c>
      <c r="AZ3" s="3" t="s">
        <v>45</v>
      </c>
      <c r="BA3" s="3" t="s">
        <v>27</v>
      </c>
      <c r="BB3" s="3" t="s">
        <v>82</v>
      </c>
      <c r="BC3" s="3" t="s">
        <v>98</v>
      </c>
      <c r="BD3" s="3" t="s">
        <v>13</v>
      </c>
      <c r="BE3" s="3" t="s">
        <v>87</v>
      </c>
      <c r="BF3" s="3" t="s">
        <v>16</v>
      </c>
      <c r="BG3" s="3" t="s">
        <v>81</v>
      </c>
      <c r="BH3" s="3" t="s">
        <v>68</v>
      </c>
      <c r="BI3" s="3" t="s">
        <v>96</v>
      </c>
      <c r="BJ3" s="3" t="s">
        <v>111</v>
      </c>
      <c r="BK3" s="3" t="s">
        <v>121</v>
      </c>
      <c r="BL3" s="3" t="s">
        <v>72</v>
      </c>
      <c r="BM3" s="3" t="s">
        <v>37</v>
      </c>
      <c r="BN3" s="3" t="s">
        <v>38</v>
      </c>
      <c r="BO3" s="3" t="s">
        <v>90</v>
      </c>
      <c r="BP3" s="3" t="s">
        <v>17</v>
      </c>
      <c r="BQ3" s="3" t="s">
        <v>120</v>
      </c>
      <c r="BR3" s="3" t="s">
        <v>67</v>
      </c>
      <c r="BS3" s="3" t="s">
        <v>134</v>
      </c>
      <c r="BT3" s="3" t="s">
        <v>161</v>
      </c>
      <c r="BU3" s="3" t="s">
        <v>11</v>
      </c>
      <c r="BV3" s="3" t="s">
        <v>83</v>
      </c>
      <c r="BW3" s="3" t="s">
        <v>31</v>
      </c>
      <c r="BX3" s="3" t="s">
        <v>30</v>
      </c>
      <c r="BY3" s="3" t="s">
        <v>109</v>
      </c>
      <c r="BZ3" s="3" t="s">
        <v>39</v>
      </c>
      <c r="CA3" s="3" t="s">
        <v>104</v>
      </c>
      <c r="CB3" s="3" t="s">
        <v>162</v>
      </c>
      <c r="CC3" s="3" t="s">
        <v>163</v>
      </c>
      <c r="CD3" s="3" t="s">
        <v>21</v>
      </c>
      <c r="CE3" s="3" t="s">
        <v>59</v>
      </c>
      <c r="CF3" s="3" t="s">
        <v>78</v>
      </c>
      <c r="CG3" s="3" t="s">
        <v>76</v>
      </c>
      <c r="CH3" s="3" t="s">
        <v>1</v>
      </c>
      <c r="CI3" s="3" t="s">
        <v>48</v>
      </c>
      <c r="CJ3" s="3" t="s">
        <v>71</v>
      </c>
      <c r="CK3" s="3" t="s">
        <v>114</v>
      </c>
      <c r="CL3" s="3" t="s">
        <v>105</v>
      </c>
      <c r="CM3" s="3" t="s">
        <v>6</v>
      </c>
      <c r="CN3" s="3" t="s">
        <v>0</v>
      </c>
      <c r="CO3" s="3" t="s">
        <v>102</v>
      </c>
      <c r="CP3" s="3" t="s">
        <v>80</v>
      </c>
      <c r="CQ3" s="3" t="s">
        <v>136</v>
      </c>
      <c r="CR3" s="3" t="s">
        <v>70</v>
      </c>
      <c r="CS3" s="3" t="s">
        <v>29</v>
      </c>
      <c r="CT3" s="3" t="s">
        <v>5</v>
      </c>
      <c r="CU3" s="3" t="s">
        <v>46</v>
      </c>
      <c r="CV3" s="3" t="s">
        <v>122</v>
      </c>
      <c r="CW3" s="3" t="s">
        <v>99</v>
      </c>
      <c r="CX3" s="3" t="s">
        <v>33</v>
      </c>
      <c r="CY3" s="3" t="s">
        <v>141</v>
      </c>
      <c r="CZ3" s="3" t="s">
        <v>3</v>
      </c>
      <c r="DA3" s="3" t="s">
        <v>20</v>
      </c>
      <c r="DB3" s="3" t="s">
        <v>133</v>
      </c>
      <c r="DC3" s="3" t="s">
        <v>149</v>
      </c>
      <c r="DD3" s="3" t="s">
        <v>143</v>
      </c>
      <c r="DE3" s="3" t="s">
        <v>74</v>
      </c>
      <c r="DF3" s="3" t="s">
        <v>106</v>
      </c>
      <c r="DG3" s="3" t="s">
        <v>43</v>
      </c>
      <c r="DH3" s="3" t="s">
        <v>93</v>
      </c>
      <c r="DI3" s="3" t="s">
        <v>124</v>
      </c>
      <c r="DJ3" s="3" t="s">
        <v>116</v>
      </c>
      <c r="DK3" s="3" t="s">
        <v>164</v>
      </c>
      <c r="DL3" s="3" t="s">
        <v>142</v>
      </c>
      <c r="DM3" s="3" t="s">
        <v>127</v>
      </c>
      <c r="DN3" s="3" t="s">
        <v>131</v>
      </c>
      <c r="DO3" s="3" t="s">
        <v>128</v>
      </c>
      <c r="DP3" s="3" t="s">
        <v>8</v>
      </c>
      <c r="DQ3" s="3" t="s">
        <v>118</v>
      </c>
      <c r="DR3" s="3" t="s">
        <v>64</v>
      </c>
      <c r="DS3" s="3" t="s">
        <v>119</v>
      </c>
      <c r="DT3" s="3" t="s">
        <v>9</v>
      </c>
      <c r="DU3" s="3" t="s">
        <v>146</v>
      </c>
      <c r="DV3" s="3" t="s">
        <v>41</v>
      </c>
      <c r="DW3" s="3" t="s">
        <v>15</v>
      </c>
      <c r="DX3" s="3" t="s">
        <v>165</v>
      </c>
      <c r="DY3" s="3" t="s">
        <v>166</v>
      </c>
      <c r="DZ3" s="3" t="s">
        <v>135</v>
      </c>
      <c r="EA3" s="3" t="s">
        <v>44</v>
      </c>
      <c r="EB3" s="3" t="s">
        <v>42</v>
      </c>
      <c r="EC3" s="3" t="s">
        <v>66</v>
      </c>
      <c r="ED3" s="3" t="s">
        <v>147</v>
      </c>
      <c r="EE3" s="3" t="s">
        <v>167</v>
      </c>
      <c r="EF3" s="3" t="s">
        <v>151</v>
      </c>
      <c r="EG3" s="3" t="s">
        <v>7</v>
      </c>
      <c r="EH3" s="3" t="s">
        <v>168</v>
      </c>
      <c r="EI3" s="3" t="s">
        <v>108</v>
      </c>
      <c r="EJ3" s="3" t="s">
        <v>14</v>
      </c>
      <c r="EK3" s="3" t="s">
        <v>129</v>
      </c>
      <c r="EL3" s="3" t="s">
        <v>88</v>
      </c>
      <c r="EM3" s="3" t="s">
        <v>56</v>
      </c>
      <c r="EN3" s="3" t="s">
        <v>112</v>
      </c>
      <c r="EO3" s="3" t="s">
        <v>94</v>
      </c>
      <c r="EP3" s="3" t="s">
        <v>115</v>
      </c>
      <c r="EQ3" s="3" t="s">
        <v>19</v>
      </c>
      <c r="ER3" s="3" t="s">
        <v>139</v>
      </c>
      <c r="ES3" s="3" t="s">
        <v>84</v>
      </c>
      <c r="ET3" s="3" t="s">
        <v>123</v>
      </c>
      <c r="EU3" s="3" t="s">
        <v>61</v>
      </c>
      <c r="EV3" s="3" t="s">
        <v>51</v>
      </c>
      <c r="EW3" s="3" t="s">
        <v>126</v>
      </c>
      <c r="EX3" s="3" t="s">
        <v>86</v>
      </c>
      <c r="EY3" s="3" t="s">
        <v>150</v>
      </c>
      <c r="EZ3" s="3" t="s">
        <v>54</v>
      </c>
      <c r="FA3" s="3" t="s">
        <v>53</v>
      </c>
      <c r="FB3" s="3" t="s">
        <v>57</v>
      </c>
      <c r="FC3" s="3" t="s">
        <v>62</v>
      </c>
      <c r="FD3" s="3" t="s">
        <v>97</v>
      </c>
      <c r="FE3" s="3" t="s">
        <v>36</v>
      </c>
      <c r="FF3" s="3" t="s">
        <v>34</v>
      </c>
      <c r="FG3" s="3" t="s">
        <v>101</v>
      </c>
      <c r="FH3" s="3" t="s">
        <v>92</v>
      </c>
      <c r="FI3" s="3" t="s">
        <v>169</v>
      </c>
      <c r="FJ3" s="11" t="s">
        <v>77</v>
      </c>
      <c r="FK3" s="11" t="s">
        <v>4</v>
      </c>
      <c r="FL3" s="4" t="s">
        <v>175</v>
      </c>
    </row>
    <row r="4" spans="2:168" ht="27" customHeight="1" x14ac:dyDescent="0.25">
      <c r="B4" s="9" t="s">
        <v>171</v>
      </c>
      <c r="C4" s="9">
        <v>13</v>
      </c>
      <c r="D4" s="9">
        <v>310</v>
      </c>
      <c r="E4" s="9">
        <v>232</v>
      </c>
      <c r="F4" s="9">
        <v>52</v>
      </c>
      <c r="G4" s="9">
        <v>1</v>
      </c>
      <c r="H4" s="9">
        <v>278</v>
      </c>
      <c r="I4" s="9">
        <v>322</v>
      </c>
      <c r="J4" s="9">
        <v>118</v>
      </c>
      <c r="K4" s="12">
        <f t="shared" ref="K4:K12" si="0">SUM(CB4,CC4,DX4,EH4,M4,AV4,FI4)</f>
        <v>8026</v>
      </c>
      <c r="L4" s="16"/>
      <c r="M4" s="12">
        <v>999</v>
      </c>
      <c r="N4" s="8">
        <v>1</v>
      </c>
      <c r="O4" s="8">
        <v>24</v>
      </c>
      <c r="P4" s="8">
        <v>283</v>
      </c>
      <c r="Q4" s="8">
        <v>1</v>
      </c>
      <c r="R4" s="8">
        <v>956</v>
      </c>
      <c r="S4" s="8">
        <v>30</v>
      </c>
      <c r="T4" s="8">
        <v>69</v>
      </c>
      <c r="U4" s="8">
        <v>723</v>
      </c>
      <c r="V4" s="8">
        <v>58</v>
      </c>
      <c r="W4" s="8">
        <v>626</v>
      </c>
      <c r="X4" s="8">
        <v>17</v>
      </c>
      <c r="Y4" s="8">
        <v>351</v>
      </c>
      <c r="Z4" s="8">
        <v>484</v>
      </c>
      <c r="AA4" s="8">
        <v>36</v>
      </c>
      <c r="AB4" s="8">
        <v>100</v>
      </c>
      <c r="AC4" s="8">
        <v>315</v>
      </c>
      <c r="AD4" s="8">
        <v>2</v>
      </c>
      <c r="AE4" s="8">
        <v>6</v>
      </c>
      <c r="AF4" s="8">
        <v>56</v>
      </c>
      <c r="AG4" s="8">
        <v>671</v>
      </c>
      <c r="AH4" s="8">
        <v>18</v>
      </c>
      <c r="AI4" s="8">
        <v>36</v>
      </c>
      <c r="AJ4" s="8">
        <v>39</v>
      </c>
      <c r="AK4" s="8">
        <v>4</v>
      </c>
      <c r="AL4" s="8">
        <v>621</v>
      </c>
      <c r="AM4" s="8">
        <v>3</v>
      </c>
      <c r="AN4" s="8">
        <v>103</v>
      </c>
      <c r="AO4" s="8">
        <v>31</v>
      </c>
      <c r="AP4" s="8">
        <v>2</v>
      </c>
      <c r="AQ4" s="8">
        <v>155</v>
      </c>
      <c r="AR4" s="8">
        <v>18</v>
      </c>
      <c r="AS4" s="8">
        <v>267</v>
      </c>
      <c r="AT4" s="8">
        <v>67</v>
      </c>
      <c r="AU4" s="8">
        <v>1165</v>
      </c>
      <c r="AV4" s="12">
        <v>2022</v>
      </c>
      <c r="AW4" s="8">
        <v>395</v>
      </c>
      <c r="AX4" s="8">
        <v>65</v>
      </c>
      <c r="AY4" s="8">
        <v>60</v>
      </c>
      <c r="AZ4" s="8">
        <v>9</v>
      </c>
      <c r="BA4" s="8">
        <v>258</v>
      </c>
      <c r="BB4" s="8">
        <v>86</v>
      </c>
      <c r="BC4" s="8">
        <v>6998</v>
      </c>
      <c r="BD4" s="8">
        <v>592</v>
      </c>
      <c r="BE4" s="8">
        <v>255</v>
      </c>
      <c r="BF4" s="8">
        <v>124</v>
      </c>
      <c r="BG4" s="8">
        <v>16950</v>
      </c>
      <c r="BH4" s="8">
        <v>1502</v>
      </c>
      <c r="BI4" s="8">
        <v>10433</v>
      </c>
      <c r="BJ4" s="8">
        <v>1219</v>
      </c>
      <c r="BK4" s="8">
        <v>2588</v>
      </c>
      <c r="BL4" s="8">
        <v>630</v>
      </c>
      <c r="BM4" s="8">
        <v>542</v>
      </c>
      <c r="BN4" s="8">
        <v>81</v>
      </c>
      <c r="BO4" s="8">
        <v>74</v>
      </c>
      <c r="BP4" s="8">
        <v>39</v>
      </c>
      <c r="BQ4" s="8">
        <v>24</v>
      </c>
      <c r="BR4" s="8">
        <v>235</v>
      </c>
      <c r="BS4" s="8">
        <v>1</v>
      </c>
      <c r="BT4" s="8">
        <v>449</v>
      </c>
      <c r="BU4" s="8">
        <v>273</v>
      </c>
      <c r="BV4" s="8">
        <v>4</v>
      </c>
      <c r="BW4" s="8">
        <v>23</v>
      </c>
      <c r="BX4" s="8">
        <v>45</v>
      </c>
      <c r="BY4" s="8">
        <v>230</v>
      </c>
      <c r="BZ4" s="8">
        <v>2</v>
      </c>
      <c r="CA4" s="8">
        <v>3</v>
      </c>
      <c r="CB4" s="12">
        <v>2323</v>
      </c>
      <c r="CC4" s="12">
        <v>590</v>
      </c>
      <c r="CD4" s="8">
        <v>34</v>
      </c>
      <c r="CE4" s="8">
        <v>2430</v>
      </c>
      <c r="CF4" s="8">
        <v>219</v>
      </c>
      <c r="CG4" s="8">
        <v>22</v>
      </c>
      <c r="CH4" s="8">
        <v>106</v>
      </c>
      <c r="CI4" s="8">
        <v>21</v>
      </c>
      <c r="CJ4" s="8">
        <v>70</v>
      </c>
      <c r="CK4" s="8">
        <v>62</v>
      </c>
      <c r="CL4" s="8">
        <v>77</v>
      </c>
      <c r="CM4" s="8">
        <v>198</v>
      </c>
      <c r="CN4" s="8">
        <v>9498</v>
      </c>
      <c r="CO4" s="8">
        <v>395</v>
      </c>
      <c r="CP4" s="8">
        <v>266</v>
      </c>
      <c r="CQ4" s="8">
        <v>454</v>
      </c>
      <c r="CR4" s="8">
        <v>96</v>
      </c>
      <c r="CS4" s="8">
        <v>2</v>
      </c>
      <c r="CT4" s="8">
        <v>75</v>
      </c>
      <c r="CU4" s="8">
        <v>69</v>
      </c>
      <c r="CV4" s="8">
        <v>166</v>
      </c>
      <c r="CW4" s="8">
        <v>29</v>
      </c>
      <c r="CX4" s="8">
        <v>6</v>
      </c>
      <c r="CY4" s="8">
        <v>34</v>
      </c>
      <c r="CZ4" s="8">
        <v>289</v>
      </c>
      <c r="DA4" s="8">
        <v>445</v>
      </c>
      <c r="DB4" s="8">
        <v>202</v>
      </c>
      <c r="DC4" s="8">
        <v>1</v>
      </c>
      <c r="DD4" s="8">
        <v>730</v>
      </c>
      <c r="DE4" s="8">
        <v>26</v>
      </c>
      <c r="DF4" s="8">
        <v>85</v>
      </c>
      <c r="DG4" s="8">
        <v>64</v>
      </c>
      <c r="DH4" s="8">
        <v>238</v>
      </c>
      <c r="DI4" s="8">
        <v>6</v>
      </c>
      <c r="DJ4" s="8">
        <v>6</v>
      </c>
      <c r="DK4" s="8">
        <v>1334</v>
      </c>
      <c r="DL4" s="8">
        <v>1</v>
      </c>
      <c r="DM4" s="8">
        <v>61</v>
      </c>
      <c r="DN4" s="8">
        <v>58</v>
      </c>
      <c r="DO4" s="8">
        <v>117</v>
      </c>
      <c r="DP4" s="8">
        <v>818</v>
      </c>
      <c r="DQ4" s="8">
        <v>12</v>
      </c>
      <c r="DR4" s="8">
        <v>6</v>
      </c>
      <c r="DS4" s="8">
        <v>12</v>
      </c>
      <c r="DT4" s="8">
        <v>3</v>
      </c>
      <c r="DU4" s="8">
        <v>2</v>
      </c>
      <c r="DV4" s="8">
        <v>20</v>
      </c>
      <c r="DW4" s="8">
        <v>38</v>
      </c>
      <c r="DX4" s="12">
        <v>1165</v>
      </c>
      <c r="DY4" s="8">
        <v>929</v>
      </c>
      <c r="DZ4" s="8">
        <v>4</v>
      </c>
      <c r="EA4" s="8">
        <v>6</v>
      </c>
      <c r="EB4" s="8">
        <v>236</v>
      </c>
      <c r="EC4" s="8">
        <v>225</v>
      </c>
      <c r="ED4" s="8">
        <v>50</v>
      </c>
      <c r="EE4" s="8">
        <v>12359</v>
      </c>
      <c r="EF4" s="8">
        <v>49</v>
      </c>
      <c r="EG4" s="8">
        <v>21</v>
      </c>
      <c r="EH4" s="12">
        <v>185</v>
      </c>
      <c r="EI4" s="8">
        <v>520</v>
      </c>
      <c r="EJ4" s="8">
        <v>8</v>
      </c>
      <c r="EK4" s="8">
        <v>120</v>
      </c>
      <c r="EL4" s="8">
        <v>41</v>
      </c>
      <c r="EM4" s="8">
        <v>20</v>
      </c>
      <c r="EN4" s="8">
        <v>14</v>
      </c>
      <c r="EO4" s="8">
        <v>129</v>
      </c>
      <c r="EP4" s="8">
        <v>311</v>
      </c>
      <c r="EQ4" s="8">
        <v>29</v>
      </c>
      <c r="ER4" s="8">
        <v>367</v>
      </c>
      <c r="ES4" s="8">
        <v>181</v>
      </c>
      <c r="ET4" s="8">
        <v>9</v>
      </c>
      <c r="EU4" s="8">
        <v>31</v>
      </c>
      <c r="EV4" s="8">
        <v>1</v>
      </c>
      <c r="EW4" s="8">
        <v>278</v>
      </c>
      <c r="EX4" s="8">
        <v>21</v>
      </c>
      <c r="EY4" s="8">
        <v>3</v>
      </c>
      <c r="EZ4" s="8">
        <v>10</v>
      </c>
      <c r="FA4" s="8">
        <v>39</v>
      </c>
      <c r="FB4" s="8">
        <v>388</v>
      </c>
      <c r="FC4" s="8">
        <v>73</v>
      </c>
      <c r="FD4" s="8">
        <v>38</v>
      </c>
      <c r="FE4" s="8">
        <v>1</v>
      </c>
      <c r="FF4" s="8">
        <v>145</v>
      </c>
      <c r="FG4" s="8">
        <v>1008</v>
      </c>
      <c r="FH4" s="8">
        <v>179</v>
      </c>
      <c r="FI4" s="12">
        <v>742</v>
      </c>
      <c r="FJ4" s="9">
        <v>49</v>
      </c>
      <c r="FK4" s="9">
        <v>2</v>
      </c>
      <c r="FL4" s="8">
        <f t="shared" ref="FL4:FL12" si="1">SUM(C4:FK4)</f>
        <v>105702</v>
      </c>
    </row>
    <row r="5" spans="2:168" s="5" customFormat="1" ht="20.100000000000001" customHeight="1" x14ac:dyDescent="0.25">
      <c r="B5" s="7" t="s">
        <v>173</v>
      </c>
      <c r="C5" s="5">
        <v>0</v>
      </c>
      <c r="D5" s="5">
        <v>0</v>
      </c>
      <c r="E5" s="5">
        <v>1</v>
      </c>
      <c r="F5" s="5">
        <v>0</v>
      </c>
      <c r="G5" s="5">
        <v>0</v>
      </c>
      <c r="H5" s="5">
        <v>0</v>
      </c>
      <c r="I5" s="5">
        <v>0</v>
      </c>
      <c r="J5" s="5">
        <v>0</v>
      </c>
      <c r="K5" s="6">
        <f t="shared" si="0"/>
        <v>845</v>
      </c>
      <c r="L5" s="17"/>
      <c r="M5" s="6">
        <v>120</v>
      </c>
      <c r="N5" s="6">
        <v>0</v>
      </c>
      <c r="O5" s="6">
        <v>0</v>
      </c>
      <c r="P5" s="6">
        <v>0</v>
      </c>
      <c r="Q5" s="6">
        <v>0</v>
      </c>
      <c r="R5" s="6">
        <v>10</v>
      </c>
      <c r="S5" s="6">
        <v>7</v>
      </c>
      <c r="T5" s="6">
        <v>0</v>
      </c>
      <c r="U5" s="6">
        <v>0</v>
      </c>
      <c r="V5" s="6">
        <v>0</v>
      </c>
      <c r="W5" s="6">
        <v>0</v>
      </c>
      <c r="X5" s="6">
        <v>0</v>
      </c>
      <c r="Y5" s="6">
        <v>0</v>
      </c>
      <c r="Z5" s="6">
        <v>0</v>
      </c>
      <c r="AA5" s="6">
        <v>0</v>
      </c>
      <c r="AB5" s="6">
        <v>0</v>
      </c>
      <c r="AC5" s="6">
        <v>0</v>
      </c>
      <c r="AD5" s="6">
        <v>0</v>
      </c>
      <c r="AE5" s="6">
        <v>0</v>
      </c>
      <c r="AF5" s="6">
        <v>0</v>
      </c>
      <c r="AG5" s="6">
        <v>0</v>
      </c>
      <c r="AH5" s="6">
        <v>0</v>
      </c>
      <c r="AI5" s="6">
        <v>0</v>
      </c>
      <c r="AJ5" s="6">
        <v>0</v>
      </c>
      <c r="AK5" s="6">
        <v>0</v>
      </c>
      <c r="AL5" s="6">
        <v>0</v>
      </c>
      <c r="AM5" s="6">
        <v>0</v>
      </c>
      <c r="AN5" s="6">
        <v>0</v>
      </c>
      <c r="AO5" s="6">
        <v>0</v>
      </c>
      <c r="AP5" s="6">
        <v>0</v>
      </c>
      <c r="AQ5" s="6">
        <v>0</v>
      </c>
      <c r="AR5" s="6">
        <v>0</v>
      </c>
      <c r="AS5" s="6">
        <v>15</v>
      </c>
      <c r="AT5" s="6">
        <v>0</v>
      </c>
      <c r="AU5" s="6">
        <v>0</v>
      </c>
      <c r="AV5" s="6">
        <v>205</v>
      </c>
      <c r="AW5" s="6">
        <v>6</v>
      </c>
      <c r="AX5" s="6">
        <v>0</v>
      </c>
      <c r="AY5" s="6">
        <v>0</v>
      </c>
      <c r="AZ5" s="6">
        <v>0</v>
      </c>
      <c r="BA5" s="6">
        <v>2</v>
      </c>
      <c r="BB5" s="6">
        <v>0</v>
      </c>
      <c r="BC5" s="6">
        <v>1</v>
      </c>
      <c r="BD5" s="6">
        <v>0</v>
      </c>
      <c r="BE5" s="6">
        <v>0</v>
      </c>
      <c r="BF5" s="6">
        <v>0</v>
      </c>
      <c r="BG5" s="6">
        <v>0</v>
      </c>
      <c r="BH5" s="6">
        <v>0</v>
      </c>
      <c r="BI5" s="6">
        <v>0</v>
      </c>
      <c r="BJ5" s="6">
        <v>0</v>
      </c>
      <c r="BK5" s="6">
        <v>1</v>
      </c>
      <c r="BL5" s="6">
        <v>0</v>
      </c>
      <c r="BM5" s="6">
        <v>0</v>
      </c>
      <c r="BN5" s="6">
        <v>0</v>
      </c>
      <c r="BO5" s="6">
        <v>0</v>
      </c>
      <c r="BP5" s="6">
        <v>0</v>
      </c>
      <c r="BQ5" s="6">
        <v>1</v>
      </c>
      <c r="BR5" s="6">
        <v>0</v>
      </c>
      <c r="BS5" s="6">
        <v>0</v>
      </c>
      <c r="BT5" s="6">
        <v>0</v>
      </c>
      <c r="BU5" s="6">
        <v>0</v>
      </c>
      <c r="BV5" s="6">
        <v>0</v>
      </c>
      <c r="BW5" s="6">
        <v>0</v>
      </c>
      <c r="BX5" s="6">
        <v>1</v>
      </c>
      <c r="BY5" s="6">
        <v>0</v>
      </c>
      <c r="BZ5" s="6">
        <v>0</v>
      </c>
      <c r="CA5" s="6">
        <v>0</v>
      </c>
      <c r="CB5" s="6">
        <v>346</v>
      </c>
      <c r="CC5" s="6">
        <v>45</v>
      </c>
      <c r="CD5" s="6">
        <v>0</v>
      </c>
      <c r="CE5" s="6">
        <v>11</v>
      </c>
      <c r="CF5" s="6">
        <v>0</v>
      </c>
      <c r="CG5" s="6">
        <v>0</v>
      </c>
      <c r="CH5" s="6">
        <v>0</v>
      </c>
      <c r="CI5" s="6">
        <v>0</v>
      </c>
      <c r="CJ5" s="6">
        <v>0</v>
      </c>
      <c r="CK5" s="6">
        <v>0</v>
      </c>
      <c r="CL5" s="6">
        <v>0</v>
      </c>
      <c r="CM5" s="6">
        <v>0</v>
      </c>
      <c r="CN5" s="6">
        <v>0</v>
      </c>
      <c r="CO5" s="6">
        <v>0</v>
      </c>
      <c r="CP5" s="6">
        <v>0</v>
      </c>
      <c r="CQ5" s="6">
        <v>0</v>
      </c>
      <c r="CR5" s="6">
        <v>0</v>
      </c>
      <c r="CS5" s="6">
        <v>0</v>
      </c>
      <c r="CT5" s="6">
        <v>1</v>
      </c>
      <c r="CU5" s="6">
        <v>0</v>
      </c>
      <c r="CV5" s="6">
        <v>0</v>
      </c>
      <c r="CW5" s="6">
        <v>0</v>
      </c>
      <c r="CX5" s="6">
        <v>0</v>
      </c>
      <c r="CY5" s="6">
        <v>0</v>
      </c>
      <c r="CZ5" s="6">
        <v>0</v>
      </c>
      <c r="DA5" s="6">
        <v>0</v>
      </c>
      <c r="DB5" s="6">
        <v>0</v>
      </c>
      <c r="DC5" s="6">
        <v>0</v>
      </c>
      <c r="DD5" s="6">
        <v>0</v>
      </c>
      <c r="DE5" s="6">
        <v>0</v>
      </c>
      <c r="DF5" s="6">
        <v>0</v>
      </c>
      <c r="DG5" s="6">
        <v>0</v>
      </c>
      <c r="DH5" s="6">
        <v>0</v>
      </c>
      <c r="DI5" s="6">
        <v>0</v>
      </c>
      <c r="DJ5" s="6">
        <v>0</v>
      </c>
      <c r="DK5" s="6">
        <v>6</v>
      </c>
      <c r="DL5" s="6">
        <v>0</v>
      </c>
      <c r="DM5" s="6">
        <v>0</v>
      </c>
      <c r="DN5" s="6">
        <v>0</v>
      </c>
      <c r="DO5" s="6">
        <v>0</v>
      </c>
      <c r="DP5" s="6">
        <v>0</v>
      </c>
      <c r="DQ5" s="6">
        <v>0</v>
      </c>
      <c r="DR5" s="6">
        <v>0</v>
      </c>
      <c r="DS5" s="6">
        <v>0</v>
      </c>
      <c r="DT5" s="6">
        <v>0</v>
      </c>
      <c r="DU5" s="6">
        <v>0</v>
      </c>
      <c r="DV5" s="6">
        <v>0</v>
      </c>
      <c r="DW5" s="6">
        <v>2</v>
      </c>
      <c r="DX5" s="6">
        <v>103</v>
      </c>
      <c r="DY5" s="6">
        <v>28</v>
      </c>
      <c r="DZ5" s="6">
        <v>0</v>
      </c>
      <c r="EA5" s="6">
        <v>0</v>
      </c>
      <c r="EB5" s="6">
        <v>0</v>
      </c>
      <c r="EC5" s="6">
        <v>2</v>
      </c>
      <c r="ED5" s="6">
        <v>0</v>
      </c>
      <c r="EE5" s="6">
        <v>1</v>
      </c>
      <c r="EF5" s="6">
        <v>0</v>
      </c>
      <c r="EG5" s="6">
        <v>0</v>
      </c>
      <c r="EH5" s="6">
        <v>12</v>
      </c>
      <c r="EI5" s="6">
        <v>0</v>
      </c>
      <c r="EJ5" s="6">
        <v>0</v>
      </c>
      <c r="EK5" s="6">
        <v>0</v>
      </c>
      <c r="EL5" s="6">
        <v>0</v>
      </c>
      <c r="EM5" s="6">
        <v>0</v>
      </c>
      <c r="EN5" s="6">
        <v>0</v>
      </c>
      <c r="EO5" s="6">
        <v>1</v>
      </c>
      <c r="EP5" s="6">
        <v>0</v>
      </c>
      <c r="EQ5" s="6">
        <v>0</v>
      </c>
      <c r="ER5" s="6">
        <v>0</v>
      </c>
      <c r="ES5" s="6">
        <v>0</v>
      </c>
      <c r="ET5" s="6">
        <v>0</v>
      </c>
      <c r="EU5" s="6">
        <v>0</v>
      </c>
      <c r="EV5" s="6">
        <v>0</v>
      </c>
      <c r="EW5" s="6">
        <v>0</v>
      </c>
      <c r="EX5" s="6">
        <v>0</v>
      </c>
      <c r="EY5" s="6">
        <v>0</v>
      </c>
      <c r="EZ5" s="6">
        <v>0</v>
      </c>
      <c r="FA5" s="6">
        <v>0</v>
      </c>
      <c r="FB5" s="6">
        <v>140</v>
      </c>
      <c r="FC5" s="6">
        <v>0</v>
      </c>
      <c r="FD5" s="6">
        <v>1</v>
      </c>
      <c r="FE5" s="6">
        <v>0</v>
      </c>
      <c r="FF5" s="6">
        <v>1</v>
      </c>
      <c r="FG5" s="6">
        <v>0</v>
      </c>
      <c r="FH5" s="6">
        <v>0</v>
      </c>
      <c r="FI5" s="6">
        <v>14</v>
      </c>
      <c r="FJ5" s="5">
        <v>1</v>
      </c>
      <c r="FK5" s="5">
        <v>0</v>
      </c>
      <c r="FL5" s="6">
        <f t="shared" si="1"/>
        <v>1930</v>
      </c>
    </row>
    <row r="6" spans="2:168" s="5" customFormat="1" ht="20.100000000000001" customHeight="1" x14ac:dyDescent="0.25">
      <c r="B6" s="7" t="s">
        <v>152</v>
      </c>
      <c r="C6" s="5">
        <v>0</v>
      </c>
      <c r="D6" s="5">
        <v>1</v>
      </c>
      <c r="E6" s="5">
        <v>0</v>
      </c>
      <c r="F6" s="5">
        <v>0</v>
      </c>
      <c r="G6" s="5">
        <v>0</v>
      </c>
      <c r="H6" s="5">
        <v>0</v>
      </c>
      <c r="I6" s="5">
        <v>0</v>
      </c>
      <c r="J6" s="5">
        <v>0</v>
      </c>
      <c r="K6" s="6">
        <f t="shared" si="0"/>
        <v>1</v>
      </c>
      <c r="L6" s="17"/>
      <c r="M6" s="6">
        <v>0</v>
      </c>
      <c r="N6" s="6">
        <v>0</v>
      </c>
      <c r="O6" s="6">
        <v>0</v>
      </c>
      <c r="P6" s="6">
        <v>0</v>
      </c>
      <c r="Q6" s="6">
        <v>0</v>
      </c>
      <c r="R6" s="6">
        <v>1</v>
      </c>
      <c r="S6" s="6">
        <v>0</v>
      </c>
      <c r="T6" s="6">
        <v>0</v>
      </c>
      <c r="U6" s="6">
        <v>0</v>
      </c>
      <c r="V6" s="6">
        <v>0</v>
      </c>
      <c r="W6" s="6">
        <v>1</v>
      </c>
      <c r="X6" s="6">
        <v>0</v>
      </c>
      <c r="Y6" s="6">
        <v>0</v>
      </c>
      <c r="Z6" s="6">
        <v>0</v>
      </c>
      <c r="AA6" s="6">
        <v>0</v>
      </c>
      <c r="AB6" s="6">
        <v>0</v>
      </c>
      <c r="AC6" s="6">
        <v>0</v>
      </c>
      <c r="AD6" s="6">
        <v>0</v>
      </c>
      <c r="AE6" s="6">
        <v>0</v>
      </c>
      <c r="AF6" s="6">
        <v>0</v>
      </c>
      <c r="AG6" s="6">
        <v>0</v>
      </c>
      <c r="AH6" s="6">
        <v>0</v>
      </c>
      <c r="AI6" s="6">
        <v>0</v>
      </c>
      <c r="AJ6" s="6">
        <v>0</v>
      </c>
      <c r="AK6" s="6">
        <v>0</v>
      </c>
      <c r="AL6" s="6">
        <v>0</v>
      </c>
      <c r="AM6" s="6">
        <v>0</v>
      </c>
      <c r="AN6" s="6">
        <v>1</v>
      </c>
      <c r="AO6" s="6">
        <v>0</v>
      </c>
      <c r="AP6" s="6">
        <v>0</v>
      </c>
      <c r="AQ6" s="6">
        <v>0</v>
      </c>
      <c r="AR6" s="6">
        <v>0</v>
      </c>
      <c r="AS6" s="6">
        <v>0</v>
      </c>
      <c r="AT6" s="6">
        <v>0</v>
      </c>
      <c r="AU6" s="6">
        <v>0</v>
      </c>
      <c r="AV6" s="6">
        <v>1</v>
      </c>
      <c r="AW6" s="6">
        <v>0</v>
      </c>
      <c r="AX6" s="6">
        <v>0</v>
      </c>
      <c r="AY6" s="6">
        <v>0</v>
      </c>
      <c r="AZ6" s="6">
        <v>0</v>
      </c>
      <c r="BA6" s="6">
        <v>0</v>
      </c>
      <c r="BB6" s="6">
        <v>0</v>
      </c>
      <c r="BC6" s="6">
        <v>0</v>
      </c>
      <c r="BD6" s="6">
        <v>0</v>
      </c>
      <c r="BE6" s="6">
        <v>0</v>
      </c>
      <c r="BF6" s="6">
        <v>0</v>
      </c>
      <c r="BG6" s="6">
        <v>0</v>
      </c>
      <c r="BH6" s="6">
        <v>0</v>
      </c>
      <c r="BI6" s="6">
        <v>1</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0</v>
      </c>
      <c r="CH6" s="6">
        <v>0</v>
      </c>
      <c r="CI6" s="6">
        <v>0</v>
      </c>
      <c r="CJ6" s="6">
        <v>0</v>
      </c>
      <c r="CK6" s="6">
        <v>0</v>
      </c>
      <c r="CL6" s="6">
        <v>0</v>
      </c>
      <c r="CM6" s="6">
        <v>0</v>
      </c>
      <c r="CN6" s="6">
        <v>1</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6">
        <v>0</v>
      </c>
      <c r="DK6" s="6">
        <v>4</v>
      </c>
      <c r="DL6" s="6">
        <v>0</v>
      </c>
      <c r="DM6" s="6">
        <v>0</v>
      </c>
      <c r="DN6" s="6">
        <v>0</v>
      </c>
      <c r="DO6" s="6">
        <v>0</v>
      </c>
      <c r="DP6" s="6">
        <v>3</v>
      </c>
      <c r="DQ6" s="6">
        <v>0</v>
      </c>
      <c r="DR6" s="6">
        <v>0</v>
      </c>
      <c r="DS6" s="6">
        <v>0</v>
      </c>
      <c r="DT6" s="6">
        <v>0</v>
      </c>
      <c r="DU6" s="6">
        <v>0</v>
      </c>
      <c r="DV6" s="6">
        <v>0</v>
      </c>
      <c r="DW6" s="6">
        <v>0</v>
      </c>
      <c r="DX6" s="6">
        <v>0</v>
      </c>
      <c r="DY6" s="6">
        <v>1</v>
      </c>
      <c r="DZ6" s="6">
        <v>0</v>
      </c>
      <c r="EA6" s="6">
        <v>0</v>
      </c>
      <c r="EB6" s="6">
        <v>0</v>
      </c>
      <c r="EC6" s="6">
        <v>0</v>
      </c>
      <c r="ED6" s="6">
        <v>0</v>
      </c>
      <c r="EE6" s="6">
        <v>35</v>
      </c>
      <c r="EF6" s="6">
        <v>0</v>
      </c>
      <c r="EG6" s="6">
        <v>0</v>
      </c>
      <c r="EH6" s="6">
        <v>0</v>
      </c>
      <c r="EI6" s="6">
        <v>0</v>
      </c>
      <c r="EJ6" s="6">
        <v>0</v>
      </c>
      <c r="EK6" s="6">
        <v>1</v>
      </c>
      <c r="EL6" s="6">
        <v>0</v>
      </c>
      <c r="EM6" s="6">
        <v>0</v>
      </c>
      <c r="EN6" s="6">
        <v>0</v>
      </c>
      <c r="EO6" s="6">
        <v>0</v>
      </c>
      <c r="EP6" s="6">
        <v>0</v>
      </c>
      <c r="EQ6" s="6">
        <v>0</v>
      </c>
      <c r="ER6" s="6">
        <v>2</v>
      </c>
      <c r="ES6" s="6">
        <v>0</v>
      </c>
      <c r="ET6" s="6">
        <v>0</v>
      </c>
      <c r="EU6" s="6">
        <v>0</v>
      </c>
      <c r="EV6" s="6">
        <v>0</v>
      </c>
      <c r="EW6" s="6">
        <v>0</v>
      </c>
      <c r="EX6" s="6">
        <v>0</v>
      </c>
      <c r="EY6" s="6">
        <v>0</v>
      </c>
      <c r="EZ6" s="6">
        <v>0</v>
      </c>
      <c r="FA6" s="6">
        <v>0</v>
      </c>
      <c r="FB6" s="6">
        <v>0</v>
      </c>
      <c r="FC6" s="6">
        <v>0</v>
      </c>
      <c r="FD6" s="6">
        <v>0</v>
      </c>
      <c r="FE6" s="6">
        <v>0</v>
      </c>
      <c r="FF6" s="6">
        <v>0</v>
      </c>
      <c r="FG6" s="6">
        <v>0</v>
      </c>
      <c r="FH6" s="6">
        <v>0</v>
      </c>
      <c r="FI6" s="6">
        <v>0</v>
      </c>
      <c r="FJ6" s="5">
        <v>1</v>
      </c>
      <c r="FK6" s="5">
        <v>0</v>
      </c>
      <c r="FL6" s="6">
        <f t="shared" si="1"/>
        <v>55</v>
      </c>
    </row>
    <row r="7" spans="2:168" s="5" customFormat="1" ht="20.100000000000001" customHeight="1" x14ac:dyDescent="0.25">
      <c r="B7" s="7" t="s">
        <v>155</v>
      </c>
      <c r="C7" s="5">
        <v>0</v>
      </c>
      <c r="D7" s="5">
        <v>0</v>
      </c>
      <c r="E7" s="5">
        <v>0</v>
      </c>
      <c r="F7" s="5">
        <v>0</v>
      </c>
      <c r="G7" s="5">
        <v>0</v>
      </c>
      <c r="H7" s="5">
        <v>0</v>
      </c>
      <c r="I7" s="5">
        <v>2</v>
      </c>
      <c r="J7" s="5">
        <v>0</v>
      </c>
      <c r="K7" s="6">
        <f t="shared" si="0"/>
        <v>1</v>
      </c>
      <c r="L7" s="17"/>
      <c r="M7" s="6">
        <v>0</v>
      </c>
      <c r="N7" s="6">
        <v>0</v>
      </c>
      <c r="O7" s="6">
        <v>0</v>
      </c>
      <c r="P7" s="6">
        <v>0</v>
      </c>
      <c r="Q7" s="6">
        <v>0</v>
      </c>
      <c r="R7" s="6">
        <v>0</v>
      </c>
      <c r="S7" s="6">
        <v>0</v>
      </c>
      <c r="T7" s="6">
        <v>0</v>
      </c>
      <c r="U7" s="6">
        <v>0</v>
      </c>
      <c r="V7" s="6">
        <v>0</v>
      </c>
      <c r="W7" s="6">
        <v>1</v>
      </c>
      <c r="X7" s="6">
        <v>0</v>
      </c>
      <c r="Y7" s="6">
        <v>0</v>
      </c>
      <c r="Z7" s="6">
        <v>0</v>
      </c>
      <c r="AA7" s="6">
        <v>0</v>
      </c>
      <c r="AB7" s="6">
        <v>2</v>
      </c>
      <c r="AC7" s="6">
        <v>0</v>
      </c>
      <c r="AD7" s="6">
        <v>0</v>
      </c>
      <c r="AE7" s="6">
        <v>0</v>
      </c>
      <c r="AF7" s="6">
        <v>0</v>
      </c>
      <c r="AG7" s="6">
        <v>0</v>
      </c>
      <c r="AH7" s="6">
        <v>0</v>
      </c>
      <c r="AI7" s="6">
        <v>0</v>
      </c>
      <c r="AJ7" s="6">
        <v>0</v>
      </c>
      <c r="AK7" s="6">
        <v>0</v>
      </c>
      <c r="AL7" s="6">
        <v>0</v>
      </c>
      <c r="AM7" s="6">
        <v>0</v>
      </c>
      <c r="AN7" s="6">
        <v>1</v>
      </c>
      <c r="AO7" s="6">
        <v>0</v>
      </c>
      <c r="AP7" s="6">
        <v>0</v>
      </c>
      <c r="AQ7" s="6">
        <v>0</v>
      </c>
      <c r="AR7" s="6">
        <v>0</v>
      </c>
      <c r="AS7" s="6">
        <v>0</v>
      </c>
      <c r="AT7" s="6">
        <v>0</v>
      </c>
      <c r="AU7" s="6">
        <v>0</v>
      </c>
      <c r="AV7" s="6">
        <v>0</v>
      </c>
      <c r="AW7" s="6">
        <v>0</v>
      </c>
      <c r="AX7" s="6">
        <v>0</v>
      </c>
      <c r="AY7" s="6">
        <v>0</v>
      </c>
      <c r="AZ7" s="6">
        <v>0</v>
      </c>
      <c r="BA7" s="6">
        <v>0</v>
      </c>
      <c r="BB7" s="6">
        <v>0</v>
      </c>
      <c r="BC7" s="6">
        <v>1</v>
      </c>
      <c r="BD7" s="6">
        <v>0</v>
      </c>
      <c r="BE7" s="6">
        <v>0</v>
      </c>
      <c r="BF7" s="6">
        <v>0</v>
      </c>
      <c r="BG7" s="6">
        <v>0</v>
      </c>
      <c r="BH7" s="6">
        <v>0</v>
      </c>
      <c r="BI7" s="6">
        <v>1</v>
      </c>
      <c r="BJ7" s="6">
        <v>0</v>
      </c>
      <c r="BK7" s="6">
        <v>0</v>
      </c>
      <c r="BL7" s="6">
        <v>0</v>
      </c>
      <c r="BM7" s="6">
        <v>0</v>
      </c>
      <c r="BN7" s="6">
        <v>0</v>
      </c>
      <c r="BO7" s="6">
        <v>0</v>
      </c>
      <c r="BP7" s="6">
        <v>0</v>
      </c>
      <c r="BQ7" s="6">
        <v>0</v>
      </c>
      <c r="BR7" s="6">
        <v>0</v>
      </c>
      <c r="BS7" s="6">
        <v>0</v>
      </c>
      <c r="BT7" s="6">
        <v>11</v>
      </c>
      <c r="BU7" s="6">
        <v>0</v>
      </c>
      <c r="BV7" s="6">
        <v>0</v>
      </c>
      <c r="BW7" s="6">
        <v>0</v>
      </c>
      <c r="BX7" s="6">
        <v>0</v>
      </c>
      <c r="BY7" s="6">
        <v>0</v>
      </c>
      <c r="BZ7" s="6">
        <v>0</v>
      </c>
      <c r="CA7" s="6">
        <v>0</v>
      </c>
      <c r="CB7" s="6">
        <v>0</v>
      </c>
      <c r="CC7" s="6">
        <v>1</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1</v>
      </c>
      <c r="DE7" s="6">
        <v>0</v>
      </c>
      <c r="DF7" s="6">
        <v>0</v>
      </c>
      <c r="DG7" s="6">
        <v>0</v>
      </c>
      <c r="DH7" s="6">
        <v>0</v>
      </c>
      <c r="DI7" s="6">
        <v>0</v>
      </c>
      <c r="DJ7" s="6">
        <v>0</v>
      </c>
      <c r="DK7" s="6">
        <v>0</v>
      </c>
      <c r="DL7" s="6">
        <v>0</v>
      </c>
      <c r="DM7" s="6">
        <v>0</v>
      </c>
      <c r="DN7" s="6">
        <v>0</v>
      </c>
      <c r="DO7" s="6">
        <v>0</v>
      </c>
      <c r="DP7" s="6">
        <v>0</v>
      </c>
      <c r="DQ7" s="6">
        <v>0</v>
      </c>
      <c r="DR7" s="6">
        <v>0</v>
      </c>
      <c r="DS7" s="6">
        <v>0</v>
      </c>
      <c r="DT7" s="6">
        <v>0</v>
      </c>
      <c r="DU7" s="6">
        <v>0</v>
      </c>
      <c r="DV7" s="6">
        <v>0</v>
      </c>
      <c r="DW7" s="6">
        <v>0</v>
      </c>
      <c r="DX7" s="6">
        <v>0</v>
      </c>
      <c r="DY7" s="6">
        <v>0</v>
      </c>
      <c r="DZ7" s="6">
        <v>0</v>
      </c>
      <c r="EA7" s="6">
        <v>0</v>
      </c>
      <c r="EB7" s="6">
        <v>0</v>
      </c>
      <c r="EC7" s="6">
        <v>0</v>
      </c>
      <c r="ED7" s="6">
        <v>0</v>
      </c>
      <c r="EE7" s="6">
        <v>2</v>
      </c>
      <c r="EF7" s="6">
        <v>0</v>
      </c>
      <c r="EG7" s="6">
        <v>0</v>
      </c>
      <c r="EH7" s="6">
        <v>0</v>
      </c>
      <c r="EI7" s="6">
        <v>0</v>
      </c>
      <c r="EJ7" s="6">
        <v>0</v>
      </c>
      <c r="EK7" s="6">
        <v>0</v>
      </c>
      <c r="EL7" s="6">
        <v>0</v>
      </c>
      <c r="EM7" s="6">
        <v>0</v>
      </c>
      <c r="EN7" s="6">
        <v>0</v>
      </c>
      <c r="EO7" s="6">
        <v>0</v>
      </c>
      <c r="EP7" s="6">
        <v>0</v>
      </c>
      <c r="EQ7" s="6">
        <v>0</v>
      </c>
      <c r="ER7" s="6">
        <v>1</v>
      </c>
      <c r="ES7" s="6">
        <v>0</v>
      </c>
      <c r="ET7" s="6">
        <v>0</v>
      </c>
      <c r="EU7" s="6">
        <v>0</v>
      </c>
      <c r="EV7" s="6">
        <v>0</v>
      </c>
      <c r="EW7" s="6">
        <v>0</v>
      </c>
      <c r="EX7" s="6">
        <v>0</v>
      </c>
      <c r="EY7" s="6">
        <v>0</v>
      </c>
      <c r="EZ7" s="6">
        <v>0</v>
      </c>
      <c r="FA7" s="6">
        <v>0</v>
      </c>
      <c r="FB7" s="6">
        <v>0</v>
      </c>
      <c r="FC7" s="6">
        <v>0</v>
      </c>
      <c r="FD7" s="6">
        <v>0</v>
      </c>
      <c r="FE7" s="6">
        <v>0</v>
      </c>
      <c r="FF7" s="6">
        <v>0</v>
      </c>
      <c r="FG7" s="6">
        <v>0</v>
      </c>
      <c r="FH7" s="6">
        <v>0</v>
      </c>
      <c r="FI7" s="6">
        <v>0</v>
      </c>
      <c r="FJ7" s="5">
        <v>0</v>
      </c>
      <c r="FK7" s="5">
        <v>0</v>
      </c>
      <c r="FL7" s="6">
        <f t="shared" si="1"/>
        <v>25</v>
      </c>
    </row>
    <row r="8" spans="2:168" s="5" customFormat="1" ht="20.100000000000001" customHeight="1" x14ac:dyDescent="0.25">
      <c r="B8" s="7" t="s">
        <v>157</v>
      </c>
      <c r="C8" s="5">
        <v>0</v>
      </c>
      <c r="D8" s="5">
        <v>0</v>
      </c>
      <c r="E8" s="5">
        <v>0</v>
      </c>
      <c r="F8" s="5">
        <v>0</v>
      </c>
      <c r="G8" s="5">
        <v>0</v>
      </c>
      <c r="H8" s="5">
        <v>0</v>
      </c>
      <c r="I8" s="5">
        <v>0</v>
      </c>
      <c r="J8" s="5">
        <v>0</v>
      </c>
      <c r="K8" s="6">
        <f t="shared" si="0"/>
        <v>4</v>
      </c>
      <c r="L8" s="17"/>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2</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1</v>
      </c>
      <c r="CC8" s="6">
        <v>1</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6">
        <v>0</v>
      </c>
      <c r="DL8" s="6">
        <v>0</v>
      </c>
      <c r="DM8" s="6">
        <v>0</v>
      </c>
      <c r="DN8" s="6">
        <v>0</v>
      </c>
      <c r="DO8" s="6">
        <v>0</v>
      </c>
      <c r="DP8" s="6">
        <v>0</v>
      </c>
      <c r="DQ8" s="6">
        <v>0</v>
      </c>
      <c r="DR8" s="6">
        <v>0</v>
      </c>
      <c r="DS8" s="6">
        <v>0</v>
      </c>
      <c r="DT8" s="6">
        <v>0</v>
      </c>
      <c r="DU8" s="6">
        <v>0</v>
      </c>
      <c r="DV8" s="6">
        <v>0</v>
      </c>
      <c r="DW8" s="6">
        <v>0</v>
      </c>
      <c r="DX8" s="6">
        <v>0</v>
      </c>
      <c r="DY8" s="6">
        <v>0</v>
      </c>
      <c r="DZ8" s="6">
        <v>0</v>
      </c>
      <c r="EA8" s="6">
        <v>0</v>
      </c>
      <c r="EB8" s="6">
        <v>0</v>
      </c>
      <c r="EC8" s="6">
        <v>0</v>
      </c>
      <c r="ED8" s="6">
        <v>0</v>
      </c>
      <c r="EE8" s="6">
        <v>0</v>
      </c>
      <c r="EF8" s="6">
        <v>0</v>
      </c>
      <c r="EG8" s="6">
        <v>0</v>
      </c>
      <c r="EH8" s="6">
        <v>0</v>
      </c>
      <c r="EI8" s="6">
        <v>0</v>
      </c>
      <c r="EJ8" s="6">
        <v>0</v>
      </c>
      <c r="EK8" s="6">
        <v>0</v>
      </c>
      <c r="EL8" s="6">
        <v>0</v>
      </c>
      <c r="EM8" s="6">
        <v>0</v>
      </c>
      <c r="EN8" s="6">
        <v>0</v>
      </c>
      <c r="EO8" s="6">
        <v>0</v>
      </c>
      <c r="EP8" s="6">
        <v>0</v>
      </c>
      <c r="EQ8" s="6">
        <v>0</v>
      </c>
      <c r="ER8" s="6">
        <v>0</v>
      </c>
      <c r="ES8" s="6">
        <v>0</v>
      </c>
      <c r="ET8" s="6">
        <v>0</v>
      </c>
      <c r="EU8" s="6">
        <v>0</v>
      </c>
      <c r="EV8" s="6">
        <v>0</v>
      </c>
      <c r="EW8" s="6">
        <v>0</v>
      </c>
      <c r="EX8" s="6">
        <v>0</v>
      </c>
      <c r="EY8" s="6">
        <v>0</v>
      </c>
      <c r="EZ8" s="6">
        <v>0</v>
      </c>
      <c r="FA8" s="6">
        <v>0</v>
      </c>
      <c r="FB8" s="6">
        <v>0</v>
      </c>
      <c r="FC8" s="6">
        <v>0</v>
      </c>
      <c r="FD8" s="6">
        <v>0</v>
      </c>
      <c r="FE8" s="6">
        <v>0</v>
      </c>
      <c r="FF8" s="6">
        <v>0</v>
      </c>
      <c r="FG8" s="6">
        <v>0</v>
      </c>
      <c r="FH8" s="6">
        <v>0</v>
      </c>
      <c r="FI8" s="6">
        <v>0</v>
      </c>
      <c r="FJ8" s="5">
        <v>0</v>
      </c>
      <c r="FK8" s="5">
        <v>0</v>
      </c>
      <c r="FL8" s="6">
        <f t="shared" si="1"/>
        <v>8</v>
      </c>
    </row>
    <row r="9" spans="2:168" s="5" customFormat="1" ht="20.100000000000001" customHeight="1" x14ac:dyDescent="0.25">
      <c r="B9" s="7" t="s">
        <v>153</v>
      </c>
      <c r="C9" s="5">
        <v>0</v>
      </c>
      <c r="D9" s="5">
        <v>0</v>
      </c>
      <c r="E9" s="5">
        <v>0</v>
      </c>
      <c r="F9" s="5">
        <v>0</v>
      </c>
      <c r="G9" s="5">
        <v>0</v>
      </c>
      <c r="H9" s="5">
        <v>2</v>
      </c>
      <c r="I9" s="5">
        <v>0</v>
      </c>
      <c r="J9" s="5">
        <v>0</v>
      </c>
      <c r="K9" s="6">
        <f t="shared" si="0"/>
        <v>0</v>
      </c>
      <c r="L9" s="17"/>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6">
        <v>0</v>
      </c>
      <c r="DK9" s="6">
        <v>0</v>
      </c>
      <c r="DL9" s="6">
        <v>0</v>
      </c>
      <c r="DM9" s="6">
        <v>0</v>
      </c>
      <c r="DN9" s="6">
        <v>0</v>
      </c>
      <c r="DO9" s="6">
        <v>0</v>
      </c>
      <c r="DP9" s="6">
        <v>0</v>
      </c>
      <c r="DQ9" s="6">
        <v>0</v>
      </c>
      <c r="DR9" s="6">
        <v>0</v>
      </c>
      <c r="DS9" s="6">
        <v>0</v>
      </c>
      <c r="DT9" s="6">
        <v>0</v>
      </c>
      <c r="DU9" s="6">
        <v>0</v>
      </c>
      <c r="DV9" s="6">
        <v>0</v>
      </c>
      <c r="DW9" s="6">
        <v>0</v>
      </c>
      <c r="DX9" s="6">
        <v>0</v>
      </c>
      <c r="DY9" s="6">
        <v>0</v>
      </c>
      <c r="DZ9" s="6">
        <v>0</v>
      </c>
      <c r="EA9" s="6">
        <v>0</v>
      </c>
      <c r="EB9" s="6">
        <v>0</v>
      </c>
      <c r="EC9" s="6">
        <v>0</v>
      </c>
      <c r="ED9" s="6">
        <v>0</v>
      </c>
      <c r="EE9" s="6">
        <v>0</v>
      </c>
      <c r="EF9" s="6">
        <v>0</v>
      </c>
      <c r="EG9" s="6">
        <v>0</v>
      </c>
      <c r="EH9" s="6">
        <v>0</v>
      </c>
      <c r="EI9" s="6">
        <v>0</v>
      </c>
      <c r="EJ9" s="6">
        <v>0</v>
      </c>
      <c r="EK9" s="6">
        <v>0</v>
      </c>
      <c r="EL9" s="6">
        <v>0</v>
      </c>
      <c r="EM9" s="6">
        <v>0</v>
      </c>
      <c r="EN9" s="6">
        <v>0</v>
      </c>
      <c r="EO9" s="6">
        <v>0</v>
      </c>
      <c r="EP9" s="6">
        <v>0</v>
      </c>
      <c r="EQ9" s="6">
        <v>0</v>
      </c>
      <c r="ER9" s="6">
        <v>0</v>
      </c>
      <c r="ES9" s="6">
        <v>0</v>
      </c>
      <c r="ET9" s="6">
        <v>0</v>
      </c>
      <c r="EU9" s="6">
        <v>0</v>
      </c>
      <c r="EV9" s="6">
        <v>0</v>
      </c>
      <c r="EW9" s="6">
        <v>0</v>
      </c>
      <c r="EX9" s="6">
        <v>0</v>
      </c>
      <c r="EY9" s="6">
        <v>0</v>
      </c>
      <c r="EZ9" s="6">
        <v>0</v>
      </c>
      <c r="FA9" s="6">
        <v>0</v>
      </c>
      <c r="FB9" s="6">
        <v>0</v>
      </c>
      <c r="FC9" s="6">
        <v>0</v>
      </c>
      <c r="FD9" s="6">
        <v>0</v>
      </c>
      <c r="FE9" s="6">
        <v>0</v>
      </c>
      <c r="FF9" s="6">
        <v>0</v>
      </c>
      <c r="FG9" s="6">
        <v>0</v>
      </c>
      <c r="FH9" s="6">
        <v>0</v>
      </c>
      <c r="FI9" s="6">
        <v>0</v>
      </c>
      <c r="FJ9" s="5">
        <v>0</v>
      </c>
      <c r="FK9" s="5">
        <v>0</v>
      </c>
      <c r="FL9" s="6">
        <f t="shared" si="1"/>
        <v>2</v>
      </c>
    </row>
    <row r="10" spans="2:168" s="5" customFormat="1" ht="20.100000000000001" customHeight="1" x14ac:dyDescent="0.25">
      <c r="B10" s="7" t="s">
        <v>154</v>
      </c>
      <c r="C10" s="5">
        <v>0</v>
      </c>
      <c r="D10" s="5">
        <v>1</v>
      </c>
      <c r="E10" s="5">
        <v>0</v>
      </c>
      <c r="F10" s="5">
        <v>0</v>
      </c>
      <c r="G10" s="5">
        <v>0</v>
      </c>
      <c r="H10" s="5">
        <v>0</v>
      </c>
      <c r="I10" s="5">
        <v>0</v>
      </c>
      <c r="J10" s="5">
        <v>0</v>
      </c>
      <c r="K10" s="6">
        <f t="shared" si="0"/>
        <v>0</v>
      </c>
      <c r="L10" s="17"/>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6">
        <v>0</v>
      </c>
      <c r="DK10" s="6">
        <v>0</v>
      </c>
      <c r="DL10" s="6">
        <v>0</v>
      </c>
      <c r="DM10" s="6">
        <v>0</v>
      </c>
      <c r="DN10" s="6">
        <v>0</v>
      </c>
      <c r="DO10" s="6">
        <v>0</v>
      </c>
      <c r="DP10" s="6">
        <v>0</v>
      </c>
      <c r="DQ10" s="6">
        <v>0</v>
      </c>
      <c r="DR10" s="6">
        <v>0</v>
      </c>
      <c r="DS10" s="6">
        <v>0</v>
      </c>
      <c r="DT10" s="6">
        <v>0</v>
      </c>
      <c r="DU10" s="6">
        <v>0</v>
      </c>
      <c r="DV10" s="6">
        <v>0</v>
      </c>
      <c r="DW10" s="6">
        <v>0</v>
      </c>
      <c r="DX10" s="6">
        <v>0</v>
      </c>
      <c r="DY10" s="6">
        <v>0</v>
      </c>
      <c r="DZ10" s="6">
        <v>0</v>
      </c>
      <c r="EA10" s="6">
        <v>0</v>
      </c>
      <c r="EB10" s="6">
        <v>0</v>
      </c>
      <c r="EC10" s="6">
        <v>0</v>
      </c>
      <c r="ED10" s="6">
        <v>0</v>
      </c>
      <c r="EE10" s="6">
        <v>0</v>
      </c>
      <c r="EF10" s="6">
        <v>0</v>
      </c>
      <c r="EG10" s="6">
        <v>0</v>
      </c>
      <c r="EH10" s="6">
        <v>0</v>
      </c>
      <c r="EI10" s="6">
        <v>0</v>
      </c>
      <c r="EJ10" s="6">
        <v>0</v>
      </c>
      <c r="EK10" s="6">
        <v>0</v>
      </c>
      <c r="EL10" s="6">
        <v>0</v>
      </c>
      <c r="EM10" s="6">
        <v>0</v>
      </c>
      <c r="EN10" s="6">
        <v>0</v>
      </c>
      <c r="EO10" s="6">
        <v>0</v>
      </c>
      <c r="EP10" s="6">
        <v>0</v>
      </c>
      <c r="EQ10" s="6">
        <v>0</v>
      </c>
      <c r="ER10" s="6">
        <v>0</v>
      </c>
      <c r="ES10" s="6">
        <v>0</v>
      </c>
      <c r="ET10" s="6">
        <v>0</v>
      </c>
      <c r="EU10" s="6">
        <v>0</v>
      </c>
      <c r="EV10" s="6">
        <v>0</v>
      </c>
      <c r="EW10" s="6">
        <v>0</v>
      </c>
      <c r="EX10" s="6">
        <v>0</v>
      </c>
      <c r="EY10" s="6">
        <v>0</v>
      </c>
      <c r="EZ10" s="6">
        <v>0</v>
      </c>
      <c r="FA10" s="6">
        <v>0</v>
      </c>
      <c r="FB10" s="6">
        <v>0</v>
      </c>
      <c r="FC10" s="6">
        <v>0</v>
      </c>
      <c r="FD10" s="6">
        <v>0</v>
      </c>
      <c r="FE10" s="6">
        <v>0</v>
      </c>
      <c r="FF10" s="6">
        <v>0</v>
      </c>
      <c r="FG10" s="6">
        <v>0</v>
      </c>
      <c r="FH10" s="6">
        <v>0</v>
      </c>
      <c r="FI10" s="6">
        <v>0</v>
      </c>
      <c r="FJ10" s="5">
        <v>0</v>
      </c>
      <c r="FK10" s="5">
        <v>0</v>
      </c>
      <c r="FL10" s="6">
        <f t="shared" si="1"/>
        <v>1</v>
      </c>
    </row>
    <row r="11" spans="2:168" s="5" customFormat="1" ht="20.100000000000001" customHeight="1" x14ac:dyDescent="0.25">
      <c r="B11" s="7" t="s">
        <v>156</v>
      </c>
      <c r="C11" s="5">
        <v>0</v>
      </c>
      <c r="D11" s="5">
        <v>0</v>
      </c>
      <c r="E11" s="5">
        <v>0</v>
      </c>
      <c r="F11" s="5">
        <v>0</v>
      </c>
      <c r="G11" s="5">
        <v>0</v>
      </c>
      <c r="H11" s="5">
        <v>0</v>
      </c>
      <c r="I11" s="5">
        <v>0</v>
      </c>
      <c r="J11" s="5">
        <v>0</v>
      </c>
      <c r="K11" s="6">
        <f t="shared" si="0"/>
        <v>0</v>
      </c>
      <c r="L11" s="17"/>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6">
        <v>0</v>
      </c>
      <c r="BO11" s="6">
        <v>0</v>
      </c>
      <c r="BP11" s="6">
        <v>0</v>
      </c>
      <c r="BQ11" s="6">
        <v>0</v>
      </c>
      <c r="BR11" s="6">
        <v>0</v>
      </c>
      <c r="BS11" s="6">
        <v>0</v>
      </c>
      <c r="BT11" s="6">
        <v>0</v>
      </c>
      <c r="BU11" s="6">
        <v>0</v>
      </c>
      <c r="BV11" s="6">
        <v>0</v>
      </c>
      <c r="BW11" s="6">
        <v>0</v>
      </c>
      <c r="BX11" s="6">
        <v>0</v>
      </c>
      <c r="BY11" s="6">
        <v>0</v>
      </c>
      <c r="BZ11" s="6">
        <v>0</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6">
        <v>0</v>
      </c>
      <c r="DK11" s="6">
        <v>0</v>
      </c>
      <c r="DL11" s="6">
        <v>0</v>
      </c>
      <c r="DM11" s="6">
        <v>0</v>
      </c>
      <c r="DN11" s="6">
        <v>0</v>
      </c>
      <c r="DO11" s="6">
        <v>0</v>
      </c>
      <c r="DP11" s="6">
        <v>0</v>
      </c>
      <c r="DQ11" s="6">
        <v>0</v>
      </c>
      <c r="DR11" s="6">
        <v>0</v>
      </c>
      <c r="DS11" s="6">
        <v>0</v>
      </c>
      <c r="DT11" s="6">
        <v>0</v>
      </c>
      <c r="DU11" s="6">
        <v>0</v>
      </c>
      <c r="DV11" s="6">
        <v>0</v>
      </c>
      <c r="DW11" s="6">
        <v>0</v>
      </c>
      <c r="DX11" s="6">
        <v>0</v>
      </c>
      <c r="DY11" s="6">
        <v>0</v>
      </c>
      <c r="DZ11" s="6">
        <v>0</v>
      </c>
      <c r="EA11" s="6">
        <v>0</v>
      </c>
      <c r="EB11" s="6">
        <v>0</v>
      </c>
      <c r="EC11" s="6">
        <v>0</v>
      </c>
      <c r="ED11" s="6">
        <v>0</v>
      </c>
      <c r="EE11" s="6">
        <v>0</v>
      </c>
      <c r="EF11" s="6">
        <v>0</v>
      </c>
      <c r="EG11" s="6">
        <v>0</v>
      </c>
      <c r="EH11" s="6">
        <v>0</v>
      </c>
      <c r="EI11" s="6">
        <v>0</v>
      </c>
      <c r="EJ11" s="6">
        <v>0</v>
      </c>
      <c r="EK11" s="6">
        <v>0</v>
      </c>
      <c r="EL11" s="6">
        <v>0</v>
      </c>
      <c r="EM11" s="6">
        <v>0</v>
      </c>
      <c r="EN11" s="6">
        <v>0</v>
      </c>
      <c r="EO11" s="6">
        <v>0</v>
      </c>
      <c r="EP11" s="6">
        <v>0</v>
      </c>
      <c r="EQ11" s="6">
        <v>0</v>
      </c>
      <c r="ER11" s="6">
        <v>0</v>
      </c>
      <c r="ES11" s="6">
        <v>0</v>
      </c>
      <c r="ET11" s="6">
        <v>0</v>
      </c>
      <c r="EU11" s="6">
        <v>0</v>
      </c>
      <c r="EV11" s="6">
        <v>0</v>
      </c>
      <c r="EW11" s="6">
        <v>0</v>
      </c>
      <c r="EX11" s="6">
        <v>0</v>
      </c>
      <c r="EY11" s="6">
        <v>0</v>
      </c>
      <c r="EZ11" s="6">
        <v>0</v>
      </c>
      <c r="FA11" s="6">
        <v>0</v>
      </c>
      <c r="FB11" s="6">
        <v>0</v>
      </c>
      <c r="FC11" s="6">
        <v>0</v>
      </c>
      <c r="FD11" s="6">
        <v>0</v>
      </c>
      <c r="FE11" s="6">
        <v>0</v>
      </c>
      <c r="FF11" s="6">
        <v>0</v>
      </c>
      <c r="FG11" s="6">
        <v>0</v>
      </c>
      <c r="FH11" s="6">
        <v>0</v>
      </c>
      <c r="FI11" s="6">
        <v>0</v>
      </c>
      <c r="FJ11" s="5">
        <v>0</v>
      </c>
      <c r="FK11" s="5">
        <v>0</v>
      </c>
      <c r="FL11" s="6">
        <f t="shared" si="1"/>
        <v>0</v>
      </c>
    </row>
    <row r="12" spans="2:168" s="5" customFormat="1" ht="20.100000000000001" customHeight="1" x14ac:dyDescent="0.25">
      <c r="B12" s="10" t="s">
        <v>158</v>
      </c>
      <c r="C12" s="9">
        <v>0</v>
      </c>
      <c r="D12" s="9">
        <v>0</v>
      </c>
      <c r="E12" s="9">
        <v>0</v>
      </c>
      <c r="F12" s="9">
        <v>0</v>
      </c>
      <c r="G12" s="9">
        <v>0</v>
      </c>
      <c r="H12" s="9">
        <v>0</v>
      </c>
      <c r="I12" s="9">
        <v>0</v>
      </c>
      <c r="J12" s="9">
        <v>0</v>
      </c>
      <c r="K12" s="8">
        <f t="shared" si="0"/>
        <v>0</v>
      </c>
      <c r="L12" s="17"/>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0</v>
      </c>
      <c r="EZ12" s="8">
        <v>0</v>
      </c>
      <c r="FA12" s="8">
        <v>0</v>
      </c>
      <c r="FB12" s="8">
        <v>0</v>
      </c>
      <c r="FC12" s="8">
        <v>0</v>
      </c>
      <c r="FD12" s="8">
        <v>0</v>
      </c>
      <c r="FE12" s="8">
        <v>0</v>
      </c>
      <c r="FF12" s="8">
        <v>0</v>
      </c>
      <c r="FG12" s="8">
        <v>0</v>
      </c>
      <c r="FH12" s="8">
        <v>0</v>
      </c>
      <c r="FI12" s="8">
        <v>0</v>
      </c>
      <c r="FJ12" s="9">
        <v>0</v>
      </c>
      <c r="FK12" s="9">
        <v>0</v>
      </c>
      <c r="FL12" s="8">
        <f t="shared" si="1"/>
        <v>0</v>
      </c>
    </row>
    <row r="13" spans="2:168" s="5" customFormat="1" ht="19.5" customHeight="1" x14ac:dyDescent="0.25">
      <c r="B13" s="1" t="s">
        <v>174</v>
      </c>
      <c r="C13" s="5">
        <f t="shared" ref="C13:AJ13" si="2">SUM(C5:C12)</f>
        <v>0</v>
      </c>
      <c r="D13" s="5">
        <f t="shared" si="2"/>
        <v>2</v>
      </c>
      <c r="E13" s="5">
        <f t="shared" si="2"/>
        <v>1</v>
      </c>
      <c r="F13" s="5">
        <f t="shared" si="2"/>
        <v>0</v>
      </c>
      <c r="G13" s="5">
        <f t="shared" si="2"/>
        <v>0</v>
      </c>
      <c r="H13" s="5">
        <f t="shared" si="2"/>
        <v>2</v>
      </c>
      <c r="I13" s="5">
        <f t="shared" si="2"/>
        <v>2</v>
      </c>
      <c r="J13" s="5">
        <f t="shared" si="2"/>
        <v>0</v>
      </c>
      <c r="K13" s="6">
        <f t="shared" si="2"/>
        <v>851</v>
      </c>
      <c r="L13" s="17"/>
      <c r="M13" s="6">
        <f t="shared" si="2"/>
        <v>120</v>
      </c>
      <c r="N13" s="6">
        <f t="shared" si="2"/>
        <v>0</v>
      </c>
      <c r="O13" s="6">
        <f t="shared" si="2"/>
        <v>0</v>
      </c>
      <c r="P13" s="6">
        <f t="shared" si="2"/>
        <v>0</v>
      </c>
      <c r="Q13" s="6">
        <f t="shared" si="2"/>
        <v>0</v>
      </c>
      <c r="R13" s="6">
        <f t="shared" si="2"/>
        <v>11</v>
      </c>
      <c r="S13" s="6">
        <f t="shared" si="2"/>
        <v>7</v>
      </c>
      <c r="T13" s="6">
        <f t="shared" si="2"/>
        <v>0</v>
      </c>
      <c r="U13" s="6">
        <f t="shared" si="2"/>
        <v>0</v>
      </c>
      <c r="V13" s="6">
        <f t="shared" si="2"/>
        <v>0</v>
      </c>
      <c r="W13" s="6">
        <f t="shared" si="2"/>
        <v>2</v>
      </c>
      <c r="X13" s="6">
        <f t="shared" si="2"/>
        <v>0</v>
      </c>
      <c r="Y13" s="6">
        <f t="shared" si="2"/>
        <v>0</v>
      </c>
      <c r="Z13" s="6">
        <f t="shared" si="2"/>
        <v>0</v>
      </c>
      <c r="AA13" s="6">
        <f t="shared" si="2"/>
        <v>0</v>
      </c>
      <c r="AB13" s="6">
        <f t="shared" si="2"/>
        <v>2</v>
      </c>
      <c r="AC13" s="6">
        <f t="shared" si="2"/>
        <v>0</v>
      </c>
      <c r="AD13" s="6">
        <f t="shared" si="2"/>
        <v>0</v>
      </c>
      <c r="AE13" s="6">
        <f t="shared" si="2"/>
        <v>0</v>
      </c>
      <c r="AF13" s="6">
        <f t="shared" si="2"/>
        <v>0</v>
      </c>
      <c r="AG13" s="6">
        <f t="shared" si="2"/>
        <v>0</v>
      </c>
      <c r="AH13" s="6">
        <f t="shared" si="2"/>
        <v>0</v>
      </c>
      <c r="AI13" s="6">
        <f t="shared" si="2"/>
        <v>0</v>
      </c>
      <c r="AJ13" s="6">
        <f t="shared" si="2"/>
        <v>0</v>
      </c>
      <c r="AK13" s="6">
        <f t="shared" ref="AK13:BP13" si="3">SUM(AK5:AK12)</f>
        <v>0</v>
      </c>
      <c r="AL13" s="6">
        <f t="shared" si="3"/>
        <v>0</v>
      </c>
      <c r="AM13" s="6">
        <f t="shared" si="3"/>
        <v>0</v>
      </c>
      <c r="AN13" s="6">
        <f t="shared" si="3"/>
        <v>2</v>
      </c>
      <c r="AO13" s="6">
        <f t="shared" si="3"/>
        <v>0</v>
      </c>
      <c r="AP13" s="6">
        <f t="shared" si="3"/>
        <v>0</v>
      </c>
      <c r="AQ13" s="6">
        <f t="shared" si="3"/>
        <v>0</v>
      </c>
      <c r="AR13" s="6">
        <f t="shared" si="3"/>
        <v>0</v>
      </c>
      <c r="AS13" s="6">
        <f t="shared" si="3"/>
        <v>15</v>
      </c>
      <c r="AT13" s="6">
        <f t="shared" si="3"/>
        <v>0</v>
      </c>
      <c r="AU13" s="6">
        <f t="shared" si="3"/>
        <v>0</v>
      </c>
      <c r="AV13" s="6">
        <f t="shared" si="3"/>
        <v>208</v>
      </c>
      <c r="AW13" s="6">
        <f t="shared" si="3"/>
        <v>6</v>
      </c>
      <c r="AX13" s="6">
        <f t="shared" si="3"/>
        <v>0</v>
      </c>
      <c r="AY13" s="6">
        <f t="shared" si="3"/>
        <v>0</v>
      </c>
      <c r="AZ13" s="6">
        <f t="shared" si="3"/>
        <v>0</v>
      </c>
      <c r="BA13" s="6">
        <f t="shared" si="3"/>
        <v>2</v>
      </c>
      <c r="BB13" s="6">
        <f t="shared" si="3"/>
        <v>0</v>
      </c>
      <c r="BC13" s="6">
        <f t="shared" si="3"/>
        <v>2</v>
      </c>
      <c r="BD13" s="6">
        <f t="shared" si="3"/>
        <v>0</v>
      </c>
      <c r="BE13" s="6">
        <f t="shared" si="3"/>
        <v>0</v>
      </c>
      <c r="BF13" s="6">
        <f t="shared" si="3"/>
        <v>0</v>
      </c>
      <c r="BG13" s="6">
        <f t="shared" si="3"/>
        <v>0</v>
      </c>
      <c r="BH13" s="6">
        <f t="shared" si="3"/>
        <v>0</v>
      </c>
      <c r="BI13" s="6">
        <f t="shared" si="3"/>
        <v>2</v>
      </c>
      <c r="BJ13" s="6">
        <f t="shared" si="3"/>
        <v>0</v>
      </c>
      <c r="BK13" s="6">
        <f t="shared" si="3"/>
        <v>1</v>
      </c>
      <c r="BL13" s="6">
        <f t="shared" si="3"/>
        <v>0</v>
      </c>
      <c r="BM13" s="6">
        <f t="shared" si="3"/>
        <v>0</v>
      </c>
      <c r="BN13" s="6">
        <f t="shared" si="3"/>
        <v>0</v>
      </c>
      <c r="BO13" s="6">
        <f t="shared" si="3"/>
        <v>0</v>
      </c>
      <c r="BP13" s="6">
        <f t="shared" si="3"/>
        <v>0</v>
      </c>
      <c r="BQ13" s="6">
        <f t="shared" ref="BQ13:CV13" si="4">SUM(BQ5:BQ12)</f>
        <v>1</v>
      </c>
      <c r="BR13" s="6">
        <f t="shared" si="4"/>
        <v>0</v>
      </c>
      <c r="BS13" s="6">
        <f t="shared" si="4"/>
        <v>0</v>
      </c>
      <c r="BT13" s="6">
        <f t="shared" si="4"/>
        <v>11</v>
      </c>
      <c r="BU13" s="6">
        <f t="shared" si="4"/>
        <v>0</v>
      </c>
      <c r="BV13" s="6">
        <f t="shared" si="4"/>
        <v>0</v>
      </c>
      <c r="BW13" s="6">
        <f t="shared" si="4"/>
        <v>0</v>
      </c>
      <c r="BX13" s="6">
        <f t="shared" si="4"/>
        <v>1</v>
      </c>
      <c r="BY13" s="6">
        <f t="shared" si="4"/>
        <v>0</v>
      </c>
      <c r="BZ13" s="6">
        <f t="shared" si="4"/>
        <v>0</v>
      </c>
      <c r="CA13" s="6">
        <f t="shared" si="4"/>
        <v>0</v>
      </c>
      <c r="CB13" s="6">
        <f t="shared" si="4"/>
        <v>347</v>
      </c>
      <c r="CC13" s="6">
        <f t="shared" si="4"/>
        <v>47</v>
      </c>
      <c r="CD13" s="6">
        <f t="shared" si="4"/>
        <v>0</v>
      </c>
      <c r="CE13" s="6">
        <f t="shared" si="4"/>
        <v>11</v>
      </c>
      <c r="CF13" s="6">
        <f t="shared" si="4"/>
        <v>0</v>
      </c>
      <c r="CG13" s="6">
        <f t="shared" si="4"/>
        <v>0</v>
      </c>
      <c r="CH13" s="6">
        <f t="shared" si="4"/>
        <v>0</v>
      </c>
      <c r="CI13" s="6">
        <f t="shared" si="4"/>
        <v>0</v>
      </c>
      <c r="CJ13" s="6">
        <f t="shared" si="4"/>
        <v>0</v>
      </c>
      <c r="CK13" s="6">
        <f t="shared" si="4"/>
        <v>0</v>
      </c>
      <c r="CL13" s="6">
        <f t="shared" si="4"/>
        <v>0</v>
      </c>
      <c r="CM13" s="6">
        <f t="shared" si="4"/>
        <v>0</v>
      </c>
      <c r="CN13" s="6">
        <f t="shared" si="4"/>
        <v>1</v>
      </c>
      <c r="CO13" s="6">
        <f t="shared" si="4"/>
        <v>0</v>
      </c>
      <c r="CP13" s="6">
        <f t="shared" si="4"/>
        <v>0</v>
      </c>
      <c r="CQ13" s="6">
        <f t="shared" si="4"/>
        <v>0</v>
      </c>
      <c r="CR13" s="6">
        <f t="shared" si="4"/>
        <v>0</v>
      </c>
      <c r="CS13" s="6">
        <f t="shared" si="4"/>
        <v>0</v>
      </c>
      <c r="CT13" s="6">
        <f t="shared" si="4"/>
        <v>1</v>
      </c>
      <c r="CU13" s="6">
        <f t="shared" si="4"/>
        <v>0</v>
      </c>
      <c r="CV13" s="6">
        <f t="shared" si="4"/>
        <v>0</v>
      </c>
      <c r="CW13" s="6">
        <f t="shared" ref="CW13:EB13" si="5">SUM(CW5:CW12)</f>
        <v>0</v>
      </c>
      <c r="CX13" s="6">
        <f t="shared" si="5"/>
        <v>0</v>
      </c>
      <c r="CY13" s="6">
        <f t="shared" si="5"/>
        <v>0</v>
      </c>
      <c r="CZ13" s="6">
        <f t="shared" si="5"/>
        <v>0</v>
      </c>
      <c r="DA13" s="6">
        <f t="shared" si="5"/>
        <v>0</v>
      </c>
      <c r="DB13" s="6">
        <f t="shared" si="5"/>
        <v>0</v>
      </c>
      <c r="DC13" s="6">
        <f t="shared" si="5"/>
        <v>0</v>
      </c>
      <c r="DD13" s="6">
        <f t="shared" si="5"/>
        <v>1</v>
      </c>
      <c r="DE13" s="6">
        <f t="shared" si="5"/>
        <v>0</v>
      </c>
      <c r="DF13" s="6">
        <f t="shared" si="5"/>
        <v>0</v>
      </c>
      <c r="DG13" s="6">
        <f t="shared" si="5"/>
        <v>0</v>
      </c>
      <c r="DH13" s="6">
        <f t="shared" si="5"/>
        <v>0</v>
      </c>
      <c r="DI13" s="6">
        <f t="shared" si="5"/>
        <v>0</v>
      </c>
      <c r="DJ13" s="6">
        <f t="shared" si="5"/>
        <v>0</v>
      </c>
      <c r="DK13" s="6">
        <f t="shared" si="5"/>
        <v>10</v>
      </c>
      <c r="DL13" s="6">
        <f t="shared" si="5"/>
        <v>0</v>
      </c>
      <c r="DM13" s="6">
        <f t="shared" si="5"/>
        <v>0</v>
      </c>
      <c r="DN13" s="6">
        <f t="shared" si="5"/>
        <v>0</v>
      </c>
      <c r="DO13" s="6">
        <f t="shared" si="5"/>
        <v>0</v>
      </c>
      <c r="DP13" s="6">
        <f t="shared" si="5"/>
        <v>3</v>
      </c>
      <c r="DQ13" s="6">
        <f t="shared" si="5"/>
        <v>0</v>
      </c>
      <c r="DR13" s="6">
        <f t="shared" si="5"/>
        <v>0</v>
      </c>
      <c r="DS13" s="6">
        <f t="shared" si="5"/>
        <v>0</v>
      </c>
      <c r="DT13" s="6">
        <f t="shared" si="5"/>
        <v>0</v>
      </c>
      <c r="DU13" s="6">
        <f t="shared" si="5"/>
        <v>0</v>
      </c>
      <c r="DV13" s="6">
        <f t="shared" si="5"/>
        <v>0</v>
      </c>
      <c r="DW13" s="6">
        <f t="shared" si="5"/>
        <v>2</v>
      </c>
      <c r="DX13" s="6">
        <f t="shared" si="5"/>
        <v>103</v>
      </c>
      <c r="DY13" s="6">
        <f t="shared" si="5"/>
        <v>29</v>
      </c>
      <c r="DZ13" s="6">
        <f t="shared" si="5"/>
        <v>0</v>
      </c>
      <c r="EA13" s="6">
        <f t="shared" si="5"/>
        <v>0</v>
      </c>
      <c r="EB13" s="6">
        <f t="shared" si="5"/>
        <v>0</v>
      </c>
      <c r="EC13" s="6">
        <f t="shared" ref="EC13:FH13" si="6">SUM(EC5:EC12)</f>
        <v>2</v>
      </c>
      <c r="ED13" s="6">
        <f t="shared" si="6"/>
        <v>0</v>
      </c>
      <c r="EE13" s="6">
        <f t="shared" si="6"/>
        <v>38</v>
      </c>
      <c r="EF13" s="6">
        <f t="shared" si="6"/>
        <v>0</v>
      </c>
      <c r="EG13" s="6">
        <f t="shared" si="6"/>
        <v>0</v>
      </c>
      <c r="EH13" s="6">
        <f t="shared" si="6"/>
        <v>12</v>
      </c>
      <c r="EI13" s="6">
        <f t="shared" si="6"/>
        <v>0</v>
      </c>
      <c r="EJ13" s="6">
        <f t="shared" si="6"/>
        <v>0</v>
      </c>
      <c r="EK13" s="6">
        <f t="shared" si="6"/>
        <v>1</v>
      </c>
      <c r="EL13" s="6">
        <f t="shared" si="6"/>
        <v>0</v>
      </c>
      <c r="EM13" s="6">
        <f t="shared" si="6"/>
        <v>0</v>
      </c>
      <c r="EN13" s="6">
        <f t="shared" si="6"/>
        <v>0</v>
      </c>
      <c r="EO13" s="6">
        <f t="shared" si="6"/>
        <v>1</v>
      </c>
      <c r="EP13" s="6">
        <f t="shared" si="6"/>
        <v>0</v>
      </c>
      <c r="EQ13" s="6">
        <f t="shared" si="6"/>
        <v>0</v>
      </c>
      <c r="ER13" s="6">
        <f t="shared" si="6"/>
        <v>3</v>
      </c>
      <c r="ES13" s="6">
        <f t="shared" si="6"/>
        <v>0</v>
      </c>
      <c r="ET13" s="6">
        <f t="shared" si="6"/>
        <v>0</v>
      </c>
      <c r="EU13" s="6">
        <f t="shared" si="6"/>
        <v>0</v>
      </c>
      <c r="EV13" s="6">
        <f t="shared" si="6"/>
        <v>0</v>
      </c>
      <c r="EW13" s="6">
        <f t="shared" si="6"/>
        <v>0</v>
      </c>
      <c r="EX13" s="6">
        <f t="shared" si="6"/>
        <v>0</v>
      </c>
      <c r="EY13" s="6">
        <f t="shared" si="6"/>
        <v>0</v>
      </c>
      <c r="EZ13" s="6">
        <f t="shared" si="6"/>
        <v>0</v>
      </c>
      <c r="FA13" s="6">
        <f t="shared" si="6"/>
        <v>0</v>
      </c>
      <c r="FB13" s="6">
        <f t="shared" si="6"/>
        <v>140</v>
      </c>
      <c r="FC13" s="6">
        <f t="shared" si="6"/>
        <v>0</v>
      </c>
      <c r="FD13" s="6">
        <f t="shared" si="6"/>
        <v>1</v>
      </c>
      <c r="FE13" s="6">
        <f t="shared" si="6"/>
        <v>0</v>
      </c>
      <c r="FF13" s="6">
        <f t="shared" si="6"/>
        <v>1</v>
      </c>
      <c r="FG13" s="6">
        <f t="shared" si="6"/>
        <v>0</v>
      </c>
      <c r="FH13" s="6">
        <f t="shared" si="6"/>
        <v>0</v>
      </c>
      <c r="FI13" s="6">
        <f t="shared" ref="FI13" si="7">SUM(FI5:FI12)</f>
        <v>14</v>
      </c>
      <c r="FJ13" s="6">
        <f t="shared" ref="FJ13" si="8">SUM(FJ5:FJ12)</f>
        <v>2</v>
      </c>
      <c r="FK13" s="6">
        <f t="shared" ref="FK13" si="9">SUM(FK5:FK12)</f>
        <v>0</v>
      </c>
      <c r="FL13" s="6">
        <f t="shared" ref="FL13" si="10">SUM(FL5:FL12)</f>
        <v>2021</v>
      </c>
    </row>
    <row r="17" spans="2:12" ht="21.6" customHeight="1" x14ac:dyDescent="0.25">
      <c r="B17" s="18"/>
      <c r="C17" s="14"/>
      <c r="D17" s="14"/>
      <c r="E17" s="14"/>
      <c r="F17" s="14"/>
      <c r="G17" s="14"/>
      <c r="H17" s="14"/>
      <c r="I17" s="14"/>
      <c r="J17" s="14"/>
      <c r="K17" s="14"/>
      <c r="L17" s="14"/>
    </row>
    <row r="18" spans="2:12" ht="18.75" x14ac:dyDescent="0.25">
      <c r="B18" s="19"/>
      <c r="C18" s="14"/>
      <c r="D18" s="14"/>
      <c r="E18" s="14"/>
      <c r="F18" s="14"/>
      <c r="G18" s="14"/>
      <c r="H18" s="14"/>
      <c r="I18" s="14"/>
      <c r="J18" s="14"/>
      <c r="K18" s="14"/>
    </row>
    <row r="19" spans="2:12" ht="18.75" x14ac:dyDescent="0.25">
      <c r="B19" s="19"/>
      <c r="C19" s="14"/>
      <c r="D19" s="14"/>
      <c r="E19" s="14"/>
      <c r="F19" s="14"/>
      <c r="G19" s="14"/>
      <c r="H19" s="14"/>
      <c r="I19" s="14"/>
      <c r="J19" s="14"/>
      <c r="K19" s="14"/>
    </row>
    <row r="20" spans="2:12" ht="18.75" x14ac:dyDescent="0.25">
      <c r="B20" s="19"/>
      <c r="C20" s="14"/>
      <c r="D20" s="14"/>
      <c r="E20" s="14"/>
      <c r="F20" s="14"/>
      <c r="G20" s="14"/>
      <c r="H20" s="14"/>
      <c r="I20" s="14"/>
      <c r="J20" s="14"/>
      <c r="K20" s="14"/>
    </row>
    <row r="21" spans="2:12" ht="18.75" x14ac:dyDescent="0.25">
      <c r="B21" s="19"/>
      <c r="C21" s="14"/>
      <c r="D21" s="14"/>
      <c r="E21" s="14"/>
      <c r="F21" s="14"/>
      <c r="G21" s="14"/>
      <c r="H21" s="14"/>
      <c r="I21" s="14"/>
      <c r="J21" s="14"/>
      <c r="K21" s="14"/>
    </row>
    <row r="22" spans="2:12" ht="18.75" x14ac:dyDescent="0.25">
      <c r="B22" s="19"/>
      <c r="C22" s="14"/>
      <c r="D22" s="14"/>
      <c r="E22" s="14"/>
      <c r="F22" s="14"/>
      <c r="G22" s="14"/>
      <c r="H22" s="14"/>
      <c r="I22" s="14"/>
      <c r="J22" s="14"/>
      <c r="K22" s="14"/>
    </row>
    <row r="23" spans="2:12" ht="18.75" x14ac:dyDescent="0.25">
      <c r="B23" s="19"/>
      <c r="C23" s="14"/>
      <c r="D23" s="14"/>
      <c r="E23" s="14"/>
      <c r="F23" s="14"/>
      <c r="G23" s="14"/>
      <c r="H23" s="14"/>
      <c r="I23" s="14"/>
      <c r="J23" s="14"/>
      <c r="K23" s="14"/>
    </row>
    <row r="24" spans="2:12" ht="18.75" x14ac:dyDescent="0.25">
      <c r="B24" s="19"/>
      <c r="C24" s="14"/>
      <c r="D24" s="14"/>
      <c r="E24" s="14"/>
      <c r="F24" s="14"/>
      <c r="G24" s="14"/>
      <c r="H24" s="14"/>
      <c r="I24" s="14"/>
      <c r="J24" s="14"/>
      <c r="K24" s="14"/>
    </row>
    <row r="25" spans="2:12" ht="18.75" x14ac:dyDescent="0.25">
      <c r="B25" s="19"/>
      <c r="C25" s="14"/>
      <c r="D25" s="14"/>
      <c r="E25" s="14"/>
      <c r="F25" s="14"/>
      <c r="G25" s="14"/>
      <c r="H25" s="14"/>
      <c r="I25" s="14"/>
      <c r="J25" s="14"/>
      <c r="K25" s="14"/>
      <c r="L25" s="14"/>
    </row>
    <row r="26" spans="2:12" x14ac:dyDescent="0.25">
      <c r="B26" s="14"/>
      <c r="C26" s="14"/>
      <c r="D26" s="14"/>
      <c r="E26" s="14"/>
      <c r="F26" s="14"/>
      <c r="G26" s="14"/>
      <c r="H26" s="14"/>
      <c r="I26" s="14"/>
      <c r="J26" s="14"/>
      <c r="K26" s="14"/>
    </row>
  </sheetData>
  <mergeCells count="2">
    <mergeCell ref="M2:FI2"/>
    <mergeCell ref="B1:FL1"/>
  </mergeCells>
  <conditionalFormatting sqref="D5:J12 M5:FJ12">
    <cfRule type="colorScale" priority="3">
      <colorScale>
        <cfvo type="min"/>
        <cfvo type="percentile" val="50"/>
        <cfvo type="max"/>
        <color rgb="FF63BE7B"/>
        <color rgb="FFFFEB84"/>
        <color rgb="FFF8696B"/>
      </colorScale>
    </cfRule>
  </conditionalFormatting>
  <conditionalFormatting sqref="K5:L12">
    <cfRule type="colorScale" priority="1">
      <colorScale>
        <cfvo type="min"/>
        <cfvo type="percentile" val="50"/>
        <cfvo type="max"/>
        <color rgb="FF63BE7B"/>
        <color rgb="FFFFEB84"/>
        <color rgb="FFF8696B"/>
      </colorScale>
    </cfRule>
  </conditionalFormatting>
  <pageMargins left="0.7" right="0.7" top="0.75" bottom="0.75" header="0.3" footer="0.3"/>
  <pageSetup paperSize="9" scale="31"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ST7 - IMNGS of Midichloriaceae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hgruber</dc:creator>
  <cp:lastModifiedBy>hgruber</cp:lastModifiedBy>
  <cp:lastPrinted>2019-04-12T22:13:45Z</cp:lastPrinted>
  <dcterms:created xsi:type="dcterms:W3CDTF">2017-08-24T08:57:00Z</dcterms:created>
  <dcterms:modified xsi:type="dcterms:W3CDTF">2019-04-12T22:13:55Z</dcterms:modified>
</cp:coreProperties>
</file>