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arvalho/Documents/MariaCarvalho_20210419/BARNARDS/Papers/CarriageARG/FinalForPub/TO UPLOAD/Source Data/"/>
    </mc:Choice>
  </mc:AlternateContent>
  <xr:revisionPtr revIDLastSave="0" documentId="13_ncr:1_{EB332FBF-D14F-7349-9124-CD8E7F291F4A}" xr6:coauthVersionLast="47" xr6:coauthVersionMax="47" xr10:uidLastSave="{00000000-0000-0000-0000-000000000000}"/>
  <bookViews>
    <workbookView xWindow="0" yWindow="460" windowWidth="25600" windowHeight="14520" xr2:uid="{D149BCDD-10EA-1446-9658-4BD78F550203}"/>
  </bookViews>
  <sheets>
    <sheet name="ExtendedFigure3a" sheetId="3" r:id="rId1"/>
    <sheet name="ExtendedFigure3b" sheetId="1" r:id="rId2"/>
    <sheet name="ExtendedFigure3c" sheetId="4" r:id="rId3"/>
    <sheet name="ExtendedFigure3d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28" i="3" l="1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S12" i="2" l="1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</calcChain>
</file>

<file path=xl/sharedStrings.xml><?xml version="1.0" encoding="utf-8"?>
<sst xmlns="http://schemas.openxmlformats.org/spreadsheetml/2006/main" count="165" uniqueCount="77">
  <si>
    <t>AML</t>
  </si>
  <si>
    <t>AMC</t>
  </si>
  <si>
    <t>TZP</t>
  </si>
  <si>
    <t>CTX</t>
  </si>
  <si>
    <t>CAZ</t>
  </si>
  <si>
    <t>FEP</t>
  </si>
  <si>
    <t>IPM</t>
  </si>
  <si>
    <t>MEM</t>
  </si>
  <si>
    <t>ETP</t>
  </si>
  <si>
    <t>ATM</t>
  </si>
  <si>
    <t>GEN</t>
  </si>
  <si>
    <t>AMK</t>
  </si>
  <si>
    <t>LVX</t>
  </si>
  <si>
    <t>CIP</t>
  </si>
  <si>
    <t>TGC</t>
  </si>
  <si>
    <t>SxT</t>
  </si>
  <si>
    <t>F</t>
  </si>
  <si>
    <t>FOS</t>
  </si>
  <si>
    <t>Escherichia coli</t>
  </si>
  <si>
    <t>Klebsiella pneumoniae</t>
  </si>
  <si>
    <t>Enterobacter cloacae/E. cloacae cplx</t>
  </si>
  <si>
    <t>Acinetobacter baumannii/A. baumannii cplx</t>
  </si>
  <si>
    <t>Acinetobacter lwoffii</t>
  </si>
  <si>
    <t>Serratia marcescens</t>
  </si>
  <si>
    <t>Raoultella ornithinolytica</t>
  </si>
  <si>
    <t>Pseudomonas mendocina</t>
  </si>
  <si>
    <t>Stenotrophomonas maltophilia</t>
  </si>
  <si>
    <t>Acinetobacter nosocomialis</t>
  </si>
  <si>
    <t>Pseudomonas aeruginosa</t>
  </si>
  <si>
    <t>Citrobacter freundii</t>
  </si>
  <si>
    <t>Pseudomonas putida</t>
  </si>
  <si>
    <t>Pseudomonas stutzeri</t>
  </si>
  <si>
    <t>Acinetobacter sp.</t>
  </si>
  <si>
    <t>Pseudomonas plecoglossicida</t>
  </si>
  <si>
    <t>Sphingomonas paucimobilis</t>
  </si>
  <si>
    <t>Aeromonas caviae</t>
  </si>
  <si>
    <t>Brevundimonas sp.</t>
  </si>
  <si>
    <t>Klebsiella oxytoca</t>
  </si>
  <si>
    <t>Shewanella putrefaciens</t>
  </si>
  <si>
    <t>Acinetobacter haemolyticus</t>
  </si>
  <si>
    <t>Acinetobacter junii</t>
  </si>
  <si>
    <t>Enterobacter ludwigii</t>
  </si>
  <si>
    <t>Providencia rettgeri</t>
  </si>
  <si>
    <t>Acinetobacter baylyi</t>
  </si>
  <si>
    <t>Acinetobacter pittii</t>
  </si>
  <si>
    <t>Aeromonas salmonicida</t>
  </si>
  <si>
    <t>Alcaligenes faecalis</t>
  </si>
  <si>
    <t>Bordetella hinzii</t>
  </si>
  <si>
    <t>Enterobacter sp.</t>
  </si>
  <si>
    <t>Moraxella sp.</t>
  </si>
  <si>
    <t>Pantoea sp.</t>
  </si>
  <si>
    <t>Number of isolates per species</t>
  </si>
  <si>
    <t>Total of resistant isolates</t>
  </si>
  <si>
    <t>Number of isolates tested</t>
  </si>
  <si>
    <t>BC</t>
  </si>
  <si>
    <t>BK</t>
  </si>
  <si>
    <t>IN</t>
  </si>
  <si>
    <t>PP</t>
  </si>
  <si>
    <t>NK</t>
  </si>
  <si>
    <t>NN</t>
  </si>
  <si>
    <t>NW</t>
  </si>
  <si>
    <t>RU</t>
  </si>
  <si>
    <t>ZAT</t>
  </si>
  <si>
    <t>Site/Antibiotic</t>
  </si>
  <si>
    <t>Bacterial species/Antibiotic</t>
  </si>
  <si>
    <t>Number of isolates per site</t>
  </si>
  <si>
    <t>Enterobacter kobei</t>
  </si>
  <si>
    <t>Citrobacter sedlakii</t>
  </si>
  <si>
    <t>Enterobacter asburiae</t>
  </si>
  <si>
    <t>Acinetobacter bereziniae</t>
  </si>
  <si>
    <t>Citrobacter sp.</t>
  </si>
  <si>
    <t>Pseudomonas sp.</t>
  </si>
  <si>
    <t>Raoultella sp.</t>
  </si>
  <si>
    <t>Source data for extended data figure 3a - Number of antibiotic resistant isolates collected from BR per species</t>
  </si>
  <si>
    <t>Source data for extended data figure 3b - Number of antibiotic resistant isolates collected from MR per species</t>
  </si>
  <si>
    <t>Source data for extended data figure 3d - Number of antibiotic resistant isolates collected from MR per site</t>
  </si>
  <si>
    <t>Source data for extended data figure 3c - Number of antibiotic resistant isolates collected from BR per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</si>
</sst>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313C-2646-EC45-B8E7-FBF691A13A02}">
  <dimension ref="A1:T29"/>
  <sheetViews>
    <sheetView tabSelected="1" workbookViewId="0"/>
  </sheetViews>
  <sheetFormatPr baseColWidth="10" defaultRowHeight="16" x14ac:dyDescent="0.2"/>
  <cols>
    <col min="1" max="1" width="41.83203125" bestFit="1" customWidth="1"/>
    <col min="20" max="20" width="27" bestFit="1" customWidth="1"/>
  </cols>
  <sheetData>
    <row r="1" spans="1:20" x14ac:dyDescent="0.2">
      <c r="A1" t="s">
        <v>73</v>
      </c>
    </row>
    <row r="2" spans="1:20" x14ac:dyDescent="0.2">
      <c r="A2" s="3" t="s">
        <v>64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3" t="s">
        <v>51</v>
      </c>
    </row>
    <row r="3" spans="1:20" x14ac:dyDescent="0.2">
      <c r="A3" t="s">
        <v>19</v>
      </c>
      <c r="B3">
        <v>100</v>
      </c>
      <c r="C3">
        <v>99</v>
      </c>
      <c r="D3">
        <v>99</v>
      </c>
      <c r="E3">
        <v>100</v>
      </c>
      <c r="F3">
        <v>100</v>
      </c>
      <c r="G3">
        <v>100</v>
      </c>
      <c r="H3">
        <v>98</v>
      </c>
      <c r="I3">
        <v>57</v>
      </c>
      <c r="J3">
        <v>100</v>
      </c>
      <c r="K3">
        <v>79</v>
      </c>
      <c r="L3">
        <v>84</v>
      </c>
      <c r="M3">
        <v>93</v>
      </c>
      <c r="N3">
        <v>52</v>
      </c>
      <c r="O3">
        <v>83</v>
      </c>
      <c r="P3">
        <v>6</v>
      </c>
      <c r="Q3">
        <v>68</v>
      </c>
      <c r="R3">
        <v>40</v>
      </c>
      <c r="S3">
        <v>70</v>
      </c>
      <c r="T3" s="2">
        <v>100</v>
      </c>
    </row>
    <row r="4" spans="1:20" x14ac:dyDescent="0.2">
      <c r="A4" t="s">
        <v>18</v>
      </c>
      <c r="B4">
        <v>63</v>
      </c>
      <c r="C4">
        <v>63</v>
      </c>
      <c r="D4">
        <v>63</v>
      </c>
      <c r="E4">
        <v>63</v>
      </c>
      <c r="F4">
        <v>63</v>
      </c>
      <c r="G4">
        <v>63</v>
      </c>
      <c r="H4">
        <v>61</v>
      </c>
      <c r="I4">
        <v>35</v>
      </c>
      <c r="J4">
        <v>59</v>
      </c>
      <c r="K4">
        <v>57</v>
      </c>
      <c r="L4">
        <v>59</v>
      </c>
      <c r="M4">
        <v>56</v>
      </c>
      <c r="N4">
        <v>44</v>
      </c>
      <c r="O4">
        <v>44</v>
      </c>
      <c r="P4">
        <v>1</v>
      </c>
      <c r="Q4">
        <v>39</v>
      </c>
      <c r="R4">
        <v>5</v>
      </c>
      <c r="S4">
        <v>13</v>
      </c>
      <c r="T4" s="2">
        <v>63</v>
      </c>
    </row>
    <row r="5" spans="1:20" x14ac:dyDescent="0.2">
      <c r="A5" t="s">
        <v>20</v>
      </c>
      <c r="B5">
        <v>46</v>
      </c>
      <c r="C5">
        <v>46</v>
      </c>
      <c r="D5">
        <v>45</v>
      </c>
      <c r="E5">
        <v>46</v>
      </c>
      <c r="F5">
        <v>45</v>
      </c>
      <c r="G5">
        <v>46</v>
      </c>
      <c r="H5">
        <v>46</v>
      </c>
      <c r="I5">
        <v>20</v>
      </c>
      <c r="J5">
        <v>45</v>
      </c>
      <c r="K5">
        <v>35</v>
      </c>
      <c r="L5">
        <v>33</v>
      </c>
      <c r="M5">
        <v>35</v>
      </c>
      <c r="N5">
        <v>20</v>
      </c>
      <c r="O5">
        <v>36</v>
      </c>
      <c r="P5">
        <v>2</v>
      </c>
      <c r="Q5">
        <v>30</v>
      </c>
      <c r="R5">
        <v>29</v>
      </c>
      <c r="S5">
        <v>15</v>
      </c>
      <c r="T5" s="2">
        <v>46</v>
      </c>
    </row>
    <row r="6" spans="1:20" x14ac:dyDescent="0.2">
      <c r="A6" t="s">
        <v>23</v>
      </c>
      <c r="B6">
        <v>21</v>
      </c>
      <c r="C6">
        <v>21</v>
      </c>
      <c r="D6">
        <v>21</v>
      </c>
      <c r="E6">
        <v>21</v>
      </c>
      <c r="F6">
        <v>21</v>
      </c>
      <c r="G6">
        <v>21</v>
      </c>
      <c r="H6">
        <v>21</v>
      </c>
      <c r="I6">
        <v>4</v>
      </c>
      <c r="J6">
        <v>21</v>
      </c>
      <c r="K6">
        <v>3</v>
      </c>
      <c r="L6">
        <v>20</v>
      </c>
      <c r="M6">
        <v>20</v>
      </c>
      <c r="N6">
        <v>4</v>
      </c>
      <c r="O6">
        <v>5</v>
      </c>
      <c r="P6">
        <v>1</v>
      </c>
      <c r="Q6">
        <v>11</v>
      </c>
      <c r="R6">
        <v>20</v>
      </c>
      <c r="S6">
        <v>1</v>
      </c>
      <c r="T6" s="2">
        <v>21</v>
      </c>
    </row>
    <row r="7" spans="1:20" x14ac:dyDescent="0.2">
      <c r="A7" t="s">
        <v>21</v>
      </c>
      <c r="B7">
        <v>8</v>
      </c>
      <c r="C7">
        <v>8</v>
      </c>
      <c r="D7">
        <v>8</v>
      </c>
      <c r="E7">
        <v>8</v>
      </c>
      <c r="F7">
        <v>8</v>
      </c>
      <c r="G7">
        <v>8</v>
      </c>
      <c r="H7">
        <v>8</v>
      </c>
      <c r="I7">
        <v>8</v>
      </c>
      <c r="J7">
        <v>8</v>
      </c>
      <c r="K7">
        <v>7</v>
      </c>
      <c r="L7">
        <v>8</v>
      </c>
      <c r="M7">
        <v>7</v>
      </c>
      <c r="N7">
        <v>8</v>
      </c>
      <c r="O7">
        <v>7</v>
      </c>
      <c r="P7">
        <v>1</v>
      </c>
      <c r="Q7">
        <v>7</v>
      </c>
      <c r="R7">
        <v>7</v>
      </c>
      <c r="S7">
        <v>6</v>
      </c>
      <c r="T7" s="2">
        <v>8</v>
      </c>
    </row>
    <row r="8" spans="1:20" x14ac:dyDescent="0.2">
      <c r="A8" t="s">
        <v>37</v>
      </c>
      <c r="B8">
        <v>9</v>
      </c>
      <c r="C8">
        <v>9</v>
      </c>
      <c r="D8">
        <v>9</v>
      </c>
      <c r="E8">
        <v>9</v>
      </c>
      <c r="F8">
        <v>9</v>
      </c>
      <c r="G8">
        <v>9</v>
      </c>
      <c r="H8">
        <v>9</v>
      </c>
      <c r="I8">
        <v>0</v>
      </c>
      <c r="J8">
        <v>9</v>
      </c>
      <c r="K8">
        <v>5</v>
      </c>
      <c r="L8">
        <v>7</v>
      </c>
      <c r="M8">
        <v>8</v>
      </c>
      <c r="N8">
        <v>0</v>
      </c>
      <c r="O8">
        <v>6</v>
      </c>
      <c r="P8">
        <v>0</v>
      </c>
      <c r="Q8">
        <v>7</v>
      </c>
      <c r="R8">
        <v>1</v>
      </c>
      <c r="S8">
        <v>4</v>
      </c>
      <c r="T8" s="2">
        <v>9</v>
      </c>
    </row>
    <row r="9" spans="1:20" x14ac:dyDescent="0.2">
      <c r="A9" t="s">
        <v>29</v>
      </c>
      <c r="B9">
        <v>8</v>
      </c>
      <c r="C9">
        <v>8</v>
      </c>
      <c r="D9">
        <v>8</v>
      </c>
      <c r="E9">
        <v>8</v>
      </c>
      <c r="F9">
        <v>8</v>
      </c>
      <c r="G9">
        <v>8</v>
      </c>
      <c r="H9">
        <v>8</v>
      </c>
      <c r="I9">
        <v>3</v>
      </c>
      <c r="J9">
        <v>8</v>
      </c>
      <c r="K9">
        <v>7</v>
      </c>
      <c r="L9">
        <v>7</v>
      </c>
      <c r="M9">
        <v>8</v>
      </c>
      <c r="N9">
        <v>5</v>
      </c>
      <c r="O9">
        <v>7</v>
      </c>
      <c r="P9">
        <v>1</v>
      </c>
      <c r="Q9">
        <v>5</v>
      </c>
      <c r="R9">
        <v>1</v>
      </c>
      <c r="S9">
        <v>2</v>
      </c>
      <c r="T9" s="2">
        <v>8</v>
      </c>
    </row>
    <row r="10" spans="1:20" x14ac:dyDescent="0.2">
      <c r="A10" t="s">
        <v>66</v>
      </c>
      <c r="B10">
        <v>7</v>
      </c>
      <c r="C10">
        <v>7</v>
      </c>
      <c r="D10">
        <v>7</v>
      </c>
      <c r="E10">
        <v>7</v>
      </c>
      <c r="F10">
        <v>7</v>
      </c>
      <c r="G10">
        <v>7</v>
      </c>
      <c r="H10">
        <v>7</v>
      </c>
      <c r="I10">
        <v>1</v>
      </c>
      <c r="J10">
        <v>7</v>
      </c>
      <c r="K10">
        <v>2</v>
      </c>
      <c r="L10">
        <v>7</v>
      </c>
      <c r="M10">
        <v>7</v>
      </c>
      <c r="N10">
        <v>0</v>
      </c>
      <c r="O10">
        <v>1</v>
      </c>
      <c r="P10">
        <v>0</v>
      </c>
      <c r="Q10">
        <v>6</v>
      </c>
      <c r="R10">
        <v>0</v>
      </c>
      <c r="S10">
        <v>3</v>
      </c>
      <c r="T10" s="2">
        <v>7</v>
      </c>
    </row>
    <row r="11" spans="1:20" x14ac:dyDescent="0.2">
      <c r="A11" t="s">
        <v>67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1</v>
      </c>
      <c r="J11">
        <v>4</v>
      </c>
      <c r="K11">
        <v>4</v>
      </c>
      <c r="L11">
        <v>4</v>
      </c>
      <c r="M11">
        <v>4</v>
      </c>
      <c r="N11">
        <v>1</v>
      </c>
      <c r="O11">
        <v>3</v>
      </c>
      <c r="P11">
        <v>0</v>
      </c>
      <c r="Q11">
        <v>4</v>
      </c>
      <c r="R11">
        <v>0</v>
      </c>
      <c r="S11">
        <v>0</v>
      </c>
      <c r="T11" s="2">
        <v>4</v>
      </c>
    </row>
    <row r="12" spans="1:20" x14ac:dyDescent="0.2">
      <c r="A12" t="s">
        <v>25</v>
      </c>
      <c r="B12">
        <v>4</v>
      </c>
      <c r="C12">
        <v>4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1</v>
      </c>
      <c r="L12">
        <v>2</v>
      </c>
      <c r="M12">
        <v>1</v>
      </c>
      <c r="N12">
        <v>3</v>
      </c>
      <c r="O12">
        <v>4</v>
      </c>
      <c r="P12">
        <v>0</v>
      </c>
      <c r="Q12">
        <v>3</v>
      </c>
      <c r="R12">
        <v>4</v>
      </c>
      <c r="S12">
        <v>3</v>
      </c>
      <c r="T12" s="2">
        <v>4</v>
      </c>
    </row>
    <row r="13" spans="1:20" x14ac:dyDescent="0.2">
      <c r="A13" t="s">
        <v>38</v>
      </c>
      <c r="B13">
        <v>4</v>
      </c>
      <c r="C13">
        <v>3</v>
      </c>
      <c r="D13">
        <v>2</v>
      </c>
      <c r="E13">
        <v>3</v>
      </c>
      <c r="F13">
        <v>3</v>
      </c>
      <c r="G13">
        <v>2</v>
      </c>
      <c r="H13">
        <v>3</v>
      </c>
      <c r="I13">
        <v>1</v>
      </c>
      <c r="J13">
        <v>3</v>
      </c>
      <c r="K13">
        <v>2</v>
      </c>
      <c r="L13">
        <v>2</v>
      </c>
      <c r="M13">
        <v>2</v>
      </c>
      <c r="N13">
        <v>3</v>
      </c>
      <c r="O13">
        <v>4</v>
      </c>
      <c r="P13">
        <v>0</v>
      </c>
      <c r="Q13">
        <v>4</v>
      </c>
      <c r="R13">
        <v>0</v>
      </c>
      <c r="S13">
        <v>3</v>
      </c>
      <c r="T13" s="2">
        <v>4</v>
      </c>
    </row>
    <row r="14" spans="1:20" x14ac:dyDescent="0.2">
      <c r="A14" t="s">
        <v>26</v>
      </c>
      <c r="B14">
        <v>4</v>
      </c>
      <c r="C14">
        <v>4</v>
      </c>
      <c r="D14">
        <v>3</v>
      </c>
      <c r="E14">
        <v>3</v>
      </c>
      <c r="F14">
        <v>0</v>
      </c>
      <c r="G14">
        <v>1</v>
      </c>
      <c r="H14">
        <v>4</v>
      </c>
      <c r="I14">
        <v>4</v>
      </c>
      <c r="J14">
        <v>4</v>
      </c>
      <c r="K14">
        <v>3</v>
      </c>
      <c r="L14">
        <v>3</v>
      </c>
      <c r="M14">
        <v>3</v>
      </c>
      <c r="N14">
        <v>0</v>
      </c>
      <c r="O14">
        <v>3</v>
      </c>
      <c r="P14">
        <v>0</v>
      </c>
      <c r="Q14">
        <v>0</v>
      </c>
      <c r="R14">
        <v>4</v>
      </c>
      <c r="S14">
        <v>1</v>
      </c>
      <c r="T14" s="2">
        <v>4</v>
      </c>
    </row>
    <row r="15" spans="1:20" x14ac:dyDescent="0.2">
      <c r="A15" t="s">
        <v>27</v>
      </c>
      <c r="B15">
        <v>3</v>
      </c>
      <c r="C15">
        <v>2</v>
      </c>
      <c r="D15">
        <v>2</v>
      </c>
      <c r="E15">
        <v>3</v>
      </c>
      <c r="F15">
        <v>3</v>
      </c>
      <c r="G15">
        <v>3</v>
      </c>
      <c r="H15">
        <v>3</v>
      </c>
      <c r="I15">
        <v>2</v>
      </c>
      <c r="J15">
        <v>3</v>
      </c>
      <c r="K15">
        <v>1</v>
      </c>
      <c r="L15">
        <v>3</v>
      </c>
      <c r="M15">
        <v>3</v>
      </c>
      <c r="N15">
        <v>0</v>
      </c>
      <c r="O15">
        <v>2</v>
      </c>
      <c r="P15">
        <v>0</v>
      </c>
      <c r="Q15">
        <v>3</v>
      </c>
      <c r="R15">
        <v>2</v>
      </c>
      <c r="S15">
        <v>3</v>
      </c>
      <c r="T15" s="2">
        <v>3</v>
      </c>
    </row>
    <row r="16" spans="1:20" x14ac:dyDescent="0.2">
      <c r="A16" t="s">
        <v>24</v>
      </c>
      <c r="B16">
        <v>3</v>
      </c>
      <c r="C16">
        <v>3</v>
      </c>
      <c r="D16">
        <v>3</v>
      </c>
      <c r="E16">
        <v>3</v>
      </c>
      <c r="F16">
        <v>3</v>
      </c>
      <c r="G16">
        <v>2</v>
      </c>
      <c r="H16">
        <v>3</v>
      </c>
      <c r="I16">
        <v>0</v>
      </c>
      <c r="J16">
        <v>3</v>
      </c>
      <c r="K16">
        <v>1</v>
      </c>
      <c r="L16">
        <v>1</v>
      </c>
      <c r="M16">
        <v>1</v>
      </c>
      <c r="N16">
        <v>1</v>
      </c>
      <c r="O16">
        <v>1</v>
      </c>
      <c r="P16">
        <v>0</v>
      </c>
      <c r="Q16">
        <v>3</v>
      </c>
      <c r="R16">
        <v>0</v>
      </c>
      <c r="S16">
        <v>2</v>
      </c>
      <c r="T16" s="2">
        <v>3</v>
      </c>
    </row>
    <row r="17" spans="1:20" x14ac:dyDescent="0.2">
      <c r="A17" t="s">
        <v>44</v>
      </c>
      <c r="B17">
        <v>2</v>
      </c>
      <c r="C17">
        <v>2</v>
      </c>
      <c r="D17">
        <v>0</v>
      </c>
      <c r="E17">
        <v>2</v>
      </c>
      <c r="F17">
        <v>0</v>
      </c>
      <c r="G17">
        <v>1</v>
      </c>
      <c r="H17">
        <v>0</v>
      </c>
      <c r="I17">
        <v>0</v>
      </c>
      <c r="J17">
        <v>2</v>
      </c>
      <c r="K17">
        <v>1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2</v>
      </c>
      <c r="S17">
        <v>2</v>
      </c>
      <c r="T17" s="2">
        <v>2</v>
      </c>
    </row>
    <row r="18" spans="1:20" x14ac:dyDescent="0.2">
      <c r="A18" t="s">
        <v>68</v>
      </c>
      <c r="B18">
        <v>2</v>
      </c>
      <c r="C18">
        <v>2</v>
      </c>
      <c r="D18">
        <v>2</v>
      </c>
      <c r="E18">
        <v>2</v>
      </c>
      <c r="F18">
        <v>2</v>
      </c>
      <c r="G18">
        <v>2</v>
      </c>
      <c r="H18">
        <v>2</v>
      </c>
      <c r="I18">
        <v>1</v>
      </c>
      <c r="J18">
        <v>2</v>
      </c>
      <c r="K18">
        <v>1</v>
      </c>
      <c r="L18">
        <v>2</v>
      </c>
      <c r="M18">
        <v>2</v>
      </c>
      <c r="N18">
        <v>0</v>
      </c>
      <c r="O18">
        <v>1</v>
      </c>
      <c r="P18">
        <v>0</v>
      </c>
      <c r="Q18">
        <v>2</v>
      </c>
      <c r="R18">
        <v>0</v>
      </c>
      <c r="S18">
        <v>0</v>
      </c>
      <c r="T18" s="2">
        <v>2</v>
      </c>
    </row>
    <row r="19" spans="1:20" x14ac:dyDescent="0.2">
      <c r="A19" t="s">
        <v>28</v>
      </c>
      <c r="B19">
        <v>2</v>
      </c>
      <c r="C19">
        <v>2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0</v>
      </c>
      <c r="N19">
        <v>0</v>
      </c>
      <c r="O19">
        <v>1</v>
      </c>
      <c r="P19">
        <v>1</v>
      </c>
      <c r="Q19">
        <v>2</v>
      </c>
      <c r="R19">
        <v>2</v>
      </c>
      <c r="S19">
        <v>0</v>
      </c>
      <c r="T19" s="2">
        <v>2</v>
      </c>
    </row>
    <row r="20" spans="1:20" x14ac:dyDescent="0.2">
      <c r="A20" t="s">
        <v>69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0</v>
      </c>
      <c r="K20">
        <v>1</v>
      </c>
      <c r="L20">
        <v>1</v>
      </c>
      <c r="M20">
        <v>1</v>
      </c>
      <c r="N20">
        <v>0</v>
      </c>
      <c r="O20">
        <v>1</v>
      </c>
      <c r="P20">
        <v>0</v>
      </c>
      <c r="Q20">
        <v>1</v>
      </c>
      <c r="R20">
        <v>0</v>
      </c>
      <c r="S20">
        <v>0</v>
      </c>
      <c r="T20" s="2">
        <v>1</v>
      </c>
    </row>
    <row r="21" spans="1:20" x14ac:dyDescent="0.2">
      <c r="A21" t="s">
        <v>35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0</v>
      </c>
      <c r="J21">
        <v>1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1</v>
      </c>
      <c r="R21">
        <v>0</v>
      </c>
      <c r="S21">
        <v>0</v>
      </c>
      <c r="T21" s="2">
        <v>1</v>
      </c>
    </row>
    <row r="22" spans="1:20" x14ac:dyDescent="0.2">
      <c r="A22" t="s">
        <v>70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0</v>
      </c>
      <c r="J22">
        <v>1</v>
      </c>
      <c r="K22">
        <v>1</v>
      </c>
      <c r="L22">
        <v>1</v>
      </c>
      <c r="M22">
        <v>1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 s="2">
        <v>1</v>
      </c>
    </row>
    <row r="23" spans="1:20" x14ac:dyDescent="0.2">
      <c r="A23" t="s">
        <v>48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0</v>
      </c>
      <c r="O23">
        <v>1</v>
      </c>
      <c r="P23">
        <v>0</v>
      </c>
      <c r="Q23">
        <v>1</v>
      </c>
      <c r="R23">
        <v>0</v>
      </c>
      <c r="S23">
        <v>0</v>
      </c>
      <c r="T23" s="2">
        <v>1</v>
      </c>
    </row>
    <row r="24" spans="1:20" x14ac:dyDescent="0.2">
      <c r="A24" t="s">
        <v>71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0</v>
      </c>
      <c r="N24">
        <v>1</v>
      </c>
      <c r="O24">
        <v>1</v>
      </c>
      <c r="P24">
        <v>1</v>
      </c>
      <c r="Q24">
        <v>1</v>
      </c>
      <c r="R24">
        <v>1</v>
      </c>
      <c r="S24">
        <v>0</v>
      </c>
      <c r="T24" s="2">
        <v>1</v>
      </c>
    </row>
    <row r="25" spans="1:20" x14ac:dyDescent="0.2">
      <c r="A25" t="s">
        <v>31</v>
      </c>
      <c r="B25">
        <v>1</v>
      </c>
      <c r="C25">
        <v>1</v>
      </c>
      <c r="D25">
        <v>0</v>
      </c>
      <c r="E25">
        <v>1</v>
      </c>
      <c r="F25">
        <v>0</v>
      </c>
      <c r="G25">
        <v>0</v>
      </c>
      <c r="H25">
        <v>1</v>
      </c>
      <c r="I25">
        <v>0</v>
      </c>
      <c r="J25">
        <v>1</v>
      </c>
      <c r="K25">
        <v>0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 s="2">
        <v>1</v>
      </c>
    </row>
    <row r="26" spans="1:20" x14ac:dyDescent="0.2">
      <c r="A26" t="s">
        <v>72</v>
      </c>
      <c r="B26">
        <v>1</v>
      </c>
      <c r="C26">
        <v>1</v>
      </c>
      <c r="D26">
        <v>1</v>
      </c>
      <c r="E26">
        <v>1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1</v>
      </c>
      <c r="N26">
        <v>0</v>
      </c>
      <c r="O26">
        <v>1</v>
      </c>
      <c r="P26">
        <v>0</v>
      </c>
      <c r="Q26">
        <v>1</v>
      </c>
      <c r="R26">
        <v>0</v>
      </c>
      <c r="S26">
        <v>1</v>
      </c>
      <c r="T26" s="2">
        <v>1</v>
      </c>
    </row>
    <row r="27" spans="1:20" x14ac:dyDescent="0.2">
      <c r="A27" t="s">
        <v>34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0</v>
      </c>
      <c r="M27">
        <v>0</v>
      </c>
      <c r="N27">
        <v>1</v>
      </c>
      <c r="O27">
        <v>1</v>
      </c>
      <c r="P27">
        <v>0</v>
      </c>
      <c r="Q27">
        <v>1</v>
      </c>
      <c r="R27">
        <v>1</v>
      </c>
      <c r="S27">
        <v>1</v>
      </c>
      <c r="T27" s="2">
        <v>1</v>
      </c>
    </row>
    <row r="28" spans="1:20" x14ac:dyDescent="0.2">
      <c r="A28" s="1" t="s">
        <v>52</v>
      </c>
      <c r="B28">
        <f>SUM(B3:B27)</f>
        <v>298</v>
      </c>
      <c r="C28">
        <f t="shared" ref="C28:F28" si="0">SUM(C3:C27)</f>
        <v>295</v>
      </c>
      <c r="D28">
        <f t="shared" si="0"/>
        <v>286</v>
      </c>
      <c r="E28">
        <f t="shared" si="0"/>
        <v>295</v>
      </c>
      <c r="F28">
        <f t="shared" si="0"/>
        <v>286</v>
      </c>
      <c r="G28">
        <f>SUM(G3:G27)</f>
        <v>286</v>
      </c>
      <c r="H28">
        <f t="shared" ref="H28:R28" si="1">SUM(H3:H27)</f>
        <v>287</v>
      </c>
      <c r="I28">
        <f t="shared" si="1"/>
        <v>144</v>
      </c>
      <c r="J28">
        <f t="shared" si="1"/>
        <v>289</v>
      </c>
      <c r="K28">
        <f t="shared" si="1"/>
        <v>215</v>
      </c>
      <c r="L28">
        <f t="shared" si="1"/>
        <v>250</v>
      </c>
      <c r="M28">
        <f t="shared" si="1"/>
        <v>254</v>
      </c>
      <c r="N28">
        <f t="shared" si="1"/>
        <v>144</v>
      </c>
      <c r="O28">
        <f t="shared" si="1"/>
        <v>215</v>
      </c>
      <c r="P28">
        <f t="shared" si="1"/>
        <v>14</v>
      </c>
      <c r="Q28">
        <f t="shared" si="1"/>
        <v>201</v>
      </c>
      <c r="R28">
        <f t="shared" si="1"/>
        <v>120</v>
      </c>
      <c r="S28">
        <f>SUM(S3:S27)</f>
        <v>130</v>
      </c>
    </row>
    <row r="29" spans="1:20" x14ac:dyDescent="0.2">
      <c r="A29" s="1" t="s">
        <v>53</v>
      </c>
      <c r="B29">
        <v>298</v>
      </c>
      <c r="C29">
        <v>298</v>
      </c>
      <c r="D29">
        <v>298</v>
      </c>
      <c r="E29">
        <v>298</v>
      </c>
      <c r="F29">
        <v>298</v>
      </c>
      <c r="G29">
        <v>298</v>
      </c>
      <c r="H29">
        <v>298</v>
      </c>
      <c r="I29">
        <v>298</v>
      </c>
      <c r="J29">
        <v>298</v>
      </c>
      <c r="K29">
        <v>298</v>
      </c>
      <c r="L29">
        <v>298</v>
      </c>
      <c r="M29">
        <v>298</v>
      </c>
      <c r="N29">
        <v>298</v>
      </c>
      <c r="O29">
        <v>298</v>
      </c>
      <c r="P29">
        <v>298</v>
      </c>
      <c r="Q29">
        <v>298</v>
      </c>
      <c r="R29">
        <v>298</v>
      </c>
      <c r="S29">
        <v>298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AE5A-22A5-A94E-AE3B-48647F8FDDCF}">
  <dimension ref="A1:T37"/>
  <sheetViews>
    <sheetView workbookViewId="0"/>
  </sheetViews>
  <sheetFormatPr baseColWidth="10" defaultRowHeight="16" x14ac:dyDescent="0.2"/>
  <cols>
    <col min="1" max="1" width="37.83203125" bestFit="1" customWidth="1"/>
    <col min="20" max="20" width="27" bestFit="1" customWidth="1"/>
  </cols>
  <sheetData>
    <row r="1" spans="1:20" x14ac:dyDescent="0.2">
      <c r="A1" t="s">
        <v>74</v>
      </c>
    </row>
    <row r="2" spans="1:20" x14ac:dyDescent="0.2">
      <c r="A2" s="3" t="s">
        <v>64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51</v>
      </c>
    </row>
    <row r="3" spans="1:20" x14ac:dyDescent="0.2">
      <c r="A3" s="1" t="s">
        <v>18</v>
      </c>
      <c r="B3" s="1">
        <v>72</v>
      </c>
      <c r="C3" s="1">
        <v>72</v>
      </c>
      <c r="D3" s="1">
        <v>70</v>
      </c>
      <c r="E3" s="1">
        <v>63</v>
      </c>
      <c r="F3" s="1">
        <v>62</v>
      </c>
      <c r="G3" s="1">
        <v>62</v>
      </c>
      <c r="H3" s="1">
        <v>69</v>
      </c>
      <c r="I3" s="1">
        <v>46</v>
      </c>
      <c r="J3" s="1">
        <v>65</v>
      </c>
      <c r="K3" s="1">
        <v>54</v>
      </c>
      <c r="L3" s="1">
        <v>40</v>
      </c>
      <c r="M3" s="1">
        <v>34</v>
      </c>
      <c r="N3" s="1">
        <v>55</v>
      </c>
      <c r="O3" s="1">
        <v>56</v>
      </c>
      <c r="P3" s="1">
        <v>2</v>
      </c>
      <c r="Q3" s="1">
        <v>66</v>
      </c>
      <c r="R3" s="1">
        <v>14</v>
      </c>
      <c r="S3" s="1">
        <v>29</v>
      </c>
      <c r="T3" s="2">
        <v>75</v>
      </c>
    </row>
    <row r="4" spans="1:20" x14ac:dyDescent="0.2">
      <c r="A4" s="1" t="s">
        <v>19</v>
      </c>
      <c r="B4" s="1">
        <v>30</v>
      </c>
      <c r="C4" s="1">
        <v>29</v>
      </c>
      <c r="D4" s="1">
        <v>24</v>
      </c>
      <c r="E4" s="1">
        <v>28</v>
      </c>
      <c r="F4" s="1">
        <v>27</v>
      </c>
      <c r="G4" s="1">
        <v>29</v>
      </c>
      <c r="H4" s="1">
        <v>26</v>
      </c>
      <c r="I4" s="1">
        <v>19</v>
      </c>
      <c r="J4" s="1">
        <v>26</v>
      </c>
      <c r="K4" s="1">
        <v>25</v>
      </c>
      <c r="L4" s="1">
        <v>25</v>
      </c>
      <c r="M4" s="1">
        <v>20</v>
      </c>
      <c r="N4" s="1">
        <v>12</v>
      </c>
      <c r="O4" s="1">
        <v>23</v>
      </c>
      <c r="P4" s="1">
        <v>3</v>
      </c>
      <c r="Q4" s="1">
        <v>27</v>
      </c>
      <c r="R4" s="1">
        <v>16</v>
      </c>
      <c r="S4" s="1">
        <v>24</v>
      </c>
      <c r="T4" s="2">
        <v>30</v>
      </c>
    </row>
    <row r="5" spans="1:20" x14ac:dyDescent="0.2">
      <c r="A5" s="1" t="s">
        <v>20</v>
      </c>
      <c r="B5" s="1">
        <v>25</v>
      </c>
      <c r="C5" s="1">
        <v>24</v>
      </c>
      <c r="D5" s="1">
        <v>24</v>
      </c>
      <c r="E5" s="1">
        <v>24</v>
      </c>
      <c r="F5" s="1">
        <v>24</v>
      </c>
      <c r="G5" s="1">
        <v>24</v>
      </c>
      <c r="H5" s="1">
        <v>25</v>
      </c>
      <c r="I5" s="1">
        <v>18</v>
      </c>
      <c r="J5" s="1">
        <v>24</v>
      </c>
      <c r="K5" s="1">
        <v>23</v>
      </c>
      <c r="L5" s="1">
        <v>22</v>
      </c>
      <c r="M5" s="1">
        <v>15</v>
      </c>
      <c r="N5" s="1">
        <v>8</v>
      </c>
      <c r="O5" s="1">
        <v>22</v>
      </c>
      <c r="P5" s="1">
        <v>0</v>
      </c>
      <c r="Q5" s="1">
        <v>20</v>
      </c>
      <c r="R5" s="1">
        <v>21</v>
      </c>
      <c r="S5" s="1">
        <v>13</v>
      </c>
      <c r="T5" s="2">
        <v>25</v>
      </c>
    </row>
    <row r="6" spans="1:20" x14ac:dyDescent="0.2">
      <c r="A6" s="1" t="s">
        <v>21</v>
      </c>
      <c r="B6" s="1">
        <v>22</v>
      </c>
      <c r="C6" s="1">
        <v>22</v>
      </c>
      <c r="D6" s="1">
        <v>20</v>
      </c>
      <c r="E6" s="1">
        <v>22</v>
      </c>
      <c r="F6" s="1">
        <v>22</v>
      </c>
      <c r="G6" s="1">
        <v>21</v>
      </c>
      <c r="H6" s="1">
        <v>20</v>
      </c>
      <c r="I6" s="1">
        <v>20</v>
      </c>
      <c r="J6" s="1">
        <v>22</v>
      </c>
      <c r="K6" s="1">
        <v>21</v>
      </c>
      <c r="L6" s="1">
        <v>19</v>
      </c>
      <c r="M6" s="1">
        <v>17</v>
      </c>
      <c r="N6" s="1">
        <v>18</v>
      </c>
      <c r="O6" s="1">
        <v>18</v>
      </c>
      <c r="P6" s="1">
        <v>2</v>
      </c>
      <c r="Q6" s="1">
        <v>17</v>
      </c>
      <c r="R6" s="1">
        <v>21</v>
      </c>
      <c r="S6" s="1">
        <v>20</v>
      </c>
      <c r="T6" s="2">
        <v>22</v>
      </c>
    </row>
    <row r="7" spans="1:20" x14ac:dyDescent="0.2">
      <c r="A7" s="1" t="s">
        <v>22</v>
      </c>
      <c r="B7" s="1">
        <v>12</v>
      </c>
      <c r="C7" s="1">
        <v>6</v>
      </c>
      <c r="D7" s="1">
        <v>11</v>
      </c>
      <c r="E7" s="1">
        <v>13</v>
      </c>
      <c r="F7" s="1">
        <v>13</v>
      </c>
      <c r="G7" s="1">
        <v>13</v>
      </c>
      <c r="H7" s="1">
        <v>13</v>
      </c>
      <c r="I7" s="1">
        <v>12</v>
      </c>
      <c r="J7" s="1">
        <v>13</v>
      </c>
      <c r="K7" s="1">
        <v>5</v>
      </c>
      <c r="L7" s="1">
        <v>10</v>
      </c>
      <c r="M7" s="1">
        <v>8</v>
      </c>
      <c r="N7" s="1">
        <v>13</v>
      </c>
      <c r="O7" s="1">
        <v>13</v>
      </c>
      <c r="P7" s="1">
        <v>1</v>
      </c>
      <c r="Q7" s="1">
        <v>13</v>
      </c>
      <c r="R7" s="1">
        <v>9</v>
      </c>
      <c r="S7" s="1">
        <v>10</v>
      </c>
      <c r="T7" s="2">
        <v>13</v>
      </c>
    </row>
    <row r="8" spans="1:20" x14ac:dyDescent="0.2">
      <c r="A8" s="1" t="s">
        <v>23</v>
      </c>
      <c r="B8" s="1">
        <v>13</v>
      </c>
      <c r="C8" s="1">
        <v>13</v>
      </c>
      <c r="D8" s="1">
        <v>13</v>
      </c>
      <c r="E8" s="1">
        <v>13</v>
      </c>
      <c r="F8" s="1">
        <v>13</v>
      </c>
      <c r="G8" s="1">
        <v>13</v>
      </c>
      <c r="H8" s="1">
        <v>13</v>
      </c>
      <c r="I8" s="1">
        <v>8</v>
      </c>
      <c r="J8" s="1">
        <v>13</v>
      </c>
      <c r="K8" s="1">
        <v>1</v>
      </c>
      <c r="L8" s="1">
        <v>13</v>
      </c>
      <c r="M8" s="1">
        <v>13</v>
      </c>
      <c r="N8" s="1">
        <v>1</v>
      </c>
      <c r="O8" s="1">
        <v>1</v>
      </c>
      <c r="P8" s="1">
        <v>1</v>
      </c>
      <c r="Q8" s="1">
        <v>2</v>
      </c>
      <c r="R8" s="1">
        <v>12</v>
      </c>
      <c r="S8" s="1">
        <v>6</v>
      </c>
      <c r="T8" s="2">
        <v>13</v>
      </c>
    </row>
    <row r="9" spans="1:20" x14ac:dyDescent="0.2">
      <c r="A9" s="1" t="s">
        <v>24</v>
      </c>
      <c r="B9" s="1">
        <v>12</v>
      </c>
      <c r="C9" s="1">
        <v>10</v>
      </c>
      <c r="D9" s="1">
        <v>10</v>
      </c>
      <c r="E9" s="1">
        <v>10</v>
      </c>
      <c r="F9" s="1">
        <v>10</v>
      </c>
      <c r="G9" s="1">
        <v>10</v>
      </c>
      <c r="H9" s="1">
        <v>10</v>
      </c>
      <c r="I9" s="1">
        <v>0</v>
      </c>
      <c r="J9" s="1">
        <v>10</v>
      </c>
      <c r="K9" s="1">
        <v>2</v>
      </c>
      <c r="L9" s="1">
        <v>3</v>
      </c>
      <c r="M9" s="1">
        <v>3</v>
      </c>
      <c r="N9" s="1">
        <v>2</v>
      </c>
      <c r="O9" s="1">
        <v>4</v>
      </c>
      <c r="P9" s="1">
        <v>1</v>
      </c>
      <c r="Q9" s="1">
        <v>9</v>
      </c>
      <c r="R9" s="1">
        <v>1</v>
      </c>
      <c r="S9" s="1">
        <v>11</v>
      </c>
      <c r="T9" s="2">
        <v>12</v>
      </c>
    </row>
    <row r="10" spans="1:20" x14ac:dyDescent="0.2">
      <c r="A10" s="1" t="s">
        <v>25</v>
      </c>
      <c r="B10" s="1">
        <v>10</v>
      </c>
      <c r="C10" s="1">
        <v>10</v>
      </c>
      <c r="D10" s="1">
        <v>10</v>
      </c>
      <c r="E10" s="1">
        <v>10</v>
      </c>
      <c r="F10" s="1">
        <v>10</v>
      </c>
      <c r="G10" s="1">
        <v>10</v>
      </c>
      <c r="H10" s="1">
        <v>9</v>
      </c>
      <c r="I10" s="1">
        <v>9</v>
      </c>
      <c r="J10" s="1">
        <v>9</v>
      </c>
      <c r="K10" s="1">
        <v>1</v>
      </c>
      <c r="L10" s="1">
        <v>3</v>
      </c>
      <c r="M10" s="1">
        <v>3</v>
      </c>
      <c r="N10" s="1">
        <v>10</v>
      </c>
      <c r="O10" s="1">
        <v>10</v>
      </c>
      <c r="P10" s="1">
        <v>0</v>
      </c>
      <c r="Q10" s="1">
        <v>10</v>
      </c>
      <c r="R10" s="1">
        <v>10</v>
      </c>
      <c r="S10" s="1">
        <v>10</v>
      </c>
      <c r="T10" s="2">
        <v>10</v>
      </c>
    </row>
    <row r="11" spans="1:20" x14ac:dyDescent="0.2">
      <c r="A11" s="1" t="s">
        <v>26</v>
      </c>
      <c r="B11" s="1">
        <v>10</v>
      </c>
      <c r="C11" s="1">
        <v>9</v>
      </c>
      <c r="D11" s="1">
        <v>8</v>
      </c>
      <c r="E11" s="1">
        <v>10</v>
      </c>
      <c r="F11" s="1">
        <v>8</v>
      </c>
      <c r="G11" s="1">
        <v>8</v>
      </c>
      <c r="H11" s="1">
        <v>10</v>
      </c>
      <c r="I11" s="1">
        <v>10</v>
      </c>
      <c r="J11" s="1">
        <v>10</v>
      </c>
      <c r="K11" s="1">
        <v>9</v>
      </c>
      <c r="L11" s="1">
        <v>8</v>
      </c>
      <c r="M11" s="1">
        <v>7</v>
      </c>
      <c r="N11" s="1">
        <v>9</v>
      </c>
      <c r="O11" s="1">
        <v>10</v>
      </c>
      <c r="P11" s="1">
        <v>2</v>
      </c>
      <c r="Q11" s="1">
        <v>8</v>
      </c>
      <c r="R11" s="1">
        <v>8</v>
      </c>
      <c r="S11" s="1">
        <v>7</v>
      </c>
      <c r="T11" s="2">
        <v>10</v>
      </c>
    </row>
    <row r="12" spans="1:20" x14ac:dyDescent="0.2">
      <c r="A12" s="1" t="s">
        <v>27</v>
      </c>
      <c r="B12" s="1">
        <v>9</v>
      </c>
      <c r="C12" s="1">
        <v>4</v>
      </c>
      <c r="D12" s="1">
        <v>8</v>
      </c>
      <c r="E12" s="1">
        <v>9</v>
      </c>
      <c r="F12" s="1">
        <v>8</v>
      </c>
      <c r="G12" s="1">
        <v>8</v>
      </c>
      <c r="H12" s="1">
        <v>8</v>
      </c>
      <c r="I12" s="1">
        <v>8</v>
      </c>
      <c r="J12" s="1">
        <v>9</v>
      </c>
      <c r="K12" s="1">
        <v>4</v>
      </c>
      <c r="L12" s="1">
        <v>8</v>
      </c>
      <c r="M12" s="1">
        <v>8</v>
      </c>
      <c r="N12" s="1">
        <v>2</v>
      </c>
      <c r="O12" s="1">
        <v>3</v>
      </c>
      <c r="P12" s="1">
        <v>1</v>
      </c>
      <c r="Q12" s="1">
        <v>8</v>
      </c>
      <c r="R12" s="1">
        <v>8</v>
      </c>
      <c r="S12" s="1">
        <v>9</v>
      </c>
      <c r="T12" s="2">
        <v>9</v>
      </c>
    </row>
    <row r="13" spans="1:20" x14ac:dyDescent="0.2">
      <c r="A13" s="1" t="s">
        <v>28</v>
      </c>
      <c r="B13" s="1">
        <v>7</v>
      </c>
      <c r="C13" s="1">
        <v>7</v>
      </c>
      <c r="D13" s="1">
        <v>3</v>
      </c>
      <c r="E13" s="1">
        <v>7</v>
      </c>
      <c r="F13" s="1">
        <v>3</v>
      </c>
      <c r="G13" s="1">
        <v>2</v>
      </c>
      <c r="H13" s="1">
        <v>3</v>
      </c>
      <c r="I13" s="1">
        <v>1</v>
      </c>
      <c r="J13" s="1">
        <v>3</v>
      </c>
      <c r="K13" s="1">
        <v>1</v>
      </c>
      <c r="L13" s="1">
        <v>1</v>
      </c>
      <c r="M13" s="1">
        <v>1</v>
      </c>
      <c r="N13" s="1">
        <v>2</v>
      </c>
      <c r="O13" s="1">
        <v>3</v>
      </c>
      <c r="P13" s="1">
        <v>6</v>
      </c>
      <c r="Q13" s="1">
        <v>7</v>
      </c>
      <c r="R13" s="1">
        <v>7</v>
      </c>
      <c r="S13" s="1">
        <v>6</v>
      </c>
      <c r="T13" s="2">
        <v>7</v>
      </c>
    </row>
    <row r="14" spans="1:20" x14ac:dyDescent="0.2">
      <c r="A14" s="1" t="s">
        <v>29</v>
      </c>
      <c r="B14" s="1">
        <v>6</v>
      </c>
      <c r="C14" s="1">
        <v>6</v>
      </c>
      <c r="D14" s="1">
        <v>6</v>
      </c>
      <c r="E14" s="1">
        <v>6</v>
      </c>
      <c r="F14" s="1">
        <v>6</v>
      </c>
      <c r="G14" s="1">
        <v>6</v>
      </c>
      <c r="H14" s="1">
        <v>6</v>
      </c>
      <c r="I14" s="1">
        <v>2</v>
      </c>
      <c r="J14" s="1">
        <v>6</v>
      </c>
      <c r="K14" s="1">
        <v>5</v>
      </c>
      <c r="L14" s="1">
        <v>6</v>
      </c>
      <c r="M14" s="1">
        <v>5</v>
      </c>
      <c r="N14" s="1">
        <v>3</v>
      </c>
      <c r="O14" s="1">
        <v>4</v>
      </c>
      <c r="P14" s="1">
        <v>1</v>
      </c>
      <c r="Q14" s="1">
        <v>5</v>
      </c>
      <c r="R14" s="1">
        <v>0</v>
      </c>
      <c r="S14" s="1">
        <v>1</v>
      </c>
      <c r="T14" s="2">
        <v>6</v>
      </c>
    </row>
    <row r="15" spans="1:20" x14ac:dyDescent="0.2">
      <c r="A15" s="1" t="s">
        <v>30</v>
      </c>
      <c r="B15" s="1">
        <v>5</v>
      </c>
      <c r="C15" s="1">
        <v>4</v>
      </c>
      <c r="D15" s="1">
        <v>5</v>
      </c>
      <c r="E15" s="1">
        <v>4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4</v>
      </c>
      <c r="L15" s="1">
        <v>5</v>
      </c>
      <c r="M15" s="1">
        <v>2</v>
      </c>
      <c r="N15" s="1">
        <v>4</v>
      </c>
      <c r="O15" s="1">
        <v>5</v>
      </c>
      <c r="P15" s="1">
        <v>3</v>
      </c>
      <c r="Q15" s="1">
        <v>5</v>
      </c>
      <c r="R15" s="1">
        <v>4</v>
      </c>
      <c r="S15" s="1">
        <v>4</v>
      </c>
      <c r="T15" s="2">
        <v>5</v>
      </c>
    </row>
    <row r="16" spans="1:20" x14ac:dyDescent="0.2">
      <c r="A16" s="1" t="s">
        <v>31</v>
      </c>
      <c r="B16" s="1">
        <v>4</v>
      </c>
      <c r="C16" s="1">
        <v>3</v>
      </c>
      <c r="D16" s="1">
        <v>3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5</v>
      </c>
      <c r="K16" s="1">
        <v>1</v>
      </c>
      <c r="L16" s="1">
        <v>4</v>
      </c>
      <c r="M16" s="1">
        <v>3</v>
      </c>
      <c r="N16" s="1">
        <v>3</v>
      </c>
      <c r="O16" s="1">
        <v>4</v>
      </c>
      <c r="P16" s="1">
        <v>1</v>
      </c>
      <c r="Q16" s="1">
        <v>3</v>
      </c>
      <c r="R16" s="1">
        <v>5</v>
      </c>
      <c r="S16" s="1">
        <v>2</v>
      </c>
      <c r="T16" s="2">
        <v>5</v>
      </c>
    </row>
    <row r="17" spans="1:20" x14ac:dyDescent="0.2">
      <c r="A17" s="1" t="s">
        <v>32</v>
      </c>
      <c r="B17" s="1">
        <v>4</v>
      </c>
      <c r="C17" s="1">
        <v>3</v>
      </c>
      <c r="D17" s="1">
        <v>3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0</v>
      </c>
      <c r="L17" s="1">
        <v>2</v>
      </c>
      <c r="M17" s="1">
        <v>2</v>
      </c>
      <c r="N17" s="1">
        <v>3</v>
      </c>
      <c r="O17" s="1">
        <v>3</v>
      </c>
      <c r="P17" s="1">
        <v>0</v>
      </c>
      <c r="Q17" s="1">
        <v>3</v>
      </c>
      <c r="R17" s="1">
        <v>2</v>
      </c>
      <c r="S17" s="1">
        <v>2</v>
      </c>
      <c r="T17" s="2">
        <v>4</v>
      </c>
    </row>
    <row r="18" spans="1:20" x14ac:dyDescent="0.2">
      <c r="A18" s="1" t="s">
        <v>33</v>
      </c>
      <c r="B18" s="1">
        <v>4</v>
      </c>
      <c r="C18" s="1">
        <v>4</v>
      </c>
      <c r="D18" s="1">
        <v>3</v>
      </c>
      <c r="E18" s="1">
        <v>4</v>
      </c>
      <c r="F18" s="1">
        <v>3</v>
      </c>
      <c r="G18" s="1">
        <v>4</v>
      </c>
      <c r="H18" s="1">
        <v>4</v>
      </c>
      <c r="I18" s="1">
        <v>3</v>
      </c>
      <c r="J18" s="1">
        <v>4</v>
      </c>
      <c r="K18" s="1">
        <v>3</v>
      </c>
      <c r="L18" s="1">
        <v>2</v>
      </c>
      <c r="M18" s="1">
        <v>2</v>
      </c>
      <c r="N18" s="1">
        <v>4</v>
      </c>
      <c r="O18" s="1">
        <v>4</v>
      </c>
      <c r="P18" s="1">
        <v>0</v>
      </c>
      <c r="Q18" s="1">
        <v>4</v>
      </c>
      <c r="R18" s="1">
        <v>4</v>
      </c>
      <c r="S18" s="1">
        <v>4</v>
      </c>
      <c r="T18" s="2">
        <v>4</v>
      </c>
    </row>
    <row r="19" spans="1:20" x14ac:dyDescent="0.2">
      <c r="A19" s="1" t="s">
        <v>34</v>
      </c>
      <c r="B19" s="1">
        <v>3</v>
      </c>
      <c r="C19" s="1">
        <v>2</v>
      </c>
      <c r="D19" s="1">
        <v>2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3</v>
      </c>
      <c r="L19" s="1">
        <v>4</v>
      </c>
      <c r="M19" s="1">
        <v>1</v>
      </c>
      <c r="N19" s="1">
        <v>3</v>
      </c>
      <c r="O19" s="1">
        <v>4</v>
      </c>
      <c r="P19" s="1">
        <v>0</v>
      </c>
      <c r="Q19" s="1">
        <v>2</v>
      </c>
      <c r="R19" s="1">
        <v>1</v>
      </c>
      <c r="S19" s="1">
        <v>2</v>
      </c>
      <c r="T19" s="2">
        <v>4</v>
      </c>
    </row>
    <row r="20" spans="1:20" x14ac:dyDescent="0.2">
      <c r="A20" s="1" t="s">
        <v>35</v>
      </c>
      <c r="B20" s="1">
        <v>3</v>
      </c>
      <c r="C20" s="1">
        <v>2</v>
      </c>
      <c r="D20" s="1">
        <v>2</v>
      </c>
      <c r="E20" s="1">
        <v>1</v>
      </c>
      <c r="F20" s="1">
        <v>1</v>
      </c>
      <c r="G20" s="1">
        <v>1</v>
      </c>
      <c r="H20" s="1">
        <v>3</v>
      </c>
      <c r="I20" s="1">
        <v>0</v>
      </c>
      <c r="J20" s="1">
        <v>2</v>
      </c>
      <c r="K20" s="1">
        <v>0</v>
      </c>
      <c r="L20" s="1">
        <v>2</v>
      </c>
      <c r="M20" s="1">
        <v>1</v>
      </c>
      <c r="N20" s="1">
        <v>3</v>
      </c>
      <c r="O20" s="1">
        <v>3</v>
      </c>
      <c r="P20" s="1">
        <v>1</v>
      </c>
      <c r="Q20" s="1">
        <v>3</v>
      </c>
      <c r="R20" s="1">
        <v>0</v>
      </c>
      <c r="S20" s="1">
        <v>0</v>
      </c>
      <c r="T20" s="2">
        <v>3</v>
      </c>
    </row>
    <row r="21" spans="1:20" x14ac:dyDescent="0.2">
      <c r="A21" s="1" t="s">
        <v>36</v>
      </c>
      <c r="B21" s="1">
        <v>3</v>
      </c>
      <c r="C21" s="1">
        <v>2</v>
      </c>
      <c r="D21" s="1">
        <v>3</v>
      </c>
      <c r="E21" s="1">
        <v>3</v>
      </c>
      <c r="F21" s="1">
        <v>3</v>
      </c>
      <c r="G21" s="1">
        <v>3</v>
      </c>
      <c r="H21" s="1">
        <v>3</v>
      </c>
      <c r="I21" s="1">
        <v>3</v>
      </c>
      <c r="J21" s="1">
        <v>3</v>
      </c>
      <c r="K21" s="1">
        <v>3</v>
      </c>
      <c r="L21" s="1">
        <v>2</v>
      </c>
      <c r="M21" s="1">
        <v>2</v>
      </c>
      <c r="N21" s="1">
        <v>3</v>
      </c>
      <c r="O21" s="1">
        <v>3</v>
      </c>
      <c r="P21" s="1">
        <v>0</v>
      </c>
      <c r="Q21" s="1">
        <v>3</v>
      </c>
      <c r="R21" s="1">
        <v>3</v>
      </c>
      <c r="S21" s="1">
        <v>0</v>
      </c>
      <c r="T21" s="2">
        <v>3</v>
      </c>
    </row>
    <row r="22" spans="1:20" x14ac:dyDescent="0.2">
      <c r="A22" s="1" t="s">
        <v>37</v>
      </c>
      <c r="B22" s="1">
        <v>3</v>
      </c>
      <c r="C22" s="1">
        <v>3</v>
      </c>
      <c r="D22" s="1">
        <v>3</v>
      </c>
      <c r="E22" s="1">
        <v>3</v>
      </c>
      <c r="F22" s="1">
        <v>3</v>
      </c>
      <c r="G22" s="1">
        <v>3</v>
      </c>
      <c r="H22" s="1">
        <v>3</v>
      </c>
      <c r="I22" s="1">
        <v>0</v>
      </c>
      <c r="J22" s="1">
        <v>3</v>
      </c>
      <c r="K22" s="1">
        <v>0</v>
      </c>
      <c r="L22" s="1">
        <v>3</v>
      </c>
      <c r="M22" s="1">
        <v>0</v>
      </c>
      <c r="N22" s="1">
        <v>0</v>
      </c>
      <c r="O22" s="1">
        <v>3</v>
      </c>
      <c r="P22" s="1">
        <v>0</v>
      </c>
      <c r="Q22" s="1">
        <v>3</v>
      </c>
      <c r="R22" s="1">
        <v>0</v>
      </c>
      <c r="S22" s="1">
        <v>2</v>
      </c>
      <c r="T22" s="2">
        <v>3</v>
      </c>
    </row>
    <row r="23" spans="1:20" x14ac:dyDescent="0.2">
      <c r="A23" s="1" t="s">
        <v>38</v>
      </c>
      <c r="B23" s="1">
        <v>1</v>
      </c>
      <c r="C23" s="1">
        <v>3</v>
      </c>
      <c r="D23" s="1">
        <v>1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  <c r="J23" s="1">
        <v>3</v>
      </c>
      <c r="K23" s="1">
        <v>0</v>
      </c>
      <c r="L23" s="1">
        <v>1</v>
      </c>
      <c r="M23" s="1">
        <v>0</v>
      </c>
      <c r="N23" s="1">
        <v>0</v>
      </c>
      <c r="O23" s="1">
        <v>1</v>
      </c>
      <c r="P23" s="1">
        <v>0</v>
      </c>
      <c r="Q23" s="1">
        <v>2</v>
      </c>
      <c r="R23" s="1">
        <v>0</v>
      </c>
      <c r="S23" s="1">
        <v>3</v>
      </c>
      <c r="T23" s="2">
        <v>3</v>
      </c>
    </row>
    <row r="24" spans="1:20" x14ac:dyDescent="0.2">
      <c r="A24" s="1" t="s">
        <v>39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0</v>
      </c>
      <c r="L24" s="1">
        <v>1</v>
      </c>
      <c r="M24" s="1">
        <v>1</v>
      </c>
      <c r="N24" s="1">
        <v>1</v>
      </c>
      <c r="O24" s="1">
        <v>1</v>
      </c>
      <c r="P24" s="1">
        <v>0</v>
      </c>
      <c r="Q24" s="1">
        <v>1</v>
      </c>
      <c r="R24" s="1">
        <v>1</v>
      </c>
      <c r="S24" s="1">
        <v>1</v>
      </c>
      <c r="T24" s="2">
        <v>1</v>
      </c>
    </row>
    <row r="25" spans="1:20" x14ac:dyDescent="0.2">
      <c r="A25" s="1" t="s">
        <v>40</v>
      </c>
      <c r="B25" s="1">
        <v>1</v>
      </c>
      <c r="C25" s="1">
        <v>1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2</v>
      </c>
      <c r="T25" s="2">
        <v>2</v>
      </c>
    </row>
    <row r="26" spans="1:20" x14ac:dyDescent="0.2">
      <c r="A26" s="1" t="s">
        <v>41</v>
      </c>
      <c r="B26" s="1">
        <v>2</v>
      </c>
      <c r="C26" s="1">
        <v>2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2</v>
      </c>
      <c r="T26" s="2">
        <v>2</v>
      </c>
    </row>
    <row r="27" spans="1:20" x14ac:dyDescent="0.2">
      <c r="A27" s="1" t="s">
        <v>42</v>
      </c>
      <c r="B27" s="1">
        <v>2</v>
      </c>
      <c r="C27" s="1">
        <v>2</v>
      </c>
      <c r="D27" s="1">
        <v>2</v>
      </c>
      <c r="E27" s="1">
        <v>1</v>
      </c>
      <c r="F27" s="1">
        <v>1</v>
      </c>
      <c r="G27" s="1">
        <v>1</v>
      </c>
      <c r="H27" s="1">
        <v>2</v>
      </c>
      <c r="I27" s="1">
        <v>1</v>
      </c>
      <c r="J27" s="1">
        <v>1</v>
      </c>
      <c r="K27" s="1">
        <v>0</v>
      </c>
      <c r="L27" s="1">
        <v>1</v>
      </c>
      <c r="M27" s="1">
        <v>1</v>
      </c>
      <c r="N27" s="1">
        <v>1</v>
      </c>
      <c r="O27" s="1">
        <v>1</v>
      </c>
      <c r="P27" s="1">
        <v>0</v>
      </c>
      <c r="Q27" s="1">
        <v>2</v>
      </c>
      <c r="R27" s="1">
        <v>1</v>
      </c>
      <c r="S27" s="1">
        <v>1</v>
      </c>
      <c r="T27" s="2">
        <v>2</v>
      </c>
    </row>
    <row r="28" spans="1:20" x14ac:dyDescent="0.2">
      <c r="A28" s="1" t="s">
        <v>43</v>
      </c>
      <c r="B28" s="1">
        <v>1</v>
      </c>
      <c r="C28" s="1">
        <v>0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0</v>
      </c>
      <c r="L28" s="1">
        <v>1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1</v>
      </c>
      <c r="T28" s="2">
        <v>1</v>
      </c>
    </row>
    <row r="29" spans="1:20" x14ac:dyDescent="0.2">
      <c r="A29" s="1" t="s">
        <v>44</v>
      </c>
      <c r="B29" s="1">
        <v>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0</v>
      </c>
      <c r="O29" s="1">
        <v>0</v>
      </c>
      <c r="P29" s="1">
        <v>0</v>
      </c>
      <c r="Q29" s="1">
        <v>1</v>
      </c>
      <c r="R29" s="1">
        <v>1</v>
      </c>
      <c r="S29" s="1">
        <v>1</v>
      </c>
      <c r="T29" s="2">
        <v>1</v>
      </c>
    </row>
    <row r="30" spans="1:20" x14ac:dyDescent="0.2">
      <c r="A30" s="1" t="s">
        <v>45</v>
      </c>
      <c r="B30" s="1">
        <v>1</v>
      </c>
      <c r="C30" s="1">
        <v>1</v>
      </c>
      <c r="D30" s="1">
        <v>0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</v>
      </c>
      <c r="R30" s="1">
        <v>1</v>
      </c>
      <c r="S30" s="1">
        <v>1</v>
      </c>
      <c r="T30" s="2">
        <v>1</v>
      </c>
    </row>
    <row r="31" spans="1:20" x14ac:dyDescent="0.2">
      <c r="A31" s="1" t="s">
        <v>46</v>
      </c>
      <c r="B31" s="1">
        <v>1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0</v>
      </c>
      <c r="Q31" s="1">
        <v>1</v>
      </c>
      <c r="R31" s="1">
        <v>1</v>
      </c>
      <c r="S31" s="1">
        <v>1</v>
      </c>
      <c r="T31" s="2">
        <v>1</v>
      </c>
    </row>
    <row r="32" spans="1:20" x14ac:dyDescent="0.2">
      <c r="A32" s="1" t="s">
        <v>47</v>
      </c>
      <c r="B32" s="1">
        <v>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0</v>
      </c>
      <c r="N32" s="1">
        <v>1</v>
      </c>
      <c r="O32" s="1">
        <v>1</v>
      </c>
      <c r="P32" s="1">
        <v>0</v>
      </c>
      <c r="Q32" s="1">
        <v>1</v>
      </c>
      <c r="R32" s="1">
        <v>1</v>
      </c>
      <c r="S32" s="1">
        <v>0</v>
      </c>
      <c r="T32" s="2">
        <v>1</v>
      </c>
    </row>
    <row r="33" spans="1:20" x14ac:dyDescent="0.2">
      <c r="A33" s="1" t="s">
        <v>48</v>
      </c>
      <c r="B33" s="1">
        <v>1</v>
      </c>
      <c r="C33" s="1">
        <v>1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2">
        <v>1</v>
      </c>
    </row>
    <row r="34" spans="1:20" x14ac:dyDescent="0.2">
      <c r="A34" s="1" t="s">
        <v>49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0</v>
      </c>
      <c r="Q34" s="1">
        <v>0</v>
      </c>
      <c r="R34" s="1">
        <v>1</v>
      </c>
      <c r="S34" s="1">
        <v>0</v>
      </c>
      <c r="T34" s="2">
        <v>1</v>
      </c>
    </row>
    <row r="35" spans="1:20" x14ac:dyDescent="0.2">
      <c r="A35" s="1" t="s">
        <v>50</v>
      </c>
      <c r="B35" s="1">
        <v>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2">
        <v>1</v>
      </c>
    </row>
    <row r="36" spans="1:20" x14ac:dyDescent="0.2">
      <c r="A36" s="1" t="s">
        <v>52</v>
      </c>
      <c r="B36" s="1">
        <f>SUM(B3:B35)</f>
        <v>272</v>
      </c>
      <c r="C36" s="1">
        <f t="shared" ref="C36:S36" si="0">SUM(C3:C35)</f>
        <v>251</v>
      </c>
      <c r="D36" s="1">
        <f t="shared" si="0"/>
        <v>241</v>
      </c>
      <c r="E36" s="1">
        <f t="shared" si="0"/>
        <v>252</v>
      </c>
      <c r="F36" s="1">
        <f t="shared" si="0"/>
        <v>242</v>
      </c>
      <c r="G36" s="1">
        <f t="shared" si="0"/>
        <v>243</v>
      </c>
      <c r="H36" s="1">
        <f t="shared" si="0"/>
        <v>255</v>
      </c>
      <c r="I36" s="1">
        <f t="shared" si="0"/>
        <v>185</v>
      </c>
      <c r="J36" s="1">
        <f t="shared" si="0"/>
        <v>254</v>
      </c>
      <c r="K36" s="1">
        <f t="shared" si="0"/>
        <v>171</v>
      </c>
      <c r="L36" s="1">
        <f t="shared" si="0"/>
        <v>191</v>
      </c>
      <c r="M36" s="1">
        <f t="shared" si="0"/>
        <v>154</v>
      </c>
      <c r="N36" s="1">
        <f t="shared" si="0"/>
        <v>164</v>
      </c>
      <c r="O36" s="1">
        <f t="shared" si="0"/>
        <v>204</v>
      </c>
      <c r="P36" s="1">
        <f t="shared" si="0"/>
        <v>25</v>
      </c>
      <c r="Q36" s="1">
        <f t="shared" si="0"/>
        <v>227</v>
      </c>
      <c r="R36" s="1">
        <f t="shared" si="0"/>
        <v>157</v>
      </c>
      <c r="S36" s="1">
        <f t="shared" si="0"/>
        <v>176</v>
      </c>
    </row>
    <row r="37" spans="1:20" x14ac:dyDescent="0.2">
      <c r="A37" s="1" t="s">
        <v>53</v>
      </c>
      <c r="B37" s="1">
        <v>281</v>
      </c>
      <c r="C37" s="1">
        <v>281</v>
      </c>
      <c r="D37" s="1">
        <v>281</v>
      </c>
      <c r="E37" s="1">
        <v>281</v>
      </c>
      <c r="F37" s="1">
        <v>281</v>
      </c>
      <c r="G37" s="1">
        <v>281</v>
      </c>
      <c r="H37" s="1">
        <v>281</v>
      </c>
      <c r="I37" s="1">
        <v>281</v>
      </c>
      <c r="J37" s="1">
        <v>280</v>
      </c>
      <c r="K37" s="1">
        <v>281</v>
      </c>
      <c r="L37" s="1">
        <v>281</v>
      </c>
      <c r="M37" s="1">
        <v>281</v>
      </c>
      <c r="N37" s="1">
        <v>281</v>
      </c>
      <c r="O37" s="1">
        <v>281</v>
      </c>
      <c r="P37" s="1">
        <v>281</v>
      </c>
      <c r="Q37" s="1">
        <v>281</v>
      </c>
      <c r="R37" s="1">
        <v>281</v>
      </c>
      <c r="S37" s="1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8892-890B-6444-82CD-58C519562733}">
  <dimension ref="A1:T10"/>
  <sheetViews>
    <sheetView workbookViewId="0"/>
  </sheetViews>
  <sheetFormatPr baseColWidth="10" defaultRowHeight="16" x14ac:dyDescent="0.2"/>
  <cols>
    <col min="1" max="1" width="22.83203125" bestFit="1" customWidth="1"/>
    <col min="20" max="20" width="23.83203125" bestFit="1" customWidth="1"/>
  </cols>
  <sheetData>
    <row r="1" spans="1:20" x14ac:dyDescent="0.2">
      <c r="A1" t="s">
        <v>76</v>
      </c>
    </row>
    <row r="2" spans="1:20" x14ac:dyDescent="0.2">
      <c r="A2" s="3" t="s">
        <v>63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3" t="s">
        <v>65</v>
      </c>
    </row>
    <row r="3" spans="1:20" x14ac:dyDescent="0.2">
      <c r="A3" t="s">
        <v>54</v>
      </c>
      <c r="B3">
        <v>114</v>
      </c>
      <c r="C3">
        <v>112</v>
      </c>
      <c r="D3">
        <v>110</v>
      </c>
      <c r="E3">
        <v>113</v>
      </c>
      <c r="F3">
        <v>109</v>
      </c>
      <c r="G3">
        <v>111</v>
      </c>
      <c r="H3">
        <v>109</v>
      </c>
      <c r="I3">
        <v>46</v>
      </c>
      <c r="J3">
        <v>110</v>
      </c>
      <c r="K3">
        <v>82</v>
      </c>
      <c r="L3">
        <v>99</v>
      </c>
      <c r="M3">
        <v>102</v>
      </c>
      <c r="N3">
        <v>46</v>
      </c>
      <c r="O3">
        <v>72</v>
      </c>
      <c r="P3">
        <v>7</v>
      </c>
      <c r="Q3">
        <v>62</v>
      </c>
      <c r="R3">
        <v>56</v>
      </c>
      <c r="S3">
        <v>29</v>
      </c>
      <c r="T3">
        <v>114</v>
      </c>
    </row>
    <row r="4" spans="1:20" x14ac:dyDescent="0.2">
      <c r="A4" t="s">
        <v>56</v>
      </c>
      <c r="B4">
        <v>37</v>
      </c>
      <c r="C4">
        <v>37</v>
      </c>
      <c r="D4">
        <v>37</v>
      </c>
      <c r="E4">
        <v>37</v>
      </c>
      <c r="F4">
        <v>37</v>
      </c>
      <c r="G4">
        <v>37</v>
      </c>
      <c r="H4">
        <v>37</v>
      </c>
      <c r="I4">
        <v>37</v>
      </c>
      <c r="J4">
        <v>37</v>
      </c>
      <c r="K4">
        <v>37</v>
      </c>
      <c r="L4">
        <v>32</v>
      </c>
      <c r="M4">
        <v>33</v>
      </c>
      <c r="N4">
        <v>37</v>
      </c>
      <c r="O4">
        <v>37</v>
      </c>
      <c r="P4">
        <v>4</v>
      </c>
      <c r="Q4">
        <v>32</v>
      </c>
      <c r="R4">
        <v>14</v>
      </c>
      <c r="S4">
        <v>27</v>
      </c>
      <c r="T4">
        <v>37</v>
      </c>
    </row>
    <row r="5" spans="1:20" x14ac:dyDescent="0.2">
      <c r="A5" t="s">
        <v>57</v>
      </c>
      <c r="B5">
        <v>129</v>
      </c>
      <c r="C5">
        <v>128</v>
      </c>
      <c r="D5">
        <v>122</v>
      </c>
      <c r="E5">
        <v>127</v>
      </c>
      <c r="F5">
        <v>123</v>
      </c>
      <c r="G5">
        <v>121</v>
      </c>
      <c r="H5">
        <v>124</v>
      </c>
      <c r="I5">
        <v>50</v>
      </c>
      <c r="J5">
        <v>125</v>
      </c>
      <c r="K5">
        <v>82</v>
      </c>
      <c r="L5">
        <v>103</v>
      </c>
      <c r="M5">
        <v>108</v>
      </c>
      <c r="N5">
        <v>55</v>
      </c>
      <c r="O5">
        <v>96</v>
      </c>
      <c r="P5">
        <v>2</v>
      </c>
      <c r="Q5">
        <v>92</v>
      </c>
      <c r="R5">
        <v>40</v>
      </c>
      <c r="S5">
        <v>63</v>
      </c>
      <c r="T5">
        <v>129</v>
      </c>
    </row>
    <row r="6" spans="1:20" x14ac:dyDescent="0.2">
      <c r="A6" t="s">
        <v>59</v>
      </c>
      <c r="B6">
        <v>16</v>
      </c>
      <c r="C6">
        <v>16</v>
      </c>
      <c r="D6">
        <v>15</v>
      </c>
      <c r="E6">
        <v>16</v>
      </c>
      <c r="F6">
        <v>15</v>
      </c>
      <c r="G6">
        <v>15</v>
      </c>
      <c r="H6">
        <v>15</v>
      </c>
      <c r="I6">
        <v>9</v>
      </c>
      <c r="J6">
        <v>15</v>
      </c>
      <c r="K6">
        <v>12</v>
      </c>
      <c r="L6">
        <v>14</v>
      </c>
      <c r="M6">
        <v>11</v>
      </c>
      <c r="N6">
        <v>5</v>
      </c>
      <c r="O6">
        <v>8</v>
      </c>
      <c r="P6">
        <v>1</v>
      </c>
      <c r="Q6">
        <v>13</v>
      </c>
      <c r="R6">
        <v>9</v>
      </c>
      <c r="S6">
        <v>9</v>
      </c>
      <c r="T6">
        <v>16</v>
      </c>
    </row>
    <row r="7" spans="1:20" x14ac:dyDescent="0.2">
      <c r="A7" t="s">
        <v>60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0</v>
      </c>
      <c r="N7">
        <v>0</v>
      </c>
      <c r="O7">
        <v>1</v>
      </c>
      <c r="P7">
        <v>0</v>
      </c>
      <c r="Q7">
        <v>1</v>
      </c>
      <c r="R7">
        <v>0</v>
      </c>
      <c r="S7">
        <v>1</v>
      </c>
      <c r="T7">
        <v>1</v>
      </c>
    </row>
    <row r="8" spans="1:20" x14ac:dyDescent="0.2">
      <c r="A8" t="s">
        <v>61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0</v>
      </c>
      <c r="N8">
        <v>1</v>
      </c>
      <c r="O8">
        <v>1</v>
      </c>
      <c r="P8">
        <v>0</v>
      </c>
      <c r="Q8">
        <v>1</v>
      </c>
      <c r="R8">
        <v>1</v>
      </c>
      <c r="S8">
        <v>1</v>
      </c>
      <c r="T8">
        <v>1</v>
      </c>
    </row>
    <row r="9" spans="1:20" x14ac:dyDescent="0.2">
      <c r="A9" s="1" t="s">
        <v>52</v>
      </c>
      <c r="B9">
        <v>298</v>
      </c>
      <c r="C9">
        <v>295</v>
      </c>
      <c r="D9">
        <v>286</v>
      </c>
      <c r="E9">
        <v>295</v>
      </c>
      <c r="F9">
        <v>286</v>
      </c>
      <c r="G9">
        <v>286</v>
      </c>
      <c r="H9">
        <v>287</v>
      </c>
      <c r="I9">
        <v>144</v>
      </c>
      <c r="J9">
        <v>289</v>
      </c>
      <c r="K9">
        <v>215</v>
      </c>
      <c r="L9">
        <v>250</v>
      </c>
      <c r="M9">
        <v>254</v>
      </c>
      <c r="N9">
        <v>144</v>
      </c>
      <c r="O9">
        <v>215</v>
      </c>
      <c r="P9">
        <v>13</v>
      </c>
      <c r="Q9">
        <v>201</v>
      </c>
      <c r="R9">
        <v>120</v>
      </c>
      <c r="S9">
        <v>130</v>
      </c>
    </row>
    <row r="10" spans="1:20" x14ac:dyDescent="0.2">
      <c r="A10" s="1" t="s">
        <v>53</v>
      </c>
      <c r="B10">
        <v>298</v>
      </c>
      <c r="C10">
        <v>298</v>
      </c>
      <c r="D10">
        <v>298</v>
      </c>
      <c r="E10">
        <v>298</v>
      </c>
      <c r="F10">
        <v>298</v>
      </c>
      <c r="G10">
        <v>298</v>
      </c>
      <c r="H10">
        <v>298</v>
      </c>
      <c r="I10">
        <v>298</v>
      </c>
      <c r="J10">
        <v>298</v>
      </c>
      <c r="K10">
        <v>298</v>
      </c>
      <c r="L10">
        <v>298</v>
      </c>
      <c r="M10">
        <v>298</v>
      </c>
      <c r="N10">
        <v>298</v>
      </c>
      <c r="O10">
        <v>298</v>
      </c>
      <c r="P10">
        <v>298</v>
      </c>
      <c r="Q10">
        <v>298</v>
      </c>
      <c r="R10">
        <v>298</v>
      </c>
      <c r="S10">
        <v>298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3106-B338-B84F-9BCA-A62F0E810B03}">
  <dimension ref="A1:T13"/>
  <sheetViews>
    <sheetView workbookViewId="0"/>
  </sheetViews>
  <sheetFormatPr baseColWidth="10" defaultRowHeight="16" x14ac:dyDescent="0.2"/>
  <cols>
    <col min="1" max="1" width="22.83203125" bestFit="1" customWidth="1"/>
    <col min="20" max="20" width="27" bestFit="1" customWidth="1"/>
  </cols>
  <sheetData>
    <row r="1" spans="1:20" x14ac:dyDescent="0.2">
      <c r="A1" t="s">
        <v>75</v>
      </c>
    </row>
    <row r="2" spans="1:20" x14ac:dyDescent="0.2">
      <c r="A2" s="3" t="s">
        <v>63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65</v>
      </c>
    </row>
    <row r="3" spans="1:20" x14ac:dyDescent="0.2">
      <c r="A3" s="1" t="s">
        <v>54</v>
      </c>
      <c r="B3" s="1">
        <v>66</v>
      </c>
      <c r="C3" s="1">
        <v>58</v>
      </c>
      <c r="D3" s="1">
        <v>59</v>
      </c>
      <c r="E3" s="1">
        <v>65</v>
      </c>
      <c r="F3" s="1">
        <v>62</v>
      </c>
      <c r="G3" s="1">
        <v>64</v>
      </c>
      <c r="H3" s="1">
        <v>62</v>
      </c>
      <c r="I3" s="1">
        <v>46</v>
      </c>
      <c r="J3" s="1">
        <v>61</v>
      </c>
      <c r="K3" s="1">
        <v>41</v>
      </c>
      <c r="L3" s="1">
        <v>52</v>
      </c>
      <c r="M3" s="1">
        <v>53</v>
      </c>
      <c r="N3" s="1">
        <v>20</v>
      </c>
      <c r="O3" s="1">
        <v>38</v>
      </c>
      <c r="P3" s="1">
        <v>1</v>
      </c>
      <c r="Q3" s="1">
        <v>43</v>
      </c>
      <c r="R3" s="1">
        <v>41</v>
      </c>
      <c r="S3" s="1">
        <v>35</v>
      </c>
      <c r="T3" s="1">
        <v>68</v>
      </c>
    </row>
    <row r="4" spans="1:20" x14ac:dyDescent="0.2">
      <c r="A4" s="1" t="s">
        <v>55</v>
      </c>
      <c r="B4" s="1">
        <v>7</v>
      </c>
      <c r="C4" s="1">
        <v>7</v>
      </c>
      <c r="D4" s="1">
        <v>7</v>
      </c>
      <c r="E4" s="1">
        <v>7</v>
      </c>
      <c r="F4" s="1">
        <v>7</v>
      </c>
      <c r="G4" s="1">
        <v>7</v>
      </c>
      <c r="H4" s="1">
        <v>7</v>
      </c>
      <c r="I4" s="1">
        <v>3</v>
      </c>
      <c r="J4" s="1">
        <v>7</v>
      </c>
      <c r="K4" s="1">
        <v>5</v>
      </c>
      <c r="L4" s="1">
        <v>7</v>
      </c>
      <c r="M4" s="1">
        <v>7</v>
      </c>
      <c r="N4" s="1">
        <v>1</v>
      </c>
      <c r="O4" s="1">
        <v>3</v>
      </c>
      <c r="P4" s="1">
        <v>0</v>
      </c>
      <c r="Q4" s="1">
        <v>7</v>
      </c>
      <c r="R4" s="1">
        <v>3</v>
      </c>
      <c r="S4" s="1">
        <v>3</v>
      </c>
      <c r="T4" s="1">
        <v>9</v>
      </c>
    </row>
    <row r="5" spans="1:20" x14ac:dyDescent="0.2">
      <c r="A5" s="1" t="s">
        <v>56</v>
      </c>
      <c r="B5" s="1">
        <v>92</v>
      </c>
      <c r="C5" s="1">
        <v>82</v>
      </c>
      <c r="D5" s="1">
        <v>85</v>
      </c>
      <c r="E5" s="1">
        <v>94</v>
      </c>
      <c r="F5" s="1">
        <v>93</v>
      </c>
      <c r="G5" s="1">
        <v>93</v>
      </c>
      <c r="H5" s="1">
        <v>92</v>
      </c>
      <c r="I5" s="1">
        <v>91</v>
      </c>
      <c r="J5" s="1">
        <v>94</v>
      </c>
      <c r="K5" s="1">
        <v>74</v>
      </c>
      <c r="L5" s="1">
        <v>77</v>
      </c>
      <c r="M5" s="1">
        <v>63</v>
      </c>
      <c r="N5" s="1">
        <v>86</v>
      </c>
      <c r="O5" s="1">
        <v>89</v>
      </c>
      <c r="P5" s="1">
        <v>12</v>
      </c>
      <c r="Q5" s="1">
        <v>81</v>
      </c>
      <c r="R5" s="1">
        <v>62</v>
      </c>
      <c r="S5" s="1">
        <v>64</v>
      </c>
      <c r="T5" s="1">
        <v>94</v>
      </c>
    </row>
    <row r="6" spans="1:20" x14ac:dyDescent="0.2">
      <c r="A6" s="1" t="s">
        <v>57</v>
      </c>
      <c r="B6" s="1">
        <v>80</v>
      </c>
      <c r="C6" s="1">
        <v>75</v>
      </c>
      <c r="D6" s="1">
        <v>69</v>
      </c>
      <c r="E6" s="1">
        <v>68</v>
      </c>
      <c r="F6" s="1">
        <v>63</v>
      </c>
      <c r="G6" s="1">
        <v>64</v>
      </c>
      <c r="H6" s="1">
        <v>72</v>
      </c>
      <c r="I6" s="1">
        <v>28</v>
      </c>
      <c r="J6" s="1">
        <v>66</v>
      </c>
      <c r="K6" s="1">
        <v>34</v>
      </c>
      <c r="L6" s="1">
        <v>38</v>
      </c>
      <c r="M6" s="1">
        <v>24</v>
      </c>
      <c r="N6" s="1">
        <v>43</v>
      </c>
      <c r="O6" s="1">
        <v>56</v>
      </c>
      <c r="P6" s="1">
        <v>8</v>
      </c>
      <c r="Q6" s="1">
        <v>74</v>
      </c>
      <c r="R6" s="1">
        <v>38</v>
      </c>
      <c r="S6" s="1">
        <v>51</v>
      </c>
      <c r="T6" s="1">
        <v>79</v>
      </c>
    </row>
    <row r="7" spans="1:20" x14ac:dyDescent="0.2">
      <c r="A7" s="1" t="s">
        <v>58</v>
      </c>
      <c r="B7" s="1">
        <v>13</v>
      </c>
      <c r="C7" s="1">
        <v>15</v>
      </c>
      <c r="D7" s="1">
        <v>11</v>
      </c>
      <c r="E7" s="1">
        <v>11</v>
      </c>
      <c r="F7" s="1">
        <v>10</v>
      </c>
      <c r="G7" s="1">
        <v>10</v>
      </c>
      <c r="H7" s="1">
        <v>12</v>
      </c>
      <c r="I7" s="1">
        <v>9</v>
      </c>
      <c r="J7" s="1">
        <v>16</v>
      </c>
      <c r="K7" s="1">
        <v>10</v>
      </c>
      <c r="L7" s="1">
        <v>11</v>
      </c>
      <c r="M7" s="1">
        <v>6</v>
      </c>
      <c r="N7" s="1">
        <v>9</v>
      </c>
      <c r="O7" s="1">
        <v>12</v>
      </c>
      <c r="P7" s="1">
        <v>1</v>
      </c>
      <c r="Q7" s="1">
        <v>13</v>
      </c>
      <c r="R7" s="1">
        <v>8</v>
      </c>
      <c r="S7" s="1">
        <v>13</v>
      </c>
      <c r="T7" s="1">
        <v>16</v>
      </c>
    </row>
    <row r="8" spans="1:20" x14ac:dyDescent="0.2">
      <c r="A8" s="1" t="s">
        <v>59</v>
      </c>
      <c r="B8" s="1">
        <v>6</v>
      </c>
      <c r="C8" s="1">
        <v>6</v>
      </c>
      <c r="D8" s="1">
        <v>4</v>
      </c>
      <c r="E8" s="1">
        <v>3</v>
      </c>
      <c r="F8" s="1">
        <v>2</v>
      </c>
      <c r="G8" s="1">
        <v>2</v>
      </c>
      <c r="H8" s="1">
        <v>5</v>
      </c>
      <c r="I8" s="1">
        <v>1</v>
      </c>
      <c r="J8" s="1">
        <v>4</v>
      </c>
      <c r="K8" s="1">
        <v>1</v>
      </c>
      <c r="L8" s="1">
        <v>1</v>
      </c>
      <c r="M8" s="1">
        <v>0</v>
      </c>
      <c r="N8" s="1">
        <v>1</v>
      </c>
      <c r="O8" s="1">
        <v>2</v>
      </c>
      <c r="P8" s="1">
        <v>1</v>
      </c>
      <c r="Q8" s="1">
        <v>4</v>
      </c>
      <c r="R8" s="1">
        <v>1</v>
      </c>
      <c r="S8" s="1">
        <v>2</v>
      </c>
      <c r="T8" s="1">
        <v>6</v>
      </c>
    </row>
    <row r="9" spans="1:20" x14ac:dyDescent="0.2">
      <c r="A9" s="1" t="s">
        <v>60</v>
      </c>
      <c r="B9" s="1">
        <v>4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0</v>
      </c>
      <c r="N9" s="1">
        <v>3</v>
      </c>
      <c r="O9" s="1">
        <v>4</v>
      </c>
      <c r="P9" s="1">
        <v>0</v>
      </c>
      <c r="Q9" s="1">
        <v>4</v>
      </c>
      <c r="R9" s="1">
        <v>4</v>
      </c>
      <c r="S9" s="1">
        <v>4</v>
      </c>
      <c r="T9" s="1">
        <v>4</v>
      </c>
    </row>
    <row r="10" spans="1:20" x14ac:dyDescent="0.2">
      <c r="A10" s="1" t="s">
        <v>61</v>
      </c>
      <c r="B10" s="1">
        <v>3</v>
      </c>
      <c r="C10" s="1">
        <v>2</v>
      </c>
      <c r="D10" s="1">
        <v>2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2</v>
      </c>
      <c r="K10" s="1">
        <v>1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3</v>
      </c>
      <c r="R10" s="1">
        <v>1</v>
      </c>
      <c r="S10" s="1">
        <v>2</v>
      </c>
      <c r="T10" s="1">
        <v>3</v>
      </c>
    </row>
    <row r="11" spans="1:20" x14ac:dyDescent="0.2">
      <c r="A11" s="1" t="s">
        <v>62</v>
      </c>
      <c r="B11" s="1">
        <v>2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2</v>
      </c>
      <c r="T11" s="1">
        <v>2</v>
      </c>
    </row>
    <row r="12" spans="1:20" x14ac:dyDescent="0.2">
      <c r="A12" s="1" t="s">
        <v>52</v>
      </c>
      <c r="B12" s="1">
        <f>SUM(B3:B11)</f>
        <v>273</v>
      </c>
      <c r="C12" s="1">
        <f t="shared" ref="C12:S12" si="0">SUM(C3:C11)</f>
        <v>251</v>
      </c>
      <c r="D12" s="1">
        <f t="shared" si="0"/>
        <v>241</v>
      </c>
      <c r="E12" s="1">
        <f t="shared" si="0"/>
        <v>253</v>
      </c>
      <c r="F12" s="1">
        <f t="shared" si="0"/>
        <v>242</v>
      </c>
      <c r="G12" s="1">
        <f t="shared" si="0"/>
        <v>245</v>
      </c>
      <c r="H12" s="1">
        <f t="shared" si="0"/>
        <v>256</v>
      </c>
      <c r="I12" s="1">
        <f t="shared" si="0"/>
        <v>183</v>
      </c>
      <c r="J12" s="1">
        <f t="shared" si="0"/>
        <v>254</v>
      </c>
      <c r="K12" s="1">
        <f t="shared" si="0"/>
        <v>170</v>
      </c>
      <c r="L12" s="1">
        <f t="shared" si="0"/>
        <v>191</v>
      </c>
      <c r="M12" s="1">
        <f t="shared" si="0"/>
        <v>154</v>
      </c>
      <c r="N12" s="1">
        <f t="shared" si="0"/>
        <v>163</v>
      </c>
      <c r="O12" s="1">
        <f t="shared" si="0"/>
        <v>204</v>
      </c>
      <c r="P12" s="1">
        <f t="shared" si="0"/>
        <v>23</v>
      </c>
      <c r="Q12" s="1">
        <f t="shared" si="0"/>
        <v>229</v>
      </c>
      <c r="R12" s="1">
        <f t="shared" si="0"/>
        <v>158</v>
      </c>
      <c r="S12" s="1">
        <f t="shared" si="0"/>
        <v>176</v>
      </c>
    </row>
    <row r="13" spans="1:20" x14ac:dyDescent="0.2">
      <c r="A13" s="1" t="s">
        <v>53</v>
      </c>
      <c r="B13" s="1">
        <v>281</v>
      </c>
      <c r="C13" s="1">
        <v>281</v>
      </c>
      <c r="D13" s="1">
        <v>281</v>
      </c>
      <c r="E13" s="1">
        <v>281</v>
      </c>
      <c r="F13" s="1">
        <v>281</v>
      </c>
      <c r="G13" s="1">
        <v>281</v>
      </c>
      <c r="H13" s="1">
        <v>281</v>
      </c>
      <c r="I13" s="1">
        <v>281</v>
      </c>
      <c r="J13" s="1">
        <v>280</v>
      </c>
      <c r="K13" s="1">
        <v>281</v>
      </c>
      <c r="L13" s="1">
        <v>281</v>
      </c>
      <c r="M13" s="1">
        <v>281</v>
      </c>
      <c r="N13" s="1">
        <v>281</v>
      </c>
      <c r="O13" s="1">
        <v>281</v>
      </c>
      <c r="P13" s="1">
        <v>281</v>
      </c>
      <c r="Q13" s="1">
        <v>281</v>
      </c>
      <c r="R13" s="1">
        <v>281</v>
      </c>
      <c r="S13" s="1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ExtendedFigure3a</vt:lpstr>
      <vt:lpstr>ExtendedFigure3b</vt:lpstr>
      <vt:lpstr>ExtendedFigure3c</vt:lpstr>
      <vt:lpstr>ExtendedFigure3d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Carvalho</dc:creator>
  <cp:lastModifiedBy>Maria Carvalho</cp:lastModifiedBy>
  <dcterms:created xsi:type="dcterms:W3CDTF">2022-06-15T16:33:48Z</dcterms:created>
  <dcterms:modified xsi:type="dcterms:W3CDTF">2022-06-16T17:23:43Z</dcterms:modified>
</cp:coreProperties>
</file>