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rahmanm7\Desktop\Nature micro 2nd review\Source data\"/>
    </mc:Choice>
  </mc:AlternateContent>
  <xr:revisionPtr revIDLastSave="0" documentId="13_ncr:1_{C8F88972-D265-40B4-BE30-EF73E3BF79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tended data Fig 7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10" i="12" l="1"/>
  <c r="AN10" i="12"/>
  <c r="AM10" i="12"/>
  <c r="AL10" i="12"/>
  <c r="AK10" i="12"/>
  <c r="AJ10" i="12"/>
  <c r="AG10" i="12"/>
  <c r="AF10" i="12"/>
  <c r="AE10" i="12"/>
  <c r="AD10" i="12"/>
  <c r="AC10" i="12"/>
  <c r="AB10" i="12"/>
  <c r="Q10" i="12"/>
  <c r="P10" i="12"/>
  <c r="O10" i="12"/>
  <c r="N10" i="12"/>
  <c r="M10" i="12"/>
  <c r="L10" i="12"/>
  <c r="U10" i="12"/>
  <c r="V10" i="12"/>
  <c r="W10" i="12"/>
  <c r="X10" i="12"/>
  <c r="Y10" i="12"/>
  <c r="T10" i="12"/>
</calcChain>
</file>

<file path=xl/sharedStrings.xml><?xml version="1.0" encoding="utf-8"?>
<sst xmlns="http://schemas.openxmlformats.org/spreadsheetml/2006/main" count="104" uniqueCount="32">
  <si>
    <t>Animal ID</t>
  </si>
  <si>
    <t>Unstim</t>
  </si>
  <si>
    <t>PMA</t>
  </si>
  <si>
    <t>PMA+SAMT-247</t>
  </si>
  <si>
    <t>Granzyme B</t>
  </si>
  <si>
    <t>Perforin</t>
  </si>
  <si>
    <t>MA13</t>
  </si>
  <si>
    <t>MB51</t>
  </si>
  <si>
    <t>MD94</t>
  </si>
  <si>
    <t>ME73</t>
  </si>
  <si>
    <t>MG56</t>
  </si>
  <si>
    <t>MI86</t>
  </si>
  <si>
    <t>MJ65</t>
  </si>
  <si>
    <t>ML47</t>
  </si>
  <si>
    <t>NT91</t>
  </si>
  <si>
    <t>IFNg</t>
  </si>
  <si>
    <t>TNFa</t>
  </si>
  <si>
    <t>HC1</t>
  </si>
  <si>
    <t>HC2</t>
  </si>
  <si>
    <t>HC3</t>
  </si>
  <si>
    <t>HC7</t>
  </si>
  <si>
    <t>HC8</t>
  </si>
  <si>
    <t>HC6</t>
  </si>
  <si>
    <t>Zinc chelator</t>
  </si>
  <si>
    <t>Supplementary Figure 7A</t>
  </si>
  <si>
    <t>Supplementary Figure 7B</t>
  </si>
  <si>
    <t>Healthy control</t>
  </si>
  <si>
    <t>Supplementary Figure 7C</t>
  </si>
  <si>
    <t>Supplementary Figure 7D</t>
  </si>
  <si>
    <t>Supplementary Figure 7E</t>
  </si>
  <si>
    <t>Supplementary Figure 7F</t>
  </si>
  <si>
    <t>Supplementary Figure 7G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</si>
</sst>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2" borderId="0" xfId="0" applyFill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32C1C-6E27-4C7F-B6F7-274587F1BFDE}">
  <dimension ref="A1:AW12"/>
  <sheetViews>
    <sheetView tabSelected="1" workbookViewId="0">
      <selection activeCell="I23" sqref="I23"/>
    </sheetView>
  </sheetViews>
  <sheetFormatPr defaultRowHeight="15" x14ac:dyDescent="0.25"/>
  <cols>
    <col min="11" max="11" width="16.7109375" customWidth="1"/>
    <col min="19" max="19" width="16.7109375" customWidth="1"/>
    <col min="27" max="27" width="16.7109375" customWidth="1"/>
    <col min="35" max="35" width="16.7109375" customWidth="1"/>
  </cols>
  <sheetData>
    <row r="1" spans="1:49" x14ac:dyDescent="0.25">
      <c r="A1" s="4" t="s">
        <v>24</v>
      </c>
      <c r="F1" s="4" t="s">
        <v>25</v>
      </c>
      <c r="K1" s="4" t="s">
        <v>27</v>
      </c>
      <c r="S1" s="4" t="s">
        <v>28</v>
      </c>
      <c r="AA1" s="4" t="s">
        <v>29</v>
      </c>
      <c r="AI1" s="4" t="s">
        <v>30</v>
      </c>
      <c r="AQ1" s="4" t="s">
        <v>31</v>
      </c>
    </row>
    <row r="2" spans="1:49" x14ac:dyDescent="0.25">
      <c r="L2" t="s">
        <v>4</v>
      </c>
      <c r="O2" s="3" t="s">
        <v>23</v>
      </c>
      <c r="P2" s="3"/>
      <c r="Q2" s="3"/>
      <c r="T2" t="s">
        <v>5</v>
      </c>
      <c r="W2" s="3" t="s">
        <v>23</v>
      </c>
      <c r="X2" s="3"/>
      <c r="Y2" s="3"/>
      <c r="AB2" t="s">
        <v>15</v>
      </c>
      <c r="AE2" s="3" t="s">
        <v>23</v>
      </c>
      <c r="AF2" s="3"/>
      <c r="AG2" s="3"/>
      <c r="AJ2" t="s">
        <v>16</v>
      </c>
      <c r="AM2" s="3" t="s">
        <v>23</v>
      </c>
      <c r="AN2" s="3"/>
      <c r="AO2" s="3"/>
      <c r="AU2" s="3" t="s">
        <v>23</v>
      </c>
      <c r="AV2" s="3"/>
      <c r="AW2" s="3"/>
    </row>
    <row r="3" spans="1:49" x14ac:dyDescent="0.25">
      <c r="A3" t="s">
        <v>0</v>
      </c>
      <c r="B3" s="5" t="s">
        <v>1</v>
      </c>
      <c r="C3" s="5" t="s">
        <v>2</v>
      </c>
      <c r="D3" s="5" t="s">
        <v>3</v>
      </c>
      <c r="F3" t="s">
        <v>0</v>
      </c>
      <c r="G3" s="5" t="s">
        <v>1</v>
      </c>
      <c r="H3" s="5" t="s">
        <v>2</v>
      </c>
      <c r="I3" s="5" t="s">
        <v>3</v>
      </c>
      <c r="K3" s="5" t="s">
        <v>26</v>
      </c>
      <c r="L3" s="5" t="s">
        <v>1</v>
      </c>
      <c r="M3" s="5" t="s">
        <v>2</v>
      </c>
      <c r="N3" s="5" t="s">
        <v>3</v>
      </c>
      <c r="O3" s="5" t="s">
        <v>1</v>
      </c>
      <c r="P3" s="5" t="s">
        <v>2</v>
      </c>
      <c r="Q3" s="5" t="s">
        <v>3</v>
      </c>
      <c r="S3" s="5" t="s">
        <v>26</v>
      </c>
      <c r="T3" s="5" t="s">
        <v>1</v>
      </c>
      <c r="U3" s="5" t="s">
        <v>2</v>
      </c>
      <c r="V3" s="5" t="s">
        <v>3</v>
      </c>
      <c r="W3" s="5" t="s">
        <v>1</v>
      </c>
      <c r="X3" s="5" t="s">
        <v>2</v>
      </c>
      <c r="Y3" s="5" t="s">
        <v>3</v>
      </c>
      <c r="AA3" s="5" t="s">
        <v>26</v>
      </c>
      <c r="AB3" s="5" t="s">
        <v>1</v>
      </c>
      <c r="AC3" s="5" t="s">
        <v>2</v>
      </c>
      <c r="AD3" s="5" t="s">
        <v>3</v>
      </c>
      <c r="AE3" s="5" t="s">
        <v>1</v>
      </c>
      <c r="AF3" s="5" t="s">
        <v>2</v>
      </c>
      <c r="AG3" s="5" t="s">
        <v>3</v>
      </c>
      <c r="AI3" s="5" t="s">
        <v>26</v>
      </c>
      <c r="AJ3" s="5" t="s">
        <v>1</v>
      </c>
      <c r="AK3" s="5" t="s">
        <v>2</v>
      </c>
      <c r="AL3" s="5" t="s">
        <v>3</v>
      </c>
      <c r="AM3" s="5" t="s">
        <v>1</v>
      </c>
      <c r="AN3" s="5" t="s">
        <v>2</v>
      </c>
      <c r="AO3" s="5" t="s">
        <v>3</v>
      </c>
      <c r="AR3" s="5" t="s">
        <v>1</v>
      </c>
      <c r="AS3" s="5" t="s">
        <v>2</v>
      </c>
      <c r="AT3" s="5" t="s">
        <v>3</v>
      </c>
      <c r="AU3" s="5" t="s">
        <v>1</v>
      </c>
      <c r="AV3" s="5" t="s">
        <v>2</v>
      </c>
      <c r="AW3" s="5" t="s">
        <v>3</v>
      </c>
    </row>
    <row r="4" spans="1:49" x14ac:dyDescent="0.25">
      <c r="A4" s="2" t="s">
        <v>6</v>
      </c>
      <c r="B4" s="1">
        <v>26.519500000000001</v>
      </c>
      <c r="C4" s="1">
        <v>17.228999999999999</v>
      </c>
      <c r="D4" s="1">
        <v>16.076969999999999</v>
      </c>
      <c r="F4" s="2" t="s">
        <v>6</v>
      </c>
      <c r="G4" s="1">
        <v>26.519500000000001</v>
      </c>
      <c r="H4" s="1">
        <v>17.228999999999999</v>
      </c>
      <c r="I4" s="1">
        <v>16.076969999999999</v>
      </c>
      <c r="K4" t="s">
        <v>17</v>
      </c>
      <c r="L4" s="1">
        <v>72.316229359999994</v>
      </c>
      <c r="M4" s="1">
        <v>78.958036179999993</v>
      </c>
      <c r="N4" s="1">
        <v>87.15360699</v>
      </c>
      <c r="O4" s="1">
        <v>68.347199799999999</v>
      </c>
      <c r="P4" s="1">
        <v>79.675285630000005</v>
      </c>
      <c r="Q4" s="1">
        <v>81.517300669999997</v>
      </c>
      <c r="S4" t="s">
        <v>17</v>
      </c>
      <c r="T4" s="1">
        <v>77.098033799999996</v>
      </c>
      <c r="U4" s="1">
        <v>80.196681900000002</v>
      </c>
      <c r="V4" s="1">
        <v>84.1481548</v>
      </c>
      <c r="W4" s="1">
        <v>77.970942500000007</v>
      </c>
      <c r="X4" s="1">
        <v>79.083984799999996</v>
      </c>
      <c r="Y4" s="1">
        <v>87.917472599999996</v>
      </c>
      <c r="AA4" t="s">
        <v>17</v>
      </c>
      <c r="AB4" s="1">
        <v>3.2266904159999998</v>
      </c>
      <c r="AC4" s="1">
        <v>58.16380152</v>
      </c>
      <c r="AD4" s="1">
        <v>41.341864549999997</v>
      </c>
      <c r="AE4" s="1">
        <v>2.173103191</v>
      </c>
      <c r="AF4" s="1">
        <v>2.28502706</v>
      </c>
      <c r="AG4" s="1">
        <v>2.8196862239999998</v>
      </c>
      <c r="AI4" t="s">
        <v>17</v>
      </c>
      <c r="AJ4" s="1">
        <v>2.4388572989999999</v>
      </c>
      <c r="AK4" s="1">
        <v>34.603258009999998</v>
      </c>
      <c r="AL4" s="1">
        <v>19.235795070000002</v>
      </c>
      <c r="AM4" s="1">
        <v>1.3783683099999999</v>
      </c>
      <c r="AN4" s="1">
        <v>1.7438364399999999</v>
      </c>
      <c r="AO4" s="1">
        <v>2.0932731570000001</v>
      </c>
      <c r="AQ4" t="s">
        <v>4</v>
      </c>
      <c r="AR4">
        <v>66.142944151666669</v>
      </c>
      <c r="AS4">
        <v>70.57531413833334</v>
      </c>
      <c r="AT4">
        <v>79.265160343333335</v>
      </c>
      <c r="AU4">
        <v>62.237368349999997</v>
      </c>
      <c r="AV4">
        <v>75.682003611666673</v>
      </c>
      <c r="AW4">
        <v>77.740683688333334</v>
      </c>
    </row>
    <row r="5" spans="1:49" x14ac:dyDescent="0.25">
      <c r="A5" s="2" t="s">
        <v>7</v>
      </c>
      <c r="B5" s="1">
        <v>35.540230000000001</v>
      </c>
      <c r="C5" s="1">
        <v>24.63466</v>
      </c>
      <c r="D5" s="1">
        <v>33.78519</v>
      </c>
      <c r="F5" s="2" t="s">
        <v>7</v>
      </c>
      <c r="G5" s="1">
        <v>35.540230000000001</v>
      </c>
      <c r="H5" s="1">
        <v>24.63466</v>
      </c>
      <c r="I5" s="1">
        <v>33.78519</v>
      </c>
      <c r="K5" t="s">
        <v>18</v>
      </c>
      <c r="L5" s="1">
        <v>58.358549660000001</v>
      </c>
      <c r="M5" s="1">
        <v>63.637817439999999</v>
      </c>
      <c r="N5" s="1">
        <v>83.992193040000004</v>
      </c>
      <c r="O5" s="1">
        <v>50.36747913</v>
      </c>
      <c r="P5" s="1">
        <v>69.415457709999998</v>
      </c>
      <c r="Q5" s="1">
        <v>77.3025856</v>
      </c>
      <c r="S5" t="s">
        <v>18</v>
      </c>
      <c r="T5" s="1">
        <v>47.316451700000002</v>
      </c>
      <c r="U5" s="1">
        <v>49.382716000000002</v>
      </c>
      <c r="V5" s="1">
        <v>53.8183109</v>
      </c>
      <c r="W5" s="1">
        <v>47.830419800000001</v>
      </c>
      <c r="X5" s="1">
        <v>64.885042799999994</v>
      </c>
      <c r="Y5" s="1">
        <v>76.023759600000005</v>
      </c>
      <c r="AA5" t="s">
        <v>18</v>
      </c>
      <c r="AB5" s="1">
        <v>11.30753305</v>
      </c>
      <c r="AC5" s="1">
        <v>74.825689249999996</v>
      </c>
      <c r="AD5" s="1">
        <v>42.881476220000003</v>
      </c>
      <c r="AE5" s="1">
        <v>12.74342897</v>
      </c>
      <c r="AF5" s="1">
        <v>15.194706030000001</v>
      </c>
      <c r="AG5" s="1">
        <v>14.982529700000001</v>
      </c>
      <c r="AI5" t="s">
        <v>18</v>
      </c>
      <c r="AJ5" s="1">
        <v>2.8826246219999998</v>
      </c>
      <c r="AK5" s="1">
        <v>64.757244290000003</v>
      </c>
      <c r="AL5" s="1">
        <v>35.41518808</v>
      </c>
      <c r="AM5" s="1">
        <v>2.9896607569999998</v>
      </c>
      <c r="AN5" s="1">
        <v>2.638500042</v>
      </c>
      <c r="AO5" s="1">
        <v>1.2508735150000001</v>
      </c>
      <c r="AQ5" t="s">
        <v>5</v>
      </c>
      <c r="AR5">
        <v>51.56355585</v>
      </c>
      <c r="AS5">
        <v>54.36452036666666</v>
      </c>
      <c r="AT5">
        <v>60.428836366666665</v>
      </c>
      <c r="AU5">
        <v>52.309729016666665</v>
      </c>
      <c r="AV5">
        <v>61.853966633333329</v>
      </c>
      <c r="AW5">
        <v>69.598196483333325</v>
      </c>
    </row>
    <row r="6" spans="1:49" x14ac:dyDescent="0.25">
      <c r="A6" s="2" t="s">
        <v>8</v>
      </c>
      <c r="B6" s="1">
        <v>46.388210000000001</v>
      </c>
      <c r="C6" s="1">
        <v>37.812330000000003</v>
      </c>
      <c r="D6" s="1">
        <v>29.876660000000001</v>
      </c>
      <c r="F6" s="2" t="s">
        <v>8</v>
      </c>
      <c r="G6" s="1">
        <v>46.388210000000001</v>
      </c>
      <c r="H6" s="1">
        <v>37.812330000000003</v>
      </c>
      <c r="I6" s="1">
        <v>29.876660000000001</v>
      </c>
      <c r="K6" t="s">
        <v>19</v>
      </c>
      <c r="L6" s="1">
        <v>63.249727370000002</v>
      </c>
      <c r="M6" s="1">
        <v>72.427842350000006</v>
      </c>
      <c r="N6" s="1">
        <v>77.441828060000006</v>
      </c>
      <c r="O6" s="1">
        <v>63.890710380000002</v>
      </c>
      <c r="P6" s="1">
        <v>74.852517489999997</v>
      </c>
      <c r="Q6" s="1">
        <v>72.922486759999998</v>
      </c>
      <c r="S6" t="s">
        <v>19</v>
      </c>
      <c r="T6" s="1">
        <v>57.792713599999999</v>
      </c>
      <c r="U6" s="1">
        <v>60.3872711</v>
      </c>
      <c r="V6" s="1">
        <v>67.273233899999994</v>
      </c>
      <c r="W6" s="1">
        <v>57.267759599999998</v>
      </c>
      <c r="X6" s="1">
        <v>59.823020999999997</v>
      </c>
      <c r="Y6" s="1">
        <v>75.928782900000002</v>
      </c>
      <c r="AA6" t="s">
        <v>19</v>
      </c>
      <c r="AB6" s="1">
        <v>6.6988627510000001</v>
      </c>
      <c r="AC6" s="1">
        <v>91.208131409999993</v>
      </c>
      <c r="AD6" s="1">
        <v>42.338024240000003</v>
      </c>
      <c r="AE6" s="1">
        <v>4</v>
      </c>
      <c r="AF6" s="1">
        <v>15.86637399</v>
      </c>
      <c r="AG6" s="1">
        <v>17.333110949999998</v>
      </c>
      <c r="AI6" t="s">
        <v>19</v>
      </c>
      <c r="AJ6" s="1">
        <v>3.745576748</v>
      </c>
      <c r="AK6" s="1">
        <v>53.74833812</v>
      </c>
      <c r="AL6" s="1">
        <v>26.601644140000001</v>
      </c>
      <c r="AM6" s="1">
        <v>1.508196721</v>
      </c>
      <c r="AN6" s="1">
        <v>4.6199753049999996</v>
      </c>
      <c r="AO6" s="1">
        <v>1.471875912</v>
      </c>
      <c r="AQ6" t="s">
        <v>15</v>
      </c>
      <c r="AR6">
        <v>6.705939062333333</v>
      </c>
      <c r="AS6">
        <v>76.387541461666672</v>
      </c>
      <c r="AT6">
        <v>40.202626618333333</v>
      </c>
      <c r="AU6">
        <v>13.607491070666667</v>
      </c>
      <c r="AV6">
        <v>15.118748930000001</v>
      </c>
      <c r="AW6">
        <v>18.459020037333335</v>
      </c>
    </row>
    <row r="7" spans="1:49" x14ac:dyDescent="0.25">
      <c r="A7" s="2" t="s">
        <v>9</v>
      </c>
      <c r="B7" s="1">
        <v>33.890210000000003</v>
      </c>
      <c r="C7" s="1">
        <v>29.761900000000001</v>
      </c>
      <c r="D7" s="1">
        <v>34.272660000000002</v>
      </c>
      <c r="F7" s="2" t="s">
        <v>9</v>
      </c>
      <c r="G7" s="1">
        <v>33.890210000000003</v>
      </c>
      <c r="H7" s="1">
        <v>29.761900000000001</v>
      </c>
      <c r="I7" s="1">
        <v>34.272660000000002</v>
      </c>
      <c r="K7" t="s">
        <v>22</v>
      </c>
      <c r="L7" s="1">
        <v>59.791649839999998</v>
      </c>
      <c r="M7" s="1">
        <v>62.329348750000001</v>
      </c>
      <c r="N7" s="1">
        <v>65.948585379999997</v>
      </c>
      <c r="O7" s="1">
        <v>51.261620190000002</v>
      </c>
      <c r="P7" s="1">
        <v>75.518987339999995</v>
      </c>
      <c r="Q7" s="1">
        <v>81.255068940000001</v>
      </c>
      <c r="S7" t="s">
        <v>22</v>
      </c>
      <c r="T7" s="1">
        <v>45.368650600000002</v>
      </c>
      <c r="U7" s="1">
        <v>48.017505999999997</v>
      </c>
      <c r="V7" s="1">
        <v>52.8866868</v>
      </c>
      <c r="W7" s="1">
        <v>46.321381100000004</v>
      </c>
      <c r="X7" s="1">
        <v>71.848101299999996</v>
      </c>
      <c r="Y7" s="1">
        <v>73.296836999999996</v>
      </c>
      <c r="AA7" t="s">
        <v>22</v>
      </c>
      <c r="AB7" s="1">
        <v>2.1804086250000001</v>
      </c>
      <c r="AC7" s="1">
        <v>90.365144689999994</v>
      </c>
      <c r="AD7" s="1">
        <v>54.933218439999997</v>
      </c>
      <c r="AE7" s="1">
        <v>15.750332009999999</v>
      </c>
      <c r="AF7" s="1">
        <v>16.734177219999999</v>
      </c>
      <c r="AG7" s="1">
        <v>39.760746150000003</v>
      </c>
      <c r="AI7" t="s">
        <v>22</v>
      </c>
      <c r="AJ7" s="1">
        <v>1.4051522249999999</v>
      </c>
      <c r="AK7" s="1">
        <v>70.200535630000005</v>
      </c>
      <c r="AL7" s="1">
        <v>43.910670690000003</v>
      </c>
      <c r="AM7" s="1">
        <v>4.8605577689999997</v>
      </c>
      <c r="AN7" s="1">
        <v>4.303797468</v>
      </c>
      <c r="AO7" s="1">
        <v>5.3629359289999998</v>
      </c>
      <c r="AQ7" t="s">
        <v>16</v>
      </c>
      <c r="AR7">
        <v>2.553090917</v>
      </c>
      <c r="AS7">
        <v>55.598640058333331</v>
      </c>
      <c r="AT7">
        <v>26.984232223333336</v>
      </c>
      <c r="AU7">
        <v>3.3179430778333336</v>
      </c>
      <c r="AV7">
        <v>4.0342181783333331</v>
      </c>
      <c r="AW7">
        <v>2.8519507901666667</v>
      </c>
    </row>
    <row r="8" spans="1:49" x14ac:dyDescent="0.25">
      <c r="A8" s="2" t="s">
        <v>10</v>
      </c>
      <c r="B8" s="1">
        <v>27.685949999999998</v>
      </c>
      <c r="C8" s="1">
        <v>47.595359999999999</v>
      </c>
      <c r="D8" s="1">
        <v>36.694389999999999</v>
      </c>
      <c r="F8" s="2" t="s">
        <v>10</v>
      </c>
      <c r="G8" s="1">
        <v>27.685949999999998</v>
      </c>
      <c r="H8" s="1">
        <v>47.595359999999999</v>
      </c>
      <c r="I8" s="1">
        <v>36.694389999999999</v>
      </c>
      <c r="K8" t="s">
        <v>20</v>
      </c>
      <c r="L8" s="1">
        <v>79.280699970000001</v>
      </c>
      <c r="M8" s="1">
        <v>81.126279859999997</v>
      </c>
      <c r="N8" s="1">
        <v>85.9942159</v>
      </c>
      <c r="O8" s="1">
        <v>72.673314340000005</v>
      </c>
      <c r="P8" s="1">
        <v>79.869565219999998</v>
      </c>
      <c r="Q8" s="1">
        <v>76.978231379999997</v>
      </c>
      <c r="S8" t="s">
        <v>20</v>
      </c>
      <c r="T8" s="1">
        <v>44.149964400000002</v>
      </c>
      <c r="U8" s="1">
        <v>45.826426099999999</v>
      </c>
      <c r="V8" s="1">
        <v>51.1066517</v>
      </c>
      <c r="W8" s="1">
        <v>44.301994299999997</v>
      </c>
      <c r="X8" s="1">
        <v>48.484471999999997</v>
      </c>
      <c r="Y8" s="1">
        <v>51.1917835</v>
      </c>
      <c r="AA8" t="s">
        <v>20</v>
      </c>
      <c r="AB8" s="1">
        <v>3.7389358019999999</v>
      </c>
      <c r="AC8" s="1">
        <v>80.77035592</v>
      </c>
      <c r="AD8" s="1">
        <v>41.19105235</v>
      </c>
      <c r="AE8" s="1">
        <v>40.313390310000003</v>
      </c>
      <c r="AF8" s="1">
        <v>31.204968940000001</v>
      </c>
      <c r="AG8" s="1">
        <v>23.596666880000001</v>
      </c>
      <c r="AI8" t="s">
        <v>20</v>
      </c>
      <c r="AJ8" s="1">
        <v>2.4163190559999999</v>
      </c>
      <c r="AK8" s="1">
        <v>60.604583130000002</v>
      </c>
      <c r="AL8" s="1">
        <v>22.256979279999999</v>
      </c>
      <c r="AM8" s="1">
        <v>6.3865147200000001</v>
      </c>
      <c r="AN8" s="1">
        <v>6.4596273289999999</v>
      </c>
      <c r="AO8" s="1">
        <v>4.8769459340000001</v>
      </c>
    </row>
    <row r="9" spans="1:49" x14ac:dyDescent="0.25">
      <c r="A9" s="2" t="s">
        <v>11</v>
      </c>
      <c r="B9" s="1">
        <v>47.033050000000003</v>
      </c>
      <c r="C9" s="1">
        <v>54.973010000000002</v>
      </c>
      <c r="D9" s="1">
        <v>52.226149999999997</v>
      </c>
      <c r="F9" s="2" t="s">
        <v>11</v>
      </c>
      <c r="G9" s="1">
        <v>47.033050000000003</v>
      </c>
      <c r="H9" s="1">
        <v>54.973010000000002</v>
      </c>
      <c r="I9" s="1">
        <v>52.226149999999997</v>
      </c>
      <c r="K9" t="s">
        <v>21</v>
      </c>
      <c r="L9" s="1">
        <v>63.860808710000001</v>
      </c>
      <c r="M9" s="1">
        <v>64.972560250000001</v>
      </c>
      <c r="N9" s="1">
        <v>75.060532690000002</v>
      </c>
      <c r="O9" s="1">
        <v>66.883886259999997</v>
      </c>
      <c r="P9" s="1">
        <v>74.760208280000001</v>
      </c>
      <c r="Q9" s="1">
        <v>76.468428779999996</v>
      </c>
      <c r="S9" t="s">
        <v>21</v>
      </c>
      <c r="T9" s="1">
        <v>37.655521</v>
      </c>
      <c r="U9" s="1">
        <v>42.376521099999998</v>
      </c>
      <c r="V9" s="1">
        <v>53.339980099999998</v>
      </c>
      <c r="W9" s="1">
        <v>40.165876799999999</v>
      </c>
      <c r="X9" s="1">
        <v>46.999177899999999</v>
      </c>
      <c r="Y9" s="1">
        <v>53.230543300000001</v>
      </c>
      <c r="AA9" t="s">
        <v>21</v>
      </c>
      <c r="AB9" s="1">
        <v>13.083203729999999</v>
      </c>
      <c r="AC9" s="1">
        <v>62.992125979999997</v>
      </c>
      <c r="AD9" s="1">
        <v>18.53012391</v>
      </c>
      <c r="AE9" s="1">
        <v>6.6646919430000002</v>
      </c>
      <c r="AF9" s="1">
        <v>9.4272403400000009</v>
      </c>
      <c r="AG9" s="1">
        <v>12.261380320000001</v>
      </c>
      <c r="AI9" t="s">
        <v>21</v>
      </c>
      <c r="AJ9" s="1">
        <v>2.430015552</v>
      </c>
      <c r="AK9" s="1">
        <v>49.677881169999999</v>
      </c>
      <c r="AL9" s="1">
        <v>14.485116079999999</v>
      </c>
      <c r="AM9" s="1">
        <v>2.7843601900000001</v>
      </c>
      <c r="AN9" s="1">
        <v>4.4395724860000003</v>
      </c>
      <c r="AO9" s="1">
        <v>2.055800294</v>
      </c>
    </row>
    <row r="10" spans="1:49" x14ac:dyDescent="0.25">
      <c r="A10" s="2" t="s">
        <v>12</v>
      </c>
      <c r="B10" s="1">
        <v>54.085099999999997</v>
      </c>
      <c r="C10" s="1">
        <v>54.79269</v>
      </c>
      <c r="D10" s="1">
        <v>43.554690000000001</v>
      </c>
      <c r="F10" s="2" t="s">
        <v>12</v>
      </c>
      <c r="G10" s="1">
        <v>54.085099999999997</v>
      </c>
      <c r="H10" s="1">
        <v>54.79269</v>
      </c>
      <c r="I10" s="1">
        <v>43.554690000000001</v>
      </c>
      <c r="L10">
        <f>AVERAGE(L4:L9)</f>
        <v>66.142944151666669</v>
      </c>
      <c r="M10">
        <f t="shared" ref="M10" si="0">AVERAGE(M4:M9)</f>
        <v>70.57531413833334</v>
      </c>
      <c r="N10">
        <f t="shared" ref="N10" si="1">AVERAGE(N4:N9)</f>
        <v>79.265160343333335</v>
      </c>
      <c r="O10">
        <f t="shared" ref="O10" si="2">AVERAGE(O4:O9)</f>
        <v>62.237368349999997</v>
      </c>
      <c r="P10">
        <f t="shared" ref="P10" si="3">AVERAGE(P4:P9)</f>
        <v>75.682003611666673</v>
      </c>
      <c r="Q10">
        <f t="shared" ref="Q10" si="4">AVERAGE(Q4:Q9)</f>
        <v>77.740683688333334</v>
      </c>
      <c r="T10">
        <f>AVERAGE(T4:T9)</f>
        <v>51.56355585</v>
      </c>
      <c r="U10">
        <f t="shared" ref="U10:Y10" si="5">AVERAGE(U4:U9)</f>
        <v>54.36452036666666</v>
      </c>
      <c r="V10">
        <f t="shared" si="5"/>
        <v>60.428836366666665</v>
      </c>
      <c r="W10">
        <f t="shared" si="5"/>
        <v>52.309729016666665</v>
      </c>
      <c r="X10">
        <f t="shared" si="5"/>
        <v>61.853966633333329</v>
      </c>
      <c r="Y10">
        <f t="shared" si="5"/>
        <v>69.598196483333325</v>
      </c>
      <c r="AB10">
        <f>AVERAGE(AB4:AB9)</f>
        <v>6.705939062333333</v>
      </c>
      <c r="AC10">
        <f t="shared" ref="AC10" si="6">AVERAGE(AC4:AC9)</f>
        <v>76.387541461666672</v>
      </c>
      <c r="AD10">
        <f t="shared" ref="AD10" si="7">AVERAGE(AD4:AD9)</f>
        <v>40.202626618333333</v>
      </c>
      <c r="AE10">
        <f t="shared" ref="AE10" si="8">AVERAGE(AE4:AE9)</f>
        <v>13.607491070666667</v>
      </c>
      <c r="AF10">
        <f t="shared" ref="AF10" si="9">AVERAGE(AF4:AF9)</f>
        <v>15.118748930000001</v>
      </c>
      <c r="AG10">
        <f t="shared" ref="AG10" si="10">AVERAGE(AG4:AG9)</f>
        <v>18.459020037333335</v>
      </c>
      <c r="AJ10">
        <f>AVERAGE(AJ4:AJ9)</f>
        <v>2.553090917</v>
      </c>
      <c r="AK10">
        <f t="shared" ref="AK10" si="11">AVERAGE(AK4:AK9)</f>
        <v>55.598640058333331</v>
      </c>
      <c r="AL10">
        <f t="shared" ref="AL10" si="12">AVERAGE(AL4:AL9)</f>
        <v>26.984232223333336</v>
      </c>
      <c r="AM10">
        <f t="shared" ref="AM10" si="13">AVERAGE(AM4:AM9)</f>
        <v>3.3179430778333336</v>
      </c>
      <c r="AN10">
        <f t="shared" ref="AN10" si="14">AVERAGE(AN4:AN9)</f>
        <v>4.0342181783333331</v>
      </c>
      <c r="AO10">
        <f t="shared" ref="AO10" si="15">AVERAGE(AO4:AO9)</f>
        <v>2.8519507901666667</v>
      </c>
    </row>
    <row r="11" spans="1:49" x14ac:dyDescent="0.25">
      <c r="A11" s="2" t="s">
        <v>13</v>
      </c>
      <c r="B11" s="1">
        <v>36.264139999999998</v>
      </c>
      <c r="C11" s="1">
        <v>36.454180000000001</v>
      </c>
      <c r="D11" s="1">
        <v>39.644970000000001</v>
      </c>
      <c r="F11" s="2" t="s">
        <v>13</v>
      </c>
      <c r="G11" s="1">
        <v>36.264139999999998</v>
      </c>
      <c r="H11" s="1">
        <v>36.454180000000001</v>
      </c>
      <c r="I11" s="1">
        <v>39.644970000000001</v>
      </c>
    </row>
    <row r="12" spans="1:49" x14ac:dyDescent="0.25">
      <c r="A12" s="2" t="s">
        <v>14</v>
      </c>
      <c r="B12" s="1">
        <v>29.300519999999999</v>
      </c>
      <c r="C12" s="1">
        <v>33.620690000000003</v>
      </c>
      <c r="D12" s="1">
        <v>31.983319999999999</v>
      </c>
      <c r="F12" s="2" t="s">
        <v>14</v>
      </c>
      <c r="G12" s="1">
        <v>29.300519999999999</v>
      </c>
      <c r="H12" s="1">
        <v>33.620690000000003</v>
      </c>
      <c r="I12" s="1">
        <v>31.983319999999999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Rahman, Mohammad Arif (NIH/NCI) [E]</dc:creator>
  <cp:lastModifiedBy>Rahman, Mohammad Arif (NIH/NCI) [E]</cp:lastModifiedBy>
  <dcterms:created xsi:type="dcterms:W3CDTF">2015-06-05T18:17:20Z</dcterms:created>
  <dcterms:modified xsi:type="dcterms:W3CDTF">2023-02-16T17:34:29Z</dcterms:modified>
</cp:coreProperties>
</file>