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ahmanm7\Desktop\Nature micro 2nd review\Source data\"/>
    </mc:Choice>
  </mc:AlternateContent>
  <xr:revisionPtr revIDLastSave="0" documentId="13_ncr:1_{0D147CAE-14C8-4698-A6F6-382797632F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URE 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2" i="5" l="1"/>
  <c r="V42" i="5"/>
  <c r="U42" i="5"/>
  <c r="T42" i="5"/>
  <c r="W31" i="5"/>
  <c r="V31" i="5"/>
  <c r="U31" i="5"/>
  <c r="T31" i="5"/>
  <c r="W21" i="5"/>
  <c r="V21" i="5"/>
  <c r="U21" i="5"/>
  <c r="T21" i="5"/>
  <c r="Q42" i="5"/>
  <c r="P42" i="5"/>
  <c r="O42" i="5"/>
  <c r="N42" i="5"/>
  <c r="Q31" i="5"/>
  <c r="P31" i="5"/>
  <c r="O31" i="5"/>
  <c r="N31" i="5"/>
  <c r="Q21" i="5"/>
  <c r="P21" i="5"/>
  <c r="O21" i="5"/>
  <c r="N21" i="5"/>
  <c r="K42" i="5"/>
  <c r="J42" i="5"/>
  <c r="I42" i="5"/>
  <c r="H42" i="5"/>
  <c r="K31" i="5"/>
  <c r="J31" i="5"/>
  <c r="I31" i="5"/>
  <c r="H31" i="5"/>
  <c r="K21" i="5"/>
  <c r="J21" i="5"/>
  <c r="I21" i="5"/>
  <c r="H21" i="5"/>
  <c r="B42" i="5"/>
  <c r="E42" i="5"/>
  <c r="D42" i="5"/>
  <c r="C42" i="5"/>
  <c r="E31" i="5"/>
  <c r="D31" i="5"/>
  <c r="C31" i="5"/>
  <c r="B31" i="5"/>
  <c r="E21" i="5"/>
  <c r="D21" i="5"/>
  <c r="C21" i="5"/>
  <c r="B21" i="5"/>
</calcChain>
</file>

<file path=xl/sharedStrings.xml><?xml version="1.0" encoding="utf-8"?>
<sst xmlns="http://schemas.openxmlformats.org/spreadsheetml/2006/main" count="168" uniqueCount="28">
  <si>
    <t>RA3</t>
  </si>
  <si>
    <t>TKM</t>
  </si>
  <si>
    <t>TRV</t>
  </si>
  <si>
    <t>TLA</t>
  </si>
  <si>
    <t>Animal ID</t>
  </si>
  <si>
    <t>TVR</t>
  </si>
  <si>
    <t>RT3</t>
  </si>
  <si>
    <t>SAMT-247</t>
  </si>
  <si>
    <t>Unstim</t>
  </si>
  <si>
    <t>IFNg</t>
  </si>
  <si>
    <t>TNFa</t>
  </si>
  <si>
    <t>gp120</t>
  </si>
  <si>
    <t>gp120+SAMT-247</t>
  </si>
  <si>
    <t>IL-10</t>
  </si>
  <si>
    <t>Zinc chelator</t>
  </si>
  <si>
    <t>Figure 5A</t>
  </si>
  <si>
    <t>Figure 5B</t>
  </si>
  <si>
    <t>Figure 5D</t>
  </si>
  <si>
    <t>Figure 5C</t>
  </si>
  <si>
    <t>Figure 5E</t>
  </si>
  <si>
    <t>Mean</t>
  </si>
  <si>
    <t>Figure 5F</t>
  </si>
  <si>
    <t>Figure 5G</t>
  </si>
  <si>
    <t>Figure 5H</t>
  </si>
  <si>
    <t>a4b7-CCR5-Th2</t>
  </si>
  <si>
    <t>a4b7+CCR5+Th1</t>
  </si>
  <si>
    <t>a4b7+CCR5+Th2</t>
  </si>
  <si>
    <t>a4b7-CCR5-Th1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</si>
</sst>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  <xf numFmtId="0" fontId="2" fillId="0" borderId="0" xfId="0" applyFont="1"/>
    <xf numFmtId="0" fontId="3" fillId="0" borderId="0" xfId="0" applyFont="1"/>
    <xf numFmtId="0" fontId="0" fillId="0" borderId="0" xfId="0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694E-68E8-44DD-90CD-0063823DC2B0}">
  <dimension ref="A1:AM52"/>
  <sheetViews>
    <sheetView tabSelected="1" workbookViewId="0">
      <selection activeCell="V13" sqref="V13:W13"/>
    </sheetView>
  </sheetViews>
  <sheetFormatPr defaultRowHeight="15" x14ac:dyDescent="0.25"/>
  <sheetData>
    <row r="1" spans="1:39" x14ac:dyDescent="0.25">
      <c r="A1" s="4" t="s">
        <v>15</v>
      </c>
      <c r="K1" s="4" t="s">
        <v>16</v>
      </c>
      <c r="U1" s="4" t="s">
        <v>18</v>
      </c>
      <c r="AE1" s="4" t="s">
        <v>17</v>
      </c>
    </row>
    <row r="2" spans="1:39" x14ac:dyDescent="0.25">
      <c r="F2" s="3"/>
      <c r="G2" s="3" t="s">
        <v>14</v>
      </c>
      <c r="H2" s="3"/>
      <c r="I2" s="3"/>
      <c r="P2" s="3"/>
      <c r="Q2" s="3" t="s">
        <v>14</v>
      </c>
      <c r="R2" s="3"/>
      <c r="S2" s="3"/>
      <c r="Z2" s="3"/>
      <c r="AA2" s="3" t="s">
        <v>14</v>
      </c>
      <c r="AB2" s="3"/>
      <c r="AC2" s="3"/>
      <c r="AJ2" s="3"/>
      <c r="AK2" s="3" t="s">
        <v>14</v>
      </c>
      <c r="AL2" s="3"/>
      <c r="AM2" s="3"/>
    </row>
    <row r="3" spans="1:39" x14ac:dyDescent="0.25">
      <c r="A3" t="s">
        <v>4</v>
      </c>
      <c r="B3" s="7" t="s">
        <v>8</v>
      </c>
      <c r="C3" s="7" t="s">
        <v>7</v>
      </c>
      <c r="D3" s="7" t="s">
        <v>11</v>
      </c>
      <c r="E3" s="7" t="s">
        <v>12</v>
      </c>
      <c r="F3" s="7" t="s">
        <v>8</v>
      </c>
      <c r="G3" s="7" t="s">
        <v>7</v>
      </c>
      <c r="H3" s="7" t="s">
        <v>11</v>
      </c>
      <c r="I3" s="7" t="s">
        <v>12</v>
      </c>
      <c r="K3" t="s">
        <v>4</v>
      </c>
      <c r="L3" s="7" t="s">
        <v>8</v>
      </c>
      <c r="M3" s="7" t="s">
        <v>7</v>
      </c>
      <c r="N3" s="7" t="s">
        <v>11</v>
      </c>
      <c r="O3" s="7" t="s">
        <v>12</v>
      </c>
      <c r="P3" s="7" t="s">
        <v>8</v>
      </c>
      <c r="Q3" s="7" t="s">
        <v>7</v>
      </c>
      <c r="R3" s="7" t="s">
        <v>11</v>
      </c>
      <c r="S3" s="7" t="s">
        <v>12</v>
      </c>
      <c r="U3" t="s">
        <v>4</v>
      </c>
      <c r="V3" s="7" t="s">
        <v>8</v>
      </c>
      <c r="W3" s="7" t="s">
        <v>7</v>
      </c>
      <c r="X3" s="7" t="s">
        <v>11</v>
      </c>
      <c r="Y3" s="7" t="s">
        <v>12</v>
      </c>
      <c r="Z3" s="7" t="s">
        <v>8</v>
      </c>
      <c r="AA3" s="7" t="s">
        <v>7</v>
      </c>
      <c r="AB3" s="7" t="s">
        <v>11</v>
      </c>
      <c r="AC3" s="7" t="s">
        <v>12</v>
      </c>
      <c r="AE3" t="s">
        <v>4</v>
      </c>
      <c r="AF3" s="7" t="s">
        <v>8</v>
      </c>
      <c r="AG3" s="7" t="s">
        <v>7</v>
      </c>
      <c r="AH3" s="7" t="s">
        <v>11</v>
      </c>
      <c r="AI3" s="7" t="s">
        <v>12</v>
      </c>
      <c r="AJ3" s="7" t="s">
        <v>8</v>
      </c>
      <c r="AK3" s="7" t="s">
        <v>7</v>
      </c>
      <c r="AL3" s="7" t="s">
        <v>11</v>
      </c>
      <c r="AM3" s="7" t="s">
        <v>12</v>
      </c>
    </row>
    <row r="4" spans="1:39" x14ac:dyDescent="0.25">
      <c r="A4" s="2" t="s">
        <v>0</v>
      </c>
      <c r="B4" s="1">
        <v>3.3830480000000001</v>
      </c>
      <c r="C4" s="1">
        <v>2.4546790000000001</v>
      </c>
      <c r="D4" s="1">
        <v>3.265857</v>
      </c>
      <c r="E4" s="1">
        <v>2.293844</v>
      </c>
      <c r="F4" s="1">
        <v>1.2269939999999999</v>
      </c>
      <c r="G4" s="1">
        <v>2.0618560000000001</v>
      </c>
      <c r="H4" s="1">
        <v>2.016607</v>
      </c>
      <c r="I4" s="1">
        <v>2.1949640000000001</v>
      </c>
      <c r="K4" s="2" t="s">
        <v>0</v>
      </c>
      <c r="L4" s="1">
        <v>2.6101760000000001</v>
      </c>
      <c r="M4" s="1">
        <v>2.172024</v>
      </c>
      <c r="N4" s="1">
        <v>2.4394999999999998</v>
      </c>
      <c r="O4" s="1">
        <v>2.2855349999999999</v>
      </c>
      <c r="P4" s="1">
        <v>1.1749350000000001</v>
      </c>
      <c r="Q4" s="1">
        <v>0</v>
      </c>
      <c r="R4" s="1">
        <v>1.6203700000000001</v>
      </c>
      <c r="S4" s="1">
        <v>1.359003</v>
      </c>
      <c r="U4" s="2" t="s">
        <v>0</v>
      </c>
      <c r="V4" s="1">
        <v>56.614530000000002</v>
      </c>
      <c r="W4" s="1">
        <v>58.33802</v>
      </c>
      <c r="X4" s="1">
        <v>60.512819999999998</v>
      </c>
      <c r="Y4" s="1">
        <v>59.015680000000003</v>
      </c>
      <c r="Z4" s="1">
        <v>40.950920000000004</v>
      </c>
      <c r="AA4" s="1">
        <v>34.020620000000001</v>
      </c>
      <c r="AB4" s="1">
        <v>37.84104</v>
      </c>
      <c r="AC4" s="1">
        <v>30.34216</v>
      </c>
      <c r="AE4" s="2" t="s">
        <v>0</v>
      </c>
      <c r="AF4" s="1">
        <v>70.692260000000005</v>
      </c>
      <c r="AG4" s="1">
        <v>69.380660000000006</v>
      </c>
      <c r="AH4" s="1">
        <v>70.160030000000006</v>
      </c>
      <c r="AI4" s="1">
        <v>71.931749999999994</v>
      </c>
      <c r="AJ4" s="1">
        <v>69.712789999999998</v>
      </c>
      <c r="AK4" s="1">
        <v>76</v>
      </c>
      <c r="AL4" s="1">
        <v>65.046300000000002</v>
      </c>
      <c r="AM4" s="1">
        <v>55.662509999999997</v>
      </c>
    </row>
    <row r="5" spans="1:39" x14ac:dyDescent="0.25">
      <c r="A5" s="2" t="s">
        <v>2</v>
      </c>
      <c r="B5" s="1">
        <v>3.3492090000000001</v>
      </c>
      <c r="C5" s="1">
        <v>2.94692</v>
      </c>
      <c r="D5" s="1">
        <v>2.9398659999999999</v>
      </c>
      <c r="E5" s="1">
        <v>3.0996380000000001</v>
      </c>
      <c r="F5" s="1">
        <v>1.957713</v>
      </c>
      <c r="G5" s="1">
        <v>2.130493</v>
      </c>
      <c r="H5" s="1">
        <v>2.3783189999999998</v>
      </c>
      <c r="I5" s="1">
        <v>1.5802130000000001</v>
      </c>
      <c r="K5" s="2" t="s">
        <v>2</v>
      </c>
      <c r="L5" s="1">
        <v>3.2898209999999999</v>
      </c>
      <c r="M5" s="1">
        <v>2.8666749999999999</v>
      </c>
      <c r="N5" s="1">
        <v>1.558978</v>
      </c>
      <c r="O5" s="1">
        <v>2.6604260000000002</v>
      </c>
      <c r="P5" s="1">
        <v>0.86330899999999999</v>
      </c>
      <c r="Q5" s="1">
        <v>1.13828</v>
      </c>
      <c r="R5" s="1">
        <v>1.0195160000000001</v>
      </c>
      <c r="S5" s="1">
        <v>0.46838400000000002</v>
      </c>
      <c r="U5" s="2" t="s">
        <v>2</v>
      </c>
      <c r="V5" s="1">
        <v>62.09863</v>
      </c>
      <c r="W5" s="1">
        <v>64.113259999999997</v>
      </c>
      <c r="X5" s="1">
        <v>59.777279999999998</v>
      </c>
      <c r="Y5" s="1">
        <v>63.195459999999997</v>
      </c>
      <c r="Z5" s="1">
        <v>55.050899999999999</v>
      </c>
      <c r="AA5" s="1">
        <v>55.348419999999997</v>
      </c>
      <c r="AB5" s="1">
        <v>49.668140000000001</v>
      </c>
      <c r="AC5" s="1">
        <v>59.189279999999997</v>
      </c>
      <c r="AE5" s="2" t="s">
        <v>2</v>
      </c>
      <c r="AF5" s="1">
        <v>69.831220000000002</v>
      </c>
      <c r="AG5" s="1">
        <v>70.919309999999996</v>
      </c>
      <c r="AH5" s="1">
        <v>78.136740000000003</v>
      </c>
      <c r="AI5" s="1">
        <v>71.468159999999997</v>
      </c>
      <c r="AJ5" s="1">
        <v>74.640289999999993</v>
      </c>
      <c r="AK5" s="1">
        <v>71.290049999999994</v>
      </c>
      <c r="AL5" s="1">
        <v>72.065250000000006</v>
      </c>
      <c r="AM5" s="1">
        <v>77.283370000000005</v>
      </c>
    </row>
    <row r="6" spans="1:39" x14ac:dyDescent="0.25">
      <c r="A6" s="2" t="s">
        <v>1</v>
      </c>
      <c r="B6" s="1">
        <v>4.1670860000000003</v>
      </c>
      <c r="C6" s="1">
        <v>3.5226739999999999</v>
      </c>
      <c r="D6" s="1">
        <v>3.3438330000000001</v>
      </c>
      <c r="E6" s="1">
        <v>3.909354</v>
      </c>
      <c r="F6" s="1">
        <v>1.3876839999999999</v>
      </c>
      <c r="G6" s="1">
        <v>0.67174199999999995</v>
      </c>
      <c r="H6" s="1">
        <v>1.007557</v>
      </c>
      <c r="I6" s="1">
        <v>1.142857</v>
      </c>
      <c r="K6" s="2" t="s">
        <v>1</v>
      </c>
      <c r="L6" s="1">
        <v>3.1698750000000002</v>
      </c>
      <c r="M6" s="1">
        <v>3.2464170000000001</v>
      </c>
      <c r="N6" s="1">
        <v>2.736364</v>
      </c>
      <c r="O6" s="1">
        <v>1.351675</v>
      </c>
      <c r="P6" s="1">
        <v>1.4274979999999999</v>
      </c>
      <c r="Q6" s="1">
        <v>0.29455100000000001</v>
      </c>
      <c r="R6" s="1">
        <v>0.96993200000000002</v>
      </c>
      <c r="S6" s="1">
        <v>0.78226899999999999</v>
      </c>
      <c r="U6" s="2" t="s">
        <v>1</v>
      </c>
      <c r="V6" s="1">
        <v>50.196280000000002</v>
      </c>
      <c r="W6" s="1">
        <v>53.334380000000003</v>
      </c>
      <c r="X6" s="1">
        <v>55.318629999999999</v>
      </c>
      <c r="Y6" s="1">
        <v>50.487540000000003</v>
      </c>
      <c r="Z6" s="1">
        <v>33.391150000000003</v>
      </c>
      <c r="AA6" s="1">
        <v>34.885800000000003</v>
      </c>
      <c r="AB6" s="1">
        <v>45.088160000000002</v>
      </c>
      <c r="AC6" s="1">
        <v>35.482990000000001</v>
      </c>
      <c r="AE6" s="2" t="s">
        <v>1</v>
      </c>
      <c r="AF6" s="1">
        <v>67.293000000000006</v>
      </c>
      <c r="AG6" s="1">
        <v>66.905540000000002</v>
      </c>
      <c r="AH6" s="1">
        <v>67.8</v>
      </c>
      <c r="AI6" s="1">
        <v>78.301439999999999</v>
      </c>
      <c r="AJ6" s="1">
        <v>56.649140000000003</v>
      </c>
      <c r="AK6" s="1">
        <v>62.002949999999998</v>
      </c>
      <c r="AL6" s="1">
        <v>67.119299999999996</v>
      </c>
      <c r="AM6" s="1">
        <v>63.103000000000002</v>
      </c>
    </row>
    <row r="7" spans="1:39" x14ac:dyDescent="0.25">
      <c r="A7" s="2" t="s">
        <v>5</v>
      </c>
      <c r="B7" s="1">
        <v>3.7829660000000001</v>
      </c>
      <c r="C7" s="1">
        <v>2.650801</v>
      </c>
      <c r="D7" s="1">
        <v>3.0875979999999998</v>
      </c>
      <c r="E7" s="1">
        <v>3.6469130000000001</v>
      </c>
      <c r="F7" s="1">
        <v>1.6</v>
      </c>
      <c r="G7" s="1">
        <v>0.79575600000000002</v>
      </c>
      <c r="H7" s="1">
        <v>1.7925739999999999</v>
      </c>
      <c r="I7" s="1">
        <v>1.416256</v>
      </c>
      <c r="K7" s="2" t="s">
        <v>5</v>
      </c>
      <c r="L7" s="1">
        <v>3.7776969999999999</v>
      </c>
      <c r="M7" s="1">
        <v>3.030303</v>
      </c>
      <c r="N7" s="1">
        <v>3.3627509999999998</v>
      </c>
      <c r="O7" s="1">
        <v>1.3663130000000001</v>
      </c>
      <c r="P7" s="1">
        <v>0.44576500000000002</v>
      </c>
      <c r="Q7" s="1">
        <v>0.71174400000000004</v>
      </c>
      <c r="R7" s="1">
        <v>0.68610599999999999</v>
      </c>
      <c r="S7" s="1">
        <v>0</v>
      </c>
      <c r="U7" s="2" t="s">
        <v>5</v>
      </c>
      <c r="V7" s="1">
        <v>52.939900000000002</v>
      </c>
      <c r="W7" s="1">
        <v>57.316209999999998</v>
      </c>
      <c r="X7" s="1">
        <v>55.160449999999997</v>
      </c>
      <c r="Y7" s="1">
        <v>54.95234</v>
      </c>
      <c r="Z7" s="1">
        <v>46.74286</v>
      </c>
      <c r="AA7" s="1">
        <v>46.949599999999997</v>
      </c>
      <c r="AB7" s="1">
        <v>42.253520000000002</v>
      </c>
      <c r="AC7" s="1">
        <v>48.953200000000002</v>
      </c>
      <c r="AE7" s="2" t="s">
        <v>5</v>
      </c>
      <c r="AF7" s="1">
        <v>65.110789999999994</v>
      </c>
      <c r="AG7" s="1">
        <v>68.310640000000006</v>
      </c>
      <c r="AH7" s="1">
        <v>67.178939999999997</v>
      </c>
      <c r="AI7" s="1">
        <v>78.233220000000003</v>
      </c>
      <c r="AJ7" s="1">
        <v>75.185739999999996</v>
      </c>
      <c r="AK7" s="1">
        <v>76.86833</v>
      </c>
      <c r="AL7" s="1">
        <v>69.468270000000004</v>
      </c>
      <c r="AM7" s="1">
        <v>70.416669999999996</v>
      </c>
    </row>
    <row r="8" spans="1:39" x14ac:dyDescent="0.25">
      <c r="A8" s="2" t="s">
        <v>6</v>
      </c>
      <c r="B8" s="1">
        <v>2.7810299999999999</v>
      </c>
      <c r="C8" s="1">
        <v>2.4798140000000002</v>
      </c>
      <c r="D8" s="1">
        <v>2.7354219999999998</v>
      </c>
      <c r="E8" s="1">
        <v>2.4191950000000002</v>
      </c>
      <c r="F8" s="1">
        <v>1.670644</v>
      </c>
      <c r="G8" s="1">
        <v>0.74074099999999998</v>
      </c>
      <c r="H8" s="1">
        <v>0.58823499999999995</v>
      </c>
      <c r="I8" s="1">
        <v>0.97253999999999996</v>
      </c>
      <c r="K8" s="2" t="s">
        <v>6</v>
      </c>
      <c r="L8" s="1">
        <v>2.7475399999999999</v>
      </c>
      <c r="M8" s="1">
        <v>3.2647889999999999</v>
      </c>
      <c r="N8" s="1">
        <v>2.9960770000000001</v>
      </c>
      <c r="O8" s="1">
        <v>1.426823</v>
      </c>
      <c r="P8" s="1">
        <v>0.64377700000000004</v>
      </c>
      <c r="Q8" s="1">
        <v>0</v>
      </c>
      <c r="R8" s="1">
        <v>0.31152600000000003</v>
      </c>
      <c r="S8" s="1">
        <v>0.56451600000000002</v>
      </c>
      <c r="U8" s="2" t="s">
        <v>6</v>
      </c>
      <c r="V8" s="1">
        <v>64.285709999999995</v>
      </c>
      <c r="W8" s="1">
        <v>66.996459999999999</v>
      </c>
      <c r="X8" s="1">
        <v>64.762339999999995</v>
      </c>
      <c r="Y8" s="1">
        <v>67.747370000000004</v>
      </c>
      <c r="Z8" s="1">
        <v>54.319809999999997</v>
      </c>
      <c r="AA8" s="1">
        <v>47.407409999999999</v>
      </c>
      <c r="AB8" s="1">
        <v>64.117649999999998</v>
      </c>
      <c r="AC8" s="1">
        <v>45.337530000000001</v>
      </c>
      <c r="AE8" s="2" t="s">
        <v>6</v>
      </c>
      <c r="AF8" s="1">
        <v>70.94744</v>
      </c>
      <c r="AG8" s="1">
        <v>68.468500000000006</v>
      </c>
      <c r="AH8" s="1">
        <v>69.96163</v>
      </c>
      <c r="AI8" s="1">
        <v>77.683419999999998</v>
      </c>
      <c r="AJ8" s="1">
        <v>75.579400000000007</v>
      </c>
      <c r="AK8" s="1">
        <v>88.636359999999996</v>
      </c>
      <c r="AL8" s="1">
        <v>81.931460000000001</v>
      </c>
      <c r="AM8" s="1">
        <v>65.403229999999994</v>
      </c>
    </row>
    <row r="9" spans="1:39" x14ac:dyDescent="0.25">
      <c r="A9" s="2" t="s">
        <v>3</v>
      </c>
      <c r="B9" s="1">
        <v>5.6906100000000004</v>
      </c>
      <c r="C9" s="1">
        <v>5.2767900000000001</v>
      </c>
      <c r="D9" s="1">
        <v>4.6912560000000001</v>
      </c>
      <c r="E9" s="1">
        <v>3.7072530000000001</v>
      </c>
      <c r="F9" s="1">
        <v>2.4449879999999999</v>
      </c>
      <c r="G9" s="1">
        <v>1.031895</v>
      </c>
      <c r="H9" s="1">
        <v>1.785714</v>
      </c>
      <c r="I9" s="1">
        <v>1.2174640000000001</v>
      </c>
      <c r="K9" s="2" t="s">
        <v>3</v>
      </c>
      <c r="L9" s="1">
        <v>7.5636749999999999</v>
      </c>
      <c r="M9" s="1">
        <v>8.0735539999999997</v>
      </c>
      <c r="N9" s="1">
        <v>6.5971500000000001</v>
      </c>
      <c r="O9" s="1">
        <v>6.8421380000000003</v>
      </c>
      <c r="P9" s="1">
        <v>1.70394</v>
      </c>
      <c r="Q9" s="1">
        <v>0</v>
      </c>
      <c r="R9" s="1">
        <v>1.302932</v>
      </c>
      <c r="S9" s="1">
        <v>0.65008500000000002</v>
      </c>
      <c r="U9" s="2" t="s">
        <v>3</v>
      </c>
      <c r="V9" s="1">
        <v>50.606760000000001</v>
      </c>
      <c r="W9" s="1">
        <v>48.516770000000001</v>
      </c>
      <c r="X9" s="1">
        <v>54.060250000000003</v>
      </c>
      <c r="Y9" s="1">
        <v>57.453429999999997</v>
      </c>
      <c r="Z9" s="1">
        <v>47.066009999999999</v>
      </c>
      <c r="AA9" s="1">
        <v>44.043149999999997</v>
      </c>
      <c r="AB9" s="1">
        <v>48.214289999999998</v>
      </c>
      <c r="AC9" s="1">
        <v>45.486989999999999</v>
      </c>
      <c r="AE9" s="2" t="s">
        <v>3</v>
      </c>
      <c r="AF9" s="1">
        <v>52.376600000000003</v>
      </c>
      <c r="AG9" s="1">
        <v>51.98207</v>
      </c>
      <c r="AH9" s="1">
        <v>54.871670000000002</v>
      </c>
      <c r="AI9" s="1">
        <v>54.397179999999999</v>
      </c>
      <c r="AJ9" s="1">
        <v>70.074550000000002</v>
      </c>
      <c r="AK9" s="1">
        <v>69.369370000000004</v>
      </c>
      <c r="AL9" s="1">
        <v>71.661240000000006</v>
      </c>
      <c r="AM9" s="1">
        <v>66.280379999999994</v>
      </c>
    </row>
    <row r="12" spans="1:39" x14ac:dyDescent="0.25">
      <c r="A12" s="4" t="s">
        <v>19</v>
      </c>
      <c r="G12" s="4" t="s">
        <v>21</v>
      </c>
      <c r="M12" s="4" t="s">
        <v>22</v>
      </c>
      <c r="S12" s="4" t="s">
        <v>23</v>
      </c>
      <c r="X12" s="6"/>
      <c r="Y12" s="6"/>
      <c r="Z12" s="6"/>
      <c r="AA12" s="6"/>
      <c r="AB12" s="6"/>
      <c r="AC12" s="6"/>
    </row>
    <row r="13" spans="1:39" x14ac:dyDescent="0.25">
      <c r="A13" t="s">
        <v>25</v>
      </c>
      <c r="B13" s="6"/>
      <c r="C13" s="6"/>
      <c r="D13" s="3" t="s">
        <v>14</v>
      </c>
      <c r="E13" s="3"/>
      <c r="G13" t="s">
        <v>26</v>
      </c>
      <c r="H13" s="6"/>
      <c r="I13" s="6"/>
      <c r="J13" s="3" t="s">
        <v>14</v>
      </c>
      <c r="K13" s="3"/>
      <c r="M13" t="s">
        <v>27</v>
      </c>
      <c r="N13" s="6"/>
      <c r="O13" s="6"/>
      <c r="P13" s="3" t="s">
        <v>14</v>
      </c>
      <c r="Q13" s="3"/>
      <c r="S13" t="s">
        <v>24</v>
      </c>
      <c r="T13" s="6"/>
      <c r="U13" s="6"/>
      <c r="V13" s="3" t="s">
        <v>14</v>
      </c>
      <c r="W13" s="3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9" x14ac:dyDescent="0.25">
      <c r="A14" t="s">
        <v>9</v>
      </c>
      <c r="B14" s="9" t="s">
        <v>7</v>
      </c>
      <c r="C14" s="9" t="s">
        <v>12</v>
      </c>
      <c r="D14" s="8" t="s">
        <v>7</v>
      </c>
      <c r="E14" s="8" t="s">
        <v>12</v>
      </c>
      <c r="G14" t="s">
        <v>9</v>
      </c>
      <c r="H14" s="9" t="s">
        <v>7</v>
      </c>
      <c r="I14" s="9" t="s">
        <v>12</v>
      </c>
      <c r="J14" s="8" t="s">
        <v>7</v>
      </c>
      <c r="K14" s="8" t="s">
        <v>12</v>
      </c>
      <c r="M14" t="s">
        <v>9</v>
      </c>
      <c r="N14" s="9" t="s">
        <v>7</v>
      </c>
      <c r="O14" s="9" t="s">
        <v>12</v>
      </c>
      <c r="P14" s="8" t="s">
        <v>7</v>
      </c>
      <c r="Q14" s="8" t="s">
        <v>12</v>
      </c>
      <c r="S14" t="s">
        <v>9</v>
      </c>
      <c r="T14" s="9" t="s">
        <v>7</v>
      </c>
      <c r="U14" s="9" t="s">
        <v>12</v>
      </c>
      <c r="V14" s="8" t="s">
        <v>7</v>
      </c>
      <c r="W14" s="8" t="s">
        <v>12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9" x14ac:dyDescent="0.25">
      <c r="B15" s="10">
        <v>22.477060000000002</v>
      </c>
      <c r="C15" s="10">
        <v>8.2278479999999998</v>
      </c>
      <c r="D15" s="5">
        <v>0</v>
      </c>
      <c r="E15" s="5">
        <v>1.470588</v>
      </c>
      <c r="H15" s="5">
        <v>16.571429999999999</v>
      </c>
      <c r="I15" s="5">
        <v>12.32877</v>
      </c>
      <c r="J15" s="5">
        <v>0</v>
      </c>
      <c r="K15" s="5">
        <v>0</v>
      </c>
      <c r="N15" s="5">
        <v>23.142250000000001</v>
      </c>
      <c r="O15" s="5">
        <v>12.81673</v>
      </c>
      <c r="P15" s="5">
        <v>0</v>
      </c>
      <c r="Q15" s="5">
        <v>0.63829800000000003</v>
      </c>
      <c r="T15" s="5">
        <v>25.205719999999999</v>
      </c>
      <c r="U15" s="5">
        <v>22.45919</v>
      </c>
      <c r="V15" s="5">
        <v>0</v>
      </c>
      <c r="W15" s="5">
        <v>1.7294</v>
      </c>
      <c r="X15" s="9"/>
      <c r="Y15" s="9"/>
      <c r="Z15" s="9"/>
      <c r="AA15" s="6"/>
      <c r="AB15" s="9"/>
      <c r="AC15" s="9"/>
      <c r="AD15" s="9"/>
      <c r="AE15" s="9"/>
      <c r="AF15" s="9"/>
      <c r="AG15" s="9"/>
      <c r="AH15" s="9"/>
      <c r="AI15" s="9"/>
      <c r="AJ15" s="6"/>
    </row>
    <row r="16" spans="1:39" x14ac:dyDescent="0.25">
      <c r="B16" s="10">
        <v>15.06024</v>
      </c>
      <c r="C16" s="10">
        <v>14.19558</v>
      </c>
      <c r="D16" s="5">
        <v>6.25</v>
      </c>
      <c r="E16" s="5">
        <v>2.1739130000000002</v>
      </c>
      <c r="H16" s="5">
        <v>13.14655</v>
      </c>
      <c r="I16" s="5">
        <v>16.898150000000001</v>
      </c>
      <c r="J16" s="5">
        <v>7.4074070000000001</v>
      </c>
      <c r="K16" s="5">
        <v>0</v>
      </c>
      <c r="N16" s="5">
        <v>21.043890000000001</v>
      </c>
      <c r="O16" s="5">
        <v>17.97927</v>
      </c>
      <c r="P16" s="5">
        <v>2.2453889999999999</v>
      </c>
      <c r="Q16" s="5">
        <v>0.116077</v>
      </c>
      <c r="T16" s="5">
        <v>25.028310000000001</v>
      </c>
      <c r="U16" s="5">
        <v>23.033180000000002</v>
      </c>
      <c r="V16" s="5">
        <v>5.6179779999999999</v>
      </c>
      <c r="W16" s="5">
        <v>0.10101</v>
      </c>
      <c r="X16" s="10"/>
      <c r="Y16" s="10"/>
      <c r="Z16" s="10"/>
      <c r="AA16" s="6"/>
      <c r="AB16" s="10"/>
      <c r="AC16" s="10"/>
      <c r="AD16" s="10"/>
      <c r="AE16" s="10"/>
      <c r="AF16" s="10"/>
      <c r="AG16" s="10"/>
      <c r="AH16" s="10"/>
      <c r="AI16" s="10"/>
      <c r="AJ16" s="6"/>
    </row>
    <row r="17" spans="1:36" x14ac:dyDescent="0.25">
      <c r="B17" s="10">
        <v>17.14922</v>
      </c>
      <c r="C17" s="10">
        <v>15.93533</v>
      </c>
      <c r="D17" s="5">
        <v>0</v>
      </c>
      <c r="E17" s="5">
        <v>2.3809520000000002</v>
      </c>
      <c r="H17" s="5">
        <v>16.223400000000002</v>
      </c>
      <c r="I17" s="5">
        <v>9.7345129999999997</v>
      </c>
      <c r="J17" s="5">
        <v>0</v>
      </c>
      <c r="K17" s="5">
        <v>0</v>
      </c>
      <c r="N17" s="5">
        <v>18.990880000000001</v>
      </c>
      <c r="O17" s="5">
        <v>17.75751</v>
      </c>
      <c r="P17" s="5">
        <v>0</v>
      </c>
      <c r="Q17" s="5">
        <v>0.53681000000000001</v>
      </c>
      <c r="T17" s="5">
        <v>24.596720000000001</v>
      </c>
      <c r="U17" s="5">
        <v>22.716159999999999</v>
      </c>
      <c r="V17" s="5">
        <v>0</v>
      </c>
      <c r="W17" s="5">
        <v>0.82644600000000001</v>
      </c>
      <c r="X17" s="10"/>
      <c r="Y17" s="10"/>
      <c r="Z17" s="10"/>
      <c r="AA17" s="6"/>
      <c r="AB17" s="10"/>
      <c r="AC17" s="10"/>
      <c r="AD17" s="10"/>
      <c r="AE17" s="10"/>
      <c r="AF17" s="10"/>
      <c r="AG17" s="10"/>
      <c r="AH17" s="10"/>
      <c r="AI17" s="10"/>
      <c r="AJ17" s="6"/>
    </row>
    <row r="18" spans="1:36" x14ac:dyDescent="0.25">
      <c r="B18" s="10">
        <v>24.88889</v>
      </c>
      <c r="C18" s="10">
        <v>11.36364</v>
      </c>
      <c r="D18" s="5">
        <v>0</v>
      </c>
      <c r="E18" s="5">
        <v>4.3478260000000004</v>
      </c>
      <c r="H18" s="5">
        <v>18.218620000000001</v>
      </c>
      <c r="I18" s="5">
        <v>15.517239999999999</v>
      </c>
      <c r="J18" s="5">
        <v>0</v>
      </c>
      <c r="K18" s="5">
        <v>0</v>
      </c>
      <c r="N18" s="5">
        <v>25.549849999999999</v>
      </c>
      <c r="O18" s="5">
        <v>13.00905</v>
      </c>
      <c r="P18" s="5">
        <v>0.28248600000000001</v>
      </c>
      <c r="Q18" s="5">
        <v>0.50314499999999995</v>
      </c>
      <c r="T18" s="5">
        <v>23.617100000000001</v>
      </c>
      <c r="U18" s="5">
        <v>20.355309999999999</v>
      </c>
      <c r="V18" s="5">
        <v>0</v>
      </c>
      <c r="W18" s="5">
        <v>1.183432</v>
      </c>
      <c r="X18" s="10"/>
      <c r="Y18" s="10"/>
      <c r="Z18" s="10"/>
      <c r="AA18" s="6"/>
      <c r="AB18" s="10"/>
      <c r="AC18" s="10"/>
      <c r="AD18" s="10"/>
      <c r="AE18" s="10"/>
      <c r="AF18" s="10"/>
      <c r="AG18" s="10"/>
      <c r="AH18" s="10"/>
      <c r="AI18" s="10"/>
      <c r="AJ18" s="6"/>
    </row>
    <row r="19" spans="1:36" x14ac:dyDescent="0.25">
      <c r="B19" s="10">
        <v>13.51351</v>
      </c>
      <c r="C19" s="10">
        <v>10.10929</v>
      </c>
      <c r="D19" s="5">
        <v>0</v>
      </c>
      <c r="E19" s="5">
        <v>0</v>
      </c>
      <c r="H19" s="5">
        <v>12.57344</v>
      </c>
      <c r="I19" s="5">
        <v>9.3833780000000004</v>
      </c>
      <c r="J19" s="5">
        <v>0</v>
      </c>
      <c r="K19" s="5">
        <v>0</v>
      </c>
      <c r="N19" s="5">
        <v>8.5556400000000004</v>
      </c>
      <c r="O19" s="5">
        <v>6.8783839999999996</v>
      </c>
      <c r="P19" s="5">
        <v>1.5625</v>
      </c>
      <c r="Q19" s="5">
        <v>0.69400600000000001</v>
      </c>
      <c r="T19" s="5">
        <v>18.989190000000001</v>
      </c>
      <c r="U19" s="5">
        <v>17.096710000000002</v>
      </c>
      <c r="V19" s="5">
        <v>1.2820510000000001</v>
      </c>
      <c r="W19" s="5">
        <v>1.3563499999999999</v>
      </c>
      <c r="X19" s="10"/>
      <c r="Y19" s="10"/>
      <c r="Z19" s="10"/>
      <c r="AA19" s="6"/>
      <c r="AB19" s="10"/>
      <c r="AC19" s="10"/>
      <c r="AD19" s="10"/>
      <c r="AE19" s="10"/>
      <c r="AF19" s="10"/>
      <c r="AG19" s="10"/>
      <c r="AH19" s="10"/>
      <c r="AI19" s="10"/>
      <c r="AJ19" s="6"/>
    </row>
    <row r="20" spans="1:36" x14ac:dyDescent="0.25">
      <c r="B20" s="10">
        <v>9.6204190000000001</v>
      </c>
      <c r="C20" s="10">
        <v>4.7657509999999998</v>
      </c>
      <c r="D20" s="5">
        <v>0</v>
      </c>
      <c r="E20" s="5">
        <v>1.7241379999999999</v>
      </c>
      <c r="H20" s="5">
        <v>7.763496</v>
      </c>
      <c r="I20" s="5">
        <v>5.8796720000000002</v>
      </c>
      <c r="J20" s="5">
        <v>0</v>
      </c>
      <c r="K20" s="5">
        <v>4.3478260000000004</v>
      </c>
      <c r="N20" s="5">
        <v>7.8653279999999999</v>
      </c>
      <c r="O20" s="5">
        <v>3.2940689999999999</v>
      </c>
      <c r="P20" s="5">
        <v>0.425985</v>
      </c>
      <c r="Q20" s="5">
        <v>1.3844019999999999</v>
      </c>
      <c r="T20" s="5">
        <v>21.528390000000002</v>
      </c>
      <c r="U20" s="5">
        <v>11.683770000000001</v>
      </c>
      <c r="V20" s="5">
        <v>1.154401</v>
      </c>
      <c r="W20" s="5">
        <v>3.3688699999999998</v>
      </c>
      <c r="X20" s="10"/>
      <c r="Y20" s="10"/>
      <c r="Z20" s="10"/>
      <c r="AA20" s="6"/>
      <c r="AB20" s="10"/>
      <c r="AC20" s="10"/>
      <c r="AD20" s="10"/>
      <c r="AE20" s="10"/>
      <c r="AF20" s="10"/>
      <c r="AG20" s="10"/>
      <c r="AH20" s="10"/>
      <c r="AI20" s="10"/>
      <c r="AJ20" s="6"/>
    </row>
    <row r="21" spans="1:36" x14ac:dyDescent="0.25">
      <c r="A21" s="4" t="s">
        <v>20</v>
      </c>
      <c r="B21" s="11">
        <f t="shared" ref="B21:E21" si="0">AVERAGE(B15:B20)</f>
        <v>17.118223166666667</v>
      </c>
      <c r="C21" s="11">
        <f t="shared" si="0"/>
        <v>10.766239833333332</v>
      </c>
      <c r="D21" s="4">
        <f t="shared" si="0"/>
        <v>1.0416666666666667</v>
      </c>
      <c r="E21" s="4">
        <f t="shared" si="0"/>
        <v>2.0162361666666668</v>
      </c>
      <c r="G21" s="4" t="s">
        <v>20</v>
      </c>
      <c r="H21" s="11">
        <f t="shared" ref="H21:K21" si="1">AVERAGE(H15:H20)</f>
        <v>14.082822666666667</v>
      </c>
      <c r="I21" s="11">
        <f t="shared" si="1"/>
        <v>11.623620500000001</v>
      </c>
      <c r="J21" s="4">
        <f t="shared" si="1"/>
        <v>1.2345678333333334</v>
      </c>
      <c r="K21" s="4">
        <f t="shared" si="1"/>
        <v>0.72463766666666674</v>
      </c>
      <c r="M21" s="4" t="s">
        <v>20</v>
      </c>
      <c r="N21" s="11">
        <f t="shared" ref="N21:Q21" si="2">AVERAGE(N15:N20)</f>
        <v>17.524639666666666</v>
      </c>
      <c r="O21" s="11">
        <f t="shared" si="2"/>
        <v>11.955835499999999</v>
      </c>
      <c r="P21" s="4">
        <f t="shared" si="2"/>
        <v>0.75272666666666666</v>
      </c>
      <c r="Q21" s="4">
        <f t="shared" si="2"/>
        <v>0.6454563333333333</v>
      </c>
      <c r="S21" s="4" t="s">
        <v>20</v>
      </c>
      <c r="T21" s="11">
        <f t="shared" ref="T21:W21" si="3">AVERAGE(T15:T20)</f>
        <v>23.160905000000003</v>
      </c>
      <c r="U21" s="11">
        <f t="shared" si="3"/>
        <v>19.557386666666666</v>
      </c>
      <c r="V21" s="4">
        <f t="shared" si="3"/>
        <v>1.3424050000000001</v>
      </c>
      <c r="W21" s="4">
        <f t="shared" si="3"/>
        <v>1.4275846666666665</v>
      </c>
      <c r="X21" s="10"/>
      <c r="Y21" s="10"/>
      <c r="Z21" s="10"/>
      <c r="AA21" s="6"/>
      <c r="AB21" s="10"/>
      <c r="AC21" s="10"/>
      <c r="AD21" s="10"/>
      <c r="AE21" s="10"/>
      <c r="AF21" s="10"/>
      <c r="AG21" s="10"/>
      <c r="AH21" s="10"/>
      <c r="AI21" s="10"/>
      <c r="AJ21" s="6"/>
    </row>
    <row r="22" spans="1:36" x14ac:dyDescent="0.25">
      <c r="B22" s="6"/>
      <c r="C22" s="6"/>
      <c r="H22" s="6"/>
      <c r="I22" s="6"/>
      <c r="N22" s="6"/>
      <c r="O22" s="6"/>
      <c r="T22" s="6"/>
      <c r="U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x14ac:dyDescent="0.25">
      <c r="A23" t="s">
        <v>25</v>
      </c>
      <c r="B23" s="6"/>
      <c r="C23" s="6"/>
      <c r="D23" s="3" t="s">
        <v>14</v>
      </c>
      <c r="E23" s="3"/>
      <c r="G23" t="s">
        <v>26</v>
      </c>
      <c r="H23" s="6"/>
      <c r="I23" s="6"/>
      <c r="J23" s="3" t="s">
        <v>14</v>
      </c>
      <c r="K23" s="3"/>
      <c r="M23" t="s">
        <v>27</v>
      </c>
      <c r="N23" s="6"/>
      <c r="O23" s="6"/>
      <c r="P23" s="3" t="s">
        <v>14</v>
      </c>
      <c r="Q23" s="3"/>
      <c r="S23" t="s">
        <v>24</v>
      </c>
      <c r="T23" s="6"/>
      <c r="U23" s="6"/>
      <c r="V23" s="3" t="s">
        <v>14</v>
      </c>
      <c r="W23" s="3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25">
      <c r="A24" t="s">
        <v>10</v>
      </c>
      <c r="B24" s="9" t="s">
        <v>7</v>
      </c>
      <c r="C24" s="9" t="s">
        <v>12</v>
      </c>
      <c r="D24" s="8" t="s">
        <v>7</v>
      </c>
      <c r="E24" s="8" t="s">
        <v>12</v>
      </c>
      <c r="G24" t="s">
        <v>10</v>
      </c>
      <c r="H24" s="9" t="s">
        <v>7</v>
      </c>
      <c r="I24" s="9" t="s">
        <v>12</v>
      </c>
      <c r="J24" s="8" t="s">
        <v>7</v>
      </c>
      <c r="K24" s="8" t="s">
        <v>12</v>
      </c>
      <c r="M24" t="s">
        <v>10</v>
      </c>
      <c r="N24" s="9" t="s">
        <v>7</v>
      </c>
      <c r="O24" s="9" t="s">
        <v>12</v>
      </c>
      <c r="P24" s="8" t="s">
        <v>7</v>
      </c>
      <c r="Q24" s="8" t="s">
        <v>12</v>
      </c>
      <c r="S24" t="s">
        <v>10</v>
      </c>
      <c r="T24" s="9" t="s">
        <v>7</v>
      </c>
      <c r="U24" s="9" t="s">
        <v>12</v>
      </c>
      <c r="V24" s="8" t="s">
        <v>7</v>
      </c>
      <c r="W24" s="8" t="s">
        <v>12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1:36" x14ac:dyDescent="0.25">
      <c r="B25" s="10">
        <v>17.88991</v>
      </c>
      <c r="C25" s="10">
        <v>13.924049999999999</v>
      </c>
      <c r="D25" s="5">
        <v>0</v>
      </c>
      <c r="E25" s="5">
        <v>8.8235290000000006</v>
      </c>
      <c r="H25" s="5">
        <v>17.714289999999998</v>
      </c>
      <c r="I25" s="5">
        <v>10.27397</v>
      </c>
      <c r="J25" s="5">
        <v>0</v>
      </c>
      <c r="K25" s="5">
        <v>8.3333329999999997</v>
      </c>
      <c r="N25" s="5">
        <v>11.40706</v>
      </c>
      <c r="O25" s="5">
        <v>11.56212</v>
      </c>
      <c r="P25" s="5">
        <v>9.0909089999999999</v>
      </c>
      <c r="Q25" s="5">
        <v>11.38298</v>
      </c>
      <c r="T25" s="5">
        <v>21.502683359999999</v>
      </c>
      <c r="U25" s="5">
        <v>18.824809999999999</v>
      </c>
      <c r="V25" s="5">
        <v>10.52632</v>
      </c>
      <c r="W25" s="5">
        <v>11.597149999999999</v>
      </c>
      <c r="X25" s="10"/>
      <c r="Y25" s="10"/>
      <c r="Z25" s="10"/>
      <c r="AA25" s="6"/>
      <c r="AB25" s="10"/>
      <c r="AC25" s="10"/>
      <c r="AD25" s="10"/>
      <c r="AE25" s="10"/>
      <c r="AF25" s="10"/>
      <c r="AG25" s="10"/>
      <c r="AH25" s="10"/>
      <c r="AI25" s="10"/>
      <c r="AJ25" s="6"/>
    </row>
    <row r="26" spans="1:36" x14ac:dyDescent="0.25">
      <c r="B26" s="10">
        <v>8.4337350000000004</v>
      </c>
      <c r="C26" s="10">
        <v>6.9400630000000003</v>
      </c>
      <c r="D26" s="5">
        <v>6.25</v>
      </c>
      <c r="E26" s="5">
        <v>6.5217390000000002</v>
      </c>
      <c r="H26" s="5">
        <v>9.6982759999999999</v>
      </c>
      <c r="I26" s="5">
        <v>14.81481</v>
      </c>
      <c r="J26" s="5">
        <v>7.4074070000000001</v>
      </c>
      <c r="K26" s="5">
        <v>8.3333329999999997</v>
      </c>
      <c r="N26" s="5">
        <v>9.7051090000000002</v>
      </c>
      <c r="O26" s="5">
        <v>8.7575430000000001</v>
      </c>
      <c r="P26" s="5">
        <v>9.1419409999999992</v>
      </c>
      <c r="Q26" s="5">
        <v>7.7771330000000001</v>
      </c>
      <c r="T26" s="5">
        <v>18.98248976</v>
      </c>
      <c r="U26" s="5">
        <v>16.6997</v>
      </c>
      <c r="V26" s="5">
        <v>15.257239999999999</v>
      </c>
      <c r="W26" s="5">
        <v>19.646460000000001</v>
      </c>
      <c r="X26" s="10"/>
      <c r="Y26" s="10"/>
      <c r="Z26" s="10"/>
      <c r="AA26" s="6"/>
      <c r="AB26" s="10"/>
      <c r="AC26" s="10"/>
      <c r="AD26" s="10"/>
      <c r="AE26" s="10"/>
      <c r="AF26" s="10"/>
      <c r="AG26" s="10"/>
      <c r="AH26" s="10"/>
      <c r="AI26" s="10"/>
      <c r="AJ26" s="6"/>
    </row>
    <row r="27" spans="1:36" x14ac:dyDescent="0.25">
      <c r="B27" s="10">
        <v>9.35412</v>
      </c>
      <c r="C27" s="10">
        <v>6.2355660000000004</v>
      </c>
      <c r="D27" s="5">
        <v>6.6666670000000003</v>
      </c>
      <c r="E27" s="5">
        <v>4.7619049999999996</v>
      </c>
      <c r="H27" s="5">
        <v>9.5744679999999995</v>
      </c>
      <c r="I27" s="5">
        <v>9.7345129999999997</v>
      </c>
      <c r="J27" s="5">
        <v>0</v>
      </c>
      <c r="K27" s="5">
        <v>0</v>
      </c>
      <c r="N27" s="5">
        <v>14.1218</v>
      </c>
      <c r="O27" s="5">
        <v>6.6881259999999996</v>
      </c>
      <c r="P27" s="5">
        <v>7.830552</v>
      </c>
      <c r="Q27" s="5">
        <v>8.2822089999999999</v>
      </c>
      <c r="T27" s="5">
        <v>17.744225060000002</v>
      </c>
      <c r="U27" s="5">
        <v>17.613810000000001</v>
      </c>
      <c r="V27" s="5">
        <v>18.764849999999999</v>
      </c>
      <c r="W27" s="5">
        <v>15.289260000000001</v>
      </c>
      <c r="X27" s="10"/>
      <c r="Y27" s="10"/>
      <c r="Z27" s="10"/>
      <c r="AA27" s="6"/>
      <c r="AB27" s="10"/>
      <c r="AC27" s="10"/>
      <c r="AD27" s="10"/>
      <c r="AE27" s="10"/>
      <c r="AF27" s="10"/>
      <c r="AG27" s="10"/>
      <c r="AH27" s="10"/>
      <c r="AI27" s="10"/>
      <c r="AJ27" s="6"/>
    </row>
    <row r="28" spans="1:36" x14ac:dyDescent="0.25">
      <c r="B28" s="10">
        <v>4.8888889999999998</v>
      </c>
      <c r="C28" s="10">
        <v>2.2727270000000002</v>
      </c>
      <c r="D28" s="5">
        <v>0</v>
      </c>
      <c r="E28" s="5">
        <v>4.3478260000000004</v>
      </c>
      <c r="H28" s="5">
        <v>11.74089</v>
      </c>
      <c r="I28" s="5">
        <v>10.34483</v>
      </c>
      <c r="J28" s="5">
        <v>0</v>
      </c>
      <c r="K28" s="5">
        <v>0</v>
      </c>
      <c r="N28" s="5">
        <v>11.428570000000001</v>
      </c>
      <c r="O28" s="5">
        <v>7.428356</v>
      </c>
      <c r="P28" s="5">
        <v>9.0395479999999999</v>
      </c>
      <c r="Q28" s="5">
        <v>7.7987419999999998</v>
      </c>
      <c r="T28" s="5">
        <v>13.84698276</v>
      </c>
      <c r="U28" s="5">
        <v>13.7308</v>
      </c>
      <c r="V28" s="5">
        <v>18.05556</v>
      </c>
      <c r="W28" s="5">
        <v>10.355029999999999</v>
      </c>
      <c r="X28" s="10"/>
      <c r="Y28" s="10"/>
      <c r="Z28" s="10"/>
      <c r="AA28" s="6"/>
      <c r="AB28" s="10"/>
      <c r="AC28" s="10"/>
      <c r="AD28" s="10"/>
      <c r="AE28" s="10"/>
      <c r="AF28" s="10"/>
      <c r="AG28" s="10"/>
      <c r="AH28" s="10"/>
      <c r="AI28" s="10"/>
      <c r="AJ28" s="6"/>
    </row>
    <row r="29" spans="1:36" x14ac:dyDescent="0.25">
      <c r="B29" s="10">
        <v>6.4350059999999996</v>
      </c>
      <c r="C29" s="10">
        <v>3.8251369999999998</v>
      </c>
      <c r="D29" s="5">
        <v>0</v>
      </c>
      <c r="E29" s="5">
        <v>5.8823530000000002</v>
      </c>
      <c r="H29" s="5">
        <v>5.7579320000000003</v>
      </c>
      <c r="I29" s="5">
        <v>4.5576410000000003</v>
      </c>
      <c r="J29" s="5">
        <v>0</v>
      </c>
      <c r="K29" s="5">
        <v>0</v>
      </c>
      <c r="N29" s="5">
        <v>11.394819999999999</v>
      </c>
      <c r="O29" s="5">
        <v>7.083272</v>
      </c>
      <c r="P29" s="5">
        <v>7.8125</v>
      </c>
      <c r="Q29" s="5">
        <v>9.4006310000000006</v>
      </c>
      <c r="T29" s="5">
        <v>10.971031549999999</v>
      </c>
      <c r="U29" s="5">
        <v>11.05476</v>
      </c>
      <c r="V29" s="5">
        <v>8.9743589999999998</v>
      </c>
      <c r="W29" s="5">
        <v>12.94698</v>
      </c>
      <c r="X29" s="10"/>
      <c r="Y29" s="10"/>
      <c r="Z29" s="10"/>
      <c r="AA29" s="6"/>
      <c r="AB29" s="10"/>
      <c r="AC29" s="10"/>
      <c r="AD29" s="10"/>
      <c r="AE29" s="10"/>
      <c r="AF29" s="10"/>
      <c r="AG29" s="10"/>
      <c r="AH29" s="10"/>
      <c r="AI29" s="10"/>
      <c r="AJ29" s="6"/>
    </row>
    <row r="30" spans="1:36" x14ac:dyDescent="0.25">
      <c r="B30" s="10">
        <v>5.3010469999999996</v>
      </c>
      <c r="C30" s="10">
        <v>2.9079160000000002</v>
      </c>
      <c r="D30" s="5">
        <v>4.5454549999999996</v>
      </c>
      <c r="E30" s="5">
        <v>1.7241379999999999</v>
      </c>
      <c r="H30" s="5">
        <v>8.2776350000000001</v>
      </c>
      <c r="I30" s="5">
        <v>4.9680949999999999</v>
      </c>
      <c r="J30" s="5">
        <v>0</v>
      </c>
      <c r="K30" s="5">
        <v>4.3478260000000004</v>
      </c>
      <c r="N30" s="5">
        <v>10.470499999999999</v>
      </c>
      <c r="O30" s="5">
        <v>3.7631610000000002</v>
      </c>
      <c r="P30" s="5">
        <v>9.3716720000000002</v>
      </c>
      <c r="Q30" s="5">
        <v>8.8140289999999997</v>
      </c>
      <c r="T30" s="5">
        <v>9.6143096700000008</v>
      </c>
      <c r="U30" s="5">
        <v>9.9008199999999995</v>
      </c>
      <c r="V30" s="5">
        <v>12.12121</v>
      </c>
      <c r="W30" s="5">
        <v>8.0597010000000004</v>
      </c>
      <c r="X30" s="10"/>
      <c r="Y30" s="10"/>
      <c r="Z30" s="10"/>
      <c r="AA30" s="6"/>
      <c r="AB30" s="10"/>
      <c r="AC30" s="10"/>
      <c r="AD30" s="10"/>
      <c r="AE30" s="10"/>
      <c r="AF30" s="10"/>
      <c r="AG30" s="10"/>
      <c r="AH30" s="10"/>
      <c r="AI30" s="10"/>
      <c r="AJ30" s="6"/>
    </row>
    <row r="31" spans="1:36" x14ac:dyDescent="0.25">
      <c r="A31" s="4" t="s">
        <v>20</v>
      </c>
      <c r="B31" s="11">
        <f t="shared" ref="B31:E31" si="4">AVERAGE(B25:B30)</f>
        <v>8.717117833333333</v>
      </c>
      <c r="C31" s="11">
        <f t="shared" si="4"/>
        <v>6.0175765000000006</v>
      </c>
      <c r="D31" s="4">
        <f t="shared" si="4"/>
        <v>2.9103536666666669</v>
      </c>
      <c r="E31" s="4">
        <f t="shared" si="4"/>
        <v>5.343581666666668</v>
      </c>
      <c r="G31" s="4" t="s">
        <v>20</v>
      </c>
      <c r="H31" s="11">
        <f t="shared" ref="H31:K31" si="5">AVERAGE(H25:H30)</f>
        <v>10.460581833333334</v>
      </c>
      <c r="I31" s="11">
        <f t="shared" si="5"/>
        <v>9.1156431666666666</v>
      </c>
      <c r="J31" s="4">
        <f t="shared" si="5"/>
        <v>1.2345678333333334</v>
      </c>
      <c r="K31" s="4">
        <f t="shared" si="5"/>
        <v>3.5024153333333334</v>
      </c>
      <c r="M31" s="4" t="s">
        <v>20</v>
      </c>
      <c r="N31" s="11">
        <f t="shared" ref="N31:Q31" si="6">AVERAGE(N25:N30)</f>
        <v>11.421309833333334</v>
      </c>
      <c r="O31" s="11">
        <f t="shared" si="6"/>
        <v>7.5470963333333332</v>
      </c>
      <c r="P31" s="4">
        <f t="shared" si="6"/>
        <v>8.7145203333333328</v>
      </c>
      <c r="Q31" s="4">
        <f t="shared" si="6"/>
        <v>8.9092873333333333</v>
      </c>
      <c r="S31" s="4" t="s">
        <v>20</v>
      </c>
      <c r="T31" s="11">
        <f t="shared" ref="T31:W31" si="7">AVERAGE(T25:T30)</f>
        <v>15.443620359999999</v>
      </c>
      <c r="U31" s="11">
        <f t="shared" si="7"/>
        <v>14.637449999999999</v>
      </c>
      <c r="V31" s="4">
        <f t="shared" si="7"/>
        <v>13.949923166666666</v>
      </c>
      <c r="W31" s="4">
        <f t="shared" si="7"/>
        <v>12.982430166666667</v>
      </c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25">
      <c r="B32" s="6"/>
      <c r="C32" s="6"/>
      <c r="H32" s="6"/>
      <c r="I32" s="6"/>
      <c r="N32" s="6"/>
      <c r="O32" s="6"/>
      <c r="T32" s="6"/>
      <c r="U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spans="1:36" x14ac:dyDescent="0.25">
      <c r="B33" s="6"/>
      <c r="C33" s="6"/>
      <c r="H33" s="6"/>
      <c r="I33" s="6"/>
      <c r="N33" s="6"/>
      <c r="O33" s="6"/>
      <c r="T33" s="6"/>
      <c r="U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25">
      <c r="A34" t="s">
        <v>25</v>
      </c>
      <c r="B34" s="6"/>
      <c r="C34" s="6"/>
      <c r="D34" s="3" t="s">
        <v>14</v>
      </c>
      <c r="E34" s="3"/>
      <c r="G34" t="s">
        <v>26</v>
      </c>
      <c r="H34" s="6"/>
      <c r="I34" s="6"/>
      <c r="J34" s="3" t="s">
        <v>14</v>
      </c>
      <c r="K34" s="3"/>
      <c r="M34" t="s">
        <v>27</v>
      </c>
      <c r="N34" s="6"/>
      <c r="O34" s="6"/>
      <c r="P34" s="3" t="s">
        <v>14</v>
      </c>
      <c r="Q34" s="3"/>
      <c r="S34" t="s">
        <v>24</v>
      </c>
      <c r="T34" s="6"/>
      <c r="U34" s="6"/>
      <c r="V34" s="3" t="s">
        <v>14</v>
      </c>
      <c r="W34" s="3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1:36" x14ac:dyDescent="0.25">
      <c r="A35" t="s">
        <v>13</v>
      </c>
      <c r="B35" s="9" t="s">
        <v>7</v>
      </c>
      <c r="C35" s="9" t="s">
        <v>12</v>
      </c>
      <c r="D35" s="8" t="s">
        <v>7</v>
      </c>
      <c r="E35" s="8" t="s">
        <v>12</v>
      </c>
      <c r="G35" t="s">
        <v>13</v>
      </c>
      <c r="H35" s="9" t="s">
        <v>7</v>
      </c>
      <c r="I35" s="9" t="s">
        <v>12</v>
      </c>
      <c r="J35" s="8" t="s">
        <v>7</v>
      </c>
      <c r="K35" s="8" t="s">
        <v>12</v>
      </c>
      <c r="M35" t="s">
        <v>13</v>
      </c>
      <c r="N35" s="9" t="s">
        <v>7</v>
      </c>
      <c r="O35" s="9" t="s">
        <v>12</v>
      </c>
      <c r="P35" s="8" t="s">
        <v>7</v>
      </c>
      <c r="Q35" s="8" t="s">
        <v>12</v>
      </c>
      <c r="S35" t="s">
        <v>13</v>
      </c>
      <c r="T35" s="9" t="s">
        <v>7</v>
      </c>
      <c r="U35" s="9" t="s">
        <v>12</v>
      </c>
      <c r="V35" s="8" t="s">
        <v>7</v>
      </c>
      <c r="W35" s="8" t="s">
        <v>12</v>
      </c>
      <c r="X35" s="9"/>
      <c r="Y35" s="9"/>
      <c r="Z35" s="9"/>
      <c r="AA35" s="6"/>
      <c r="AB35" s="9"/>
      <c r="AC35" s="9"/>
      <c r="AD35" s="9"/>
      <c r="AE35" s="9"/>
      <c r="AF35" s="9"/>
      <c r="AG35" s="9"/>
      <c r="AH35" s="9"/>
      <c r="AI35" s="9"/>
      <c r="AJ35" s="6"/>
    </row>
    <row r="36" spans="1:36" x14ac:dyDescent="0.25">
      <c r="B36" s="10">
        <v>16.972480000000001</v>
      </c>
      <c r="C36" s="10">
        <v>21.518989999999999</v>
      </c>
      <c r="D36" s="5">
        <v>0</v>
      </c>
      <c r="E36" s="5">
        <v>4.4117649999999999</v>
      </c>
      <c r="H36" s="5">
        <v>10.857139999999999</v>
      </c>
      <c r="I36" s="5">
        <v>10.9589</v>
      </c>
      <c r="J36" s="5">
        <v>0</v>
      </c>
      <c r="K36" s="5">
        <v>0</v>
      </c>
      <c r="N36" s="5">
        <v>26.732289999999999</v>
      </c>
      <c r="O36" s="5">
        <v>32.398519999999998</v>
      </c>
      <c r="P36" s="5">
        <v>3.030303</v>
      </c>
      <c r="Q36" s="5">
        <v>3.9361700000000002</v>
      </c>
      <c r="T36" s="5">
        <v>21.19857</v>
      </c>
      <c r="U36" s="5">
        <v>24.78781</v>
      </c>
      <c r="V36" s="5">
        <v>10.52632</v>
      </c>
      <c r="W36" s="5">
        <v>2.7466940000000002</v>
      </c>
      <c r="X36" s="10"/>
      <c r="Y36" s="10"/>
      <c r="Z36" s="10"/>
      <c r="AA36" s="6"/>
      <c r="AB36" s="10"/>
      <c r="AC36" s="10"/>
      <c r="AD36" s="10"/>
      <c r="AE36" s="10"/>
      <c r="AF36" s="10"/>
      <c r="AG36" s="10"/>
      <c r="AH36" s="10"/>
      <c r="AI36" s="10"/>
      <c r="AJ36" s="6"/>
    </row>
    <row r="37" spans="1:36" x14ac:dyDescent="0.25">
      <c r="B37" s="10">
        <v>14.759040000000001</v>
      </c>
      <c r="C37" s="10">
        <v>17.981069999999999</v>
      </c>
      <c r="D37" s="5">
        <v>6.25</v>
      </c>
      <c r="E37" s="5">
        <v>6.5217390000000002</v>
      </c>
      <c r="H37" s="5">
        <v>9.6982759999999999</v>
      </c>
      <c r="I37" s="5">
        <v>12.731479999999999</v>
      </c>
      <c r="J37" s="5">
        <v>7.4074070000000001</v>
      </c>
      <c r="K37" s="5">
        <v>8.3333329999999997</v>
      </c>
      <c r="N37" s="5">
        <v>23.549769999999999</v>
      </c>
      <c r="O37" s="5">
        <v>31.115580000000001</v>
      </c>
      <c r="P37" s="5">
        <v>7.2173220000000002</v>
      </c>
      <c r="Q37" s="5">
        <v>0.754498</v>
      </c>
      <c r="T37" s="5">
        <v>21.291049999999998</v>
      </c>
      <c r="U37" s="5">
        <v>25.09263</v>
      </c>
      <c r="V37" s="5">
        <v>6.682436</v>
      </c>
      <c r="W37" s="5">
        <v>0.35353499999999999</v>
      </c>
      <c r="X37" s="10"/>
      <c r="Y37" s="10"/>
      <c r="Z37" s="10"/>
      <c r="AA37" s="6"/>
      <c r="AB37" s="10"/>
      <c r="AC37" s="10"/>
      <c r="AD37" s="10"/>
      <c r="AE37" s="10"/>
      <c r="AF37" s="10"/>
      <c r="AG37" s="10"/>
      <c r="AH37" s="10"/>
      <c r="AI37" s="10"/>
      <c r="AJ37" s="6"/>
    </row>
    <row r="38" spans="1:36" x14ac:dyDescent="0.25">
      <c r="B38" s="10">
        <v>15.81292</v>
      </c>
      <c r="C38" s="10">
        <v>22.40185</v>
      </c>
      <c r="D38" s="5">
        <v>0</v>
      </c>
      <c r="E38" s="5">
        <v>4.7619049999999996</v>
      </c>
      <c r="H38" s="5">
        <v>11.70213</v>
      </c>
      <c r="I38" s="5">
        <v>15.9292</v>
      </c>
      <c r="J38" s="5">
        <v>0</v>
      </c>
      <c r="K38" s="5">
        <v>0</v>
      </c>
      <c r="N38" s="5">
        <v>24.227709999999998</v>
      </c>
      <c r="O38" s="5">
        <v>34.781829999999999</v>
      </c>
      <c r="P38" s="5">
        <v>0.38510899999999998</v>
      </c>
      <c r="Q38" s="5">
        <v>2.2239260000000001</v>
      </c>
      <c r="T38" s="5">
        <v>17.821650000000002</v>
      </c>
      <c r="U38" s="5">
        <v>23.61748</v>
      </c>
      <c r="V38" s="5">
        <v>2.1377670000000002</v>
      </c>
      <c r="W38" s="5">
        <v>2.479339</v>
      </c>
      <c r="X38" s="10"/>
      <c r="Y38" s="10"/>
      <c r="Z38" s="10"/>
      <c r="AA38" s="6"/>
      <c r="AB38" s="10"/>
      <c r="AC38" s="10"/>
      <c r="AD38" s="10"/>
      <c r="AE38" s="10"/>
      <c r="AF38" s="10"/>
      <c r="AG38" s="10"/>
      <c r="AH38" s="10"/>
      <c r="AI38" s="10"/>
      <c r="AJ38" s="6"/>
    </row>
    <row r="39" spans="1:36" x14ac:dyDescent="0.25">
      <c r="B39" s="10">
        <v>9.3333329999999997</v>
      </c>
      <c r="C39" s="10">
        <v>15.340909999999999</v>
      </c>
      <c r="D39" s="5">
        <v>0</v>
      </c>
      <c r="E39" s="5">
        <v>4.3478260000000004</v>
      </c>
      <c r="H39" s="5">
        <v>15.38462</v>
      </c>
      <c r="I39" s="5">
        <v>17.241379999999999</v>
      </c>
      <c r="J39" s="5">
        <v>0</v>
      </c>
      <c r="K39" s="5">
        <v>0</v>
      </c>
      <c r="N39" s="5">
        <v>17.47174</v>
      </c>
      <c r="O39" s="5">
        <v>24.39668</v>
      </c>
      <c r="P39" s="5">
        <v>1.977401</v>
      </c>
      <c r="Q39" s="5">
        <v>3.396226</v>
      </c>
      <c r="T39" s="5">
        <v>22.19828</v>
      </c>
      <c r="U39" s="5">
        <v>24.841919999999998</v>
      </c>
      <c r="V39" s="5">
        <v>0.46296300000000001</v>
      </c>
      <c r="W39" s="5">
        <v>1.183432</v>
      </c>
      <c r="X39" s="10"/>
      <c r="Y39" s="10"/>
      <c r="Z39" s="10"/>
      <c r="AA39" s="6"/>
      <c r="AB39" s="10"/>
      <c r="AC39" s="10"/>
      <c r="AD39" s="10"/>
      <c r="AE39" s="10"/>
      <c r="AF39" s="10"/>
      <c r="AG39" s="10"/>
      <c r="AH39" s="10"/>
      <c r="AI39" s="10"/>
      <c r="AJ39" s="6"/>
    </row>
    <row r="40" spans="1:36" x14ac:dyDescent="0.25">
      <c r="B40" s="10">
        <v>8.8803090000000005</v>
      </c>
      <c r="C40" s="10">
        <v>11.065569999999999</v>
      </c>
      <c r="D40" s="5">
        <v>0</v>
      </c>
      <c r="E40" s="5">
        <v>2.941176</v>
      </c>
      <c r="H40" s="5">
        <v>5.9929490000000003</v>
      </c>
      <c r="I40" s="5">
        <v>12.600540000000001</v>
      </c>
      <c r="J40" s="5">
        <v>0</v>
      </c>
      <c r="K40" s="5">
        <v>0</v>
      </c>
      <c r="N40" s="5">
        <v>10.21818</v>
      </c>
      <c r="O40" s="5">
        <v>14.576320000000001</v>
      </c>
      <c r="P40" s="5">
        <v>3.125</v>
      </c>
      <c r="Q40" s="5">
        <v>3.0914830000000002</v>
      </c>
      <c r="T40" s="5">
        <v>6.3372000000000002</v>
      </c>
      <c r="U40" s="5">
        <v>10.473699999999999</v>
      </c>
      <c r="V40" s="5">
        <v>1.2820510000000001</v>
      </c>
      <c r="W40" s="5">
        <v>2.0961780000000001</v>
      </c>
      <c r="X40" s="10"/>
      <c r="Y40" s="10"/>
      <c r="Z40" s="10"/>
      <c r="AA40" s="6"/>
      <c r="AB40" s="10"/>
      <c r="AC40" s="10"/>
      <c r="AD40" s="10"/>
      <c r="AE40" s="10"/>
      <c r="AF40" s="10"/>
      <c r="AG40" s="10"/>
      <c r="AH40" s="10"/>
      <c r="AI40" s="10"/>
      <c r="AJ40" s="6"/>
    </row>
    <row r="41" spans="1:36" x14ac:dyDescent="0.25">
      <c r="B41" s="10">
        <v>9.882199</v>
      </c>
      <c r="C41" s="10">
        <v>9.9353800000000003</v>
      </c>
      <c r="D41" s="5">
        <v>9.0909089999999999</v>
      </c>
      <c r="E41" s="5">
        <v>5.1724139999999998</v>
      </c>
      <c r="H41" s="5">
        <v>3.393316</v>
      </c>
      <c r="I41" s="5">
        <v>12.21513</v>
      </c>
      <c r="J41" s="5">
        <v>0</v>
      </c>
      <c r="K41" s="5">
        <v>4.3478260000000004</v>
      </c>
      <c r="N41" s="5">
        <v>14.840909999999999</v>
      </c>
      <c r="O41" s="5">
        <v>22.365269999999999</v>
      </c>
      <c r="P41" s="5">
        <v>3.0883919999999998</v>
      </c>
      <c r="Q41" s="5">
        <v>5.2607290000000004</v>
      </c>
      <c r="T41" s="5">
        <v>10.30903</v>
      </c>
      <c r="U41" s="5">
        <v>12.97369</v>
      </c>
      <c r="V41" s="5">
        <v>3.7518039999999999</v>
      </c>
      <c r="W41" s="5">
        <v>5.3731340000000003</v>
      </c>
      <c r="X41" s="10"/>
      <c r="Y41" s="10"/>
      <c r="Z41" s="10"/>
      <c r="AA41" s="6"/>
      <c r="AB41" s="10"/>
      <c r="AC41" s="10"/>
      <c r="AD41" s="10"/>
      <c r="AE41" s="10"/>
      <c r="AF41" s="10"/>
      <c r="AG41" s="10"/>
      <c r="AH41" s="10"/>
      <c r="AI41" s="10"/>
      <c r="AJ41" s="6"/>
    </row>
    <row r="42" spans="1:36" x14ac:dyDescent="0.25">
      <c r="A42" s="4" t="s">
        <v>20</v>
      </c>
      <c r="B42" s="11">
        <f>AVERAGE(B36:B41)</f>
        <v>12.6067135</v>
      </c>
      <c r="C42" s="11">
        <f t="shared" ref="C42:E42" si="8">AVERAGE(C36:C41)</f>
        <v>16.373961666666663</v>
      </c>
      <c r="D42" s="4">
        <f t="shared" si="8"/>
        <v>2.5568181666666665</v>
      </c>
      <c r="E42" s="4">
        <f t="shared" si="8"/>
        <v>4.692804166666666</v>
      </c>
      <c r="G42" s="4" t="s">
        <v>20</v>
      </c>
      <c r="H42" s="11">
        <f>AVERAGE(H36:H41)</f>
        <v>9.5047385000000002</v>
      </c>
      <c r="I42" s="11">
        <f t="shared" ref="I42:K42" si="9">AVERAGE(I36:I41)</f>
        <v>13.612771666666667</v>
      </c>
      <c r="J42" s="4">
        <f t="shared" si="9"/>
        <v>1.2345678333333334</v>
      </c>
      <c r="K42" s="4">
        <f t="shared" si="9"/>
        <v>2.1135265000000003</v>
      </c>
      <c r="M42" s="4" t="s">
        <v>20</v>
      </c>
      <c r="N42" s="11">
        <f>AVERAGE(N36:N41)</f>
        <v>19.506766666666667</v>
      </c>
      <c r="O42" s="11">
        <f t="shared" ref="O42:Q42" si="10">AVERAGE(O36:O41)</f>
        <v>26.605700000000002</v>
      </c>
      <c r="P42" s="4">
        <f t="shared" si="10"/>
        <v>3.1372544999999996</v>
      </c>
      <c r="Q42" s="4">
        <f t="shared" si="10"/>
        <v>3.1105053333333337</v>
      </c>
      <c r="S42" s="4" t="s">
        <v>20</v>
      </c>
      <c r="T42" s="11">
        <f>AVERAGE(T36:T41)</f>
        <v>16.525963333333333</v>
      </c>
      <c r="U42" s="11">
        <f t="shared" ref="U42:W42" si="11">AVERAGE(U36:U41)</f>
        <v>20.297871666666666</v>
      </c>
      <c r="V42" s="4">
        <f t="shared" si="11"/>
        <v>4.1405568333333331</v>
      </c>
      <c r="W42" s="4">
        <f t="shared" si="11"/>
        <v>2.372052</v>
      </c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36" x14ac:dyDescent="0.25">
      <c r="B43" s="6"/>
      <c r="C43" s="6"/>
      <c r="D43" s="6"/>
      <c r="E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x14ac:dyDescent="0.25">
      <c r="B44" s="6"/>
      <c r="C44" s="6"/>
      <c r="D44" s="6"/>
      <c r="E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36" x14ac:dyDescent="0.25">
      <c r="B45" s="6"/>
      <c r="C45" s="6"/>
      <c r="D45" s="6"/>
      <c r="E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36" x14ac:dyDescent="0.25">
      <c r="G46" s="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36" x14ac:dyDescent="0.25"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36" x14ac:dyDescent="0.25"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7:29" x14ac:dyDescent="0.25"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7:29" x14ac:dyDescent="0.25"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7:29" x14ac:dyDescent="0.25"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7:29" x14ac:dyDescent="0.25"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Rahman, Mohammad Arif (NIH/NCI) [E]</dc:creator>
  <cp:lastModifiedBy>Rahman, Mohammad Arif (NIH/NCI) [E]</cp:lastModifiedBy>
  <dcterms:created xsi:type="dcterms:W3CDTF">2015-06-05T18:17:20Z</dcterms:created>
  <dcterms:modified xsi:type="dcterms:W3CDTF">2023-02-16T17:30:21Z</dcterms:modified>
</cp:coreProperties>
</file>