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dows-filer.mpi.mpi-bremen.de\mjespers\.windows_settings\Desktop\NatMic revision\Source Data\Supplementary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2" i="1" s="1"/>
  <c r="D25" i="1" l="1"/>
  <c r="D10" i="1" l="1"/>
</calcChain>
</file>

<file path=xl/sharedStrings.xml><?xml version="1.0" encoding="utf-8"?>
<sst xmlns="http://schemas.openxmlformats.org/spreadsheetml/2006/main" count="17" uniqueCount="9">
  <si>
    <t>ml</t>
  </si>
  <si>
    <t>log(MW)</t>
  </si>
  <si>
    <t>Ovalbumin</t>
  </si>
  <si>
    <t>Conalbumin</t>
  </si>
  <si>
    <t>Aldolase</t>
  </si>
  <si>
    <t>Ferritin</t>
  </si>
  <si>
    <t>Thyroglobulin</t>
  </si>
  <si>
    <t>ATPS</t>
  </si>
  <si>
    <t>MW ATPS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</si>
</sst>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95073216218586"/>
          <c:y val="1.8792921503368781E-2"/>
          <c:w val="0.69659047072079261"/>
          <c:h val="0.8724757826663420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19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>
                    <a:lumMod val="50000"/>
                    <a:lumOff val="50000"/>
                  </a:schemeClr>
                </a:solidFill>
                <a:prstDash val="sys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820811473889739"/>
                  <c:y val="-4.33347539031847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32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Sheet1!$D$17:$D$19</c:f>
              <c:numCache>
                <c:formatCode>General</c:formatCode>
                <c:ptCount val="3"/>
                <c:pt idx="0">
                  <c:v>1.6434526764861874</c:v>
                </c:pt>
                <c:pt idx="1">
                  <c:v>1.8750612630000001</c:v>
                </c:pt>
                <c:pt idx="2">
                  <c:v>2.198657087</c:v>
                </c:pt>
              </c:numCache>
            </c:numRef>
          </c:xVal>
          <c:yVal>
            <c:numRef>
              <c:f>Sheet1!$E$17:$E$19</c:f>
              <c:numCache>
                <c:formatCode>General</c:formatCode>
                <c:ptCount val="3"/>
                <c:pt idx="0">
                  <c:v>72.8</c:v>
                </c:pt>
                <c:pt idx="1">
                  <c:v>63.7</c:v>
                </c:pt>
                <c:pt idx="2">
                  <c:v>51.2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39-42C3-8B6B-3EE8CBDF27E2}"/>
            </c:ext>
          </c:extLst>
        </c:ser>
        <c:ser>
          <c:idx val="1"/>
          <c:order val="1"/>
          <c:tx>
            <c:strRef>
              <c:f>Sheet1!$A$25</c:f>
              <c:strCache>
                <c:ptCount val="1"/>
                <c:pt idx="0">
                  <c:v>ATPS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2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Sheet1!$D$25</c:f>
              <c:numCache>
                <c:formatCode>General</c:formatCode>
                <c:ptCount val="1"/>
                <c:pt idx="0">
                  <c:v>1.7636999999999998</c:v>
                </c:pt>
              </c:numCache>
            </c:numRef>
          </c:xVal>
          <c:yVal>
            <c:numRef>
              <c:f>Sheet1!$E$25</c:f>
              <c:numCache>
                <c:formatCode>General</c:formatCode>
                <c:ptCount val="1"/>
                <c:pt idx="0">
                  <c:v>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39-42C3-8B6B-3EE8CBDF2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9205072"/>
        <c:axId val="1649212976"/>
      </c:scatterChart>
      <c:valAx>
        <c:axId val="1649205072"/>
        <c:scaling>
          <c:orientation val="minMax"/>
          <c:min val="1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Log (molecular</a:t>
                </a:r>
                <a:r>
                  <a:rPr lang="en-US" baseline="0"/>
                  <a:t> weight in kDa)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1023729867606287"/>
              <c:y val="0.954017749500634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9212976"/>
        <c:crosses val="autoZero"/>
        <c:crossBetween val="midCat"/>
        <c:majorUnit val="0.2"/>
      </c:valAx>
      <c:valAx>
        <c:axId val="1649212976"/>
        <c:scaling>
          <c:orientation val="minMax"/>
          <c:min val="4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Elution volume (ml)</a:t>
                </a:r>
              </a:p>
            </c:rich>
          </c:tx>
          <c:layout>
            <c:manualLayout>
              <c:xMode val="edge"/>
              <c:yMode val="edge"/>
              <c:x val="3.5551010937694194E-2"/>
              <c:y val="0.327473887434885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9205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3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77258</xdr:colOff>
      <xdr:row>0</xdr:row>
      <xdr:rowOff>47624</xdr:rowOff>
    </xdr:from>
    <xdr:to>
      <xdr:col>26</xdr:col>
      <xdr:colOff>375709</xdr:colOff>
      <xdr:row>65</xdr:row>
      <xdr:rowOff>144461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0.49364</cdr:x>
      <cdr:y>0.32221</cdr:y>
    </cdr:from>
    <cdr:to>
      <cdr:x>0.91105</cdr:x>
      <cdr:y>0.35872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67655" y="4021013"/>
          <a:ext cx="5299782" cy="4556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3200">
              <a:latin typeface="Arial" panose="020B0604020202020204" pitchFamily="34" charset="0"/>
              <a:cs typeface="Arial" panose="020B0604020202020204" pitchFamily="34" charset="0"/>
            </a:rPr>
            <a:t>Conalbumin (75 kDa)</a:t>
          </a:r>
        </a:p>
      </cdr:txBody>
    </cdr:sp>
  </cdr:relSizeAnchor>
  <cdr:relSizeAnchor xmlns:cdr="http://schemas.openxmlformats.org/drawingml/2006/chartDrawing">
    <cdr:from>
      <cdr:x>0.53915</cdr:x>
      <cdr:y>0.73186</cdr:y>
    </cdr:from>
    <cdr:to>
      <cdr:x>0.88747</cdr:x>
      <cdr:y>0.80092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45518" y="9133114"/>
          <a:ext cx="4422558" cy="861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3200">
              <a:latin typeface="Arial" panose="020B0604020202020204" pitchFamily="34" charset="0"/>
              <a:cs typeface="Arial" panose="020B0604020202020204" pitchFamily="34" charset="0"/>
            </a:rPr>
            <a:t>Aldolase (158 kDa)</a:t>
          </a:r>
        </a:p>
      </cdr:txBody>
    </cdr:sp>
  </cdr:relSizeAnchor>
  <cdr:relSizeAnchor xmlns:cdr="http://schemas.openxmlformats.org/drawingml/2006/chartDrawing">
    <cdr:from>
      <cdr:x>0.40697</cdr:x>
      <cdr:y>0.19934</cdr:y>
    </cdr:from>
    <cdr:to>
      <cdr:x>0.70123</cdr:x>
      <cdr:y>0.24659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167281" y="2487608"/>
          <a:ext cx="3736168" cy="589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3200">
              <a:latin typeface="Arial" panose="020B0604020202020204" pitchFamily="34" charset="0"/>
              <a:cs typeface="Arial" panose="020B0604020202020204" pitchFamily="34" charset="0"/>
            </a:rPr>
            <a:t>ATPS (58 kDa)</a:t>
          </a:r>
        </a:p>
      </cdr:txBody>
    </cdr:sp>
  </cdr:relSizeAnchor>
  <cdr:relSizeAnchor xmlns:cdr="http://schemas.openxmlformats.org/drawingml/2006/chartDrawing">
    <cdr:from>
      <cdr:x>0.29385</cdr:x>
      <cdr:y>0.05721</cdr:y>
    </cdr:from>
    <cdr:to>
      <cdr:x>0.64908</cdr:x>
      <cdr:y>0.11762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730961" y="713887"/>
          <a:ext cx="4510293" cy="753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3200">
              <a:latin typeface="Arial" panose="020B0604020202020204" pitchFamily="34" charset="0"/>
              <a:cs typeface="Arial" panose="020B0604020202020204" pitchFamily="34" charset="0"/>
            </a:rPr>
            <a:t>Ovalbumin</a:t>
          </a:r>
          <a:r>
            <a:rPr lang="en-US" sz="3200" baseline="0">
              <a:latin typeface="Arial" panose="020B0604020202020204" pitchFamily="34" charset="0"/>
              <a:cs typeface="Arial" panose="020B0604020202020204" pitchFamily="34" charset="0"/>
            </a:rPr>
            <a:t> (44 kDa)</a:t>
          </a:r>
          <a:endParaRPr lang="en-US" sz="3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60" zoomScaleNormal="60" workbookViewId="0">
      <selection activeCell="D18" sqref="D18"/>
    </sheetView>
  </sheetViews>
  <sheetFormatPr defaultRowHeight="15" x14ac:dyDescent="0.25"/>
  <sheetData>
    <row r="1" spans="1:5" x14ac:dyDescent="0.25">
      <c r="C1" t="s">
        <v>0</v>
      </c>
      <c r="D1" t="s">
        <v>1</v>
      </c>
    </row>
    <row r="2" spans="1:5" x14ac:dyDescent="0.25">
      <c r="A2" t="s">
        <v>2</v>
      </c>
      <c r="C2">
        <v>72.8</v>
      </c>
      <c r="D2">
        <f>$D$17</f>
        <v>1.6434526764861874</v>
      </c>
    </row>
    <row r="3" spans="1:5" x14ac:dyDescent="0.25">
      <c r="A3" t="s">
        <v>3</v>
      </c>
      <c r="C3">
        <v>63.7</v>
      </c>
      <c r="D3">
        <v>1.8750612630000001</v>
      </c>
    </row>
    <row r="4" spans="1:5" x14ac:dyDescent="0.25">
      <c r="A4" t="s">
        <v>4</v>
      </c>
      <c r="C4">
        <v>51.2</v>
      </c>
      <c r="D4">
        <v>2.198657087</v>
      </c>
    </row>
    <row r="5" spans="1:5" x14ac:dyDescent="0.25">
      <c r="A5" t="s">
        <v>5</v>
      </c>
      <c r="C5">
        <v>47.1</v>
      </c>
      <c r="D5">
        <v>2.6434526759999999</v>
      </c>
    </row>
    <row r="6" spans="1:5" x14ac:dyDescent="0.25">
      <c r="A6" t="s">
        <v>6</v>
      </c>
      <c r="C6">
        <v>45.1</v>
      </c>
      <c r="D6">
        <v>2.8254261180000002</v>
      </c>
    </row>
    <row r="9" spans="1:5" x14ac:dyDescent="0.25">
      <c r="E9" t="s">
        <v>8</v>
      </c>
    </row>
    <row r="10" spans="1:5" x14ac:dyDescent="0.25">
      <c r="A10" t="s">
        <v>7</v>
      </c>
      <c r="C10">
        <v>68</v>
      </c>
      <c r="D10">
        <f>(-0.0257*68)+3.5146</f>
        <v>1.7670000000000001</v>
      </c>
    </row>
    <row r="16" spans="1:5" x14ac:dyDescent="0.25">
      <c r="D16" t="s">
        <v>1</v>
      </c>
      <c r="E16" t="s">
        <v>0</v>
      </c>
    </row>
    <row r="17" spans="1:5" x14ac:dyDescent="0.25">
      <c r="A17" t="s">
        <v>2</v>
      </c>
      <c r="D17">
        <f>LOG(44)</f>
        <v>1.6434526764861874</v>
      </c>
      <c r="E17">
        <v>72.8</v>
      </c>
    </row>
    <row r="18" spans="1:5" x14ac:dyDescent="0.25">
      <c r="A18" t="s">
        <v>3</v>
      </c>
      <c r="D18">
        <v>1.8750612630000001</v>
      </c>
      <c r="E18">
        <v>63.7</v>
      </c>
    </row>
    <row r="19" spans="1:5" x14ac:dyDescent="0.25">
      <c r="A19" t="s">
        <v>4</v>
      </c>
      <c r="D19">
        <v>2.198657087</v>
      </c>
      <c r="E19">
        <v>51.2</v>
      </c>
    </row>
    <row r="20" spans="1:5" x14ac:dyDescent="0.25">
      <c r="A20" t="s">
        <v>5</v>
      </c>
      <c r="D20">
        <v>2.6434526759999999</v>
      </c>
      <c r="E20">
        <v>47.1</v>
      </c>
    </row>
    <row r="21" spans="1:5" x14ac:dyDescent="0.25">
      <c r="A21" t="s">
        <v>6</v>
      </c>
      <c r="D21">
        <v>2.8254261180000002</v>
      </c>
      <c r="E21">
        <v>45.1</v>
      </c>
    </row>
    <row r="25" spans="1:5" x14ac:dyDescent="0.25">
      <c r="A25" t="s">
        <v>7</v>
      </c>
      <c r="D25">
        <f>(-0.0261*68)+3.5385</f>
        <v>1.7636999999999998</v>
      </c>
      <c r="E25">
        <v>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Jespersen</dc:creator>
  <cp:lastModifiedBy>Marion Jespersen</cp:lastModifiedBy>
  <dcterms:created xsi:type="dcterms:W3CDTF">2022-06-09T12:53:17Z</dcterms:created>
  <dcterms:modified xsi:type="dcterms:W3CDTF">2023-04-12T15:37:14Z</dcterms:modified>
</cp:coreProperties>
</file>