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Alkanophagales_paper\for_publication\to_upload\SourceData\"/>
    </mc:Choice>
  </mc:AlternateContent>
  <bookViews>
    <workbookView xWindow="0" yWindow="0" windowWidth="13572" windowHeight="5196"/>
  </bookViews>
  <sheets>
    <sheet name="ED_Fig_2_a" sheetId="1" r:id="rId1"/>
    <sheet name="ED_Fig_2_b" sheetId="2" r:id="rId2"/>
    <sheet name="ED_Fig_2_c" sheetId="3" r:id="rId3"/>
    <sheet name="ED_Fig_2_d" sheetId="4" r:id="rId4"/>
    <sheet name="ED_Fig_2_e" sheetId="5" r:id="rId5"/>
    <sheet name="ED_Fig_2_f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4" l="1"/>
  <c r="B30" i="4"/>
  <c r="D26" i="4"/>
  <c r="B28" i="3" l="1"/>
</calcChain>
</file>

<file path=xl/sharedStrings.xml><?xml version="1.0" encoding="utf-8"?>
<sst xmlns="http://schemas.openxmlformats.org/spreadsheetml/2006/main" count="32" uniqueCount="22">
  <si>
    <t>day_control</t>
  </si>
  <si>
    <t>day_heptane</t>
  </si>
  <si>
    <t>day_pentane1</t>
  </si>
  <si>
    <t>day_pentane2</t>
  </si>
  <si>
    <t>day_octane</t>
  </si>
  <si>
    <t>day_nonane1</t>
  </si>
  <si>
    <t>day_nonane2</t>
  </si>
  <si>
    <t>day_decane</t>
  </si>
  <si>
    <t>day_dodecane</t>
  </si>
  <si>
    <t>sulfide_pentane1_mM</t>
  </si>
  <si>
    <t>sulfide_pentane2_mM</t>
  </si>
  <si>
    <t>sulfide_control_mM</t>
  </si>
  <si>
    <t>sulfide_heptane1_mM</t>
  </si>
  <si>
    <t>sulfide_heptane2_mM</t>
  </si>
  <si>
    <t>sulfide_octane1_mM</t>
  </si>
  <si>
    <t>sulfide_octane2_mM</t>
  </si>
  <si>
    <t>sulfide_nonane1_mM</t>
  </si>
  <si>
    <t>sulfide_nonane2_mM</t>
  </si>
  <si>
    <t>sulfide_decane1_mM</t>
  </si>
  <si>
    <t>sulfide_decane2_mM</t>
  </si>
  <si>
    <t>sulfide_dodecane1_mM</t>
  </si>
  <si>
    <t>sulfide_dodecane2_mM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</si>
</sst>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color theme="1"/>
      <name val="Calibri"/>
      <family val="2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Alignment="1">
      <alignment horizontal="center"/>
    </xf>
    <xf numFmtId="1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" fontId="1" fillId="0" borderId="0" xfId="0" applyNumberFormat="1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2" fontId="4" fillId="0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workbookViewId="0"/>
  </sheetViews>
  <sheetFormatPr defaultRowHeight="14.4" x14ac:dyDescent="0.3"/>
  <cols>
    <col min="1" max="1" width="10.5546875" bestFit="1" customWidth="1"/>
    <col min="2" max="2" width="16.44140625" style="9" bestFit="1" customWidth="1"/>
    <col min="3" max="3" width="10.5546875" bestFit="1" customWidth="1"/>
    <col min="4" max="4" width="16.44140625" bestFit="1" customWidth="1"/>
    <col min="6" max="6" width="14.77734375" bestFit="1" customWidth="1"/>
  </cols>
  <sheetData>
    <row r="1" spans="1:6" x14ac:dyDescent="0.3">
      <c r="A1" s="1" t="s">
        <v>2</v>
      </c>
      <c r="B1" s="1" t="s">
        <v>9</v>
      </c>
      <c r="C1" s="2" t="s">
        <v>3</v>
      </c>
      <c r="D1" s="3" t="s">
        <v>10</v>
      </c>
      <c r="E1" s="4" t="s">
        <v>0</v>
      </c>
      <c r="F1" s="1" t="s">
        <v>11</v>
      </c>
    </row>
    <row r="2" spans="1:6" x14ac:dyDescent="0.3">
      <c r="A2" s="1">
        <v>3</v>
      </c>
      <c r="B2" s="5">
        <v>0.61818181818181828</v>
      </c>
      <c r="C2" s="2">
        <v>3</v>
      </c>
      <c r="D2" s="6">
        <v>0.50909090909090915</v>
      </c>
      <c r="E2" s="2">
        <v>3</v>
      </c>
      <c r="F2" s="3">
        <v>0.22</v>
      </c>
    </row>
    <row r="3" spans="1:6" x14ac:dyDescent="0.3">
      <c r="A3" s="1">
        <v>13</v>
      </c>
      <c r="B3" s="5">
        <v>0.90909090909090917</v>
      </c>
      <c r="C3" s="2">
        <v>13</v>
      </c>
      <c r="D3" s="6">
        <v>0.83636363636363631</v>
      </c>
      <c r="E3" s="2">
        <v>13</v>
      </c>
      <c r="F3" s="3">
        <v>0.69</v>
      </c>
    </row>
    <row r="4" spans="1:6" x14ac:dyDescent="0.3">
      <c r="A4" s="1">
        <v>26</v>
      </c>
      <c r="B4" s="5">
        <v>1.2727272727272729</v>
      </c>
      <c r="C4" s="2">
        <v>26</v>
      </c>
      <c r="D4" s="6">
        <v>1.490909090909091</v>
      </c>
      <c r="E4" s="2">
        <v>26</v>
      </c>
      <c r="F4" s="3">
        <v>0.57999999999999996</v>
      </c>
    </row>
    <row r="5" spans="1:6" x14ac:dyDescent="0.3">
      <c r="A5" s="1">
        <v>40</v>
      </c>
      <c r="B5" s="5">
        <v>2</v>
      </c>
      <c r="C5" s="2">
        <v>40</v>
      </c>
      <c r="D5" s="6">
        <v>2.1454545454545455</v>
      </c>
      <c r="E5" s="2">
        <v>40</v>
      </c>
      <c r="F5" s="3">
        <v>0.50909090909090915</v>
      </c>
    </row>
    <row r="6" spans="1:6" x14ac:dyDescent="0.3">
      <c r="A6" s="1">
        <v>59</v>
      </c>
      <c r="B6" s="5">
        <v>2.1090909090909093</v>
      </c>
      <c r="C6" s="2">
        <v>59</v>
      </c>
      <c r="D6" s="6">
        <v>3.2727272727272725</v>
      </c>
      <c r="E6" s="2">
        <v>59</v>
      </c>
      <c r="F6" s="3">
        <v>0.76</v>
      </c>
    </row>
    <row r="7" spans="1:6" x14ac:dyDescent="0.3">
      <c r="A7" s="1">
        <v>76</v>
      </c>
      <c r="B7" s="5">
        <v>1.8909090909090909</v>
      </c>
      <c r="C7" s="2">
        <v>76</v>
      </c>
      <c r="D7" s="6">
        <v>3.3818181818181818</v>
      </c>
      <c r="E7" s="2">
        <v>76</v>
      </c>
      <c r="F7" s="3">
        <v>0.62</v>
      </c>
    </row>
    <row r="8" spans="1:6" x14ac:dyDescent="0.3">
      <c r="A8" s="1">
        <v>89</v>
      </c>
      <c r="B8" s="5">
        <v>2.3272727272727272</v>
      </c>
      <c r="C8" s="2">
        <v>89</v>
      </c>
      <c r="D8" s="6">
        <v>4.872727272727273</v>
      </c>
      <c r="E8" s="2">
        <v>89</v>
      </c>
      <c r="F8" s="3">
        <v>0.65</v>
      </c>
    </row>
    <row r="9" spans="1:6" x14ac:dyDescent="0.3">
      <c r="A9" s="1">
        <v>101</v>
      </c>
      <c r="B9" s="5">
        <v>2.9454545454545453</v>
      </c>
      <c r="C9" s="2">
        <v>101</v>
      </c>
      <c r="D9" s="6">
        <v>4.7636363636363637</v>
      </c>
      <c r="E9" s="2">
        <v>101</v>
      </c>
      <c r="F9" s="3">
        <v>0.72727272727272729</v>
      </c>
    </row>
    <row r="10" spans="1:6" x14ac:dyDescent="0.3">
      <c r="A10" s="1">
        <v>130</v>
      </c>
      <c r="B10" s="5">
        <v>4.0727272727272732</v>
      </c>
      <c r="C10" s="2">
        <v>130</v>
      </c>
      <c r="D10" s="6">
        <v>5.9636363636363638</v>
      </c>
      <c r="E10" s="2">
        <v>130</v>
      </c>
      <c r="F10" s="3">
        <v>0.83636363636363631</v>
      </c>
    </row>
    <row r="11" spans="1:6" x14ac:dyDescent="0.3">
      <c r="A11" s="1">
        <v>143</v>
      </c>
      <c r="B11" s="5">
        <v>4.4727272727272727</v>
      </c>
      <c r="C11" s="2">
        <v>143</v>
      </c>
      <c r="D11" s="6">
        <v>6.5090909090909088</v>
      </c>
      <c r="E11" s="2">
        <v>143</v>
      </c>
      <c r="F11" s="3">
        <v>0.84</v>
      </c>
    </row>
    <row r="12" spans="1:6" x14ac:dyDescent="0.3">
      <c r="A12" s="1">
        <v>150</v>
      </c>
      <c r="B12" s="5">
        <v>4.3999999999999995</v>
      </c>
      <c r="C12" s="2">
        <v>150</v>
      </c>
      <c r="D12" s="6">
        <v>7.3090909090909095</v>
      </c>
      <c r="E12" s="2">
        <v>150</v>
      </c>
      <c r="F12" s="6">
        <v>0.72727272727272729</v>
      </c>
    </row>
    <row r="13" spans="1:6" x14ac:dyDescent="0.3">
      <c r="A13" s="1">
        <v>157</v>
      </c>
      <c r="B13" s="5">
        <v>3.0909090909090913</v>
      </c>
      <c r="C13" s="2">
        <v>157</v>
      </c>
      <c r="D13" s="6">
        <v>5.709090909090909</v>
      </c>
      <c r="E13" s="2">
        <v>157</v>
      </c>
      <c r="F13" s="6">
        <v>0.47272727272727272</v>
      </c>
    </row>
    <row r="14" spans="1:6" x14ac:dyDescent="0.3">
      <c r="A14" s="1">
        <v>171</v>
      </c>
      <c r="B14" s="5">
        <v>4.7272727272727275</v>
      </c>
      <c r="C14" s="2">
        <v>171</v>
      </c>
      <c r="D14" s="6">
        <v>7.9636363636363638</v>
      </c>
      <c r="E14" s="2">
        <v>171</v>
      </c>
      <c r="F14" s="6">
        <v>2.2181818181818183</v>
      </c>
    </row>
    <row r="15" spans="1:6" x14ac:dyDescent="0.3">
      <c r="A15" s="1">
        <v>185</v>
      </c>
      <c r="B15" s="5">
        <v>2.7272727272727271</v>
      </c>
      <c r="C15" s="2">
        <v>185</v>
      </c>
      <c r="D15" s="6">
        <v>7.7818181818181813</v>
      </c>
      <c r="E15" s="2">
        <v>185</v>
      </c>
      <c r="F15" s="3">
        <v>0.55000000000000004</v>
      </c>
    </row>
    <row r="16" spans="1:6" x14ac:dyDescent="0.3">
      <c r="A16" s="1">
        <v>208</v>
      </c>
      <c r="B16" s="5">
        <v>3.9272727272727272</v>
      </c>
      <c r="C16" s="2">
        <v>208</v>
      </c>
      <c r="D16" s="6">
        <v>9.6</v>
      </c>
      <c r="E16" s="2">
        <v>208</v>
      </c>
      <c r="F16" s="6">
        <v>0.69090909090909092</v>
      </c>
    </row>
    <row r="17" spans="1:6" x14ac:dyDescent="0.3">
      <c r="A17" s="1">
        <v>230</v>
      </c>
      <c r="B17" s="5">
        <v>5.4545454545454541</v>
      </c>
      <c r="C17" s="2">
        <v>230</v>
      </c>
      <c r="D17" s="6">
        <v>10.763636363636364</v>
      </c>
      <c r="E17" s="2">
        <v>230</v>
      </c>
      <c r="F17" s="6">
        <v>0.58181818181818179</v>
      </c>
    </row>
    <row r="18" spans="1:6" x14ac:dyDescent="0.3">
      <c r="A18" s="1">
        <v>249</v>
      </c>
      <c r="B18" s="5">
        <v>7.418181818181818</v>
      </c>
      <c r="C18" s="2">
        <v>249</v>
      </c>
      <c r="D18" s="6">
        <v>12.109090909090909</v>
      </c>
      <c r="E18" s="2">
        <v>249</v>
      </c>
      <c r="F18" s="6">
        <v>1.3454545454545455</v>
      </c>
    </row>
    <row r="19" spans="1:6" x14ac:dyDescent="0.3">
      <c r="A19" s="1">
        <v>265</v>
      </c>
      <c r="B19" s="5">
        <v>8.9818181818181824</v>
      </c>
      <c r="C19" s="2">
        <v>265</v>
      </c>
      <c r="D19" s="6">
        <v>11.454545454545455</v>
      </c>
      <c r="E19" s="2">
        <v>265</v>
      </c>
      <c r="F19" s="3">
        <v>0.69</v>
      </c>
    </row>
    <row r="20" spans="1:6" x14ac:dyDescent="0.3">
      <c r="A20" s="1">
        <v>277</v>
      </c>
      <c r="B20" s="5">
        <v>12.290909090909091</v>
      </c>
      <c r="C20" s="2">
        <v>277</v>
      </c>
      <c r="D20" s="6">
        <v>12.69090909090909</v>
      </c>
      <c r="E20" s="2">
        <v>277</v>
      </c>
      <c r="F20" s="3">
        <v>6.9000000000000006E-2</v>
      </c>
    </row>
    <row r="21" spans="1:6" x14ac:dyDescent="0.3">
      <c r="A21" s="1">
        <v>298</v>
      </c>
      <c r="B21" s="5">
        <v>1.2</v>
      </c>
      <c r="C21" s="2">
        <v>279</v>
      </c>
      <c r="D21" s="6">
        <v>0.58181818181818179</v>
      </c>
      <c r="E21" s="2">
        <v>298</v>
      </c>
      <c r="F21" s="6">
        <v>1.3090909090909091</v>
      </c>
    </row>
    <row r="22" spans="1:6" x14ac:dyDescent="0.3">
      <c r="A22" s="1">
        <v>319</v>
      </c>
      <c r="B22" s="5">
        <v>2.9090909090909092</v>
      </c>
      <c r="C22" s="2">
        <v>298</v>
      </c>
      <c r="D22" s="6">
        <v>1.3454545454545455</v>
      </c>
      <c r="E22" s="2">
        <v>319</v>
      </c>
      <c r="F22" s="6">
        <v>0.69090909090909092</v>
      </c>
    </row>
    <row r="23" spans="1:6" x14ac:dyDescent="0.3">
      <c r="A23" s="1">
        <v>340</v>
      </c>
      <c r="B23" s="5">
        <v>4.5454545454545459</v>
      </c>
      <c r="C23" s="2">
        <v>319</v>
      </c>
      <c r="D23" s="6">
        <v>1.6363636363636362</v>
      </c>
      <c r="E23" s="2">
        <v>340</v>
      </c>
      <c r="F23" s="6">
        <v>0.65454545454545454</v>
      </c>
    </row>
    <row r="24" spans="1:6" x14ac:dyDescent="0.3">
      <c r="A24" s="1">
        <v>368</v>
      </c>
      <c r="B24" s="5">
        <v>7.4545454545454541</v>
      </c>
      <c r="C24" s="2">
        <v>340</v>
      </c>
      <c r="D24" s="6">
        <v>2.1090909090909093</v>
      </c>
      <c r="E24" s="2">
        <v>368</v>
      </c>
      <c r="F24" s="3">
        <v>0.69</v>
      </c>
    </row>
    <row r="25" spans="1:6" x14ac:dyDescent="0.3">
      <c r="A25" s="1">
        <v>390</v>
      </c>
      <c r="B25" s="5">
        <v>12.509090909090908</v>
      </c>
      <c r="C25" s="2">
        <v>368</v>
      </c>
      <c r="D25" s="6">
        <v>3.127272727272727</v>
      </c>
      <c r="E25" s="2">
        <v>390</v>
      </c>
      <c r="F25" s="3">
        <v>0.84</v>
      </c>
    </row>
    <row r="26" spans="1:6" x14ac:dyDescent="0.3">
      <c r="A26" s="1">
        <v>427</v>
      </c>
      <c r="B26" s="7">
        <v>1.7454545454545456</v>
      </c>
      <c r="C26" s="2">
        <v>390</v>
      </c>
      <c r="D26" s="6">
        <v>4.2545454545454549</v>
      </c>
      <c r="E26" s="2">
        <v>427</v>
      </c>
      <c r="F26" s="3">
        <v>0.76</v>
      </c>
    </row>
    <row r="27" spans="1:6" x14ac:dyDescent="0.3">
      <c r="A27" s="1">
        <v>453</v>
      </c>
      <c r="B27" s="7">
        <v>1.5636363636363635</v>
      </c>
      <c r="C27" s="2">
        <v>427</v>
      </c>
      <c r="D27" s="6">
        <v>5.3454545454545448</v>
      </c>
      <c r="E27" s="2">
        <v>453</v>
      </c>
      <c r="F27" s="3">
        <v>0.84</v>
      </c>
    </row>
    <row r="28" spans="1:6" x14ac:dyDescent="0.3">
      <c r="A28" s="1">
        <v>467</v>
      </c>
      <c r="B28" s="7">
        <v>2.2181818181818183</v>
      </c>
      <c r="C28" s="2">
        <v>453</v>
      </c>
      <c r="D28" s="6">
        <v>5.6727272727272728</v>
      </c>
      <c r="E28" s="2">
        <v>467</v>
      </c>
      <c r="F28" s="3">
        <v>0.65</v>
      </c>
    </row>
    <row r="29" spans="1:6" x14ac:dyDescent="0.3">
      <c r="A29" s="1">
        <v>495</v>
      </c>
      <c r="B29" s="7">
        <v>2</v>
      </c>
      <c r="C29" s="2">
        <v>467</v>
      </c>
      <c r="D29" s="6">
        <v>6.6181818181818182</v>
      </c>
      <c r="E29" s="2">
        <v>495</v>
      </c>
      <c r="F29" s="3">
        <v>0.84</v>
      </c>
    </row>
    <row r="30" spans="1:6" x14ac:dyDescent="0.3">
      <c r="A30" s="1">
        <v>536</v>
      </c>
      <c r="B30" s="7">
        <v>3.6363636363636367</v>
      </c>
      <c r="C30" s="2">
        <v>495</v>
      </c>
      <c r="D30" s="6">
        <v>5.6727272727272728</v>
      </c>
      <c r="E30" s="2">
        <v>536</v>
      </c>
      <c r="F30" s="3">
        <v>2.6181818181818182</v>
      </c>
    </row>
    <row r="31" spans="1:6" x14ac:dyDescent="0.3">
      <c r="A31" s="1">
        <v>579</v>
      </c>
      <c r="B31" s="7">
        <v>2.6909090909090909</v>
      </c>
      <c r="C31" s="2">
        <v>536</v>
      </c>
      <c r="D31" s="6">
        <v>7.8545454545454545</v>
      </c>
      <c r="E31" s="2">
        <v>579</v>
      </c>
      <c r="F31" s="3">
        <v>2.1454545454545455</v>
      </c>
    </row>
    <row r="32" spans="1:6" x14ac:dyDescent="0.3">
      <c r="A32" s="1">
        <v>608</v>
      </c>
      <c r="B32" s="7">
        <v>3.7454545454545451</v>
      </c>
      <c r="C32" s="2">
        <v>579</v>
      </c>
      <c r="D32" s="3">
        <v>7.4909090909090903</v>
      </c>
      <c r="E32" s="2">
        <v>608</v>
      </c>
      <c r="F32" s="3">
        <v>2.8363636363636364</v>
      </c>
    </row>
    <row r="33" spans="1:6" x14ac:dyDescent="0.3">
      <c r="A33" s="1">
        <v>634</v>
      </c>
      <c r="B33" s="7">
        <v>6.3636363636363633</v>
      </c>
      <c r="C33" s="2">
        <v>608</v>
      </c>
      <c r="D33" s="3">
        <v>7.3818181818181827</v>
      </c>
      <c r="E33" s="2">
        <v>663</v>
      </c>
      <c r="F33" s="3">
        <v>3.0545454545454547</v>
      </c>
    </row>
    <row r="34" spans="1:6" x14ac:dyDescent="0.3">
      <c r="A34" s="1">
        <v>663</v>
      </c>
      <c r="B34" s="6">
        <v>13.345454545454546</v>
      </c>
      <c r="C34" s="2">
        <v>634</v>
      </c>
      <c r="D34" s="3">
        <v>7.5636363636363635</v>
      </c>
      <c r="E34" s="2">
        <v>729</v>
      </c>
      <c r="F34" s="3">
        <v>0.94545454545454544</v>
      </c>
    </row>
    <row r="35" spans="1:6" x14ac:dyDescent="0.3">
      <c r="A35" s="1">
        <v>665</v>
      </c>
      <c r="B35" s="7">
        <v>2.04</v>
      </c>
      <c r="C35" s="2">
        <v>663</v>
      </c>
      <c r="D35" s="3">
        <v>11.236363636363636</v>
      </c>
    </row>
    <row r="36" spans="1:6" x14ac:dyDescent="0.3">
      <c r="A36" s="1">
        <v>686</v>
      </c>
      <c r="B36" s="7">
        <v>3.6</v>
      </c>
      <c r="C36" s="2">
        <v>729</v>
      </c>
      <c r="D36" s="3">
        <v>12.290909090909091</v>
      </c>
    </row>
    <row r="37" spans="1:6" x14ac:dyDescent="0.3">
      <c r="A37" s="1">
        <v>699</v>
      </c>
      <c r="B37" s="7">
        <v>5.56</v>
      </c>
      <c r="C37" s="2"/>
      <c r="D37" s="3"/>
    </row>
    <row r="38" spans="1:6" x14ac:dyDescent="0.3">
      <c r="A38" s="1">
        <v>707</v>
      </c>
      <c r="B38" s="7">
        <v>6.62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D2" sqref="D2"/>
    </sheetView>
  </sheetViews>
  <sheetFormatPr defaultRowHeight="14.4" x14ac:dyDescent="0.3"/>
  <cols>
    <col min="1" max="1" width="9.77734375" bestFit="1" customWidth="1"/>
    <col min="2" max="3" width="16.44140625" bestFit="1" customWidth="1"/>
    <col min="5" max="5" width="14.77734375" bestFit="1" customWidth="1"/>
  </cols>
  <sheetData>
    <row r="1" spans="1:5" x14ac:dyDescent="0.3">
      <c r="A1" s="2" t="s">
        <v>1</v>
      </c>
      <c r="B1" s="3" t="s">
        <v>12</v>
      </c>
      <c r="C1" s="3" t="s">
        <v>13</v>
      </c>
      <c r="D1" s="4" t="s">
        <v>0</v>
      </c>
      <c r="E1" s="1" t="s">
        <v>11</v>
      </c>
    </row>
    <row r="2" spans="1:5" x14ac:dyDescent="0.3">
      <c r="A2" s="2">
        <v>3</v>
      </c>
      <c r="B2" s="6">
        <v>0.50909090909090915</v>
      </c>
      <c r="C2" s="6">
        <v>0.58181818181818179</v>
      </c>
      <c r="D2" s="2">
        <v>3</v>
      </c>
      <c r="E2" s="3">
        <v>0.22</v>
      </c>
    </row>
    <row r="3" spans="1:5" x14ac:dyDescent="0.3">
      <c r="A3" s="2">
        <v>13</v>
      </c>
      <c r="B3" s="6">
        <v>1.2727272727272729</v>
      </c>
      <c r="C3" s="6">
        <v>1.0181818181818183</v>
      </c>
      <c r="D3" s="2">
        <v>13</v>
      </c>
      <c r="E3" s="3">
        <v>0.69</v>
      </c>
    </row>
    <row r="4" spans="1:5" x14ac:dyDescent="0.3">
      <c r="A4" s="2">
        <v>26</v>
      </c>
      <c r="B4" s="6">
        <v>1.8181818181818183</v>
      </c>
      <c r="C4" s="6">
        <v>1.709090909090909</v>
      </c>
      <c r="D4" s="2">
        <v>26</v>
      </c>
      <c r="E4" s="3">
        <v>0.57999999999999996</v>
      </c>
    </row>
    <row r="5" spans="1:5" x14ac:dyDescent="0.3">
      <c r="A5" s="2">
        <v>40</v>
      </c>
      <c r="B5" s="6">
        <v>2.1090909090909093</v>
      </c>
      <c r="C5" s="6">
        <v>1.9272727272727272</v>
      </c>
      <c r="D5" s="2">
        <v>40</v>
      </c>
      <c r="E5" s="3">
        <v>0.50909090909090915</v>
      </c>
    </row>
    <row r="6" spans="1:5" x14ac:dyDescent="0.3">
      <c r="A6" s="2">
        <v>59</v>
      </c>
      <c r="B6" s="6">
        <v>2.2181818181818183</v>
      </c>
      <c r="C6" s="6">
        <v>2.4363636363636365</v>
      </c>
      <c r="D6" s="2">
        <v>59</v>
      </c>
      <c r="E6" s="3">
        <v>0.76</v>
      </c>
    </row>
    <row r="7" spans="1:5" x14ac:dyDescent="0.3">
      <c r="A7" s="2">
        <v>76</v>
      </c>
      <c r="B7" s="6">
        <v>3.9636363636363634</v>
      </c>
      <c r="C7" s="6">
        <v>5.0909090909090917</v>
      </c>
      <c r="D7" s="2">
        <v>76</v>
      </c>
      <c r="E7" s="3">
        <v>0.62</v>
      </c>
    </row>
    <row r="8" spans="1:5" x14ac:dyDescent="0.3">
      <c r="A8" s="2">
        <v>89</v>
      </c>
      <c r="B8" s="6">
        <v>8.327272727272728</v>
      </c>
      <c r="C8" s="6">
        <v>11.6</v>
      </c>
      <c r="D8" s="2">
        <v>89</v>
      </c>
      <c r="E8" s="3">
        <v>0.65</v>
      </c>
    </row>
    <row r="9" spans="1:5" x14ac:dyDescent="0.3">
      <c r="A9" s="2">
        <v>101</v>
      </c>
      <c r="B9" s="6">
        <v>12.872727272727271</v>
      </c>
      <c r="C9" s="6">
        <v>14.072727272727272</v>
      </c>
      <c r="D9" s="2">
        <v>101</v>
      </c>
      <c r="E9" s="3">
        <v>0.72727272727272729</v>
      </c>
    </row>
    <row r="10" spans="1:5" x14ac:dyDescent="0.3">
      <c r="A10" s="2">
        <v>103</v>
      </c>
      <c r="B10" s="3">
        <v>1.9272727272727272</v>
      </c>
      <c r="C10" s="3">
        <v>2.0727272727272728</v>
      </c>
      <c r="D10" s="2">
        <v>130</v>
      </c>
      <c r="E10" s="3">
        <v>0.83636363636363631</v>
      </c>
    </row>
    <row r="11" spans="1:5" x14ac:dyDescent="0.3">
      <c r="A11" s="2">
        <v>130</v>
      </c>
      <c r="B11" s="6">
        <v>7.163636363636364</v>
      </c>
      <c r="C11" s="6">
        <v>7.418181818181818</v>
      </c>
      <c r="D11" s="2">
        <v>143</v>
      </c>
      <c r="E11" s="3">
        <v>0.84</v>
      </c>
    </row>
    <row r="12" spans="1:5" x14ac:dyDescent="0.3">
      <c r="A12" s="2">
        <v>143</v>
      </c>
      <c r="B12" s="6">
        <v>8</v>
      </c>
      <c r="C12" s="3">
        <v>8.65</v>
      </c>
      <c r="D12" s="2">
        <v>150</v>
      </c>
      <c r="E12" s="6">
        <v>0.72727272727272729</v>
      </c>
    </row>
    <row r="13" spans="1:5" x14ac:dyDescent="0.3">
      <c r="A13" s="2">
        <v>150</v>
      </c>
      <c r="B13" s="6">
        <v>10.109090909090909</v>
      </c>
      <c r="C13" s="6">
        <v>11.672727272727274</v>
      </c>
      <c r="D13" s="2">
        <v>157</v>
      </c>
      <c r="E13" s="6">
        <v>0.47272727272727272</v>
      </c>
    </row>
    <row r="14" spans="1:5" x14ac:dyDescent="0.3">
      <c r="A14" s="8">
        <v>157</v>
      </c>
      <c r="B14" s="6">
        <v>8.872727272727273</v>
      </c>
      <c r="C14" s="6">
        <v>9.9636363636363647</v>
      </c>
      <c r="D14" s="2">
        <v>171</v>
      </c>
      <c r="E14" s="6">
        <v>2.2181818181818183</v>
      </c>
    </row>
    <row r="15" spans="1:5" x14ac:dyDescent="0.3">
      <c r="A15" s="2">
        <v>171</v>
      </c>
      <c r="B15" s="6">
        <v>14.327272727272728</v>
      </c>
      <c r="C15" s="6">
        <v>13.636363636363637</v>
      </c>
      <c r="D15" s="2">
        <v>185</v>
      </c>
      <c r="E15" s="3">
        <v>0.55000000000000004</v>
      </c>
    </row>
    <row r="16" spans="1:5" x14ac:dyDescent="0.3">
      <c r="A16" s="2">
        <v>175</v>
      </c>
      <c r="B16" s="3">
        <v>2.2181818181818183</v>
      </c>
      <c r="C16" s="3">
        <v>2.1090909090909093</v>
      </c>
      <c r="D16" s="2">
        <v>208</v>
      </c>
      <c r="E16" s="6">
        <v>0.69090909090909092</v>
      </c>
    </row>
    <row r="17" spans="1:5" x14ac:dyDescent="0.3">
      <c r="A17" s="2">
        <v>185</v>
      </c>
      <c r="B17" s="6">
        <v>4.1090909090909093</v>
      </c>
      <c r="C17" s="6">
        <v>3.5636363636363639</v>
      </c>
      <c r="D17" s="2">
        <v>230</v>
      </c>
      <c r="E17" s="6">
        <v>0.58181818181818179</v>
      </c>
    </row>
    <row r="18" spans="1:5" x14ac:dyDescent="0.3">
      <c r="A18" s="2">
        <v>208</v>
      </c>
      <c r="B18" s="6">
        <v>7.2727272727272734</v>
      </c>
      <c r="C18" s="6">
        <v>6.5090909090909088</v>
      </c>
      <c r="D18" s="2">
        <v>249</v>
      </c>
      <c r="E18" s="6">
        <v>1.3454545454545455</v>
      </c>
    </row>
    <row r="19" spans="1:5" x14ac:dyDescent="0.3">
      <c r="A19" s="2">
        <v>230</v>
      </c>
      <c r="B19" s="6">
        <v>8.7636363636363637</v>
      </c>
      <c r="C19" s="6">
        <v>9.6363636363636367</v>
      </c>
      <c r="D19" s="2">
        <v>265</v>
      </c>
      <c r="E19" s="3">
        <v>0.69</v>
      </c>
    </row>
    <row r="20" spans="1:5" x14ac:dyDescent="0.3">
      <c r="A20" s="2">
        <v>232</v>
      </c>
      <c r="B20" s="3">
        <v>1.1636363636363636</v>
      </c>
      <c r="C20" s="3">
        <v>0.8727272727272728</v>
      </c>
      <c r="D20" s="2">
        <v>277</v>
      </c>
      <c r="E20" s="3">
        <v>6.9000000000000006E-2</v>
      </c>
    </row>
    <row r="21" spans="1:5" x14ac:dyDescent="0.3">
      <c r="A21" s="2">
        <v>249</v>
      </c>
      <c r="B21" s="6">
        <v>2.2181818181818183</v>
      </c>
      <c r="C21" s="6">
        <v>3.0909090909090913</v>
      </c>
      <c r="D21" s="2">
        <v>298</v>
      </c>
      <c r="E21" s="6">
        <v>1.3090909090909091</v>
      </c>
    </row>
    <row r="22" spans="1:5" x14ac:dyDescent="0.3">
      <c r="A22" s="2">
        <v>265</v>
      </c>
      <c r="B22" s="6">
        <v>2.4363636363636365</v>
      </c>
      <c r="C22" s="6">
        <v>4.0727272727272732</v>
      </c>
      <c r="D22" s="2"/>
      <c r="E22" s="6"/>
    </row>
    <row r="23" spans="1:5" x14ac:dyDescent="0.3">
      <c r="A23" s="2">
        <v>277</v>
      </c>
      <c r="B23" s="6">
        <v>3.2363636363636363</v>
      </c>
      <c r="C23" s="6">
        <v>5.709090909090909</v>
      </c>
      <c r="D23" s="2"/>
      <c r="E23" s="6"/>
    </row>
    <row r="24" spans="1:5" x14ac:dyDescent="0.3">
      <c r="A24" s="2">
        <v>297</v>
      </c>
      <c r="B24" s="3">
        <v>3.85</v>
      </c>
      <c r="C24" s="3">
        <v>7.75</v>
      </c>
      <c r="D24" s="2"/>
      <c r="E24" s="3"/>
    </row>
    <row r="25" spans="1:5" x14ac:dyDescent="0.3">
      <c r="A25" s="2">
        <v>298</v>
      </c>
      <c r="B25" s="6">
        <v>5.6727272727272728</v>
      </c>
      <c r="C25" s="6">
        <v>8.836363636363636</v>
      </c>
      <c r="D25" s="2"/>
      <c r="E25" s="3"/>
    </row>
    <row r="26" spans="1:5" x14ac:dyDescent="0.3">
      <c r="D26" s="2"/>
      <c r="E26" s="3"/>
    </row>
    <row r="27" spans="1:5" x14ac:dyDescent="0.3">
      <c r="D27" s="2"/>
      <c r="E27" s="3"/>
    </row>
    <row r="28" spans="1:5" x14ac:dyDescent="0.3">
      <c r="D28" s="2"/>
      <c r="E28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F11" sqref="F11"/>
    </sheetView>
  </sheetViews>
  <sheetFormatPr defaultRowHeight="14.4" x14ac:dyDescent="0.3"/>
  <cols>
    <col min="1" max="1" width="8.6640625" bestFit="1" customWidth="1"/>
    <col min="2" max="3" width="15.33203125" bestFit="1" customWidth="1"/>
    <col min="5" max="5" width="14.77734375" bestFit="1" customWidth="1"/>
  </cols>
  <sheetData>
    <row r="1" spans="1:5" x14ac:dyDescent="0.3">
      <c r="A1" s="4" t="s">
        <v>4</v>
      </c>
      <c r="B1" s="5" t="s">
        <v>14</v>
      </c>
      <c r="C1" s="5" t="s">
        <v>15</v>
      </c>
      <c r="D1" s="4" t="s">
        <v>0</v>
      </c>
      <c r="E1" s="1" t="s">
        <v>11</v>
      </c>
    </row>
    <row r="2" spans="1:5" x14ac:dyDescent="0.3">
      <c r="A2" s="2">
        <v>3</v>
      </c>
      <c r="B2" s="3">
        <v>0.39999999999999997</v>
      </c>
      <c r="C2" s="3">
        <v>0.39999999999999997</v>
      </c>
      <c r="D2" s="2">
        <v>3</v>
      </c>
      <c r="E2" s="3">
        <v>0.22</v>
      </c>
    </row>
    <row r="3" spans="1:5" x14ac:dyDescent="0.3">
      <c r="A3" s="2">
        <v>13</v>
      </c>
      <c r="B3" s="3">
        <v>0.83636363636363631</v>
      </c>
      <c r="C3" s="3">
        <v>1.2363636363636366</v>
      </c>
      <c r="D3" s="2">
        <v>13</v>
      </c>
      <c r="E3" s="3">
        <v>0.69</v>
      </c>
    </row>
    <row r="4" spans="1:5" x14ac:dyDescent="0.3">
      <c r="A4" s="2">
        <v>26</v>
      </c>
      <c r="B4" s="3">
        <v>1.0909090909090908</v>
      </c>
      <c r="C4" s="3">
        <v>1.6363636363636362</v>
      </c>
      <c r="D4" s="2">
        <v>26</v>
      </c>
      <c r="E4" s="3">
        <v>0.57999999999999996</v>
      </c>
    </row>
    <row r="5" spans="1:5" x14ac:dyDescent="0.3">
      <c r="A5" s="2">
        <v>40</v>
      </c>
      <c r="B5" s="3">
        <v>1.7454545454545456</v>
      </c>
      <c r="C5" s="3">
        <v>2.6545454545454543</v>
      </c>
      <c r="D5" s="2">
        <v>40</v>
      </c>
      <c r="E5" s="3">
        <v>0.50909090909090915</v>
      </c>
    </row>
    <row r="6" spans="1:5" x14ac:dyDescent="0.3">
      <c r="A6" s="2">
        <v>59</v>
      </c>
      <c r="B6" s="3">
        <v>1.7454545454545456</v>
      </c>
      <c r="C6" s="3">
        <v>2.3272727272727272</v>
      </c>
      <c r="D6" s="2">
        <v>59</v>
      </c>
      <c r="E6" s="3">
        <v>0.76</v>
      </c>
    </row>
    <row r="7" spans="1:5" x14ac:dyDescent="0.3">
      <c r="A7" s="2">
        <v>76</v>
      </c>
      <c r="B7" s="3">
        <v>2.5090909090909093</v>
      </c>
      <c r="C7" s="3">
        <v>2.9454545454545453</v>
      </c>
      <c r="D7" s="2">
        <v>76</v>
      </c>
      <c r="E7" s="3">
        <v>0.62</v>
      </c>
    </row>
    <row r="8" spans="1:5" x14ac:dyDescent="0.3">
      <c r="A8" s="2">
        <v>89</v>
      </c>
      <c r="B8" s="3">
        <v>4.6181818181818182</v>
      </c>
      <c r="C8" s="3">
        <v>4.3636363636363633</v>
      </c>
      <c r="D8" s="2">
        <v>89</v>
      </c>
      <c r="E8" s="3">
        <v>0.65</v>
      </c>
    </row>
    <row r="9" spans="1:5" x14ac:dyDescent="0.3">
      <c r="A9" s="2">
        <v>101</v>
      </c>
      <c r="B9" s="3">
        <v>7.4545454545454541</v>
      </c>
      <c r="C9" s="3">
        <v>6.1090909090909093</v>
      </c>
      <c r="D9" s="2">
        <v>101</v>
      </c>
      <c r="E9" s="3">
        <v>0.72727272727272729</v>
      </c>
    </row>
    <row r="10" spans="1:5" x14ac:dyDescent="0.3">
      <c r="A10" s="2">
        <v>130</v>
      </c>
      <c r="B10" s="3">
        <v>17.381818181818183</v>
      </c>
      <c r="C10" s="3">
        <v>18.109090909090909</v>
      </c>
      <c r="D10" s="2">
        <v>130</v>
      </c>
      <c r="E10" s="3">
        <v>0.83636363636363631</v>
      </c>
    </row>
    <row r="11" spans="1:5" x14ac:dyDescent="0.3">
      <c r="A11" s="2">
        <v>133</v>
      </c>
      <c r="B11" s="3">
        <v>1.9636363636363636</v>
      </c>
      <c r="C11" s="3">
        <v>1.9272727272727272</v>
      </c>
      <c r="D11" s="2">
        <v>143</v>
      </c>
      <c r="E11" s="3">
        <v>0.84</v>
      </c>
    </row>
    <row r="12" spans="1:5" x14ac:dyDescent="0.3">
      <c r="A12" s="2">
        <v>143</v>
      </c>
      <c r="B12" s="6">
        <v>2.6545454545454543</v>
      </c>
      <c r="C12" s="6">
        <v>2.7272727272727271</v>
      </c>
      <c r="D12" s="2">
        <v>150</v>
      </c>
      <c r="E12" s="6">
        <v>0.72727272727272729</v>
      </c>
    </row>
    <row r="13" spans="1:5" x14ac:dyDescent="0.3">
      <c r="A13" s="2">
        <v>150</v>
      </c>
      <c r="B13" s="6">
        <v>4.2181818181818187</v>
      </c>
      <c r="C13" s="3">
        <v>3.49</v>
      </c>
      <c r="D13" s="2">
        <v>157</v>
      </c>
      <c r="E13" s="6">
        <v>0.47272727272727272</v>
      </c>
    </row>
    <row r="14" spans="1:5" x14ac:dyDescent="0.3">
      <c r="A14" s="2">
        <v>157</v>
      </c>
      <c r="B14" s="6">
        <v>4.9818181818181824</v>
      </c>
      <c r="C14" s="6">
        <v>3.418181818181818</v>
      </c>
      <c r="D14" s="2">
        <v>171</v>
      </c>
      <c r="E14" s="6">
        <v>2.2181818181818183</v>
      </c>
    </row>
    <row r="15" spans="1:5" x14ac:dyDescent="0.3">
      <c r="A15" s="2">
        <v>171</v>
      </c>
      <c r="B15" s="6">
        <v>9.3090909090909086</v>
      </c>
      <c r="C15" s="6">
        <v>6.3636363636363633</v>
      </c>
      <c r="D15" s="2">
        <v>185</v>
      </c>
      <c r="E15" s="3">
        <v>0.55000000000000004</v>
      </c>
    </row>
    <row r="16" spans="1:5" x14ac:dyDescent="0.3">
      <c r="A16" s="2">
        <v>185</v>
      </c>
      <c r="B16" s="6">
        <v>11.890909090909091</v>
      </c>
      <c r="C16" s="6">
        <v>6.872727272727273</v>
      </c>
      <c r="D16" s="2">
        <v>208</v>
      </c>
      <c r="E16" s="6">
        <v>0.69090909090909092</v>
      </c>
    </row>
    <row r="17" spans="1:5" x14ac:dyDescent="0.3">
      <c r="A17" s="2">
        <v>208</v>
      </c>
      <c r="B17" s="6">
        <v>14</v>
      </c>
      <c r="C17" s="6">
        <v>10.545454545454545</v>
      </c>
      <c r="D17" s="2">
        <v>230</v>
      </c>
      <c r="E17" s="6">
        <v>0.58181818181818179</v>
      </c>
    </row>
    <row r="18" spans="1:5" x14ac:dyDescent="0.3">
      <c r="A18" s="2">
        <v>210</v>
      </c>
      <c r="B18" s="3">
        <v>1.4545454545454546</v>
      </c>
      <c r="C18" s="3">
        <v>1.2</v>
      </c>
      <c r="D18" s="2">
        <v>249</v>
      </c>
      <c r="E18" s="6">
        <v>1.3454545454545455</v>
      </c>
    </row>
    <row r="19" spans="1:5" x14ac:dyDescent="0.3">
      <c r="A19" s="2">
        <v>230</v>
      </c>
      <c r="B19" s="6">
        <v>3.7818181818181817</v>
      </c>
      <c r="C19" s="6">
        <v>3.5636363636363639</v>
      </c>
      <c r="D19" s="2">
        <v>265</v>
      </c>
      <c r="E19" s="3">
        <v>0.69</v>
      </c>
    </row>
    <row r="20" spans="1:5" x14ac:dyDescent="0.3">
      <c r="A20" s="2">
        <v>249</v>
      </c>
      <c r="B20" s="3">
        <v>5.7454545454545451</v>
      </c>
      <c r="C20" s="3">
        <v>6.0727272727272732</v>
      </c>
      <c r="D20" s="2">
        <v>277</v>
      </c>
      <c r="E20" s="3">
        <v>6.9000000000000006E-2</v>
      </c>
    </row>
    <row r="21" spans="1:5" x14ac:dyDescent="0.3">
      <c r="A21" s="2">
        <v>265</v>
      </c>
      <c r="B21" s="6">
        <v>8.4363636363636374</v>
      </c>
      <c r="C21" s="6">
        <v>8.0727272727272723</v>
      </c>
      <c r="D21" s="2">
        <v>298</v>
      </c>
      <c r="E21" s="6">
        <v>1.3090909090909091</v>
      </c>
    </row>
    <row r="22" spans="1:5" x14ac:dyDescent="0.3">
      <c r="A22" s="2">
        <v>277</v>
      </c>
      <c r="B22" s="6">
        <v>13.018181818181818</v>
      </c>
      <c r="C22" s="6">
        <v>12.363636363636365</v>
      </c>
      <c r="D22" s="2">
        <v>319</v>
      </c>
      <c r="E22" s="6">
        <v>0.69090909090909092</v>
      </c>
    </row>
    <row r="23" spans="1:5" x14ac:dyDescent="0.3">
      <c r="A23" s="2">
        <v>279</v>
      </c>
      <c r="B23" s="6">
        <v>0.58181818181818179</v>
      </c>
      <c r="C23" s="6">
        <v>1.1272727272727272</v>
      </c>
      <c r="D23" s="2">
        <v>340</v>
      </c>
      <c r="E23" s="6">
        <v>0.65454545454545454</v>
      </c>
    </row>
    <row r="24" spans="1:5" x14ac:dyDescent="0.3">
      <c r="A24" s="2">
        <v>297</v>
      </c>
      <c r="B24" s="3">
        <v>1.96</v>
      </c>
      <c r="C24" s="3">
        <v>1.82</v>
      </c>
      <c r="D24" s="2"/>
      <c r="E24" s="3"/>
    </row>
    <row r="25" spans="1:5" x14ac:dyDescent="0.3">
      <c r="A25" s="2">
        <v>298</v>
      </c>
      <c r="B25" s="6">
        <v>3.3454545454545452</v>
      </c>
      <c r="C25" s="6">
        <v>2.9818181818181819</v>
      </c>
      <c r="D25" s="2"/>
      <c r="E25" s="3"/>
    </row>
    <row r="26" spans="1:5" x14ac:dyDescent="0.3">
      <c r="A26" s="8">
        <v>307</v>
      </c>
      <c r="B26" s="6">
        <v>2.0699999999999998</v>
      </c>
      <c r="C26" s="6">
        <v>2.0699999999999998</v>
      </c>
      <c r="D26" s="2"/>
      <c r="E26" s="3"/>
    </row>
    <row r="27" spans="1:5" x14ac:dyDescent="0.3">
      <c r="A27" s="2">
        <v>319</v>
      </c>
      <c r="B27" s="6">
        <v>3.3454545454545452</v>
      </c>
      <c r="C27" s="6">
        <v>3.3818181818181818</v>
      </c>
      <c r="D27" s="2"/>
      <c r="E27" s="3"/>
    </row>
    <row r="28" spans="1:5" x14ac:dyDescent="0.3">
      <c r="A28" s="8">
        <v>327</v>
      </c>
      <c r="B28" s="10">
        <f>0.073/0.0275</f>
        <v>2.6545454545454543</v>
      </c>
      <c r="C28" s="6">
        <v>2.4700000000000002</v>
      </c>
      <c r="D28" s="2"/>
      <c r="E28" s="3"/>
    </row>
    <row r="29" spans="1:5" x14ac:dyDescent="0.3">
      <c r="A29" s="2">
        <v>340</v>
      </c>
      <c r="B29" s="6">
        <v>2.8</v>
      </c>
      <c r="C29" s="6">
        <v>2.7272727272727271</v>
      </c>
      <c r="D29" s="2"/>
      <c r="E29" s="3"/>
    </row>
    <row r="30" spans="1:5" x14ac:dyDescent="0.3">
      <c r="A30" s="2">
        <v>348</v>
      </c>
      <c r="B30" s="6">
        <v>3.7454545454545451</v>
      </c>
      <c r="C30" s="6">
        <v>3.5636363636363639</v>
      </c>
      <c r="D30" s="2"/>
      <c r="E30" s="3"/>
    </row>
    <row r="31" spans="1:5" x14ac:dyDescent="0.3">
      <c r="A31" s="2">
        <v>356</v>
      </c>
      <c r="B31" s="5">
        <v>4.87</v>
      </c>
      <c r="C31" s="5">
        <v>4.51</v>
      </c>
      <c r="D31" s="2"/>
      <c r="E31" s="3"/>
    </row>
    <row r="32" spans="1:5" x14ac:dyDescent="0.3">
      <c r="D32" s="2"/>
      <c r="E32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I29" sqref="I29"/>
    </sheetView>
  </sheetViews>
  <sheetFormatPr defaultRowHeight="14.4" x14ac:dyDescent="0.3"/>
  <cols>
    <col min="1" max="1" width="10" bestFit="1" customWidth="1"/>
    <col min="2" max="2" width="15.88671875" bestFit="1" customWidth="1"/>
    <col min="3" max="3" width="10" bestFit="1" customWidth="1"/>
    <col min="4" max="4" width="15.88671875" bestFit="1" customWidth="1"/>
    <col min="6" max="6" width="14.77734375" bestFit="1" customWidth="1"/>
  </cols>
  <sheetData>
    <row r="1" spans="1:6" x14ac:dyDescent="0.3">
      <c r="A1" s="2" t="s">
        <v>5</v>
      </c>
      <c r="B1" s="3" t="s">
        <v>16</v>
      </c>
      <c r="C1" s="2" t="s">
        <v>6</v>
      </c>
      <c r="D1" s="11" t="s">
        <v>17</v>
      </c>
      <c r="E1" s="4" t="s">
        <v>0</v>
      </c>
      <c r="F1" s="1" t="s">
        <v>11</v>
      </c>
    </row>
    <row r="2" spans="1:6" x14ac:dyDescent="0.3">
      <c r="A2" s="2">
        <v>3</v>
      </c>
      <c r="B2" s="3">
        <v>0.39999999999999997</v>
      </c>
      <c r="C2" s="2">
        <v>3</v>
      </c>
      <c r="D2" s="3">
        <v>0.4363636363636364</v>
      </c>
      <c r="E2" s="2">
        <v>3</v>
      </c>
      <c r="F2" s="3">
        <v>0.22</v>
      </c>
    </row>
    <row r="3" spans="1:6" x14ac:dyDescent="0.3">
      <c r="A3" s="2">
        <v>13</v>
      </c>
      <c r="B3" s="3">
        <v>1.0545454545454547</v>
      </c>
      <c r="C3" s="2">
        <v>13</v>
      </c>
      <c r="D3" s="3">
        <v>1.4181818181818182</v>
      </c>
      <c r="E3" s="2">
        <v>13</v>
      </c>
      <c r="F3" s="3">
        <v>0.69</v>
      </c>
    </row>
    <row r="4" spans="1:6" x14ac:dyDescent="0.3">
      <c r="A4" s="2">
        <v>26</v>
      </c>
      <c r="B4" s="3">
        <v>1.2</v>
      </c>
      <c r="C4" s="2">
        <v>26</v>
      </c>
      <c r="D4" s="3">
        <v>1.3818181818181818</v>
      </c>
      <c r="E4" s="2">
        <v>26</v>
      </c>
      <c r="F4" s="3">
        <v>0.57999999999999996</v>
      </c>
    </row>
    <row r="5" spans="1:6" x14ac:dyDescent="0.3">
      <c r="A5" s="2">
        <v>40</v>
      </c>
      <c r="B5" s="3">
        <v>1.9636363636363636</v>
      </c>
      <c r="C5" s="2">
        <v>40</v>
      </c>
      <c r="D5" s="3">
        <v>5.0909090909090917</v>
      </c>
      <c r="E5" s="2">
        <v>40</v>
      </c>
      <c r="F5" s="3">
        <v>0.50909090909090915</v>
      </c>
    </row>
    <row r="6" spans="1:6" x14ac:dyDescent="0.3">
      <c r="A6" s="2">
        <v>59</v>
      </c>
      <c r="B6" s="3">
        <v>2.6181818181818182</v>
      </c>
      <c r="C6" s="2">
        <v>59</v>
      </c>
      <c r="D6" s="3">
        <v>9.0181818181818176</v>
      </c>
      <c r="E6" s="2">
        <v>59</v>
      </c>
      <c r="F6" s="3">
        <v>0.76</v>
      </c>
    </row>
    <row r="7" spans="1:6" x14ac:dyDescent="0.3">
      <c r="A7" s="2">
        <v>76</v>
      </c>
      <c r="B7" s="3">
        <v>6.036363636363637</v>
      </c>
      <c r="C7" s="2">
        <v>76</v>
      </c>
      <c r="D7" s="3">
        <v>11.381818181818181</v>
      </c>
      <c r="E7" s="2">
        <v>76</v>
      </c>
      <c r="F7" s="3">
        <v>0.62</v>
      </c>
    </row>
    <row r="8" spans="1:6" x14ac:dyDescent="0.3">
      <c r="A8" s="2">
        <v>89</v>
      </c>
      <c r="B8" s="3">
        <v>14.654545454545456</v>
      </c>
      <c r="C8" s="2">
        <v>89</v>
      </c>
      <c r="D8" s="3">
        <v>14.545454545454547</v>
      </c>
      <c r="E8" s="2">
        <v>89</v>
      </c>
      <c r="F8" s="3">
        <v>0.65</v>
      </c>
    </row>
    <row r="9" spans="1:6" x14ac:dyDescent="0.3">
      <c r="A9" s="2">
        <v>101</v>
      </c>
      <c r="B9" s="3">
        <v>17.309090909090909</v>
      </c>
      <c r="C9" s="2">
        <v>103</v>
      </c>
      <c r="D9" s="3">
        <v>1.781818181818182</v>
      </c>
      <c r="E9" s="2">
        <v>101</v>
      </c>
      <c r="F9" s="3">
        <v>0.72727272727272729</v>
      </c>
    </row>
    <row r="10" spans="1:6" x14ac:dyDescent="0.3">
      <c r="A10" s="2">
        <v>103</v>
      </c>
      <c r="B10" s="3">
        <v>2.7272727272727271</v>
      </c>
      <c r="C10" s="2">
        <v>130</v>
      </c>
      <c r="D10" s="3">
        <v>7.2</v>
      </c>
      <c r="E10" s="2">
        <v>130</v>
      </c>
      <c r="F10" s="3">
        <v>0.83636363636363631</v>
      </c>
    </row>
    <row r="11" spans="1:6" x14ac:dyDescent="0.3">
      <c r="A11" s="2">
        <v>130</v>
      </c>
      <c r="B11" s="3">
        <v>10.654545454545454</v>
      </c>
      <c r="C11" s="2">
        <v>143</v>
      </c>
      <c r="D11" s="6">
        <v>8.1818181818181817</v>
      </c>
      <c r="E11" s="2">
        <v>143</v>
      </c>
      <c r="F11" s="3">
        <v>0.84</v>
      </c>
    </row>
    <row r="12" spans="1:6" x14ac:dyDescent="0.3">
      <c r="A12" s="2">
        <v>143</v>
      </c>
      <c r="B12" s="6">
        <v>13.054545454545455</v>
      </c>
      <c r="C12" s="2">
        <v>150</v>
      </c>
      <c r="D12" s="6">
        <v>10.618181818181817</v>
      </c>
      <c r="E12" s="2">
        <v>150</v>
      </c>
      <c r="F12" s="6">
        <v>0.72727272727272729</v>
      </c>
    </row>
    <row r="13" spans="1:6" x14ac:dyDescent="0.3">
      <c r="A13" s="2">
        <v>150</v>
      </c>
      <c r="B13" s="6">
        <v>14</v>
      </c>
      <c r="C13" s="2">
        <v>159</v>
      </c>
      <c r="D13" s="3">
        <v>1.5636363636363635</v>
      </c>
      <c r="E13" s="2">
        <v>157</v>
      </c>
      <c r="F13" s="6">
        <v>0.47272727272727272</v>
      </c>
    </row>
    <row r="14" spans="1:6" x14ac:dyDescent="0.3">
      <c r="A14" s="2">
        <v>157</v>
      </c>
      <c r="B14" s="3">
        <v>14.945454545454545</v>
      </c>
      <c r="C14" s="2">
        <v>171</v>
      </c>
      <c r="D14" s="3">
        <v>4.872727272727273</v>
      </c>
      <c r="E14" s="2">
        <v>171</v>
      </c>
      <c r="F14" s="6">
        <v>2.2181818181818183</v>
      </c>
    </row>
    <row r="15" spans="1:6" x14ac:dyDescent="0.3">
      <c r="A15" s="2">
        <v>159</v>
      </c>
      <c r="B15" s="3">
        <v>2.3636363636363638</v>
      </c>
      <c r="C15" s="2">
        <v>185</v>
      </c>
      <c r="D15" s="6">
        <v>4.1818181818181817</v>
      </c>
      <c r="E15" s="2">
        <v>185</v>
      </c>
      <c r="F15" s="3">
        <v>0.55000000000000004</v>
      </c>
    </row>
    <row r="16" spans="1:6" x14ac:dyDescent="0.3">
      <c r="A16" s="2">
        <v>171</v>
      </c>
      <c r="B16" s="3">
        <v>5.3818181818181818</v>
      </c>
      <c r="C16" s="2">
        <v>208</v>
      </c>
      <c r="D16" s="6">
        <v>6.5090909090909088</v>
      </c>
      <c r="E16" s="2">
        <v>208</v>
      </c>
      <c r="F16" s="6">
        <v>0.69090909090909092</v>
      </c>
    </row>
    <row r="17" spans="1:6" x14ac:dyDescent="0.3">
      <c r="A17" s="2">
        <v>185</v>
      </c>
      <c r="B17" s="6">
        <v>3.1999999999999997</v>
      </c>
      <c r="C17" s="2">
        <v>230</v>
      </c>
      <c r="D17" s="6">
        <v>7.8909090909090907</v>
      </c>
      <c r="E17" s="2">
        <v>230</v>
      </c>
      <c r="F17" s="6">
        <v>0.58181818181818179</v>
      </c>
    </row>
    <row r="18" spans="1:6" x14ac:dyDescent="0.3">
      <c r="A18" s="2">
        <v>208</v>
      </c>
      <c r="B18" s="6">
        <v>4.5090909090909088</v>
      </c>
      <c r="C18" s="2">
        <v>249</v>
      </c>
      <c r="D18" s="6">
        <v>9.5636363636363644</v>
      </c>
      <c r="E18" s="2">
        <v>249</v>
      </c>
      <c r="F18" s="6">
        <v>1.3454545454545455</v>
      </c>
    </row>
    <row r="19" spans="1:6" x14ac:dyDescent="0.3">
      <c r="A19" s="2">
        <v>230</v>
      </c>
      <c r="B19" s="6">
        <v>5.709090909090909</v>
      </c>
      <c r="C19" s="2">
        <v>265</v>
      </c>
      <c r="D19" s="6">
        <v>10.218181818181819</v>
      </c>
      <c r="E19" s="2">
        <v>265</v>
      </c>
      <c r="F19" s="3">
        <v>0.69</v>
      </c>
    </row>
    <row r="20" spans="1:6" x14ac:dyDescent="0.3">
      <c r="A20" s="2">
        <v>249</v>
      </c>
      <c r="B20" s="6">
        <v>7.8909090909090907</v>
      </c>
      <c r="C20" s="2">
        <v>277</v>
      </c>
      <c r="D20" s="6">
        <v>12.218181818181819</v>
      </c>
      <c r="E20" s="2">
        <v>277</v>
      </c>
      <c r="F20" s="3">
        <v>6.9000000000000006E-2</v>
      </c>
    </row>
    <row r="21" spans="1:6" x14ac:dyDescent="0.3">
      <c r="A21" s="2">
        <v>265</v>
      </c>
      <c r="B21" s="6">
        <v>8.1090909090909093</v>
      </c>
      <c r="C21" s="2">
        <v>279</v>
      </c>
      <c r="D21" s="6">
        <v>0.98181818181818181</v>
      </c>
      <c r="E21" s="2">
        <v>298</v>
      </c>
      <c r="F21" s="6">
        <v>1.3090909090909091</v>
      </c>
    </row>
    <row r="22" spans="1:6" x14ac:dyDescent="0.3">
      <c r="A22" s="2">
        <v>277</v>
      </c>
      <c r="B22" s="6">
        <v>10.072727272727274</v>
      </c>
      <c r="C22" s="2">
        <v>297</v>
      </c>
      <c r="D22" s="3">
        <v>1.78</v>
      </c>
      <c r="E22" s="2">
        <v>319</v>
      </c>
      <c r="F22" s="6">
        <v>0.69090909090909092</v>
      </c>
    </row>
    <row r="23" spans="1:6" x14ac:dyDescent="0.3">
      <c r="A23" s="2">
        <v>279</v>
      </c>
      <c r="B23" s="6">
        <v>0.69090909090909092</v>
      </c>
      <c r="C23" s="2">
        <v>298</v>
      </c>
      <c r="D23" s="6">
        <v>2.6545454545454543</v>
      </c>
      <c r="E23" s="2">
        <v>340</v>
      </c>
      <c r="F23" s="6">
        <v>0.65454545454545454</v>
      </c>
    </row>
    <row r="24" spans="1:6" x14ac:dyDescent="0.3">
      <c r="A24" s="2">
        <v>297</v>
      </c>
      <c r="B24" s="3">
        <v>1.49</v>
      </c>
      <c r="C24" s="8">
        <v>307</v>
      </c>
      <c r="D24" s="3">
        <v>1.93</v>
      </c>
      <c r="E24" s="2"/>
      <c r="F24" s="3"/>
    </row>
    <row r="25" spans="1:6" x14ac:dyDescent="0.3">
      <c r="A25" s="2">
        <v>298</v>
      </c>
      <c r="B25" s="6">
        <v>2.5090909090909093</v>
      </c>
      <c r="C25" s="2">
        <v>319</v>
      </c>
      <c r="D25" s="6">
        <v>3.3818181818181818</v>
      </c>
      <c r="E25" s="2"/>
      <c r="F25" s="3"/>
    </row>
    <row r="26" spans="1:6" x14ac:dyDescent="0.3">
      <c r="A26" s="8">
        <v>307</v>
      </c>
      <c r="B26" s="3">
        <v>1.75</v>
      </c>
      <c r="C26" s="8">
        <v>327</v>
      </c>
      <c r="D26" s="5">
        <f>0.077/0.0275</f>
        <v>2.8</v>
      </c>
      <c r="E26" s="2"/>
      <c r="F26" s="3"/>
    </row>
    <row r="27" spans="1:6" x14ac:dyDescent="0.3">
      <c r="A27" s="2">
        <v>319</v>
      </c>
      <c r="B27" s="6">
        <v>4.7272727272727275</v>
      </c>
      <c r="C27" s="2">
        <v>340</v>
      </c>
      <c r="D27" s="6">
        <v>2.8727272727272726</v>
      </c>
      <c r="E27" s="2"/>
      <c r="F27" s="3"/>
    </row>
    <row r="28" spans="1:6" x14ac:dyDescent="0.3">
      <c r="A28" s="8">
        <v>327</v>
      </c>
      <c r="B28" s="6">
        <v>4.84</v>
      </c>
      <c r="C28" s="2">
        <v>348</v>
      </c>
      <c r="D28" s="5">
        <f>0.096/0.0275</f>
        <v>3.4909090909090912</v>
      </c>
      <c r="E28" s="2"/>
      <c r="F28" s="3"/>
    </row>
    <row r="29" spans="1:6" x14ac:dyDescent="0.3">
      <c r="A29" s="2">
        <v>340</v>
      </c>
      <c r="B29" s="6">
        <v>6.1818181818181825</v>
      </c>
      <c r="C29" s="2">
        <v>356</v>
      </c>
      <c r="D29" s="5">
        <v>3.71</v>
      </c>
      <c r="E29" s="2"/>
      <c r="F29" s="3"/>
    </row>
    <row r="30" spans="1:6" x14ac:dyDescent="0.3">
      <c r="A30" s="2">
        <v>348</v>
      </c>
      <c r="B30" s="5">
        <f>0.212/0.0275</f>
        <v>7.709090909090909</v>
      </c>
      <c r="C30" s="6"/>
      <c r="E30" s="2"/>
      <c r="F30" s="3"/>
    </row>
    <row r="31" spans="1:6" x14ac:dyDescent="0.3">
      <c r="A31" s="2">
        <v>356</v>
      </c>
      <c r="B31" s="5">
        <v>8.65</v>
      </c>
      <c r="C31" s="6"/>
      <c r="E31" s="2"/>
      <c r="F31" s="3"/>
    </row>
    <row r="32" spans="1:6" x14ac:dyDescent="0.3">
      <c r="C32" s="6"/>
      <c r="E32" s="2"/>
      <c r="F32" s="3"/>
    </row>
    <row r="33" spans="3:3" x14ac:dyDescent="0.3">
      <c r="C33" s="5"/>
    </row>
    <row r="34" spans="3:3" x14ac:dyDescent="0.3">
      <c r="C34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F11" sqref="F11"/>
    </sheetView>
  </sheetViews>
  <sheetFormatPr defaultRowHeight="14.4" x14ac:dyDescent="0.3"/>
  <cols>
    <col min="1" max="1" width="9" bestFit="1" customWidth="1"/>
    <col min="2" max="3" width="15.6640625" bestFit="1" customWidth="1"/>
    <col min="5" max="5" width="14.77734375" bestFit="1" customWidth="1"/>
  </cols>
  <sheetData>
    <row r="1" spans="1:5" x14ac:dyDescent="0.3">
      <c r="A1" s="4" t="s">
        <v>7</v>
      </c>
      <c r="B1" s="5" t="s">
        <v>18</v>
      </c>
      <c r="C1" s="5" t="s">
        <v>19</v>
      </c>
      <c r="D1" s="4" t="s">
        <v>0</v>
      </c>
      <c r="E1" s="1" t="s">
        <v>11</v>
      </c>
    </row>
    <row r="2" spans="1:5" x14ac:dyDescent="0.3">
      <c r="A2" s="2">
        <v>3</v>
      </c>
      <c r="B2" s="6">
        <v>0.4363636363636364</v>
      </c>
      <c r="C2" s="6">
        <v>0.4363636363636364</v>
      </c>
      <c r="D2" s="2">
        <v>3</v>
      </c>
      <c r="E2" s="3">
        <v>0.22</v>
      </c>
    </row>
    <row r="3" spans="1:5" x14ac:dyDescent="0.3">
      <c r="A3" s="2">
        <v>13</v>
      </c>
      <c r="B3" s="6">
        <v>1.0181818181818183</v>
      </c>
      <c r="C3" s="6">
        <v>0.90909090909090917</v>
      </c>
      <c r="D3" s="2">
        <v>13</v>
      </c>
      <c r="E3" s="3">
        <v>0.69</v>
      </c>
    </row>
    <row r="4" spans="1:5" x14ac:dyDescent="0.3">
      <c r="A4" s="2">
        <v>26</v>
      </c>
      <c r="B4" s="6">
        <v>1.0909090909090908</v>
      </c>
      <c r="C4" s="6">
        <v>0.94545454545454544</v>
      </c>
      <c r="D4" s="2">
        <v>26</v>
      </c>
      <c r="E4" s="3">
        <v>0.57999999999999996</v>
      </c>
    </row>
    <row r="5" spans="1:5" x14ac:dyDescent="0.3">
      <c r="A5" s="2">
        <v>40</v>
      </c>
      <c r="B5" s="6">
        <v>1.8181818181818183</v>
      </c>
      <c r="C5" s="6">
        <v>1.5272727272727273</v>
      </c>
      <c r="D5" s="2">
        <v>40</v>
      </c>
      <c r="E5" s="3">
        <v>0.50909090909090915</v>
      </c>
    </row>
    <row r="6" spans="1:5" x14ac:dyDescent="0.3">
      <c r="A6" s="2">
        <v>59</v>
      </c>
      <c r="B6" s="6">
        <v>2.1454545454545455</v>
      </c>
      <c r="C6" s="6">
        <v>1.709090909090909</v>
      </c>
      <c r="D6" s="2">
        <v>59</v>
      </c>
      <c r="E6" s="3">
        <v>0.76</v>
      </c>
    </row>
    <row r="7" spans="1:5" x14ac:dyDescent="0.3">
      <c r="A7" s="2">
        <v>76</v>
      </c>
      <c r="B7" s="6">
        <v>2.5818181818181816</v>
      </c>
      <c r="C7" s="6">
        <v>2.290909090909091</v>
      </c>
      <c r="D7" s="2">
        <v>76</v>
      </c>
      <c r="E7" s="3">
        <v>0.62</v>
      </c>
    </row>
    <row r="8" spans="1:5" x14ac:dyDescent="0.3">
      <c r="A8" s="2">
        <v>89</v>
      </c>
      <c r="B8" s="6">
        <v>6.4363636363636356</v>
      </c>
      <c r="C8" s="6">
        <v>5.5636363636363635</v>
      </c>
      <c r="D8" s="2">
        <v>89</v>
      </c>
      <c r="E8" s="3">
        <v>0.65</v>
      </c>
    </row>
    <row r="9" spans="1:5" x14ac:dyDescent="0.3">
      <c r="A9" s="2">
        <v>101</v>
      </c>
      <c r="B9" s="6">
        <v>12.072727272727274</v>
      </c>
      <c r="C9" s="6">
        <v>10.58181818181818</v>
      </c>
      <c r="D9" s="2">
        <v>101</v>
      </c>
      <c r="E9" s="3">
        <v>0.72727272727272729</v>
      </c>
    </row>
    <row r="10" spans="1:5" x14ac:dyDescent="0.3">
      <c r="A10" s="2">
        <v>103</v>
      </c>
      <c r="B10" s="3">
        <v>2.2181818181818183</v>
      </c>
      <c r="C10" s="3">
        <v>1.6727272727272726</v>
      </c>
      <c r="D10" s="2">
        <v>130</v>
      </c>
      <c r="E10" s="3">
        <v>0.83636363636363631</v>
      </c>
    </row>
    <row r="11" spans="1:5" x14ac:dyDescent="0.3">
      <c r="A11" s="2">
        <v>130</v>
      </c>
      <c r="B11" s="6">
        <v>10.872727272727273</v>
      </c>
      <c r="C11" s="6">
        <v>10.509090909090908</v>
      </c>
      <c r="D11" s="2">
        <v>143</v>
      </c>
      <c r="E11" s="3">
        <v>0.84</v>
      </c>
    </row>
    <row r="12" spans="1:5" x14ac:dyDescent="0.3">
      <c r="A12" s="2">
        <v>133</v>
      </c>
      <c r="B12" s="3">
        <v>0.94545454545454544</v>
      </c>
      <c r="C12" s="3">
        <v>1.1272727272727272</v>
      </c>
      <c r="D12" s="2">
        <v>150</v>
      </c>
      <c r="E12" s="6">
        <v>0.72727272727272729</v>
      </c>
    </row>
    <row r="13" spans="1:5" x14ac:dyDescent="0.3">
      <c r="A13" s="2">
        <v>143</v>
      </c>
      <c r="B13" s="6">
        <v>1.8909090909090909</v>
      </c>
      <c r="C13" s="6">
        <v>1.1636363636363636</v>
      </c>
      <c r="D13" s="2">
        <v>157</v>
      </c>
      <c r="E13" s="6">
        <v>0.47272727272727272</v>
      </c>
    </row>
    <row r="14" spans="1:5" x14ac:dyDescent="0.3">
      <c r="A14" s="2">
        <v>150</v>
      </c>
      <c r="B14" s="6">
        <v>2.6909090909090909</v>
      </c>
      <c r="C14" s="6">
        <v>2.3636363636363638</v>
      </c>
      <c r="D14" s="2">
        <v>171</v>
      </c>
      <c r="E14" s="6">
        <v>2.2181818181818183</v>
      </c>
    </row>
    <row r="15" spans="1:5" x14ac:dyDescent="0.3">
      <c r="A15" s="2">
        <v>157</v>
      </c>
      <c r="B15" s="6">
        <v>2.7272727272727271</v>
      </c>
      <c r="C15" s="6">
        <v>1.8909090909090909</v>
      </c>
      <c r="D15" s="2">
        <v>185</v>
      </c>
      <c r="E15" s="3">
        <v>0.55000000000000004</v>
      </c>
    </row>
    <row r="16" spans="1:5" x14ac:dyDescent="0.3">
      <c r="A16" s="2">
        <v>171</v>
      </c>
      <c r="B16" s="6">
        <v>5.0181818181818185</v>
      </c>
      <c r="C16" s="6">
        <v>5.7454545454545451</v>
      </c>
      <c r="D16" s="2">
        <v>208</v>
      </c>
      <c r="E16" s="6">
        <v>0.69090909090909092</v>
      </c>
    </row>
    <row r="17" spans="1:5" x14ac:dyDescent="0.3">
      <c r="A17" s="2">
        <v>185</v>
      </c>
      <c r="B17" s="6">
        <v>5.3090909090909086</v>
      </c>
      <c r="C17" s="6">
        <v>6.5090909090909088</v>
      </c>
      <c r="D17" s="2">
        <v>230</v>
      </c>
      <c r="E17" s="6">
        <v>0.58181818181818179</v>
      </c>
    </row>
    <row r="18" spans="1:5" x14ac:dyDescent="0.3">
      <c r="A18" s="2">
        <v>208</v>
      </c>
      <c r="B18" s="6">
        <v>12.69090909090909</v>
      </c>
      <c r="C18" s="6">
        <v>11.709090909090909</v>
      </c>
      <c r="D18" s="2">
        <v>249</v>
      </c>
      <c r="E18" s="6">
        <v>1.3454545454545455</v>
      </c>
    </row>
    <row r="19" spans="1:5" x14ac:dyDescent="0.3">
      <c r="A19" s="2">
        <v>210</v>
      </c>
      <c r="B19" s="3">
        <v>2</v>
      </c>
      <c r="C19" s="3">
        <v>1.5636363636363635</v>
      </c>
      <c r="D19" s="2">
        <v>265</v>
      </c>
      <c r="E19" s="3">
        <v>0.69</v>
      </c>
    </row>
    <row r="20" spans="1:5" x14ac:dyDescent="0.3">
      <c r="A20" s="2">
        <v>230</v>
      </c>
      <c r="B20" s="6">
        <v>3.1636363636363636</v>
      </c>
      <c r="C20" s="6">
        <v>3.5272727272727273</v>
      </c>
      <c r="D20" s="2"/>
      <c r="E20" s="3"/>
    </row>
    <row r="21" spans="1:5" x14ac:dyDescent="0.3">
      <c r="A21" s="2">
        <v>249</v>
      </c>
      <c r="B21" s="6">
        <v>6.7272727272727275</v>
      </c>
      <c r="C21" s="6">
        <v>6.7272727272727275</v>
      </c>
      <c r="D21" s="2"/>
      <c r="E21" s="6"/>
    </row>
    <row r="22" spans="1:5" x14ac:dyDescent="0.3">
      <c r="A22" s="2">
        <v>265</v>
      </c>
      <c r="B22" s="6">
        <v>7.4545454545454541</v>
      </c>
      <c r="C22" s="6">
        <v>8.581818181818182</v>
      </c>
      <c r="D22" s="2"/>
      <c r="E22" s="6"/>
    </row>
    <row r="23" spans="1:5" x14ac:dyDescent="0.3">
      <c r="D23" s="2"/>
      <c r="E23" s="6"/>
    </row>
    <row r="24" spans="1:5" x14ac:dyDescent="0.3">
      <c r="D24" s="2"/>
      <c r="E24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F1" sqref="F1:F1048576"/>
    </sheetView>
  </sheetViews>
  <sheetFormatPr defaultRowHeight="14.4" x14ac:dyDescent="0.3"/>
  <cols>
    <col min="1" max="1" width="10.77734375" bestFit="1" customWidth="1"/>
    <col min="2" max="3" width="17.5546875" bestFit="1" customWidth="1"/>
    <col min="5" max="5" width="14.77734375" bestFit="1" customWidth="1"/>
  </cols>
  <sheetData>
    <row r="1" spans="1:5" x14ac:dyDescent="0.3">
      <c r="A1" s="2" t="s">
        <v>8</v>
      </c>
      <c r="B1" s="3" t="s">
        <v>20</v>
      </c>
      <c r="C1" s="3" t="s">
        <v>21</v>
      </c>
      <c r="D1" s="4" t="s">
        <v>0</v>
      </c>
      <c r="E1" s="1" t="s">
        <v>11</v>
      </c>
    </row>
    <row r="2" spans="1:5" x14ac:dyDescent="0.3">
      <c r="A2" s="2">
        <v>3</v>
      </c>
      <c r="B2" s="3">
        <v>0.47272727272727272</v>
      </c>
      <c r="C2" s="3">
        <v>0.39999999999999997</v>
      </c>
      <c r="D2" s="2">
        <v>3</v>
      </c>
      <c r="E2" s="3">
        <v>0.22</v>
      </c>
    </row>
    <row r="3" spans="1:5" x14ac:dyDescent="0.3">
      <c r="A3" s="2">
        <v>13</v>
      </c>
      <c r="B3" s="3">
        <v>1.0909090909090908</v>
      </c>
      <c r="C3" s="3">
        <v>1.0909090909090908</v>
      </c>
      <c r="D3" s="2">
        <v>13</v>
      </c>
      <c r="E3" s="3">
        <v>0.69</v>
      </c>
    </row>
    <row r="4" spans="1:5" x14ac:dyDescent="0.3">
      <c r="A4" s="2">
        <v>26</v>
      </c>
      <c r="B4" s="3">
        <v>1.0545454545454547</v>
      </c>
      <c r="C4" s="3">
        <v>1.0909090909090908</v>
      </c>
      <c r="D4" s="2">
        <v>26</v>
      </c>
      <c r="E4" s="3">
        <v>0.57999999999999996</v>
      </c>
    </row>
    <row r="5" spans="1:5" x14ac:dyDescent="0.3">
      <c r="A5" s="2">
        <v>40</v>
      </c>
      <c r="B5" s="3">
        <v>1.5999999999999999</v>
      </c>
      <c r="C5" s="3">
        <v>1.5272727272727273</v>
      </c>
      <c r="D5" s="2">
        <v>40</v>
      </c>
      <c r="E5" s="3">
        <v>0.50909090909090915</v>
      </c>
    </row>
    <row r="6" spans="1:5" x14ac:dyDescent="0.3">
      <c r="A6" s="2">
        <v>59</v>
      </c>
      <c r="B6" s="3">
        <v>1.4181818181818182</v>
      </c>
      <c r="C6" s="3">
        <v>1.2727272727272729</v>
      </c>
      <c r="D6" s="2">
        <v>59</v>
      </c>
      <c r="E6" s="3">
        <v>0.76</v>
      </c>
    </row>
    <row r="7" spans="1:5" x14ac:dyDescent="0.3">
      <c r="A7" s="2">
        <v>76</v>
      </c>
      <c r="B7" s="3">
        <v>1.709090909090909</v>
      </c>
      <c r="C7" s="3">
        <v>1.781818181818182</v>
      </c>
      <c r="D7" s="2">
        <v>76</v>
      </c>
      <c r="E7" s="3">
        <v>0.62</v>
      </c>
    </row>
    <row r="8" spans="1:5" x14ac:dyDescent="0.3">
      <c r="A8" s="2">
        <v>89</v>
      </c>
      <c r="B8" s="3">
        <v>3.0545454545454547</v>
      </c>
      <c r="C8" s="3">
        <v>3.3818181818181818</v>
      </c>
      <c r="D8" s="2">
        <v>89</v>
      </c>
      <c r="E8" s="3">
        <v>0.65</v>
      </c>
    </row>
    <row r="9" spans="1:5" x14ac:dyDescent="0.3">
      <c r="A9" s="2">
        <v>101</v>
      </c>
      <c r="B9" s="3">
        <v>2.0727272727272728</v>
      </c>
      <c r="C9" s="3">
        <v>2.5818181818181816</v>
      </c>
      <c r="D9" s="2">
        <v>101</v>
      </c>
      <c r="E9" s="3">
        <v>0.72727272727272729</v>
      </c>
    </row>
    <row r="10" spans="1:5" x14ac:dyDescent="0.3">
      <c r="A10" s="2">
        <v>130</v>
      </c>
      <c r="B10" s="3">
        <v>13.818181818181818</v>
      </c>
      <c r="C10" s="3">
        <v>17.890909090909091</v>
      </c>
      <c r="D10" s="2">
        <v>130</v>
      </c>
      <c r="E10" s="3">
        <v>0.83636363636363631</v>
      </c>
    </row>
    <row r="11" spans="1:5" x14ac:dyDescent="0.3">
      <c r="A11" s="2">
        <v>133</v>
      </c>
      <c r="B11" s="3">
        <v>1.709090909090909</v>
      </c>
      <c r="C11" s="3">
        <v>2.2181818181818183</v>
      </c>
      <c r="D11" s="2">
        <v>143</v>
      </c>
      <c r="E11" s="3">
        <v>0.84</v>
      </c>
    </row>
    <row r="12" spans="1:5" x14ac:dyDescent="0.3">
      <c r="A12" s="2">
        <v>143</v>
      </c>
      <c r="B12" s="6">
        <v>4.872727272727273</v>
      </c>
      <c r="C12" s="6">
        <v>5.3454545454545448</v>
      </c>
      <c r="D12" s="2">
        <v>150</v>
      </c>
      <c r="E12" s="6">
        <v>0.72727272727272729</v>
      </c>
    </row>
    <row r="13" spans="1:5" x14ac:dyDescent="0.3">
      <c r="A13" s="2">
        <v>150</v>
      </c>
      <c r="B13" s="6">
        <v>8.4727272727272727</v>
      </c>
      <c r="C13" s="6">
        <v>8.7272727272727266</v>
      </c>
      <c r="D13" s="2">
        <v>157</v>
      </c>
      <c r="E13" s="6">
        <v>0.47272727272727272</v>
      </c>
    </row>
    <row r="14" spans="1:5" x14ac:dyDescent="0.3">
      <c r="A14" s="2">
        <v>157</v>
      </c>
      <c r="B14" s="6">
        <v>10.399999999999999</v>
      </c>
      <c r="C14" s="6">
        <v>11.527272727272727</v>
      </c>
      <c r="D14" s="2">
        <v>171</v>
      </c>
      <c r="E14" s="6">
        <v>2.2181818181818183</v>
      </c>
    </row>
    <row r="15" spans="1:5" x14ac:dyDescent="0.3">
      <c r="A15" s="2">
        <v>159</v>
      </c>
      <c r="B15" s="6">
        <v>1.8181818181818183</v>
      </c>
      <c r="C15" s="6">
        <v>1.5999999999999999</v>
      </c>
      <c r="D15" s="2">
        <v>185</v>
      </c>
      <c r="E15" s="3">
        <v>0.55000000000000004</v>
      </c>
    </row>
    <row r="16" spans="1:5" x14ac:dyDescent="0.3">
      <c r="A16" s="2">
        <v>171</v>
      </c>
      <c r="B16" s="6">
        <v>7.2</v>
      </c>
      <c r="C16" s="6">
        <v>7.6363636363636358</v>
      </c>
      <c r="D16" s="2">
        <v>208</v>
      </c>
      <c r="E16" s="6">
        <v>0.69090909090909092</v>
      </c>
    </row>
    <row r="17" spans="1:5" x14ac:dyDescent="0.3">
      <c r="A17" s="2">
        <v>185</v>
      </c>
      <c r="B17" s="6">
        <v>9.454545454545455</v>
      </c>
      <c r="C17" s="6">
        <v>13.418181818181818</v>
      </c>
      <c r="D17" s="2">
        <v>230</v>
      </c>
      <c r="E17" s="6">
        <v>0.58181818181818179</v>
      </c>
    </row>
    <row r="18" spans="1:5" x14ac:dyDescent="0.3">
      <c r="A18" s="2">
        <v>208</v>
      </c>
      <c r="B18" s="6">
        <v>16.581818181818182</v>
      </c>
      <c r="C18" s="6">
        <v>19.563636363636366</v>
      </c>
      <c r="D18" s="2">
        <v>249</v>
      </c>
      <c r="E18" s="6">
        <v>1.3454545454545455</v>
      </c>
    </row>
    <row r="19" spans="1:5" x14ac:dyDescent="0.3">
      <c r="A19" s="2">
        <v>210</v>
      </c>
      <c r="B19" s="3">
        <v>2.2181818181818183</v>
      </c>
      <c r="C19" s="3">
        <v>1.9636363636363636</v>
      </c>
      <c r="D19" s="2">
        <v>265</v>
      </c>
      <c r="E19" s="3">
        <v>0.69</v>
      </c>
    </row>
    <row r="20" spans="1:5" x14ac:dyDescent="0.3">
      <c r="A20" s="2">
        <v>230</v>
      </c>
      <c r="B20" s="6">
        <v>3.6</v>
      </c>
      <c r="C20" s="6">
        <v>4.6181818181818182</v>
      </c>
      <c r="D20" s="2"/>
      <c r="E20" s="3"/>
    </row>
    <row r="21" spans="1:5" x14ac:dyDescent="0.3">
      <c r="A21" s="2">
        <v>249</v>
      </c>
      <c r="B21" s="6">
        <v>4.5090909090909088</v>
      </c>
      <c r="C21" s="6">
        <v>4.9454545454545462</v>
      </c>
      <c r="D21" s="2"/>
      <c r="E21" s="6"/>
    </row>
    <row r="22" spans="1:5" x14ac:dyDescent="0.3">
      <c r="A22" s="2">
        <v>265</v>
      </c>
      <c r="B22" s="6">
        <v>6.2909090909090901</v>
      </c>
      <c r="C22" s="6">
        <v>6.254545454545454</v>
      </c>
      <c r="D22" s="2"/>
      <c r="E22" s="6"/>
    </row>
    <row r="23" spans="1:5" x14ac:dyDescent="0.3">
      <c r="D23" s="2"/>
      <c r="E23" s="6"/>
    </row>
    <row r="24" spans="1:5" x14ac:dyDescent="0.3">
      <c r="D24" s="2"/>
      <c r="E2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ED_Fig_2_a</vt:lpstr>
      <vt:lpstr>ED_Fig_2_b</vt:lpstr>
      <vt:lpstr>ED_Fig_2_c</vt:lpstr>
      <vt:lpstr>ED_Fig_2_d</vt:lpstr>
      <vt:lpstr>ED_Fig_2_e</vt:lpstr>
      <vt:lpstr>ED_Fig_2_f</vt:lpstr>
    </vt:vector>
  </TitlesOfParts>
  <Company>MPIMM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Stephanie Zehnle</dc:creator>
  <cp:lastModifiedBy>Hanna Stephanie Zehnle</cp:lastModifiedBy>
  <dcterms:created xsi:type="dcterms:W3CDTF">2023-04-19T17:19:11Z</dcterms:created>
  <dcterms:modified xsi:type="dcterms:W3CDTF">2023-04-19T17:58:31Z</dcterms:modified>
</cp:coreProperties>
</file>