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ueanorwich-my.sharepoint.com/personal/ejy14wyu_uea_ac_uk/Documents/Jinyan/Paper/Final after acceptance/NMICROBIOL-23010222C-24-4/Files for submission/"/>
    </mc:Choice>
  </mc:AlternateContent>
  <xr:revisionPtr revIDLastSave="2" documentId="13_ncr:1_{EB267029-D79F-4B4D-86F1-46B4DF42DFF0}" xr6:coauthVersionLast="47" xr6:coauthVersionMax="47" xr10:uidLastSave="{FE17A55D-8BAA-4C88-B081-35AE566BC03E}"/>
  <bookViews>
    <workbookView xWindow="-120" yWindow="-120" windowWidth="29040" windowHeight="15840" activeTab="3" xr2:uid="{00000000-000D-0000-FFFF-FFFF00000000}"/>
  </bookViews>
  <sheets>
    <sheet name="Source Data Fig.3a" sheetId="2" r:id="rId1"/>
    <sheet name="Source Data Fig.3b" sheetId="3" r:id="rId2"/>
    <sheet name="Source Data Fig.3c" sheetId="4" r:id="rId3"/>
    <sheet name="Source Data Fig.3d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4" l="1"/>
  <c r="E4" i="4"/>
  <c r="I4" i="4"/>
  <c r="J4" i="4"/>
  <c r="N4" i="4"/>
  <c r="O4" i="4"/>
  <c r="S4" i="4"/>
  <c r="T4" i="4"/>
  <c r="X4" i="4"/>
  <c r="Y4" i="4"/>
  <c r="AC4" i="4"/>
  <c r="AD4" i="4"/>
  <c r="AH4" i="4"/>
  <c r="AI4" i="4"/>
  <c r="AM4" i="4"/>
  <c r="AN4" i="4"/>
  <c r="AR4" i="4"/>
  <c r="AS4" i="4"/>
  <c r="D5" i="4"/>
  <c r="E5" i="4"/>
  <c r="I5" i="4"/>
  <c r="J5" i="4"/>
  <c r="N5" i="4"/>
  <c r="O5" i="4"/>
  <c r="S5" i="4"/>
  <c r="T5" i="4"/>
  <c r="X5" i="4"/>
  <c r="Y5" i="4"/>
  <c r="AC5" i="4"/>
  <c r="AD5" i="4"/>
  <c r="AH5" i="4"/>
  <c r="AI5" i="4"/>
  <c r="AM5" i="4"/>
  <c r="AN5" i="4"/>
  <c r="AR5" i="4"/>
  <c r="AS5" i="4"/>
  <c r="D6" i="4"/>
  <c r="E6" i="4"/>
  <c r="I6" i="4"/>
  <c r="J6" i="4"/>
  <c r="N6" i="4"/>
  <c r="O6" i="4"/>
  <c r="S6" i="4"/>
  <c r="T6" i="4"/>
  <c r="X6" i="4"/>
  <c r="Y6" i="4"/>
  <c r="AC6" i="4"/>
  <c r="AD6" i="4"/>
  <c r="AH6" i="4"/>
  <c r="AI6" i="4"/>
  <c r="AM6" i="4"/>
  <c r="AN6" i="4"/>
  <c r="AR6" i="4"/>
  <c r="AS6" i="4"/>
  <c r="D7" i="4"/>
  <c r="E7" i="4"/>
  <c r="I7" i="4"/>
  <c r="J7" i="4"/>
  <c r="N7" i="4"/>
  <c r="O7" i="4"/>
  <c r="S7" i="4"/>
  <c r="T7" i="4"/>
  <c r="X7" i="4"/>
  <c r="Y7" i="4"/>
  <c r="AC7" i="4"/>
  <c r="AD7" i="4"/>
  <c r="AH7" i="4"/>
  <c r="AI7" i="4"/>
  <c r="AM7" i="4"/>
  <c r="AN7" i="4"/>
  <c r="AR7" i="4"/>
  <c r="AS7" i="4"/>
  <c r="D8" i="4"/>
  <c r="E8" i="4"/>
  <c r="I8" i="4"/>
  <c r="J8" i="4"/>
  <c r="N8" i="4"/>
  <c r="O8" i="4"/>
  <c r="S8" i="4"/>
  <c r="T8" i="4"/>
  <c r="X8" i="4"/>
  <c r="Y8" i="4"/>
  <c r="AC8" i="4"/>
  <c r="AD8" i="4"/>
  <c r="AH8" i="4"/>
  <c r="AI8" i="4"/>
  <c r="AM8" i="4"/>
  <c r="AN8" i="4"/>
  <c r="AR8" i="4"/>
  <c r="AS8" i="4"/>
  <c r="D9" i="4"/>
  <c r="E9" i="4"/>
  <c r="I9" i="4"/>
  <c r="J9" i="4"/>
  <c r="N9" i="4"/>
  <c r="O9" i="4"/>
  <c r="S9" i="4"/>
  <c r="T9" i="4"/>
  <c r="X9" i="4"/>
  <c r="Y9" i="4"/>
  <c r="AC9" i="4"/>
  <c r="AD9" i="4"/>
  <c r="AH9" i="4"/>
  <c r="AI9" i="4"/>
  <c r="AM9" i="4"/>
  <c r="AN9" i="4"/>
  <c r="AR9" i="4"/>
  <c r="AS9" i="4"/>
  <c r="D10" i="4"/>
  <c r="E10" i="4"/>
  <c r="I10" i="4"/>
  <c r="J10" i="4"/>
  <c r="N10" i="4"/>
  <c r="O10" i="4"/>
  <c r="S10" i="4"/>
  <c r="T10" i="4"/>
  <c r="X10" i="4"/>
  <c r="Y10" i="4"/>
  <c r="AC10" i="4"/>
  <c r="AD10" i="4"/>
  <c r="AH10" i="4"/>
  <c r="AI10" i="4"/>
  <c r="AM10" i="4"/>
  <c r="AN10" i="4"/>
  <c r="AR10" i="4"/>
  <c r="AS10" i="4"/>
  <c r="D11" i="4"/>
  <c r="E11" i="4"/>
  <c r="I11" i="4"/>
  <c r="J11" i="4"/>
  <c r="N11" i="4"/>
  <c r="O11" i="4"/>
  <c r="S11" i="4"/>
  <c r="T11" i="4"/>
  <c r="X11" i="4"/>
  <c r="Y11" i="4"/>
  <c r="AC11" i="4"/>
  <c r="AD11" i="4"/>
  <c r="AH11" i="4"/>
  <c r="AI11" i="4"/>
  <c r="AM11" i="4"/>
  <c r="AN11" i="4"/>
  <c r="AR11" i="4"/>
  <c r="AS11" i="4"/>
  <c r="D12" i="4"/>
  <c r="E12" i="4"/>
  <c r="I12" i="4"/>
  <c r="J12" i="4"/>
  <c r="N12" i="4"/>
  <c r="O12" i="4"/>
  <c r="S12" i="4"/>
  <c r="T12" i="4"/>
  <c r="X12" i="4"/>
  <c r="Y12" i="4"/>
  <c r="AC12" i="4"/>
  <c r="AD12" i="4"/>
  <c r="AH12" i="4"/>
  <c r="AI12" i="4"/>
  <c r="AM12" i="4"/>
  <c r="AN12" i="4"/>
  <c r="AR12" i="4"/>
  <c r="AS12" i="4"/>
  <c r="D13" i="4"/>
  <c r="E13" i="4"/>
  <c r="I13" i="4"/>
  <c r="J13" i="4"/>
  <c r="N13" i="4"/>
  <c r="O13" i="4"/>
  <c r="S13" i="4"/>
  <c r="T13" i="4"/>
  <c r="X13" i="4"/>
  <c r="Y13" i="4"/>
  <c r="AC13" i="4"/>
  <c r="AD13" i="4"/>
  <c r="AH13" i="4"/>
  <c r="AI13" i="4"/>
  <c r="AM13" i="4"/>
  <c r="AN13" i="4"/>
  <c r="AR13" i="4"/>
  <c r="AS13" i="4"/>
  <c r="D14" i="4"/>
  <c r="E14" i="4"/>
  <c r="I14" i="4"/>
  <c r="J14" i="4"/>
  <c r="N14" i="4"/>
  <c r="O14" i="4"/>
  <c r="S14" i="4"/>
  <c r="T14" i="4"/>
  <c r="X14" i="4"/>
  <c r="Y14" i="4"/>
  <c r="AC14" i="4"/>
  <c r="AD14" i="4"/>
  <c r="AH14" i="4"/>
  <c r="AI14" i="4"/>
  <c r="AM14" i="4"/>
  <c r="AN14" i="4"/>
  <c r="AR14" i="4"/>
  <c r="AS14" i="4"/>
  <c r="D15" i="4"/>
  <c r="E15" i="4"/>
  <c r="I15" i="4"/>
  <c r="J15" i="4"/>
  <c r="N15" i="4"/>
  <c r="O15" i="4"/>
  <c r="S15" i="4"/>
  <c r="T15" i="4"/>
  <c r="X15" i="4"/>
  <c r="Y15" i="4"/>
  <c r="AC15" i="4"/>
  <c r="AD15" i="4"/>
  <c r="AH15" i="4"/>
  <c r="AI15" i="4"/>
  <c r="AM15" i="4"/>
  <c r="AN15" i="4"/>
  <c r="AR15" i="4"/>
  <c r="AS15" i="4"/>
  <c r="D16" i="4"/>
  <c r="E16" i="4"/>
  <c r="I16" i="4"/>
  <c r="J16" i="4"/>
  <c r="N16" i="4"/>
  <c r="O16" i="4"/>
  <c r="S16" i="4"/>
  <c r="T16" i="4"/>
  <c r="X16" i="4"/>
  <c r="Y16" i="4"/>
  <c r="AC16" i="4"/>
  <c r="AD16" i="4"/>
  <c r="AH16" i="4"/>
  <c r="AI16" i="4"/>
  <c r="AM16" i="4"/>
  <c r="AN16" i="4"/>
  <c r="AR16" i="4"/>
  <c r="AS16" i="4"/>
  <c r="D17" i="4"/>
  <c r="E17" i="4"/>
  <c r="I17" i="4"/>
  <c r="J17" i="4"/>
  <c r="N17" i="4"/>
  <c r="O17" i="4"/>
  <c r="S17" i="4"/>
  <c r="T17" i="4"/>
  <c r="X17" i="4"/>
  <c r="Y17" i="4"/>
  <c r="AC17" i="4"/>
  <c r="AD17" i="4"/>
  <c r="AH17" i="4"/>
  <c r="AI17" i="4"/>
  <c r="AM17" i="4"/>
  <c r="AN17" i="4"/>
  <c r="AR17" i="4"/>
  <c r="AS17" i="4"/>
  <c r="D18" i="4"/>
  <c r="E18" i="4"/>
  <c r="I18" i="4"/>
  <c r="J18" i="4"/>
  <c r="N18" i="4"/>
  <c r="O18" i="4"/>
  <c r="S18" i="4"/>
  <c r="T18" i="4"/>
  <c r="X18" i="4"/>
  <c r="Y18" i="4"/>
  <c r="AC18" i="4"/>
  <c r="AD18" i="4"/>
  <c r="AH18" i="4"/>
  <c r="AI18" i="4"/>
  <c r="AM18" i="4"/>
  <c r="AN18" i="4"/>
  <c r="AR18" i="4"/>
  <c r="AS18" i="4"/>
  <c r="D19" i="4"/>
  <c r="E19" i="4"/>
  <c r="I19" i="4"/>
  <c r="J19" i="4"/>
  <c r="N19" i="4"/>
  <c r="O19" i="4"/>
  <c r="S19" i="4"/>
  <c r="T19" i="4"/>
  <c r="X19" i="4"/>
  <c r="Y19" i="4"/>
  <c r="AC19" i="4"/>
  <c r="AD19" i="4"/>
  <c r="AH19" i="4"/>
  <c r="AI19" i="4"/>
  <c r="AM19" i="4"/>
  <c r="AN19" i="4"/>
  <c r="AR19" i="4"/>
  <c r="AS19" i="4"/>
  <c r="D20" i="4"/>
  <c r="E20" i="4"/>
  <c r="I20" i="4"/>
  <c r="J20" i="4"/>
  <c r="N20" i="4"/>
  <c r="O20" i="4"/>
  <c r="S20" i="4"/>
  <c r="T20" i="4"/>
  <c r="X20" i="4"/>
  <c r="Y20" i="4"/>
  <c r="AC20" i="4"/>
  <c r="AD20" i="4"/>
  <c r="AH20" i="4"/>
  <c r="AI20" i="4"/>
  <c r="AM20" i="4"/>
  <c r="AN20" i="4"/>
  <c r="AR20" i="4"/>
  <c r="AS20" i="4"/>
  <c r="D21" i="4"/>
  <c r="E21" i="4"/>
  <c r="I21" i="4"/>
  <c r="J21" i="4"/>
  <c r="N21" i="4"/>
  <c r="O21" i="4"/>
  <c r="S21" i="4"/>
  <c r="T21" i="4"/>
  <c r="X21" i="4"/>
  <c r="Y21" i="4"/>
  <c r="AC21" i="4"/>
  <c r="AD21" i="4"/>
  <c r="AH21" i="4"/>
  <c r="AI21" i="4"/>
  <c r="AM21" i="4"/>
  <c r="AN21" i="4"/>
  <c r="AR21" i="4"/>
  <c r="AS21" i="4"/>
  <c r="D22" i="4"/>
  <c r="E22" i="4"/>
  <c r="I22" i="4"/>
  <c r="J22" i="4"/>
  <c r="N22" i="4"/>
  <c r="O22" i="4"/>
  <c r="S22" i="4"/>
  <c r="T22" i="4"/>
  <c r="X22" i="4"/>
  <c r="Y22" i="4"/>
  <c r="AC22" i="4"/>
  <c r="AD22" i="4"/>
  <c r="AH22" i="4"/>
  <c r="AI22" i="4"/>
  <c r="AM22" i="4"/>
  <c r="AN22" i="4"/>
  <c r="AR22" i="4"/>
  <c r="AS22" i="4"/>
  <c r="D23" i="4"/>
  <c r="E23" i="4"/>
  <c r="I23" i="4"/>
  <c r="J23" i="4"/>
  <c r="N23" i="4"/>
  <c r="O23" i="4"/>
  <c r="S23" i="4"/>
  <c r="T23" i="4"/>
  <c r="X23" i="4"/>
  <c r="Y23" i="4"/>
  <c r="AC23" i="4"/>
  <c r="AD23" i="4"/>
  <c r="AH23" i="4"/>
  <c r="AI23" i="4"/>
  <c r="AM23" i="4"/>
  <c r="AN23" i="4"/>
  <c r="AR23" i="4"/>
  <c r="AS23" i="4"/>
  <c r="D24" i="4"/>
  <c r="E24" i="4"/>
  <c r="I24" i="4"/>
  <c r="J24" i="4"/>
  <c r="N24" i="4"/>
  <c r="O24" i="4"/>
  <c r="S24" i="4"/>
  <c r="T24" i="4"/>
  <c r="X24" i="4"/>
  <c r="Y24" i="4"/>
  <c r="AC24" i="4"/>
  <c r="AD24" i="4"/>
  <c r="AH24" i="4"/>
  <c r="AI24" i="4"/>
  <c r="AM24" i="4"/>
  <c r="AN24" i="4"/>
  <c r="AR24" i="4"/>
  <c r="AS24" i="4"/>
  <c r="D25" i="4"/>
  <c r="E25" i="4"/>
  <c r="I25" i="4"/>
  <c r="J25" i="4"/>
  <c r="N25" i="4"/>
  <c r="O25" i="4"/>
  <c r="S25" i="4"/>
  <c r="T25" i="4"/>
  <c r="X25" i="4"/>
  <c r="Y25" i="4"/>
  <c r="AC25" i="4"/>
  <c r="AD25" i="4"/>
  <c r="AH25" i="4"/>
  <c r="AI25" i="4"/>
  <c r="AM25" i="4"/>
  <c r="AN25" i="4"/>
  <c r="AR25" i="4"/>
  <c r="AS25" i="4"/>
  <c r="D26" i="4"/>
  <c r="E26" i="4"/>
  <c r="I26" i="4"/>
  <c r="J26" i="4"/>
  <c r="N26" i="4"/>
  <c r="O26" i="4"/>
  <c r="S26" i="4"/>
  <c r="T26" i="4"/>
  <c r="X26" i="4"/>
  <c r="Y26" i="4"/>
  <c r="AC26" i="4"/>
  <c r="AD26" i="4"/>
  <c r="AH26" i="4"/>
  <c r="AI26" i="4"/>
  <c r="AM26" i="4"/>
  <c r="AN26" i="4"/>
  <c r="AR26" i="4"/>
  <c r="AS26" i="4"/>
  <c r="D27" i="4"/>
  <c r="E27" i="4"/>
  <c r="I27" i="4"/>
  <c r="J27" i="4"/>
  <c r="N27" i="4"/>
  <c r="O27" i="4"/>
  <c r="S27" i="4"/>
  <c r="T27" i="4"/>
  <c r="X27" i="4"/>
  <c r="Y27" i="4"/>
  <c r="AC27" i="4"/>
  <c r="AD27" i="4"/>
  <c r="AH27" i="4"/>
  <c r="AI27" i="4"/>
  <c r="AM27" i="4"/>
  <c r="AN27" i="4"/>
  <c r="AR27" i="4"/>
  <c r="AS27" i="4"/>
  <c r="D28" i="4"/>
  <c r="E28" i="4"/>
  <c r="I28" i="4"/>
  <c r="J28" i="4"/>
  <c r="N28" i="4"/>
  <c r="O28" i="4"/>
  <c r="S28" i="4"/>
  <c r="T28" i="4"/>
  <c r="X28" i="4"/>
  <c r="Y28" i="4"/>
  <c r="AC28" i="4"/>
  <c r="AD28" i="4"/>
  <c r="AH28" i="4"/>
  <c r="AI28" i="4"/>
  <c r="AM28" i="4"/>
  <c r="AN28" i="4"/>
  <c r="AR28" i="4"/>
  <c r="AS28" i="4"/>
  <c r="D29" i="4"/>
  <c r="E29" i="4"/>
  <c r="I29" i="4"/>
  <c r="J29" i="4"/>
  <c r="N29" i="4"/>
  <c r="O29" i="4"/>
  <c r="S29" i="4"/>
  <c r="T29" i="4"/>
  <c r="X29" i="4"/>
  <c r="Y29" i="4"/>
  <c r="AC29" i="4"/>
  <c r="AD29" i="4"/>
  <c r="AH29" i="4"/>
  <c r="AI29" i="4"/>
  <c r="AM29" i="4"/>
  <c r="AN29" i="4"/>
  <c r="AR29" i="4"/>
  <c r="AS29" i="4"/>
  <c r="D30" i="4"/>
  <c r="E30" i="4"/>
  <c r="I30" i="4"/>
  <c r="J30" i="4"/>
  <c r="N30" i="4"/>
  <c r="O30" i="4"/>
  <c r="S30" i="4"/>
  <c r="T30" i="4"/>
  <c r="X30" i="4"/>
  <c r="Y30" i="4"/>
  <c r="AC30" i="4"/>
  <c r="AD30" i="4"/>
  <c r="AH30" i="4"/>
  <c r="AI30" i="4"/>
  <c r="AM30" i="4"/>
  <c r="AN30" i="4"/>
  <c r="AR30" i="4"/>
  <c r="AS30" i="4"/>
  <c r="D31" i="4"/>
  <c r="E31" i="4"/>
  <c r="I31" i="4"/>
  <c r="J31" i="4"/>
  <c r="N31" i="4"/>
  <c r="O31" i="4"/>
  <c r="S31" i="4"/>
  <c r="T31" i="4"/>
  <c r="X31" i="4"/>
  <c r="Y31" i="4"/>
  <c r="AC31" i="4"/>
  <c r="AD31" i="4"/>
  <c r="AH31" i="4"/>
  <c r="AI31" i="4"/>
  <c r="AM31" i="4"/>
  <c r="AN31" i="4"/>
  <c r="AR31" i="4"/>
  <c r="AS31" i="4"/>
  <c r="D32" i="4"/>
  <c r="E32" i="4"/>
  <c r="I32" i="4"/>
  <c r="J32" i="4"/>
  <c r="N32" i="4"/>
  <c r="O32" i="4"/>
  <c r="S32" i="4"/>
  <c r="T32" i="4"/>
  <c r="X32" i="4"/>
  <c r="Y32" i="4"/>
  <c r="AC32" i="4"/>
  <c r="AD32" i="4"/>
  <c r="AH32" i="4"/>
  <c r="AI32" i="4"/>
  <c r="AM32" i="4"/>
  <c r="AN32" i="4"/>
  <c r="AR32" i="4"/>
  <c r="AS32" i="4"/>
  <c r="D33" i="4"/>
  <c r="E33" i="4"/>
  <c r="I33" i="4"/>
  <c r="J33" i="4"/>
  <c r="N33" i="4"/>
  <c r="O33" i="4"/>
  <c r="S33" i="4"/>
  <c r="T33" i="4"/>
  <c r="X33" i="4"/>
  <c r="Y33" i="4"/>
  <c r="AC33" i="4"/>
  <c r="AD33" i="4"/>
  <c r="AH33" i="4"/>
  <c r="AI33" i="4"/>
  <c r="AM33" i="4"/>
  <c r="AN33" i="4"/>
  <c r="AR33" i="4"/>
  <c r="AS33" i="4"/>
  <c r="D34" i="4"/>
  <c r="E34" i="4"/>
  <c r="I34" i="4"/>
  <c r="J34" i="4"/>
  <c r="N34" i="4"/>
  <c r="O34" i="4"/>
  <c r="S34" i="4"/>
  <c r="T34" i="4"/>
  <c r="X34" i="4"/>
  <c r="Y34" i="4"/>
  <c r="AC34" i="4"/>
  <c r="AD34" i="4"/>
  <c r="AH34" i="4"/>
  <c r="AI34" i="4"/>
  <c r="AM34" i="4"/>
  <c r="AN34" i="4"/>
  <c r="AR34" i="4"/>
  <c r="AS34" i="4"/>
  <c r="D35" i="4"/>
  <c r="E35" i="4"/>
  <c r="I35" i="4"/>
  <c r="J35" i="4"/>
  <c r="N35" i="4"/>
  <c r="O35" i="4"/>
  <c r="S35" i="4"/>
  <c r="T35" i="4"/>
  <c r="X35" i="4"/>
  <c r="Y35" i="4"/>
  <c r="AC35" i="4"/>
  <c r="AD35" i="4"/>
  <c r="AH35" i="4"/>
  <c r="AI35" i="4"/>
  <c r="AM35" i="4"/>
  <c r="AN35" i="4"/>
  <c r="AR35" i="4"/>
  <c r="AS35" i="4"/>
  <c r="D36" i="4"/>
  <c r="E36" i="4"/>
  <c r="I36" i="4"/>
  <c r="J36" i="4"/>
  <c r="N36" i="4"/>
  <c r="O36" i="4"/>
  <c r="S36" i="4"/>
  <c r="T36" i="4"/>
  <c r="X36" i="4"/>
  <c r="Y36" i="4"/>
  <c r="AC36" i="4"/>
  <c r="AD36" i="4"/>
  <c r="AH36" i="4"/>
  <c r="AI36" i="4"/>
  <c r="AM36" i="4"/>
  <c r="AN36" i="4"/>
  <c r="AR36" i="4"/>
  <c r="AS36" i="4"/>
  <c r="D37" i="4"/>
  <c r="E37" i="4"/>
  <c r="I37" i="4"/>
  <c r="J37" i="4"/>
  <c r="N37" i="4"/>
  <c r="O37" i="4"/>
  <c r="S37" i="4"/>
  <c r="T37" i="4"/>
  <c r="X37" i="4"/>
  <c r="Y37" i="4"/>
  <c r="AC37" i="4"/>
  <c r="AD37" i="4"/>
  <c r="AH37" i="4"/>
  <c r="AI37" i="4"/>
  <c r="AM37" i="4"/>
  <c r="AN37" i="4"/>
  <c r="AR37" i="4"/>
  <c r="AS37" i="4"/>
  <c r="D38" i="4"/>
  <c r="E38" i="4"/>
  <c r="I38" i="4"/>
  <c r="J38" i="4"/>
  <c r="N38" i="4"/>
  <c r="O38" i="4"/>
  <c r="S38" i="4"/>
  <c r="T38" i="4"/>
  <c r="X38" i="4"/>
  <c r="Y38" i="4"/>
  <c r="AC38" i="4"/>
  <c r="AD38" i="4"/>
  <c r="AH38" i="4"/>
  <c r="AI38" i="4"/>
  <c r="AM38" i="4"/>
  <c r="AN38" i="4"/>
  <c r="AR38" i="4"/>
  <c r="AS38" i="4"/>
  <c r="D39" i="4"/>
  <c r="E39" i="4"/>
  <c r="I39" i="4"/>
  <c r="J39" i="4"/>
  <c r="N39" i="4"/>
  <c r="O39" i="4"/>
  <c r="S39" i="4"/>
  <c r="T39" i="4"/>
  <c r="X39" i="4"/>
  <c r="Y39" i="4"/>
  <c r="AC39" i="4"/>
  <c r="AD39" i="4"/>
  <c r="AH39" i="4"/>
  <c r="AI39" i="4"/>
  <c r="AM39" i="4"/>
  <c r="AN39" i="4"/>
  <c r="AR39" i="4"/>
  <c r="AS39" i="4"/>
</calcChain>
</file>

<file path=xl/sharedStrings.xml><?xml version="1.0" encoding="utf-8"?>
<sst xmlns="http://schemas.openxmlformats.org/spreadsheetml/2006/main" count="103" uniqueCount="31">
  <si>
    <t>High N</t>
  </si>
  <si>
    <t>Low salt</t>
  </si>
  <si>
    <t>Standard</t>
  </si>
  <si>
    <t>DMSHB</t>
  </si>
  <si>
    <t>DMSP</t>
  </si>
  <si>
    <t>SD</t>
  </si>
  <si>
    <t>Mean</t>
  </si>
  <si>
    <t>FF4169+dsyGD+DMSHB</t>
  </si>
  <si>
    <t>FF4169+dsyGD</t>
  </si>
  <si>
    <t>FF4169+dsyGD+MTHB</t>
  </si>
  <si>
    <t>MC4100</t>
  </si>
  <si>
    <t>FF4169+DMSHB</t>
  </si>
  <si>
    <t>FF4169+MTHB</t>
  </si>
  <si>
    <t>FF4169+GB</t>
  </si>
  <si>
    <t>FF4169+DMSP</t>
  </si>
  <si>
    <t>FF4169</t>
  </si>
  <si>
    <t>FF4169 + dsyGD</t>
  </si>
  <si>
    <t>FF4169 + DMSHB</t>
  </si>
  <si>
    <t>FF4169 + MTHB</t>
  </si>
  <si>
    <t>Replicate 1</t>
  </si>
  <si>
    <t>Replicate 2</t>
  </si>
  <si>
    <t>Replicate 3</t>
  </si>
  <si>
    <t>High salt</t>
  </si>
  <si>
    <t>ND</t>
  </si>
  <si>
    <t>ND: Not detected</t>
  </si>
  <si>
    <r>
      <t xml:space="preserve">FF4169 + </t>
    </r>
    <r>
      <rPr>
        <i/>
        <sz val="12"/>
        <rFont val="Times New Roman"/>
        <family val="1"/>
      </rPr>
      <t xml:space="preserve">dsyGD </t>
    </r>
    <r>
      <rPr>
        <sz val="12"/>
        <rFont val="Times New Roman"/>
        <family val="1"/>
      </rPr>
      <t>+ MTHB</t>
    </r>
  </si>
  <si>
    <r>
      <t xml:space="preserve">FF4169 + </t>
    </r>
    <r>
      <rPr>
        <i/>
        <sz val="12"/>
        <rFont val="Times New Roman"/>
        <family val="1"/>
      </rPr>
      <t xml:space="preserve">dsyGD </t>
    </r>
    <r>
      <rPr>
        <sz val="12"/>
        <rFont val="Times New Roman"/>
        <family val="1"/>
      </rPr>
      <t>+ DMSHB</t>
    </r>
  </si>
  <si>
    <r>
      <t>DMSP levels in selected cells after the 36-hour incubation experiments (pmol (μg protein)</t>
    </r>
    <r>
      <rPr>
        <vertAlign val="superscript"/>
        <sz val="14"/>
        <color theme="1"/>
        <rFont val="Times New Roman"/>
        <family val="1"/>
      </rPr>
      <t>-1</t>
    </r>
    <r>
      <rPr>
        <sz val="14"/>
        <color theme="1"/>
        <rFont val="Times New Roman"/>
        <family val="1"/>
      </rPr>
      <t xml:space="preserve">)  </t>
    </r>
  </si>
  <si>
    <r>
      <rPr>
        <i/>
        <sz val="14"/>
        <color theme="1"/>
        <rFont val="Times New Roman"/>
        <family val="1"/>
      </rPr>
      <t xml:space="preserve">G. sunshinyii </t>
    </r>
    <r>
      <rPr>
        <sz val="14"/>
        <color theme="1"/>
        <rFont val="Times New Roman"/>
        <family val="1"/>
      </rPr>
      <t>DMSP and DMSHB accumulation measured by GC under standard conditions  (pmol (μg protein)-1)</t>
    </r>
  </si>
  <si>
    <r>
      <rPr>
        <i/>
        <sz val="14"/>
        <color theme="1"/>
        <rFont val="Times New Roman"/>
        <family val="1"/>
      </rPr>
      <t>dysG</t>
    </r>
    <r>
      <rPr>
        <sz val="14"/>
        <color theme="1"/>
        <rFont val="Times New Roman"/>
        <family val="1"/>
      </rPr>
      <t xml:space="preserve"> transcript fold-changes under different growth conditions </t>
    </r>
  </si>
  <si>
    <r>
      <t xml:space="preserve">Growth of wild type </t>
    </r>
    <r>
      <rPr>
        <i/>
        <sz val="14"/>
        <color theme="1"/>
        <rFont val="Times New Roman"/>
        <family val="1"/>
      </rPr>
      <t>E. coli</t>
    </r>
    <r>
      <rPr>
        <sz val="14"/>
        <color theme="1"/>
        <rFont val="Times New Roman"/>
        <family val="1"/>
      </rPr>
      <t xml:space="preserve"> MC4100, FF4169  and FF4169 strains expressing cloned </t>
    </r>
    <r>
      <rPr>
        <i/>
        <sz val="14"/>
        <color theme="1"/>
        <rFont val="Times New Roman"/>
        <family val="1"/>
      </rPr>
      <t>dsyGD</t>
    </r>
    <r>
      <rPr>
        <sz val="14"/>
        <color theme="1"/>
        <rFont val="Times New Roman"/>
        <family val="1"/>
      </rPr>
      <t xml:space="preserve"> with different intermediates addition (Optical density (OD600))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</si>
</sst>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2"/>
      <color theme="1"/>
      <name val="Calibri"/>
      <family val="2"/>
      <scheme val="minor"/>
    </font>
    <font>
      <vertAlign val="superscript"/>
      <sz val="14"/>
      <color theme="1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164" fontId="3" fillId="0" borderId="5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0" xfId="0" applyNumberFormat="1" applyFont="1"/>
    <xf numFmtId="164" fontId="3" fillId="0" borderId="4" xfId="0" applyNumberFormat="1" applyFont="1" applyBorder="1"/>
    <xf numFmtId="164" fontId="3" fillId="0" borderId="3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2" xfId="0" applyNumberFormat="1" applyFont="1" applyBorder="1"/>
    <xf numFmtId="164" fontId="3" fillId="0" borderId="1" xfId="0" applyNumberFormat="1" applyFont="1" applyBorder="1"/>
    <xf numFmtId="0" fontId="4" fillId="0" borderId="2" xfId="0" applyFont="1" applyBorder="1"/>
    <xf numFmtId="0" fontId="6" fillId="0" borderId="0" xfId="0" applyFont="1"/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1DD23-E8D4-4719-BFE4-3CDA6F470072}">
  <dimension ref="A1:G12"/>
  <sheetViews>
    <sheetView workbookViewId="0">
      <selection activeCell="E23" sqref="E23"/>
    </sheetView>
  </sheetViews>
  <sheetFormatPr defaultColWidth="8.7109375" defaultRowHeight="15" x14ac:dyDescent="0.25"/>
  <cols>
    <col min="1" max="1" width="8.7109375" style="1"/>
    <col min="2" max="2" width="16.140625" style="1" customWidth="1"/>
    <col min="3" max="3" width="18.140625" style="1" customWidth="1"/>
    <col min="4" max="4" width="17.85546875" style="1" customWidth="1"/>
    <col min="5" max="5" width="15.5703125" style="1" customWidth="1"/>
    <col min="6" max="6" width="19.140625" style="1" customWidth="1"/>
    <col min="7" max="7" width="29.140625" style="1" customWidth="1"/>
    <col min="8" max="16384" width="8.7109375" style="1"/>
  </cols>
  <sheetData>
    <row r="1" spans="1:7" ht="19.5" thickBot="1" x14ac:dyDescent="0.35">
      <c r="A1" s="34" t="s">
        <v>28</v>
      </c>
      <c r="B1" s="35"/>
      <c r="C1" s="35"/>
      <c r="D1" s="35"/>
      <c r="E1" s="35"/>
      <c r="F1" s="35"/>
      <c r="G1" s="36"/>
    </row>
    <row r="2" spans="1:7" ht="15.75" x14ac:dyDescent="0.25">
      <c r="A2" s="27"/>
      <c r="B2" s="31" t="s">
        <v>4</v>
      </c>
      <c r="C2" s="32"/>
      <c r="D2" s="33"/>
      <c r="E2" s="31" t="s">
        <v>3</v>
      </c>
      <c r="F2" s="32"/>
      <c r="G2" s="33"/>
    </row>
    <row r="3" spans="1:7" ht="15.75" x14ac:dyDescent="0.25">
      <c r="A3" s="28"/>
      <c r="B3" s="19" t="s">
        <v>19</v>
      </c>
      <c r="C3" s="20" t="s">
        <v>20</v>
      </c>
      <c r="D3" s="21" t="s">
        <v>21</v>
      </c>
      <c r="E3" s="19" t="s">
        <v>19</v>
      </c>
      <c r="F3" s="20" t="s">
        <v>20</v>
      </c>
      <c r="G3" s="21" t="s">
        <v>21</v>
      </c>
    </row>
    <row r="4" spans="1:7" ht="15.75" x14ac:dyDescent="0.25">
      <c r="A4" s="29" t="s">
        <v>2</v>
      </c>
      <c r="B4" s="22">
        <v>328.89940000000001</v>
      </c>
      <c r="C4" s="23">
        <v>263.68880000000001</v>
      </c>
      <c r="D4" s="6">
        <v>329.52910000000003</v>
      </c>
      <c r="E4" s="22">
        <v>15.19891</v>
      </c>
      <c r="F4" s="23">
        <v>11.55743</v>
      </c>
      <c r="G4" s="6">
        <v>12.811</v>
      </c>
    </row>
    <row r="5" spans="1:7" ht="15.75" x14ac:dyDescent="0.25">
      <c r="A5" s="29" t="s">
        <v>1</v>
      </c>
      <c r="B5" s="22">
        <v>1.4582280000000001</v>
      </c>
      <c r="C5" s="23">
        <v>1.0454730000000001</v>
      </c>
      <c r="D5" s="6">
        <v>2.1779269999999999</v>
      </c>
      <c r="E5" s="22">
        <v>4.288335</v>
      </c>
      <c r="F5" s="23">
        <v>4.253876</v>
      </c>
      <c r="G5" s="6">
        <v>4.7914000000000003</v>
      </c>
    </row>
    <row r="6" spans="1:7" ht="15.75" x14ac:dyDescent="0.25">
      <c r="A6" s="29" t="s">
        <v>22</v>
      </c>
      <c r="B6" s="22">
        <v>407.53309999999999</v>
      </c>
      <c r="C6" s="23">
        <v>378.0163</v>
      </c>
      <c r="D6" s="6">
        <v>515.79819999999995</v>
      </c>
      <c r="E6" s="22">
        <v>17.364190000000001</v>
      </c>
      <c r="F6" s="23">
        <v>18.44323</v>
      </c>
      <c r="G6" s="6">
        <v>25.31</v>
      </c>
    </row>
    <row r="7" spans="1:7" ht="16.5" thickBot="1" x14ac:dyDescent="0.3">
      <c r="A7" s="30" t="s">
        <v>0</v>
      </c>
      <c r="B7" s="24">
        <v>0.33849020000000002</v>
      </c>
      <c r="C7" s="25">
        <v>0.24416589999999999</v>
      </c>
      <c r="D7" s="26">
        <v>0.27350400000000002</v>
      </c>
      <c r="E7" s="24">
        <v>1.8927160000000001</v>
      </c>
      <c r="F7" s="25">
        <v>1.362941</v>
      </c>
      <c r="G7" s="26">
        <v>1.8156000000000001</v>
      </c>
    </row>
    <row r="8" spans="1:7" ht="15.75" x14ac:dyDescent="0.25">
      <c r="A8" s="2"/>
      <c r="B8" s="2"/>
      <c r="C8" s="2"/>
      <c r="D8" s="2"/>
      <c r="E8" s="2"/>
      <c r="F8" s="2"/>
      <c r="G8" s="2"/>
    </row>
    <row r="9" spans="1:7" ht="15.75" x14ac:dyDescent="0.25">
      <c r="A9" s="2"/>
      <c r="B9" s="2"/>
      <c r="C9" s="2"/>
      <c r="D9" s="2"/>
      <c r="E9" s="2"/>
      <c r="F9" s="2"/>
      <c r="G9" s="2"/>
    </row>
    <row r="10" spans="1:7" ht="15.75" x14ac:dyDescent="0.25">
      <c r="A10" s="2"/>
      <c r="B10" s="2"/>
      <c r="C10" s="2"/>
      <c r="D10" s="2"/>
      <c r="E10" s="2"/>
      <c r="F10" s="2"/>
      <c r="G10" s="2"/>
    </row>
    <row r="11" spans="1:7" ht="15.75" x14ac:dyDescent="0.25">
      <c r="A11" s="2"/>
      <c r="B11" s="2"/>
      <c r="C11" s="2"/>
      <c r="D11" s="2"/>
      <c r="E11" s="2"/>
      <c r="F11" s="2"/>
      <c r="G11" s="2"/>
    </row>
    <row r="12" spans="1:7" ht="15.75" x14ac:dyDescent="0.25">
      <c r="A12" s="2"/>
      <c r="B12" s="2"/>
      <c r="C12" s="2"/>
      <c r="D12" s="2"/>
      <c r="E12" s="2"/>
      <c r="F12" s="2"/>
      <c r="G12" s="2"/>
    </row>
  </sheetData>
  <mergeCells count="3">
    <mergeCell ref="B2:D2"/>
    <mergeCell ref="E2:G2"/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0EC8E-7366-4DE7-B539-0E8ED5A8BEAB}">
  <dimension ref="A1:D7"/>
  <sheetViews>
    <sheetView workbookViewId="0">
      <selection activeCell="A2" sqref="A2"/>
    </sheetView>
  </sheetViews>
  <sheetFormatPr defaultRowHeight="15" x14ac:dyDescent="0.25"/>
  <cols>
    <col min="2" max="2" width="21.85546875" customWidth="1"/>
    <col min="3" max="3" width="27.42578125" customWidth="1"/>
    <col min="4" max="4" width="46.5703125" customWidth="1"/>
  </cols>
  <sheetData>
    <row r="1" spans="1:4" ht="18.75" x14ac:dyDescent="0.3">
      <c r="A1" s="37" t="s">
        <v>29</v>
      </c>
      <c r="B1" s="37"/>
      <c r="C1" s="37"/>
      <c r="D1" s="37"/>
    </row>
    <row r="2" spans="1:4" ht="15.75" x14ac:dyDescent="0.25">
      <c r="A2" s="2"/>
      <c r="B2" s="3" t="s">
        <v>19</v>
      </c>
      <c r="C2" s="3" t="s">
        <v>20</v>
      </c>
      <c r="D2" s="3" t="s">
        <v>21</v>
      </c>
    </row>
    <row r="3" spans="1:4" ht="15.75" x14ac:dyDescent="0.25">
      <c r="A3" s="4" t="s">
        <v>2</v>
      </c>
      <c r="B3" s="5">
        <v>1.0293019999999999</v>
      </c>
      <c r="C3" s="5">
        <v>0.97490500000000002</v>
      </c>
      <c r="D3" s="5">
        <v>1.0412619999999999</v>
      </c>
    </row>
    <row r="4" spans="1:4" ht="15.75" x14ac:dyDescent="0.25">
      <c r="A4" s="4" t="s">
        <v>1</v>
      </c>
      <c r="B4" s="5">
        <v>6.6869999999999999E-2</v>
      </c>
      <c r="C4" s="5">
        <v>6.7569000000000004E-2</v>
      </c>
      <c r="D4" s="5">
        <v>7.1668999999999997E-2</v>
      </c>
    </row>
    <row r="5" spans="1:4" ht="15.75" x14ac:dyDescent="0.25">
      <c r="A5" s="4" t="s">
        <v>22</v>
      </c>
      <c r="B5" s="5">
        <v>1.9085799999999999</v>
      </c>
      <c r="C5" s="5">
        <v>2.2462209999999998</v>
      </c>
      <c r="D5" s="5">
        <v>1.9085799999999999</v>
      </c>
    </row>
    <row r="6" spans="1:4" ht="15.75" x14ac:dyDescent="0.25">
      <c r="A6" s="4" t="s">
        <v>0</v>
      </c>
      <c r="B6" s="5">
        <v>0.24528</v>
      </c>
      <c r="C6" s="5">
        <v>0.14788000000000001</v>
      </c>
      <c r="D6" s="5">
        <v>0.24784300000000001</v>
      </c>
    </row>
    <row r="7" spans="1:4" ht="15.75" x14ac:dyDescent="0.25">
      <c r="A7" s="2"/>
      <c r="B7" s="2"/>
      <c r="C7" s="2"/>
      <c r="D7" s="2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DCCF0-C2AB-44E9-917D-70B5A89E833D}">
  <dimension ref="A1:AS39"/>
  <sheetViews>
    <sheetView zoomScaleNormal="100" workbookViewId="0">
      <selection activeCell="A2" sqref="A2:E2"/>
    </sheetView>
  </sheetViews>
  <sheetFormatPr defaultRowHeight="15" x14ac:dyDescent="0.25"/>
  <cols>
    <col min="1" max="3" width="13.85546875" bestFit="1" customWidth="1"/>
    <col min="6" max="8" width="13.85546875" bestFit="1" customWidth="1"/>
    <col min="11" max="13" width="13.5703125" bestFit="1" customWidth="1"/>
    <col min="16" max="16" width="17.28515625" customWidth="1"/>
    <col min="17" max="17" width="16" customWidth="1"/>
    <col min="18" max="18" width="18" customWidth="1"/>
    <col min="21" max="21" width="12.7109375" customWidth="1"/>
    <col min="22" max="22" width="13.85546875" customWidth="1"/>
    <col min="23" max="23" width="13.28515625" customWidth="1"/>
    <col min="26" max="26" width="13.42578125" customWidth="1"/>
    <col min="27" max="27" width="13.7109375" customWidth="1"/>
    <col min="28" max="28" width="14.7109375" customWidth="1"/>
    <col min="31" max="31" width="15.28515625" customWidth="1"/>
    <col min="32" max="32" width="14.140625" customWidth="1"/>
    <col min="33" max="33" width="13.5703125" customWidth="1"/>
    <col min="36" max="37" width="13.5703125" customWidth="1"/>
    <col min="38" max="38" width="11.28515625" customWidth="1"/>
    <col min="41" max="41" width="13.85546875" customWidth="1"/>
    <col min="42" max="42" width="13.140625" customWidth="1"/>
    <col min="43" max="43" width="13.7109375" customWidth="1"/>
  </cols>
  <sheetData>
    <row r="1" spans="1:45" ht="19.5" thickBot="1" x14ac:dyDescent="0.35">
      <c r="A1" s="17" t="s">
        <v>30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45" ht="15.75" x14ac:dyDescent="0.25">
      <c r="A2" s="38" t="s">
        <v>15</v>
      </c>
      <c r="B2" s="39"/>
      <c r="C2" s="39"/>
      <c r="D2" s="39"/>
      <c r="E2" s="40"/>
      <c r="F2" s="38" t="s">
        <v>14</v>
      </c>
      <c r="G2" s="39"/>
      <c r="H2" s="39"/>
      <c r="I2" s="39"/>
      <c r="J2" s="40"/>
      <c r="K2" s="38" t="s">
        <v>13</v>
      </c>
      <c r="L2" s="39"/>
      <c r="M2" s="39"/>
      <c r="N2" s="39"/>
      <c r="O2" s="40"/>
      <c r="P2" s="38" t="s">
        <v>12</v>
      </c>
      <c r="Q2" s="39"/>
      <c r="R2" s="39"/>
      <c r="S2" s="39"/>
      <c r="T2" s="40"/>
      <c r="U2" s="38" t="s">
        <v>11</v>
      </c>
      <c r="V2" s="39"/>
      <c r="W2" s="39"/>
      <c r="X2" s="39"/>
      <c r="Y2" s="40"/>
      <c r="Z2" s="38" t="s">
        <v>10</v>
      </c>
      <c r="AA2" s="39"/>
      <c r="AB2" s="39"/>
      <c r="AC2" s="39"/>
      <c r="AD2" s="40"/>
      <c r="AE2" s="38" t="s">
        <v>9</v>
      </c>
      <c r="AF2" s="39"/>
      <c r="AG2" s="39"/>
      <c r="AH2" s="39"/>
      <c r="AI2" s="40"/>
      <c r="AJ2" s="38" t="s">
        <v>8</v>
      </c>
      <c r="AK2" s="39"/>
      <c r="AL2" s="39"/>
      <c r="AM2" s="39"/>
      <c r="AN2" s="40"/>
      <c r="AO2" s="38" t="s">
        <v>7</v>
      </c>
      <c r="AP2" s="39"/>
      <c r="AQ2" s="39"/>
      <c r="AR2" s="39"/>
      <c r="AS2" s="40"/>
    </row>
    <row r="3" spans="1:45" ht="15.75" x14ac:dyDescent="0.25">
      <c r="A3" s="2" t="s">
        <v>19</v>
      </c>
      <c r="B3" s="2" t="s">
        <v>20</v>
      </c>
      <c r="C3" s="2" t="s">
        <v>21</v>
      </c>
      <c r="D3" s="5" t="s">
        <v>6</v>
      </c>
      <c r="E3" s="6" t="s">
        <v>5</v>
      </c>
      <c r="F3" s="2" t="s">
        <v>19</v>
      </c>
      <c r="G3" s="2" t="s">
        <v>20</v>
      </c>
      <c r="H3" s="2" t="s">
        <v>21</v>
      </c>
      <c r="I3" s="5" t="s">
        <v>6</v>
      </c>
      <c r="J3" s="6" t="s">
        <v>5</v>
      </c>
      <c r="K3" s="2" t="s">
        <v>19</v>
      </c>
      <c r="L3" s="2" t="s">
        <v>20</v>
      </c>
      <c r="M3" s="2" t="s">
        <v>21</v>
      </c>
      <c r="N3" s="5" t="s">
        <v>6</v>
      </c>
      <c r="O3" s="6" t="s">
        <v>5</v>
      </c>
      <c r="P3" s="2" t="s">
        <v>19</v>
      </c>
      <c r="Q3" s="2" t="s">
        <v>20</v>
      </c>
      <c r="R3" s="2" t="s">
        <v>21</v>
      </c>
      <c r="S3" s="5" t="s">
        <v>6</v>
      </c>
      <c r="T3" s="6" t="s">
        <v>5</v>
      </c>
      <c r="U3" s="2" t="s">
        <v>19</v>
      </c>
      <c r="V3" s="2" t="s">
        <v>20</v>
      </c>
      <c r="W3" s="2" t="s">
        <v>21</v>
      </c>
      <c r="X3" s="5" t="s">
        <v>6</v>
      </c>
      <c r="Y3" s="6" t="s">
        <v>5</v>
      </c>
      <c r="Z3" s="2" t="s">
        <v>19</v>
      </c>
      <c r="AA3" s="2" t="s">
        <v>20</v>
      </c>
      <c r="AB3" s="2" t="s">
        <v>21</v>
      </c>
      <c r="AC3" s="5" t="s">
        <v>6</v>
      </c>
      <c r="AD3" s="6" t="s">
        <v>5</v>
      </c>
      <c r="AE3" s="2" t="s">
        <v>19</v>
      </c>
      <c r="AF3" s="2" t="s">
        <v>20</v>
      </c>
      <c r="AG3" s="2" t="s">
        <v>21</v>
      </c>
      <c r="AH3" s="5" t="s">
        <v>6</v>
      </c>
      <c r="AI3" s="6" t="s">
        <v>5</v>
      </c>
      <c r="AJ3" s="2" t="s">
        <v>19</v>
      </c>
      <c r="AK3" s="2" t="s">
        <v>20</v>
      </c>
      <c r="AL3" s="2" t="s">
        <v>21</v>
      </c>
      <c r="AM3" s="5" t="s">
        <v>6</v>
      </c>
      <c r="AN3" s="6" t="s">
        <v>5</v>
      </c>
      <c r="AO3" s="2" t="s">
        <v>19</v>
      </c>
      <c r="AP3" s="2" t="s">
        <v>20</v>
      </c>
      <c r="AQ3" s="2" t="s">
        <v>21</v>
      </c>
      <c r="AR3" s="5" t="s">
        <v>6</v>
      </c>
      <c r="AS3" s="6" t="s">
        <v>5</v>
      </c>
    </row>
    <row r="4" spans="1:45" ht="15.75" x14ac:dyDescent="0.25">
      <c r="A4" s="7">
        <v>0.11</v>
      </c>
      <c r="B4" s="8">
        <v>0.112</v>
      </c>
      <c r="C4" s="8">
        <v>0.108</v>
      </c>
      <c r="D4" s="8">
        <f t="shared" ref="D4:D39" si="0">AVERAGE(A4:C4)</f>
        <v>0.11</v>
      </c>
      <c r="E4" s="9">
        <f t="shared" ref="E4:E39" si="1">STDEV(A4:C4)</f>
        <v>2.0000000000000018E-3</v>
      </c>
      <c r="F4" s="7">
        <v>0.11</v>
      </c>
      <c r="G4" s="8">
        <v>0.112</v>
      </c>
      <c r="H4" s="8">
        <v>0.111</v>
      </c>
      <c r="I4" s="8">
        <f t="shared" ref="I4:I39" si="2">AVERAGE(F4:H4)</f>
        <v>0.111</v>
      </c>
      <c r="J4" s="9">
        <f t="shared" ref="J4:J39" si="3">STDEV(F4:H4)</f>
        <v>1.0000000000000009E-3</v>
      </c>
      <c r="K4" s="7">
        <v>0.109</v>
      </c>
      <c r="L4" s="8">
        <v>0.11</v>
      </c>
      <c r="M4" s="8">
        <v>0.11700000000000001</v>
      </c>
      <c r="N4" s="8">
        <f t="shared" ref="N4:N39" si="4">AVERAGE(K4:M4)</f>
        <v>0.112</v>
      </c>
      <c r="O4" s="9">
        <f t="shared" ref="O4:O39" si="5">STDEV(K4:M4)</f>
        <v>4.3588989435406778E-3</v>
      </c>
      <c r="P4" s="7">
        <v>0.14899999999999999</v>
      </c>
      <c r="Q4" s="8">
        <v>0.14000000000000001</v>
      </c>
      <c r="R4" s="8">
        <v>0.14399999999999999</v>
      </c>
      <c r="S4" s="8">
        <f t="shared" ref="S4:S39" si="6">AVERAGE(P4:R4)</f>
        <v>0.14433333333333334</v>
      </c>
      <c r="T4" s="9">
        <f t="shared" ref="T4:T39" si="7">STDEV(P4:R4)</f>
        <v>4.5092497528228847E-3</v>
      </c>
      <c r="U4" s="7">
        <v>0.112</v>
      </c>
      <c r="V4" s="8">
        <v>0.11</v>
      </c>
      <c r="W4" s="8">
        <v>0.113</v>
      </c>
      <c r="X4" s="8">
        <f t="shared" ref="X4:X39" si="8">AVERAGE(U4:W4)</f>
        <v>0.11166666666666668</v>
      </c>
      <c r="Y4" s="9">
        <f t="shared" ref="Y4:Y39" si="9">STDEV(U4:W4)</f>
        <v>1.5275252316519479E-3</v>
      </c>
      <c r="Z4" s="7">
        <v>0.11600000000000001</v>
      </c>
      <c r="AA4" s="8">
        <v>0.114</v>
      </c>
      <c r="AB4" s="8">
        <v>0.125</v>
      </c>
      <c r="AC4" s="10">
        <f t="shared" ref="AC4:AC39" si="10">AVERAGE(Z4:AB4)</f>
        <v>0.11833333333333333</v>
      </c>
      <c r="AD4" s="11">
        <f t="shared" ref="AD4:AD39" si="11">STDEV(Z4:AB4)</f>
        <v>5.8594652770823123E-3</v>
      </c>
      <c r="AE4" s="7">
        <v>0.13300000000000001</v>
      </c>
      <c r="AF4" s="8">
        <v>0.106</v>
      </c>
      <c r="AG4" s="8">
        <v>0.10299999999999999</v>
      </c>
      <c r="AH4" s="8">
        <f t="shared" ref="AH4:AH39" si="12">AVERAGE(AE4:AG4)</f>
        <v>0.11399999999999999</v>
      </c>
      <c r="AI4" s="9">
        <f t="shared" ref="AI4:AI39" si="13">STDEV(AE4:AG4)</f>
        <v>1.6522711641858378E-2</v>
      </c>
      <c r="AJ4" s="7">
        <v>0.121</v>
      </c>
      <c r="AK4" s="8">
        <v>0.107</v>
      </c>
      <c r="AL4" s="8">
        <v>0.105</v>
      </c>
      <c r="AM4" s="8">
        <f t="shared" ref="AM4:AM39" si="14">AVERAGE(AJ4:AL4)</f>
        <v>0.11099999999999999</v>
      </c>
      <c r="AN4" s="9">
        <f t="shared" ref="AN4:AN39" si="15">STDEV(AJ4:AL4)</f>
        <v>8.717797887081347E-3</v>
      </c>
      <c r="AO4" s="7">
        <v>0.10100000000000001</v>
      </c>
      <c r="AP4" s="8">
        <v>0.10100000000000001</v>
      </c>
      <c r="AQ4" s="8">
        <v>0.10299999999999999</v>
      </c>
      <c r="AR4" s="8">
        <f t="shared" ref="AR4:AR39" si="16">AVERAGE(AO4:AQ4)</f>
        <v>0.10166666666666667</v>
      </c>
      <c r="AS4" s="9">
        <f t="shared" ref="AS4:AS39" si="17">STDEV(AO4:AQ4)</f>
        <v>1.1547005383792447E-3</v>
      </c>
    </row>
    <row r="5" spans="1:45" ht="15.75" x14ac:dyDescent="0.25">
      <c r="A5" s="7">
        <v>0.11</v>
      </c>
      <c r="B5" s="8">
        <v>0.111</v>
      </c>
      <c r="C5" s="8">
        <v>0.109</v>
      </c>
      <c r="D5" s="8">
        <f t="shared" si="0"/>
        <v>0.11</v>
      </c>
      <c r="E5" s="9">
        <f t="shared" si="1"/>
        <v>1.0000000000000009E-3</v>
      </c>
      <c r="F5" s="7">
        <v>0.112</v>
      </c>
      <c r="G5" s="8">
        <v>0.113</v>
      </c>
      <c r="H5" s="8">
        <v>0.113</v>
      </c>
      <c r="I5" s="8">
        <f t="shared" si="2"/>
        <v>0.11266666666666668</v>
      </c>
      <c r="J5" s="9">
        <f t="shared" si="3"/>
        <v>5.7735026918962634E-4</v>
      </c>
      <c r="K5" s="7">
        <v>0.111</v>
      </c>
      <c r="L5" s="8">
        <v>0.111</v>
      </c>
      <c r="M5" s="8">
        <v>0.112</v>
      </c>
      <c r="N5" s="8">
        <f t="shared" si="4"/>
        <v>0.11133333333333334</v>
      </c>
      <c r="O5" s="9">
        <f t="shared" si="5"/>
        <v>5.7735026918962634E-4</v>
      </c>
      <c r="P5" s="7">
        <v>0.114</v>
      </c>
      <c r="Q5" s="8">
        <v>0.11799999999999999</v>
      </c>
      <c r="R5" s="8">
        <v>0.112</v>
      </c>
      <c r="S5" s="8">
        <f t="shared" si="6"/>
        <v>0.11466666666666665</v>
      </c>
      <c r="T5" s="9">
        <f t="shared" si="7"/>
        <v>3.0550504633038884E-3</v>
      </c>
      <c r="U5" s="7">
        <v>0.112</v>
      </c>
      <c r="V5" s="8">
        <v>0.111</v>
      </c>
      <c r="W5" s="8">
        <v>0.113</v>
      </c>
      <c r="X5" s="8">
        <f t="shared" si="8"/>
        <v>0.112</v>
      </c>
      <c r="Y5" s="9">
        <f t="shared" si="9"/>
        <v>1.0000000000000009E-3</v>
      </c>
      <c r="Z5" s="7">
        <v>0.11799999999999999</v>
      </c>
      <c r="AA5" s="8">
        <v>0.11600000000000001</v>
      </c>
      <c r="AB5" s="8">
        <v>0.127</v>
      </c>
      <c r="AC5" s="10">
        <f t="shared" si="10"/>
        <v>0.12033333333333333</v>
      </c>
      <c r="AD5" s="11">
        <f t="shared" si="11"/>
        <v>5.8594652770823149E-3</v>
      </c>
      <c r="AE5" s="7">
        <v>0.105</v>
      </c>
      <c r="AF5" s="8">
        <v>0.107</v>
      </c>
      <c r="AG5" s="8">
        <v>0.10299999999999999</v>
      </c>
      <c r="AH5" s="8">
        <f t="shared" si="12"/>
        <v>0.105</v>
      </c>
      <c r="AI5" s="9">
        <f t="shared" si="13"/>
        <v>2.0000000000000018E-3</v>
      </c>
      <c r="AJ5" s="7">
        <v>0.112</v>
      </c>
      <c r="AK5" s="8">
        <v>0.109</v>
      </c>
      <c r="AL5" s="8">
        <v>0.105</v>
      </c>
      <c r="AM5" s="8">
        <f t="shared" si="14"/>
        <v>0.10866666666666668</v>
      </c>
      <c r="AN5" s="9">
        <f t="shared" si="15"/>
        <v>3.5118845842842497E-3</v>
      </c>
      <c r="AO5" s="7">
        <v>0.104</v>
      </c>
      <c r="AP5" s="8">
        <v>0.106</v>
      </c>
      <c r="AQ5" s="8">
        <v>0.104</v>
      </c>
      <c r="AR5" s="8">
        <f t="shared" si="16"/>
        <v>0.10466666666666667</v>
      </c>
      <c r="AS5" s="9">
        <f t="shared" si="17"/>
        <v>1.1547005383792527E-3</v>
      </c>
    </row>
    <row r="6" spans="1:45" ht="15.75" x14ac:dyDescent="0.25">
      <c r="A6" s="7">
        <v>0.11</v>
      </c>
      <c r="B6" s="8">
        <v>0.112</v>
      </c>
      <c r="C6" s="8">
        <v>0.109</v>
      </c>
      <c r="D6" s="8">
        <f t="shared" si="0"/>
        <v>0.11033333333333334</v>
      </c>
      <c r="E6" s="9">
        <f t="shared" si="1"/>
        <v>1.5275252316519479E-3</v>
      </c>
      <c r="F6" s="7">
        <v>0.114</v>
      </c>
      <c r="G6" s="8">
        <v>0.114</v>
      </c>
      <c r="H6" s="8">
        <v>0.11600000000000001</v>
      </c>
      <c r="I6" s="8">
        <f t="shared" si="2"/>
        <v>0.11466666666666668</v>
      </c>
      <c r="J6" s="9">
        <f t="shared" si="3"/>
        <v>1.1547005383792527E-3</v>
      </c>
      <c r="K6" s="7">
        <v>0.113</v>
      </c>
      <c r="L6" s="8">
        <v>0.113</v>
      </c>
      <c r="M6" s="8">
        <v>0.114</v>
      </c>
      <c r="N6" s="8">
        <f t="shared" si="4"/>
        <v>0.11333333333333334</v>
      </c>
      <c r="O6" s="9">
        <f t="shared" si="5"/>
        <v>5.7735026918962634E-4</v>
      </c>
      <c r="P6" s="7">
        <v>0.115</v>
      </c>
      <c r="Q6" s="8">
        <v>0.11799999999999999</v>
      </c>
      <c r="R6" s="8">
        <v>0.115</v>
      </c>
      <c r="S6" s="8">
        <f t="shared" si="6"/>
        <v>0.11599999999999999</v>
      </c>
      <c r="T6" s="9">
        <f t="shared" si="7"/>
        <v>1.7320508075688709E-3</v>
      </c>
      <c r="U6" s="7">
        <v>0.114</v>
      </c>
      <c r="V6" s="8">
        <v>0.112</v>
      </c>
      <c r="W6" s="8">
        <v>0.113</v>
      </c>
      <c r="X6" s="8">
        <f t="shared" si="8"/>
        <v>0.113</v>
      </c>
      <c r="Y6" s="9">
        <f t="shared" si="9"/>
        <v>1.0000000000000009E-3</v>
      </c>
      <c r="Z6" s="7">
        <v>0.12</v>
      </c>
      <c r="AA6" s="8">
        <v>0.11799999999999999</v>
      </c>
      <c r="AB6" s="8">
        <v>0.13100000000000001</v>
      </c>
      <c r="AC6" s="10">
        <f t="shared" si="10"/>
        <v>0.123</v>
      </c>
      <c r="AD6" s="11">
        <f t="shared" si="11"/>
        <v>7.0000000000000071E-3</v>
      </c>
      <c r="AE6" s="7">
        <v>0.105</v>
      </c>
      <c r="AF6" s="8">
        <v>0.107</v>
      </c>
      <c r="AG6" s="8">
        <v>0.10199999999999999</v>
      </c>
      <c r="AH6" s="8">
        <f t="shared" si="12"/>
        <v>0.10466666666666667</v>
      </c>
      <c r="AI6" s="9">
        <f t="shared" si="13"/>
        <v>2.5166114784235852E-3</v>
      </c>
      <c r="AJ6" s="7">
        <v>0.111</v>
      </c>
      <c r="AK6" s="8">
        <v>0.107</v>
      </c>
      <c r="AL6" s="8">
        <v>0.104</v>
      </c>
      <c r="AM6" s="8">
        <f t="shared" si="14"/>
        <v>0.10733333333333334</v>
      </c>
      <c r="AN6" s="9">
        <f t="shared" si="15"/>
        <v>3.5118845842842497E-3</v>
      </c>
      <c r="AO6" s="7">
        <v>0.104</v>
      </c>
      <c r="AP6" s="8">
        <v>0.108</v>
      </c>
      <c r="AQ6" s="8">
        <v>0.104</v>
      </c>
      <c r="AR6" s="8">
        <f t="shared" si="16"/>
        <v>0.10533333333333333</v>
      </c>
      <c r="AS6" s="9">
        <f t="shared" si="17"/>
        <v>2.3094010767585049E-3</v>
      </c>
    </row>
    <row r="7" spans="1:45" ht="15.75" x14ac:dyDescent="0.25">
      <c r="A7" s="7">
        <v>0.112</v>
      </c>
      <c r="B7" s="8">
        <v>0.114</v>
      </c>
      <c r="C7" s="8">
        <v>0.111</v>
      </c>
      <c r="D7" s="8">
        <f t="shared" si="0"/>
        <v>0.11233333333333334</v>
      </c>
      <c r="E7" s="9">
        <f t="shared" si="1"/>
        <v>1.5275252316519479E-3</v>
      </c>
      <c r="F7" s="7">
        <v>0.11700000000000001</v>
      </c>
      <c r="G7" s="8">
        <v>0.11799999999999999</v>
      </c>
      <c r="H7" s="8">
        <v>0.11799999999999999</v>
      </c>
      <c r="I7" s="8">
        <f t="shared" si="2"/>
        <v>0.11766666666666666</v>
      </c>
      <c r="J7" s="9">
        <f t="shared" si="3"/>
        <v>5.7735026918961832E-4</v>
      </c>
      <c r="K7" s="7">
        <v>0.115</v>
      </c>
      <c r="L7" s="8">
        <v>0.115</v>
      </c>
      <c r="M7" s="8">
        <v>0.11600000000000001</v>
      </c>
      <c r="N7" s="8">
        <f t="shared" si="4"/>
        <v>0.11533333333333334</v>
      </c>
      <c r="O7" s="9">
        <f t="shared" si="5"/>
        <v>5.7735026918962634E-4</v>
      </c>
      <c r="P7" s="7">
        <v>0.11600000000000001</v>
      </c>
      <c r="Q7" s="8">
        <v>0.11899999999999999</v>
      </c>
      <c r="R7" s="8">
        <v>0.11600000000000001</v>
      </c>
      <c r="S7" s="8">
        <f t="shared" si="6"/>
        <v>0.11699999999999999</v>
      </c>
      <c r="T7" s="9">
        <f t="shared" si="7"/>
        <v>1.7320508075688709E-3</v>
      </c>
      <c r="U7" s="7">
        <v>0.115</v>
      </c>
      <c r="V7" s="8">
        <v>0.114</v>
      </c>
      <c r="W7" s="8">
        <v>0.115</v>
      </c>
      <c r="X7" s="8">
        <f t="shared" si="8"/>
        <v>0.11466666666666668</v>
      </c>
      <c r="Y7" s="9">
        <f t="shared" si="9"/>
        <v>5.7735026918962634E-4</v>
      </c>
      <c r="Z7" s="7">
        <v>0.123</v>
      </c>
      <c r="AA7" s="8">
        <v>0.122</v>
      </c>
      <c r="AB7" s="8">
        <v>0.13400000000000001</v>
      </c>
      <c r="AC7" s="10">
        <f t="shared" si="10"/>
        <v>0.12633333333333333</v>
      </c>
      <c r="AD7" s="11">
        <f t="shared" si="11"/>
        <v>6.6583281184793989E-3</v>
      </c>
      <c r="AE7" s="7">
        <v>0.106</v>
      </c>
      <c r="AF7" s="8">
        <v>0.109</v>
      </c>
      <c r="AG7" s="8">
        <v>0.10199999999999999</v>
      </c>
      <c r="AH7" s="8">
        <f t="shared" si="12"/>
        <v>0.10566666666666667</v>
      </c>
      <c r="AI7" s="9">
        <f t="shared" si="13"/>
        <v>3.5118845842842497E-3</v>
      </c>
      <c r="AJ7" s="7">
        <v>0.113</v>
      </c>
      <c r="AK7" s="8">
        <v>0.109</v>
      </c>
      <c r="AL7" s="8">
        <v>0.105</v>
      </c>
      <c r="AM7" s="8">
        <f t="shared" si="14"/>
        <v>0.109</v>
      </c>
      <c r="AN7" s="9">
        <f t="shared" si="15"/>
        <v>4.0000000000000036E-3</v>
      </c>
      <c r="AO7" s="7">
        <v>0.106</v>
      </c>
      <c r="AP7" s="8">
        <v>0.109</v>
      </c>
      <c r="AQ7" s="8">
        <v>0.106</v>
      </c>
      <c r="AR7" s="8">
        <f t="shared" si="16"/>
        <v>0.107</v>
      </c>
      <c r="AS7" s="9">
        <f t="shared" si="17"/>
        <v>1.7320508075688791E-3</v>
      </c>
    </row>
    <row r="8" spans="1:45" ht="15.75" x14ac:dyDescent="0.25">
      <c r="A8" s="7">
        <v>0.112</v>
      </c>
      <c r="B8" s="8">
        <v>0.115</v>
      </c>
      <c r="C8" s="8">
        <v>0.112</v>
      </c>
      <c r="D8" s="8">
        <f t="shared" si="0"/>
        <v>0.113</v>
      </c>
      <c r="E8" s="9">
        <f t="shared" si="1"/>
        <v>1.7320508075688791E-3</v>
      </c>
      <c r="F8" s="7">
        <v>0.11899999999999999</v>
      </c>
      <c r="G8" s="8">
        <v>0.11899999999999999</v>
      </c>
      <c r="H8" s="8">
        <v>0.12</v>
      </c>
      <c r="I8" s="8">
        <f t="shared" si="2"/>
        <v>0.11933333333333333</v>
      </c>
      <c r="J8" s="9">
        <f t="shared" si="3"/>
        <v>5.7735026918962634E-4</v>
      </c>
      <c r="K8" s="7">
        <v>0.11600000000000001</v>
      </c>
      <c r="L8" s="8">
        <v>0.11700000000000001</v>
      </c>
      <c r="M8" s="8">
        <v>0.11799999999999999</v>
      </c>
      <c r="N8" s="8">
        <f t="shared" si="4"/>
        <v>0.11699999999999999</v>
      </c>
      <c r="O8" s="9">
        <f t="shared" si="5"/>
        <v>9.9999999999999395E-4</v>
      </c>
      <c r="P8" s="7">
        <v>0.11700000000000001</v>
      </c>
      <c r="Q8" s="8">
        <v>0.121</v>
      </c>
      <c r="R8" s="8">
        <v>0.11600000000000001</v>
      </c>
      <c r="S8" s="8">
        <f t="shared" si="6"/>
        <v>0.11799999999999999</v>
      </c>
      <c r="T8" s="9">
        <f t="shared" si="7"/>
        <v>2.6457513110645851E-3</v>
      </c>
      <c r="U8" s="7">
        <v>0.11600000000000001</v>
      </c>
      <c r="V8" s="8">
        <v>0.11600000000000001</v>
      </c>
      <c r="W8" s="8">
        <v>0.11700000000000001</v>
      </c>
      <c r="X8" s="8">
        <f t="shared" si="8"/>
        <v>0.11633333333333334</v>
      </c>
      <c r="Y8" s="9">
        <f t="shared" si="9"/>
        <v>5.7735026918962634E-4</v>
      </c>
      <c r="Z8" s="7">
        <v>0.126</v>
      </c>
      <c r="AA8" s="8">
        <v>0.124</v>
      </c>
      <c r="AB8" s="8">
        <v>0.13500000000000001</v>
      </c>
      <c r="AC8" s="10">
        <f t="shared" si="10"/>
        <v>0.12833333333333333</v>
      </c>
      <c r="AD8" s="11">
        <f t="shared" si="11"/>
        <v>5.8594652770823201E-3</v>
      </c>
      <c r="AE8" s="7">
        <v>0.106</v>
      </c>
      <c r="AF8" s="8">
        <v>0.109</v>
      </c>
      <c r="AG8" s="8">
        <v>0.104</v>
      </c>
      <c r="AH8" s="8">
        <f t="shared" si="12"/>
        <v>0.10633333333333334</v>
      </c>
      <c r="AI8" s="9">
        <f t="shared" si="13"/>
        <v>2.5166114784235852E-3</v>
      </c>
      <c r="AJ8" s="7">
        <v>0.112</v>
      </c>
      <c r="AK8" s="8">
        <v>0.11</v>
      </c>
      <c r="AL8" s="8">
        <v>0.105</v>
      </c>
      <c r="AM8" s="8">
        <f t="shared" si="14"/>
        <v>0.109</v>
      </c>
      <c r="AN8" s="9">
        <f t="shared" si="15"/>
        <v>3.6055512754639926E-3</v>
      </c>
      <c r="AO8" s="7">
        <v>0.107</v>
      </c>
      <c r="AP8" s="8">
        <v>0.11</v>
      </c>
      <c r="AQ8" s="8">
        <v>0.107</v>
      </c>
      <c r="AR8" s="8">
        <f t="shared" si="16"/>
        <v>0.108</v>
      </c>
      <c r="AS8" s="9">
        <f t="shared" si="17"/>
        <v>1.7320508075688791E-3</v>
      </c>
    </row>
    <row r="9" spans="1:45" ht="15.75" x14ac:dyDescent="0.25">
      <c r="A9" s="7">
        <v>0.112</v>
      </c>
      <c r="B9" s="8">
        <v>0.115</v>
      </c>
      <c r="C9" s="8">
        <v>0.11</v>
      </c>
      <c r="D9" s="8">
        <f t="shared" si="0"/>
        <v>0.11233333333333334</v>
      </c>
      <c r="E9" s="9">
        <f t="shared" si="1"/>
        <v>2.5166114784235852E-3</v>
      </c>
      <c r="F9" s="7">
        <v>0.12</v>
      </c>
      <c r="G9" s="8">
        <v>0.122</v>
      </c>
      <c r="H9" s="8">
        <v>0.121</v>
      </c>
      <c r="I9" s="8">
        <f t="shared" si="2"/>
        <v>0.121</v>
      </c>
      <c r="J9" s="9">
        <f t="shared" si="3"/>
        <v>1.0000000000000009E-3</v>
      </c>
      <c r="K9" s="7">
        <v>0.11700000000000001</v>
      </c>
      <c r="L9" s="8">
        <v>0.11700000000000001</v>
      </c>
      <c r="M9" s="8">
        <v>0.11799999999999999</v>
      </c>
      <c r="N9" s="8">
        <f t="shared" si="4"/>
        <v>0.11733333333333333</v>
      </c>
      <c r="O9" s="9">
        <f t="shared" si="5"/>
        <v>5.7735026918961832E-4</v>
      </c>
      <c r="P9" s="7">
        <v>0.11600000000000001</v>
      </c>
      <c r="Q9" s="8">
        <v>0.121</v>
      </c>
      <c r="R9" s="8">
        <v>0.11600000000000001</v>
      </c>
      <c r="S9" s="8">
        <f t="shared" si="6"/>
        <v>0.11766666666666666</v>
      </c>
      <c r="T9" s="9">
        <f t="shared" si="7"/>
        <v>2.8867513459481233E-3</v>
      </c>
      <c r="U9" s="7">
        <v>0.11600000000000001</v>
      </c>
      <c r="V9" s="8">
        <v>0.11600000000000001</v>
      </c>
      <c r="W9" s="8">
        <v>0.11700000000000001</v>
      </c>
      <c r="X9" s="8">
        <f t="shared" si="8"/>
        <v>0.11633333333333334</v>
      </c>
      <c r="Y9" s="9">
        <f t="shared" si="9"/>
        <v>5.7735026918962634E-4</v>
      </c>
      <c r="Z9" s="7">
        <v>0.126</v>
      </c>
      <c r="AA9" s="8">
        <v>0.125</v>
      </c>
      <c r="AB9" s="8">
        <v>0.13700000000000001</v>
      </c>
      <c r="AC9" s="10">
        <f t="shared" si="10"/>
        <v>0.12933333333333333</v>
      </c>
      <c r="AD9" s="11">
        <f t="shared" si="11"/>
        <v>6.6583281184793989E-3</v>
      </c>
      <c r="AE9" s="7">
        <v>0.106</v>
      </c>
      <c r="AF9" s="8">
        <v>0.111</v>
      </c>
      <c r="AG9" s="8">
        <v>0.10299999999999999</v>
      </c>
      <c r="AH9" s="8">
        <f t="shared" si="12"/>
        <v>0.10666666666666667</v>
      </c>
      <c r="AI9" s="9">
        <f t="shared" si="13"/>
        <v>4.0414518843273836E-3</v>
      </c>
      <c r="AJ9" s="7">
        <v>0.113</v>
      </c>
      <c r="AK9" s="8">
        <v>0.11</v>
      </c>
      <c r="AL9" s="8">
        <v>0.10299999999999999</v>
      </c>
      <c r="AM9" s="8">
        <f t="shared" si="14"/>
        <v>0.10866666666666668</v>
      </c>
      <c r="AN9" s="9">
        <f t="shared" si="15"/>
        <v>5.1316014394468881E-3</v>
      </c>
      <c r="AO9" s="7">
        <v>0.107</v>
      </c>
      <c r="AP9" s="8">
        <v>0.111</v>
      </c>
      <c r="AQ9" s="8">
        <v>0.108</v>
      </c>
      <c r="AR9" s="8">
        <f t="shared" si="16"/>
        <v>0.10866666666666668</v>
      </c>
      <c r="AS9" s="9">
        <f t="shared" si="17"/>
        <v>2.0816659994661348E-3</v>
      </c>
    </row>
    <row r="10" spans="1:45" ht="15.75" x14ac:dyDescent="0.25">
      <c r="A10" s="7">
        <v>0.114</v>
      </c>
      <c r="B10" s="8">
        <v>0.11600000000000001</v>
      </c>
      <c r="C10" s="8">
        <v>0.112</v>
      </c>
      <c r="D10" s="8">
        <f t="shared" si="0"/>
        <v>0.114</v>
      </c>
      <c r="E10" s="9">
        <f t="shared" si="1"/>
        <v>2.0000000000000018E-3</v>
      </c>
      <c r="F10" s="7">
        <v>0.123</v>
      </c>
      <c r="G10" s="8">
        <v>0.124</v>
      </c>
      <c r="H10" s="8">
        <v>0.123</v>
      </c>
      <c r="I10" s="8">
        <f t="shared" si="2"/>
        <v>0.12333333333333334</v>
      </c>
      <c r="J10" s="9">
        <f t="shared" si="3"/>
        <v>5.7735026918962634E-4</v>
      </c>
      <c r="K10" s="7">
        <v>0.12</v>
      </c>
      <c r="L10" s="8">
        <v>0.11899999999999999</v>
      </c>
      <c r="M10" s="8">
        <v>0.12</v>
      </c>
      <c r="N10" s="8">
        <f t="shared" si="4"/>
        <v>0.11966666666666666</v>
      </c>
      <c r="O10" s="9">
        <f t="shared" si="5"/>
        <v>5.7735026918962634E-4</v>
      </c>
      <c r="P10" s="7">
        <v>0.11700000000000001</v>
      </c>
      <c r="Q10" s="8">
        <v>0.122</v>
      </c>
      <c r="R10" s="8">
        <v>0.11700000000000001</v>
      </c>
      <c r="S10" s="8">
        <f t="shared" si="6"/>
        <v>0.11866666666666666</v>
      </c>
      <c r="T10" s="9">
        <f t="shared" si="7"/>
        <v>2.8867513459481233E-3</v>
      </c>
      <c r="U10" s="7">
        <v>0.11799999999999999</v>
      </c>
      <c r="V10" s="8">
        <v>0.11799999999999999</v>
      </c>
      <c r="W10" s="8">
        <v>0.11799999999999999</v>
      </c>
      <c r="X10" s="8">
        <f t="shared" si="8"/>
        <v>0.11799999999999999</v>
      </c>
      <c r="Y10" s="9">
        <f t="shared" si="9"/>
        <v>0</v>
      </c>
      <c r="Z10" s="7">
        <v>0.128</v>
      </c>
      <c r="AA10" s="8">
        <v>0.127</v>
      </c>
      <c r="AB10" s="8">
        <v>0.13900000000000001</v>
      </c>
      <c r="AC10" s="10">
        <f t="shared" si="10"/>
        <v>0.13133333333333333</v>
      </c>
      <c r="AD10" s="11">
        <f t="shared" si="11"/>
        <v>6.6583281184793989E-3</v>
      </c>
      <c r="AE10" s="7">
        <v>0.107</v>
      </c>
      <c r="AF10" s="8">
        <v>0.11600000000000001</v>
      </c>
      <c r="AG10" s="8">
        <v>0.104</v>
      </c>
      <c r="AH10" s="8">
        <f t="shared" si="12"/>
        <v>0.109</v>
      </c>
      <c r="AI10" s="9">
        <f t="shared" si="13"/>
        <v>6.2449979983984034E-3</v>
      </c>
      <c r="AJ10" s="7">
        <v>0.114</v>
      </c>
      <c r="AK10" s="8">
        <v>0.111</v>
      </c>
      <c r="AL10" s="8">
        <v>0.105</v>
      </c>
      <c r="AM10" s="8">
        <f t="shared" si="14"/>
        <v>0.11</v>
      </c>
      <c r="AN10" s="9">
        <f t="shared" si="15"/>
        <v>4.5825756949558439E-3</v>
      </c>
      <c r="AO10" s="7">
        <v>0.109</v>
      </c>
      <c r="AP10" s="8">
        <v>0.113</v>
      </c>
      <c r="AQ10" s="8">
        <v>0.114</v>
      </c>
      <c r="AR10" s="8">
        <f t="shared" si="16"/>
        <v>0.112</v>
      </c>
      <c r="AS10" s="9">
        <f t="shared" si="17"/>
        <v>2.6457513110645929E-3</v>
      </c>
    </row>
    <row r="11" spans="1:45" ht="15.75" x14ac:dyDescent="0.25">
      <c r="A11" s="7">
        <v>0.114</v>
      </c>
      <c r="B11" s="8">
        <v>0.11600000000000001</v>
      </c>
      <c r="C11" s="8">
        <v>0.112</v>
      </c>
      <c r="D11" s="8">
        <f t="shared" si="0"/>
        <v>0.114</v>
      </c>
      <c r="E11" s="9">
        <f t="shared" si="1"/>
        <v>2.0000000000000018E-3</v>
      </c>
      <c r="F11" s="7">
        <v>0.127</v>
      </c>
      <c r="G11" s="8">
        <v>0.127</v>
      </c>
      <c r="H11" s="8">
        <v>0.129</v>
      </c>
      <c r="I11" s="8">
        <f t="shared" si="2"/>
        <v>0.12766666666666668</v>
      </c>
      <c r="J11" s="9">
        <f t="shared" si="3"/>
        <v>1.1547005383792527E-3</v>
      </c>
      <c r="K11" s="7">
        <v>0.122</v>
      </c>
      <c r="L11" s="8">
        <v>0.121</v>
      </c>
      <c r="M11" s="8">
        <v>0.121</v>
      </c>
      <c r="N11" s="8">
        <f t="shared" si="4"/>
        <v>0.12133333333333333</v>
      </c>
      <c r="O11" s="9">
        <f t="shared" si="5"/>
        <v>5.7735026918962634E-4</v>
      </c>
      <c r="P11" s="7">
        <v>0.11600000000000001</v>
      </c>
      <c r="Q11" s="8">
        <v>0.124</v>
      </c>
      <c r="R11" s="8">
        <v>0.11700000000000001</v>
      </c>
      <c r="S11" s="8">
        <f t="shared" si="6"/>
        <v>0.11899999999999999</v>
      </c>
      <c r="T11" s="9">
        <f t="shared" si="7"/>
        <v>4.35889894354067E-3</v>
      </c>
      <c r="U11" s="7">
        <v>0.11899999999999999</v>
      </c>
      <c r="V11" s="8">
        <v>0.11799999999999999</v>
      </c>
      <c r="W11" s="8">
        <v>0.11899999999999999</v>
      </c>
      <c r="X11" s="8">
        <f t="shared" si="8"/>
        <v>0.11866666666666666</v>
      </c>
      <c r="Y11" s="9">
        <f t="shared" si="9"/>
        <v>5.7735026918962634E-4</v>
      </c>
      <c r="Z11" s="7">
        <v>0.129</v>
      </c>
      <c r="AA11" s="8">
        <v>0.129</v>
      </c>
      <c r="AB11" s="8">
        <v>0.14000000000000001</v>
      </c>
      <c r="AC11" s="10">
        <f t="shared" si="10"/>
        <v>0.13266666666666668</v>
      </c>
      <c r="AD11" s="11">
        <f t="shared" si="11"/>
        <v>6.3508529610858894E-3</v>
      </c>
      <c r="AE11" s="7">
        <v>0.108</v>
      </c>
      <c r="AF11" s="8">
        <v>0.11600000000000001</v>
      </c>
      <c r="AG11" s="8">
        <v>0.104</v>
      </c>
      <c r="AH11" s="8">
        <f t="shared" si="12"/>
        <v>0.10933333333333334</v>
      </c>
      <c r="AI11" s="9">
        <f t="shared" si="13"/>
        <v>6.1101009266077916E-3</v>
      </c>
      <c r="AJ11" s="7">
        <v>0.115</v>
      </c>
      <c r="AK11" s="8">
        <v>0.111</v>
      </c>
      <c r="AL11" s="8">
        <v>0.104</v>
      </c>
      <c r="AM11" s="8">
        <f t="shared" si="14"/>
        <v>0.11</v>
      </c>
      <c r="AN11" s="9">
        <f t="shared" si="15"/>
        <v>5.5677643628300267E-3</v>
      </c>
      <c r="AO11" s="7">
        <v>0.112</v>
      </c>
      <c r="AP11" s="8">
        <v>0.115</v>
      </c>
      <c r="AQ11" s="8">
        <v>0.122</v>
      </c>
      <c r="AR11" s="8">
        <f t="shared" si="16"/>
        <v>0.11633333333333333</v>
      </c>
      <c r="AS11" s="9">
        <f t="shared" si="17"/>
        <v>5.1316014394468812E-3</v>
      </c>
    </row>
    <row r="12" spans="1:45" ht="15.75" x14ac:dyDescent="0.25">
      <c r="A12" s="7">
        <v>0.11600000000000001</v>
      </c>
      <c r="B12" s="8">
        <v>0.11700000000000001</v>
      </c>
      <c r="C12" s="8">
        <v>0.112</v>
      </c>
      <c r="D12" s="8">
        <f t="shared" si="0"/>
        <v>0.115</v>
      </c>
      <c r="E12" s="9">
        <f t="shared" si="1"/>
        <v>2.6457513110645929E-3</v>
      </c>
      <c r="F12" s="7">
        <v>0.13100000000000001</v>
      </c>
      <c r="G12" s="8">
        <v>0.13400000000000001</v>
      </c>
      <c r="H12" s="8">
        <v>0.13100000000000001</v>
      </c>
      <c r="I12" s="8">
        <f t="shared" si="2"/>
        <v>0.13200000000000001</v>
      </c>
      <c r="J12" s="9">
        <f t="shared" si="3"/>
        <v>1.7320508075688791E-3</v>
      </c>
      <c r="K12" s="7">
        <v>0.127</v>
      </c>
      <c r="L12" s="8">
        <v>0.125</v>
      </c>
      <c r="M12" s="8">
        <v>0.125</v>
      </c>
      <c r="N12" s="8">
        <f t="shared" si="4"/>
        <v>0.12566666666666668</v>
      </c>
      <c r="O12" s="9">
        <f t="shared" si="5"/>
        <v>1.1547005383792527E-3</v>
      </c>
      <c r="P12" s="7">
        <v>0.11799999999999999</v>
      </c>
      <c r="Q12" s="8">
        <v>0.123</v>
      </c>
      <c r="R12" s="8">
        <v>0.11799999999999999</v>
      </c>
      <c r="S12" s="8">
        <f t="shared" si="6"/>
        <v>0.11966666666666666</v>
      </c>
      <c r="T12" s="9">
        <f t="shared" si="7"/>
        <v>2.8867513459481316E-3</v>
      </c>
      <c r="U12" s="7">
        <v>0.11799999999999999</v>
      </c>
      <c r="V12" s="8">
        <v>0.11899999999999999</v>
      </c>
      <c r="W12" s="8">
        <v>0.12</v>
      </c>
      <c r="X12" s="8">
        <f t="shared" si="8"/>
        <v>0.11899999999999999</v>
      </c>
      <c r="Y12" s="9">
        <f t="shared" si="9"/>
        <v>1.0000000000000009E-3</v>
      </c>
      <c r="Z12" s="7">
        <v>0.13200000000000001</v>
      </c>
      <c r="AA12" s="8">
        <v>0.13100000000000001</v>
      </c>
      <c r="AB12" s="8">
        <v>0.14299999999999999</v>
      </c>
      <c r="AC12" s="10">
        <f t="shared" si="10"/>
        <v>0.13533333333333333</v>
      </c>
      <c r="AD12" s="11">
        <f t="shared" si="11"/>
        <v>6.6583281184793824E-3</v>
      </c>
      <c r="AE12" s="7">
        <v>0.108</v>
      </c>
      <c r="AF12" s="8">
        <v>0.11899999999999999</v>
      </c>
      <c r="AG12" s="8">
        <v>0.106</v>
      </c>
      <c r="AH12" s="8">
        <f t="shared" si="12"/>
        <v>0.11099999999999999</v>
      </c>
      <c r="AI12" s="9">
        <f t="shared" si="13"/>
        <v>6.9999999999999984E-3</v>
      </c>
      <c r="AJ12" s="7">
        <v>0.115</v>
      </c>
      <c r="AK12" s="8">
        <v>0.113</v>
      </c>
      <c r="AL12" s="8">
        <v>0.104</v>
      </c>
      <c r="AM12" s="8">
        <f t="shared" si="14"/>
        <v>0.11066666666666668</v>
      </c>
      <c r="AN12" s="9">
        <f t="shared" si="15"/>
        <v>5.8594652770823201E-3</v>
      </c>
      <c r="AO12" s="7">
        <v>0.11700000000000001</v>
      </c>
      <c r="AP12" s="8">
        <v>0.121</v>
      </c>
      <c r="AQ12" s="8">
        <v>0.13</v>
      </c>
      <c r="AR12" s="8">
        <f t="shared" si="16"/>
        <v>0.12266666666666666</v>
      </c>
      <c r="AS12" s="9">
        <f t="shared" si="17"/>
        <v>6.6583281184793928E-3</v>
      </c>
    </row>
    <row r="13" spans="1:45" ht="15.75" x14ac:dyDescent="0.25">
      <c r="A13" s="7">
        <v>0.11700000000000001</v>
      </c>
      <c r="B13" s="8">
        <v>0.11799999999999999</v>
      </c>
      <c r="C13" s="8">
        <v>0.112</v>
      </c>
      <c r="D13" s="8">
        <f t="shared" si="0"/>
        <v>0.11566666666666665</v>
      </c>
      <c r="E13" s="9">
        <f t="shared" si="1"/>
        <v>3.2145502536643162E-3</v>
      </c>
      <c r="F13" s="7">
        <v>0.13800000000000001</v>
      </c>
      <c r="G13" s="8">
        <v>0.14199999999999999</v>
      </c>
      <c r="H13" s="8">
        <v>0.13800000000000001</v>
      </c>
      <c r="I13" s="8">
        <f t="shared" si="2"/>
        <v>0.13933333333333334</v>
      </c>
      <c r="J13" s="9">
        <f t="shared" si="3"/>
        <v>2.3094010767584893E-3</v>
      </c>
      <c r="K13" s="7">
        <v>0.13500000000000001</v>
      </c>
      <c r="L13" s="8">
        <v>0.13200000000000001</v>
      </c>
      <c r="M13" s="8">
        <v>0.13100000000000001</v>
      </c>
      <c r="N13" s="8">
        <f t="shared" si="4"/>
        <v>0.13266666666666668</v>
      </c>
      <c r="O13" s="9">
        <f t="shared" si="5"/>
        <v>2.0816659994661348E-3</v>
      </c>
      <c r="P13" s="7">
        <v>0.11799999999999999</v>
      </c>
      <c r="Q13" s="8">
        <v>0.124</v>
      </c>
      <c r="R13" s="8">
        <v>0.11799999999999999</v>
      </c>
      <c r="S13" s="8">
        <f t="shared" si="6"/>
        <v>0.12</v>
      </c>
      <c r="T13" s="9">
        <f t="shared" si="7"/>
        <v>3.4641016151377583E-3</v>
      </c>
      <c r="U13" s="7">
        <v>0.12</v>
      </c>
      <c r="V13" s="8">
        <v>0.12</v>
      </c>
      <c r="W13" s="8">
        <v>0.121</v>
      </c>
      <c r="X13" s="8">
        <f t="shared" si="8"/>
        <v>0.12033333333333333</v>
      </c>
      <c r="Y13" s="9">
        <f t="shared" si="9"/>
        <v>5.7735026918962634E-4</v>
      </c>
      <c r="Z13" s="7">
        <v>0.13500000000000001</v>
      </c>
      <c r="AA13" s="8">
        <v>0.13100000000000001</v>
      </c>
      <c r="AB13" s="8">
        <v>0.14499999999999999</v>
      </c>
      <c r="AC13" s="10">
        <f t="shared" si="10"/>
        <v>0.13700000000000001</v>
      </c>
      <c r="AD13" s="11">
        <f t="shared" si="11"/>
        <v>7.2111025509279695E-3</v>
      </c>
      <c r="AE13" s="7">
        <v>0.11</v>
      </c>
      <c r="AF13" s="8">
        <v>0.121</v>
      </c>
      <c r="AG13" s="8">
        <v>0.108</v>
      </c>
      <c r="AH13" s="8">
        <f t="shared" si="12"/>
        <v>0.11299999999999999</v>
      </c>
      <c r="AI13" s="9">
        <f t="shared" si="13"/>
        <v>6.9999999999999984E-3</v>
      </c>
      <c r="AJ13" s="7">
        <v>0.11700000000000001</v>
      </c>
      <c r="AK13" s="8">
        <v>0.113</v>
      </c>
      <c r="AL13" s="8">
        <v>0.105</v>
      </c>
      <c r="AM13" s="8">
        <f t="shared" si="14"/>
        <v>0.11166666666666668</v>
      </c>
      <c r="AN13" s="9">
        <f t="shared" si="15"/>
        <v>6.1101009266077925E-3</v>
      </c>
      <c r="AO13" s="7">
        <v>0.125</v>
      </c>
      <c r="AP13" s="8">
        <v>0.125</v>
      </c>
      <c r="AQ13" s="8">
        <v>0.13200000000000001</v>
      </c>
      <c r="AR13" s="8">
        <f t="shared" si="16"/>
        <v>0.12733333333333333</v>
      </c>
      <c r="AS13" s="9">
        <f t="shared" si="17"/>
        <v>4.0414518843273836E-3</v>
      </c>
    </row>
    <row r="14" spans="1:45" ht="15.75" x14ac:dyDescent="0.25">
      <c r="A14" s="7">
        <v>0.11700000000000001</v>
      </c>
      <c r="B14" s="8">
        <v>0.11899999999999999</v>
      </c>
      <c r="C14" s="8">
        <v>0.114</v>
      </c>
      <c r="D14" s="8">
        <f t="shared" si="0"/>
        <v>0.11666666666666665</v>
      </c>
      <c r="E14" s="9">
        <f t="shared" si="1"/>
        <v>2.5166114784235792E-3</v>
      </c>
      <c r="F14" s="7">
        <v>0.14899999999999999</v>
      </c>
      <c r="G14" s="8">
        <v>0.154</v>
      </c>
      <c r="H14" s="8">
        <v>0.15</v>
      </c>
      <c r="I14" s="8">
        <f t="shared" si="2"/>
        <v>0.151</v>
      </c>
      <c r="J14" s="9">
        <f t="shared" si="3"/>
        <v>2.6457513110645929E-3</v>
      </c>
      <c r="K14" s="7">
        <v>0.14799999999999999</v>
      </c>
      <c r="L14" s="8">
        <v>0.14399999999999999</v>
      </c>
      <c r="M14" s="8">
        <v>0.14299999999999999</v>
      </c>
      <c r="N14" s="8">
        <f t="shared" si="4"/>
        <v>0.14499999999999999</v>
      </c>
      <c r="O14" s="9">
        <f t="shared" si="5"/>
        <v>2.6457513110645929E-3</v>
      </c>
      <c r="P14" s="7">
        <v>0.11799999999999999</v>
      </c>
      <c r="Q14" s="8">
        <v>0.126</v>
      </c>
      <c r="R14" s="8">
        <v>0.11899999999999999</v>
      </c>
      <c r="S14" s="8">
        <f t="shared" si="6"/>
        <v>0.121</v>
      </c>
      <c r="T14" s="9">
        <f t="shared" si="7"/>
        <v>4.3588989435406778E-3</v>
      </c>
      <c r="U14" s="7">
        <v>0.121</v>
      </c>
      <c r="V14" s="8">
        <v>0.122</v>
      </c>
      <c r="W14" s="8">
        <v>0.124</v>
      </c>
      <c r="X14" s="8">
        <f t="shared" si="8"/>
        <v>0.12233333333333334</v>
      </c>
      <c r="Y14" s="9">
        <f t="shared" si="9"/>
        <v>1.5275252316519479E-3</v>
      </c>
      <c r="Z14" s="7">
        <v>0.13800000000000001</v>
      </c>
      <c r="AA14" s="8">
        <v>0.13800000000000001</v>
      </c>
      <c r="AB14" s="8">
        <v>0.14899999999999999</v>
      </c>
      <c r="AC14" s="10">
        <f t="shared" si="10"/>
        <v>0.14166666666666669</v>
      </c>
      <c r="AD14" s="11">
        <f t="shared" si="11"/>
        <v>6.3508529610858738E-3</v>
      </c>
      <c r="AE14" s="7">
        <v>0.112</v>
      </c>
      <c r="AF14" s="8">
        <v>0.124</v>
      </c>
      <c r="AG14" s="8">
        <v>0.112</v>
      </c>
      <c r="AH14" s="8">
        <f t="shared" si="12"/>
        <v>0.11599999999999999</v>
      </c>
      <c r="AI14" s="9">
        <f t="shared" si="13"/>
        <v>6.928203230275507E-3</v>
      </c>
      <c r="AJ14" s="7">
        <v>0.11799999999999999</v>
      </c>
      <c r="AK14" s="8">
        <v>0.114</v>
      </c>
      <c r="AL14" s="8">
        <v>0.106</v>
      </c>
      <c r="AM14" s="8">
        <f t="shared" si="14"/>
        <v>0.11266666666666665</v>
      </c>
      <c r="AN14" s="9">
        <f t="shared" si="15"/>
        <v>6.1101009266077855E-3</v>
      </c>
      <c r="AO14" s="7">
        <v>0.13100000000000001</v>
      </c>
      <c r="AP14" s="8">
        <v>0.13500000000000001</v>
      </c>
      <c r="AQ14" s="8">
        <v>0.14499999999999999</v>
      </c>
      <c r="AR14" s="8">
        <f t="shared" si="16"/>
        <v>0.13700000000000001</v>
      </c>
      <c r="AS14" s="9">
        <f t="shared" si="17"/>
        <v>7.2111025509279695E-3</v>
      </c>
    </row>
    <row r="15" spans="1:45" ht="15.75" x14ac:dyDescent="0.25">
      <c r="A15" s="7">
        <v>0.11799999999999999</v>
      </c>
      <c r="B15" s="8">
        <v>0.11899999999999999</v>
      </c>
      <c r="C15" s="8">
        <v>0.113</v>
      </c>
      <c r="D15" s="8">
        <f t="shared" si="0"/>
        <v>0.11666666666666665</v>
      </c>
      <c r="E15" s="9">
        <f t="shared" si="1"/>
        <v>3.2145502536643131E-3</v>
      </c>
      <c r="F15" s="7">
        <v>0.16900000000000001</v>
      </c>
      <c r="G15" s="8">
        <v>0.17199999999999999</v>
      </c>
      <c r="H15" s="8">
        <v>0.16800000000000001</v>
      </c>
      <c r="I15" s="8">
        <f t="shared" si="2"/>
        <v>0.16966666666666666</v>
      </c>
      <c r="J15" s="9">
        <f t="shared" si="3"/>
        <v>2.0816659994661191E-3</v>
      </c>
      <c r="K15" s="7">
        <v>0.16700000000000001</v>
      </c>
      <c r="L15" s="8">
        <v>0.16300000000000001</v>
      </c>
      <c r="M15" s="8">
        <v>0.16200000000000001</v>
      </c>
      <c r="N15" s="8">
        <f t="shared" si="4"/>
        <v>0.16400000000000001</v>
      </c>
      <c r="O15" s="9">
        <f t="shared" si="5"/>
        <v>2.6457513110645929E-3</v>
      </c>
      <c r="P15" s="7">
        <v>0.11799999999999999</v>
      </c>
      <c r="Q15" s="8">
        <v>0.126</v>
      </c>
      <c r="R15" s="8">
        <v>0.11899999999999999</v>
      </c>
      <c r="S15" s="8">
        <f t="shared" si="6"/>
        <v>0.121</v>
      </c>
      <c r="T15" s="9">
        <f t="shared" si="7"/>
        <v>4.3588989435406778E-3</v>
      </c>
      <c r="U15" s="7">
        <v>0.122</v>
      </c>
      <c r="V15" s="8">
        <v>0.123</v>
      </c>
      <c r="W15" s="8">
        <v>0.125</v>
      </c>
      <c r="X15" s="8">
        <f t="shared" si="8"/>
        <v>0.12333333333333334</v>
      </c>
      <c r="Y15" s="9">
        <f t="shared" si="9"/>
        <v>1.5275252316519479E-3</v>
      </c>
      <c r="Z15" s="7">
        <v>0.14199999999999999</v>
      </c>
      <c r="AA15" s="8">
        <v>0.13400000000000001</v>
      </c>
      <c r="AB15" s="8">
        <v>0.151</v>
      </c>
      <c r="AC15" s="10">
        <f t="shared" si="10"/>
        <v>0.14233333333333334</v>
      </c>
      <c r="AD15" s="11">
        <f t="shared" si="11"/>
        <v>8.504900548115377E-3</v>
      </c>
      <c r="AE15" s="7">
        <v>0.115</v>
      </c>
      <c r="AF15" s="8">
        <v>0.124</v>
      </c>
      <c r="AG15" s="8">
        <v>0.115</v>
      </c>
      <c r="AH15" s="8">
        <f t="shared" si="12"/>
        <v>0.11799999999999999</v>
      </c>
      <c r="AI15" s="9">
        <f t="shared" si="13"/>
        <v>5.1961524227066283E-3</v>
      </c>
      <c r="AJ15" s="7">
        <v>0.12</v>
      </c>
      <c r="AK15" s="8">
        <v>0.115</v>
      </c>
      <c r="AL15" s="8">
        <v>0.106</v>
      </c>
      <c r="AM15" s="8">
        <f t="shared" si="14"/>
        <v>0.11366666666666665</v>
      </c>
      <c r="AN15" s="9">
        <f t="shared" si="15"/>
        <v>7.0945988845975876E-3</v>
      </c>
      <c r="AO15" s="7">
        <v>0.152</v>
      </c>
      <c r="AP15" s="8">
        <v>0.154</v>
      </c>
      <c r="AQ15" s="8">
        <v>0.17100000000000001</v>
      </c>
      <c r="AR15" s="8">
        <f t="shared" si="16"/>
        <v>0.159</v>
      </c>
      <c r="AS15" s="9">
        <f t="shared" si="17"/>
        <v>1.0440306508910559E-2</v>
      </c>
    </row>
    <row r="16" spans="1:45" ht="15.75" x14ac:dyDescent="0.25">
      <c r="A16" s="7">
        <v>0.11700000000000001</v>
      </c>
      <c r="B16" s="8">
        <v>0.11799999999999999</v>
      </c>
      <c r="C16" s="8">
        <v>0.112</v>
      </c>
      <c r="D16" s="8">
        <f t="shared" si="0"/>
        <v>0.11566666666666665</v>
      </c>
      <c r="E16" s="9">
        <f t="shared" si="1"/>
        <v>3.2145502536643162E-3</v>
      </c>
      <c r="F16" s="7">
        <v>0.19600000000000001</v>
      </c>
      <c r="G16" s="8">
        <v>0.2</v>
      </c>
      <c r="H16" s="8">
        <v>0.193</v>
      </c>
      <c r="I16" s="8">
        <f t="shared" si="2"/>
        <v>0.19633333333333333</v>
      </c>
      <c r="J16" s="9">
        <f t="shared" si="3"/>
        <v>3.5118845842842497E-3</v>
      </c>
      <c r="K16" s="7">
        <v>0.20200000000000001</v>
      </c>
      <c r="L16" s="8">
        <v>0.19500000000000001</v>
      </c>
      <c r="M16" s="8">
        <v>0.192</v>
      </c>
      <c r="N16" s="8">
        <f t="shared" si="4"/>
        <v>0.19633333333333333</v>
      </c>
      <c r="O16" s="9">
        <f t="shared" si="5"/>
        <v>5.1316014394468881E-3</v>
      </c>
      <c r="P16" s="7">
        <v>0.11799999999999999</v>
      </c>
      <c r="Q16" s="8">
        <v>0.127</v>
      </c>
      <c r="R16" s="8">
        <v>0.11799999999999999</v>
      </c>
      <c r="S16" s="8">
        <f t="shared" si="6"/>
        <v>0.121</v>
      </c>
      <c r="T16" s="9">
        <f t="shared" si="7"/>
        <v>5.1961524227066361E-3</v>
      </c>
      <c r="U16" s="7">
        <v>0.123</v>
      </c>
      <c r="V16" s="8">
        <v>0.124</v>
      </c>
      <c r="W16" s="8">
        <v>0.126</v>
      </c>
      <c r="X16" s="8">
        <f t="shared" si="8"/>
        <v>0.12433333333333334</v>
      </c>
      <c r="Y16" s="9">
        <f t="shared" si="9"/>
        <v>1.5275252316519479E-3</v>
      </c>
      <c r="Z16" s="7">
        <v>0.14499999999999999</v>
      </c>
      <c r="AA16" s="8">
        <v>0.14399999999999999</v>
      </c>
      <c r="AB16" s="8">
        <v>0.152</v>
      </c>
      <c r="AC16" s="10">
        <f t="shared" si="10"/>
        <v>0.14699999999999999</v>
      </c>
      <c r="AD16" s="11">
        <f t="shared" si="11"/>
        <v>4.3588989435406778E-3</v>
      </c>
      <c r="AE16" s="7">
        <v>0.11600000000000001</v>
      </c>
      <c r="AF16" s="8">
        <v>0.13300000000000001</v>
      </c>
      <c r="AG16" s="8">
        <v>0.11700000000000001</v>
      </c>
      <c r="AH16" s="8">
        <f t="shared" si="12"/>
        <v>0.122</v>
      </c>
      <c r="AI16" s="9">
        <f t="shared" si="13"/>
        <v>9.539392014169458E-3</v>
      </c>
      <c r="AJ16" s="7">
        <v>0.11899999999999999</v>
      </c>
      <c r="AK16" s="8">
        <v>0.115</v>
      </c>
      <c r="AL16" s="8">
        <v>0.106</v>
      </c>
      <c r="AM16" s="8">
        <f t="shared" si="14"/>
        <v>0.11333333333333333</v>
      </c>
      <c r="AN16" s="9">
        <f t="shared" si="15"/>
        <v>6.6583281184793928E-3</v>
      </c>
      <c r="AO16" s="7">
        <v>0.16300000000000001</v>
      </c>
      <c r="AP16" s="8">
        <v>0.16800000000000001</v>
      </c>
      <c r="AQ16" s="8">
        <v>0.185</v>
      </c>
      <c r="AR16" s="8">
        <f t="shared" si="16"/>
        <v>0.17200000000000001</v>
      </c>
      <c r="AS16" s="9">
        <f t="shared" si="17"/>
        <v>1.153256259467079E-2</v>
      </c>
    </row>
    <row r="17" spans="1:45" ht="15.75" x14ac:dyDescent="0.25">
      <c r="A17" s="7">
        <v>0.11700000000000001</v>
      </c>
      <c r="B17" s="8">
        <v>0.11700000000000001</v>
      </c>
      <c r="C17" s="8">
        <v>0.112</v>
      </c>
      <c r="D17" s="8">
        <f t="shared" si="0"/>
        <v>0.11533333333333334</v>
      </c>
      <c r="E17" s="9">
        <f t="shared" si="1"/>
        <v>2.8867513459481316E-3</v>
      </c>
      <c r="F17" s="7">
        <v>0.24</v>
      </c>
      <c r="G17" s="8">
        <v>0.246</v>
      </c>
      <c r="H17" s="8">
        <v>0.23699999999999999</v>
      </c>
      <c r="I17" s="8">
        <f t="shared" si="2"/>
        <v>0.24099999999999999</v>
      </c>
      <c r="J17" s="9">
        <f t="shared" si="3"/>
        <v>4.5825756949558439E-3</v>
      </c>
      <c r="K17" s="7">
        <v>0.25700000000000001</v>
      </c>
      <c r="L17" s="8">
        <v>0.248</v>
      </c>
      <c r="M17" s="8">
        <v>0.24399999999999999</v>
      </c>
      <c r="N17" s="8">
        <f t="shared" si="4"/>
        <v>0.24966666666666668</v>
      </c>
      <c r="O17" s="9">
        <f t="shared" si="5"/>
        <v>6.6583281184793989E-3</v>
      </c>
      <c r="P17" s="7">
        <v>0.11700000000000001</v>
      </c>
      <c r="Q17" s="8">
        <v>0.124</v>
      </c>
      <c r="R17" s="8">
        <v>0.11700000000000001</v>
      </c>
      <c r="S17" s="8">
        <f t="shared" si="6"/>
        <v>0.11933333333333333</v>
      </c>
      <c r="T17" s="9">
        <f t="shared" si="7"/>
        <v>4.0414518843273758E-3</v>
      </c>
      <c r="U17" s="7">
        <v>0.125</v>
      </c>
      <c r="V17" s="8">
        <v>0.126</v>
      </c>
      <c r="W17" s="8">
        <v>0.127</v>
      </c>
      <c r="X17" s="8">
        <f t="shared" si="8"/>
        <v>0.126</v>
      </c>
      <c r="Y17" s="9">
        <f t="shared" si="9"/>
        <v>1.0000000000000009E-3</v>
      </c>
      <c r="Z17" s="7">
        <v>0.151</v>
      </c>
      <c r="AA17" s="8">
        <v>0.14099999999999999</v>
      </c>
      <c r="AB17" s="8">
        <v>0.153</v>
      </c>
      <c r="AC17" s="10">
        <f t="shared" si="10"/>
        <v>0.14833333333333332</v>
      </c>
      <c r="AD17" s="11">
        <f t="shared" si="11"/>
        <v>6.4291005073286427E-3</v>
      </c>
      <c r="AE17" s="7">
        <v>0.11799999999999999</v>
      </c>
      <c r="AF17" s="8">
        <v>0.13600000000000001</v>
      </c>
      <c r="AG17" s="8">
        <v>0.121</v>
      </c>
      <c r="AH17" s="8">
        <f t="shared" si="12"/>
        <v>0.125</v>
      </c>
      <c r="AI17" s="9">
        <f t="shared" si="13"/>
        <v>9.6436507609929632E-3</v>
      </c>
      <c r="AJ17" s="7">
        <v>0.12</v>
      </c>
      <c r="AK17" s="8">
        <v>0.11600000000000001</v>
      </c>
      <c r="AL17" s="8">
        <v>0.106</v>
      </c>
      <c r="AM17" s="8">
        <f t="shared" si="14"/>
        <v>0.11399999999999999</v>
      </c>
      <c r="AN17" s="9">
        <f t="shared" si="15"/>
        <v>7.2111025509279791E-3</v>
      </c>
      <c r="AO17" s="7">
        <v>0.17599999999999999</v>
      </c>
      <c r="AP17" s="8">
        <v>0.192</v>
      </c>
      <c r="AQ17" s="8">
        <v>0.20300000000000001</v>
      </c>
      <c r="AR17" s="8">
        <f t="shared" si="16"/>
        <v>0.19033333333333333</v>
      </c>
      <c r="AS17" s="9">
        <f t="shared" si="17"/>
        <v>1.3576941236277546E-2</v>
      </c>
    </row>
    <row r="18" spans="1:45" ht="15.75" x14ac:dyDescent="0.25">
      <c r="A18" s="7">
        <v>0.11799999999999999</v>
      </c>
      <c r="B18" s="8">
        <v>0.11700000000000001</v>
      </c>
      <c r="C18" s="8">
        <v>0.112</v>
      </c>
      <c r="D18" s="8">
        <f t="shared" si="0"/>
        <v>0.11566666666666665</v>
      </c>
      <c r="E18" s="9">
        <f t="shared" si="1"/>
        <v>3.2145502536643162E-3</v>
      </c>
      <c r="F18" s="7">
        <v>0.30399999999999999</v>
      </c>
      <c r="G18" s="8">
        <v>0.313</v>
      </c>
      <c r="H18" s="8">
        <v>0.29799999999999999</v>
      </c>
      <c r="I18" s="8">
        <f t="shared" si="2"/>
        <v>0.30499999999999999</v>
      </c>
      <c r="J18" s="9">
        <f t="shared" si="3"/>
        <v>7.5498344352707561E-3</v>
      </c>
      <c r="K18" s="7">
        <v>0.317</v>
      </c>
      <c r="L18" s="8">
        <v>0.30599999999999999</v>
      </c>
      <c r="M18" s="8">
        <v>0.30499999999999999</v>
      </c>
      <c r="N18" s="8">
        <f t="shared" si="4"/>
        <v>0.30933333333333329</v>
      </c>
      <c r="O18" s="9">
        <f t="shared" si="5"/>
        <v>6.6583281184793989E-3</v>
      </c>
      <c r="P18" s="7">
        <v>0.11799999999999999</v>
      </c>
      <c r="Q18" s="8">
        <v>0.125</v>
      </c>
      <c r="R18" s="8">
        <v>0.11799999999999999</v>
      </c>
      <c r="S18" s="8">
        <f t="shared" si="6"/>
        <v>0.12033333333333333</v>
      </c>
      <c r="T18" s="9">
        <f t="shared" si="7"/>
        <v>4.0414518843273836E-3</v>
      </c>
      <c r="U18" s="7">
        <v>0.127</v>
      </c>
      <c r="V18" s="8">
        <v>0.129</v>
      </c>
      <c r="W18" s="8">
        <v>0.13100000000000001</v>
      </c>
      <c r="X18" s="8">
        <f t="shared" si="8"/>
        <v>0.129</v>
      </c>
      <c r="Y18" s="9">
        <f t="shared" si="9"/>
        <v>2.0000000000000018E-3</v>
      </c>
      <c r="Z18" s="7">
        <v>0.156</v>
      </c>
      <c r="AA18" s="8">
        <v>0.158</v>
      </c>
      <c r="AB18" s="8">
        <v>0.156</v>
      </c>
      <c r="AC18" s="10">
        <f t="shared" si="10"/>
        <v>0.15666666666666665</v>
      </c>
      <c r="AD18" s="11">
        <f t="shared" si="11"/>
        <v>1.1547005383792527E-3</v>
      </c>
      <c r="AE18" s="7">
        <v>0.122</v>
      </c>
      <c r="AF18" s="8">
        <v>0.13700000000000001</v>
      </c>
      <c r="AG18" s="8">
        <v>0.125</v>
      </c>
      <c r="AH18" s="8">
        <f t="shared" si="12"/>
        <v>0.128</v>
      </c>
      <c r="AI18" s="9">
        <f t="shared" si="13"/>
        <v>7.9372539331937792E-3</v>
      </c>
      <c r="AJ18" s="7">
        <v>0.122</v>
      </c>
      <c r="AK18" s="8">
        <v>0.11799999999999999</v>
      </c>
      <c r="AL18" s="8">
        <v>0.107</v>
      </c>
      <c r="AM18" s="8">
        <f t="shared" si="14"/>
        <v>0.11566666666666665</v>
      </c>
      <c r="AN18" s="9">
        <f t="shared" si="15"/>
        <v>7.7674534651540278E-3</v>
      </c>
      <c r="AO18" s="7">
        <v>0.189</v>
      </c>
      <c r="AP18" s="8">
        <v>0.19900000000000001</v>
      </c>
      <c r="AQ18" s="8">
        <v>0.21099999999999999</v>
      </c>
      <c r="AR18" s="8">
        <f t="shared" si="16"/>
        <v>0.19966666666666666</v>
      </c>
      <c r="AS18" s="9">
        <f t="shared" si="17"/>
        <v>1.10151410945722E-2</v>
      </c>
    </row>
    <row r="19" spans="1:45" ht="15.75" x14ac:dyDescent="0.25">
      <c r="A19" s="7">
        <v>0.11700000000000001</v>
      </c>
      <c r="B19" s="8">
        <v>0.11799999999999999</v>
      </c>
      <c r="C19" s="8">
        <v>0.111</v>
      </c>
      <c r="D19" s="8">
        <f t="shared" si="0"/>
        <v>0.11533333333333333</v>
      </c>
      <c r="E19" s="9">
        <f t="shared" si="1"/>
        <v>3.7859388972001809E-3</v>
      </c>
      <c r="F19" s="7">
        <v>0.37</v>
      </c>
      <c r="G19" s="8">
        <v>0.36399999999999999</v>
      </c>
      <c r="H19" s="8">
        <v>0.35699999999999998</v>
      </c>
      <c r="I19" s="8">
        <f t="shared" si="2"/>
        <v>0.36366666666666664</v>
      </c>
      <c r="J19" s="9">
        <f t="shared" si="3"/>
        <v>6.5064070986477172E-3</v>
      </c>
      <c r="K19" s="7">
        <v>0.36399999999999999</v>
      </c>
      <c r="L19" s="8">
        <v>0.36199999999999999</v>
      </c>
      <c r="M19" s="8">
        <v>0.34699999999999998</v>
      </c>
      <c r="N19" s="8">
        <f t="shared" si="4"/>
        <v>0.35766666666666663</v>
      </c>
      <c r="O19" s="9">
        <f t="shared" si="5"/>
        <v>9.2915732431775779E-3</v>
      </c>
      <c r="P19" s="7">
        <v>0.11700000000000001</v>
      </c>
      <c r="Q19" s="8">
        <v>0.126</v>
      </c>
      <c r="R19" s="8">
        <v>0.11700000000000001</v>
      </c>
      <c r="S19" s="8">
        <f t="shared" si="6"/>
        <v>0.12</v>
      </c>
      <c r="T19" s="9">
        <f t="shared" si="7"/>
        <v>5.1961524227066283E-3</v>
      </c>
      <c r="U19" s="7">
        <v>0.13200000000000001</v>
      </c>
      <c r="V19" s="8">
        <v>0.13500000000000001</v>
      </c>
      <c r="W19" s="8">
        <v>0.13600000000000001</v>
      </c>
      <c r="X19" s="8">
        <f t="shared" si="8"/>
        <v>0.13433333333333333</v>
      </c>
      <c r="Y19" s="9">
        <f t="shared" si="9"/>
        <v>2.0816659994661348E-3</v>
      </c>
      <c r="Z19" s="7">
        <v>0.161</v>
      </c>
      <c r="AA19" s="8">
        <v>0.155</v>
      </c>
      <c r="AB19" s="8">
        <v>0.158</v>
      </c>
      <c r="AC19" s="10">
        <f t="shared" si="10"/>
        <v>0.158</v>
      </c>
      <c r="AD19" s="11">
        <f t="shared" si="11"/>
        <v>3.0000000000000027E-3</v>
      </c>
      <c r="AE19" s="7">
        <v>0.125</v>
      </c>
      <c r="AF19" s="8">
        <v>0.13900000000000001</v>
      </c>
      <c r="AG19" s="8">
        <v>0.129</v>
      </c>
      <c r="AH19" s="8">
        <f t="shared" si="12"/>
        <v>0.13100000000000001</v>
      </c>
      <c r="AI19" s="9">
        <f t="shared" si="13"/>
        <v>7.2111025509279851E-3</v>
      </c>
      <c r="AJ19" s="7">
        <v>0.122</v>
      </c>
      <c r="AK19" s="8">
        <v>0.11799999999999999</v>
      </c>
      <c r="AL19" s="8">
        <v>0.108</v>
      </c>
      <c r="AM19" s="8">
        <f t="shared" si="14"/>
        <v>0.11599999999999999</v>
      </c>
      <c r="AN19" s="9">
        <f t="shared" si="15"/>
        <v>7.2111025509279773E-3</v>
      </c>
      <c r="AO19" s="7">
        <v>0.21199999999999999</v>
      </c>
      <c r="AP19" s="8">
        <v>0.218</v>
      </c>
      <c r="AQ19" s="8">
        <v>0.23699999999999999</v>
      </c>
      <c r="AR19" s="8">
        <f t="shared" si="16"/>
        <v>0.22233333333333336</v>
      </c>
      <c r="AS19" s="9">
        <f t="shared" si="17"/>
        <v>1.3051181300301258E-2</v>
      </c>
    </row>
    <row r="20" spans="1:45" ht="15.75" x14ac:dyDescent="0.25">
      <c r="A20" s="7">
        <v>0.11600000000000001</v>
      </c>
      <c r="B20" s="8">
        <v>0.11700000000000001</v>
      </c>
      <c r="C20" s="8">
        <v>0.112</v>
      </c>
      <c r="D20" s="8">
        <f t="shared" si="0"/>
        <v>0.115</v>
      </c>
      <c r="E20" s="9">
        <f t="shared" si="1"/>
        <v>2.6457513110645929E-3</v>
      </c>
      <c r="F20" s="7">
        <v>0.41799999999999998</v>
      </c>
      <c r="G20" s="8">
        <v>0.42599999999999999</v>
      </c>
      <c r="H20" s="8">
        <v>0.41299999999999998</v>
      </c>
      <c r="I20" s="8">
        <f t="shared" si="2"/>
        <v>0.41899999999999998</v>
      </c>
      <c r="J20" s="9">
        <f t="shared" si="3"/>
        <v>6.5574385243020068E-3</v>
      </c>
      <c r="K20" s="7">
        <v>0.39300000000000002</v>
      </c>
      <c r="L20" s="8">
        <v>0.39200000000000002</v>
      </c>
      <c r="M20" s="8">
        <v>0.377</v>
      </c>
      <c r="N20" s="8">
        <f t="shared" si="4"/>
        <v>0.38733333333333331</v>
      </c>
      <c r="O20" s="9">
        <f t="shared" si="5"/>
        <v>8.9628864398325087E-3</v>
      </c>
      <c r="P20" s="7">
        <v>0.11700000000000001</v>
      </c>
      <c r="Q20" s="8">
        <v>0.127</v>
      </c>
      <c r="R20" s="8">
        <v>0.11799999999999999</v>
      </c>
      <c r="S20" s="8">
        <f t="shared" si="6"/>
        <v>0.12066666666666666</v>
      </c>
      <c r="T20" s="9">
        <f t="shared" si="7"/>
        <v>5.5075705472861025E-3</v>
      </c>
      <c r="U20" s="7">
        <v>0.13800000000000001</v>
      </c>
      <c r="V20" s="8">
        <v>0.14199999999999999</v>
      </c>
      <c r="W20" s="8">
        <v>0.14299999999999999</v>
      </c>
      <c r="X20" s="8">
        <f t="shared" si="8"/>
        <v>0.14100000000000001</v>
      </c>
      <c r="Y20" s="9">
        <f t="shared" si="9"/>
        <v>2.6457513110645773E-3</v>
      </c>
      <c r="Z20" s="7">
        <v>0.16700000000000001</v>
      </c>
      <c r="AA20" s="8">
        <v>0.14299999999999999</v>
      </c>
      <c r="AB20" s="8">
        <v>0.16</v>
      </c>
      <c r="AC20" s="10">
        <f t="shared" si="10"/>
        <v>0.15666666666666665</v>
      </c>
      <c r="AD20" s="11">
        <f t="shared" si="11"/>
        <v>1.2342339054382423E-2</v>
      </c>
      <c r="AE20" s="7">
        <v>0.129</v>
      </c>
      <c r="AF20" s="8">
        <v>0.14000000000000001</v>
      </c>
      <c r="AG20" s="8">
        <v>0.14000000000000001</v>
      </c>
      <c r="AH20" s="8">
        <f t="shared" si="12"/>
        <v>0.13633333333333333</v>
      </c>
      <c r="AI20" s="9">
        <f t="shared" si="13"/>
        <v>6.3508529610858885E-3</v>
      </c>
      <c r="AJ20" s="7">
        <v>0.124</v>
      </c>
      <c r="AK20" s="8">
        <v>0.11899999999999999</v>
      </c>
      <c r="AL20" s="8">
        <v>0.108</v>
      </c>
      <c r="AM20" s="8">
        <f t="shared" si="14"/>
        <v>0.11699999999999999</v>
      </c>
      <c r="AN20" s="9">
        <f t="shared" si="15"/>
        <v>8.1853527718724495E-3</v>
      </c>
      <c r="AO20" s="7">
        <v>0.22800000000000001</v>
      </c>
      <c r="AP20" s="8">
        <v>0.23799999999999999</v>
      </c>
      <c r="AQ20" s="8">
        <v>0.251</v>
      </c>
      <c r="AR20" s="8">
        <f t="shared" si="16"/>
        <v>0.23899999999999999</v>
      </c>
      <c r="AS20" s="9">
        <f t="shared" si="17"/>
        <v>1.1532562594670793E-2</v>
      </c>
    </row>
    <row r="21" spans="1:45" ht="15.75" x14ac:dyDescent="0.25">
      <c r="A21" s="7">
        <v>0.13100000000000001</v>
      </c>
      <c r="B21" s="8">
        <v>0.121</v>
      </c>
      <c r="C21" s="8">
        <v>0.11899999999999999</v>
      </c>
      <c r="D21" s="8">
        <f t="shared" si="0"/>
        <v>0.12366666666666666</v>
      </c>
      <c r="E21" s="9">
        <f t="shared" si="1"/>
        <v>6.4291005073286427E-3</v>
      </c>
      <c r="F21" s="7">
        <v>0.45400000000000001</v>
      </c>
      <c r="G21" s="8">
        <v>0.47399999999999998</v>
      </c>
      <c r="H21" s="8">
        <v>0.45100000000000001</v>
      </c>
      <c r="I21" s="8">
        <f t="shared" si="2"/>
        <v>0.45966666666666667</v>
      </c>
      <c r="J21" s="9">
        <f t="shared" si="3"/>
        <v>1.2503332889007348E-2</v>
      </c>
      <c r="K21" s="7">
        <v>0.40300000000000002</v>
      </c>
      <c r="L21" s="8">
        <v>0.41699999999999998</v>
      </c>
      <c r="M21" s="8">
        <v>0.40100000000000002</v>
      </c>
      <c r="N21" s="8">
        <f t="shared" si="4"/>
        <v>0.40700000000000003</v>
      </c>
      <c r="O21" s="9">
        <f t="shared" si="5"/>
        <v>8.7177978870813227E-3</v>
      </c>
      <c r="P21" s="7">
        <v>0.122</v>
      </c>
      <c r="Q21" s="8">
        <v>0.129</v>
      </c>
      <c r="R21" s="8">
        <v>0.124</v>
      </c>
      <c r="S21" s="8">
        <f t="shared" si="6"/>
        <v>0.125</v>
      </c>
      <c r="T21" s="9">
        <f t="shared" si="7"/>
        <v>3.6055512754639926E-3</v>
      </c>
      <c r="U21" s="7">
        <v>0.153</v>
      </c>
      <c r="V21" s="8">
        <v>0.155</v>
      </c>
      <c r="W21" s="8">
        <v>0.16800000000000001</v>
      </c>
      <c r="X21" s="8">
        <f t="shared" si="8"/>
        <v>0.15866666666666665</v>
      </c>
      <c r="Y21" s="9">
        <f t="shared" si="9"/>
        <v>8.1445278152470837E-3</v>
      </c>
      <c r="Z21" s="7">
        <v>0.17499999999999999</v>
      </c>
      <c r="AA21" s="8">
        <v>0.191</v>
      </c>
      <c r="AB21" s="8">
        <v>0.17399999999999999</v>
      </c>
      <c r="AC21" s="10">
        <f t="shared" si="10"/>
        <v>0.18000000000000002</v>
      </c>
      <c r="AD21" s="11">
        <f t="shared" si="11"/>
        <v>9.5393920141694649E-3</v>
      </c>
      <c r="AE21" s="7">
        <v>0.13</v>
      </c>
      <c r="AF21" s="8">
        <v>0.14099999999999999</v>
      </c>
      <c r="AG21" s="8">
        <v>0.14199999999999999</v>
      </c>
      <c r="AH21" s="8">
        <f t="shared" si="12"/>
        <v>0.13766666666666669</v>
      </c>
      <c r="AI21" s="9">
        <f t="shared" si="13"/>
        <v>6.6583281184793824E-3</v>
      </c>
      <c r="AJ21" s="7">
        <v>0.13</v>
      </c>
      <c r="AK21" s="8">
        <v>0.11899999999999999</v>
      </c>
      <c r="AL21" s="8">
        <v>0.115</v>
      </c>
      <c r="AM21" s="8">
        <f t="shared" si="14"/>
        <v>0.12133333333333333</v>
      </c>
      <c r="AN21" s="9">
        <f t="shared" si="15"/>
        <v>7.7674534651540304E-3</v>
      </c>
      <c r="AO21" s="7">
        <v>0.26200000000000001</v>
      </c>
      <c r="AP21" s="8">
        <v>0.26700000000000002</v>
      </c>
      <c r="AQ21" s="8">
        <v>0.27400000000000002</v>
      </c>
      <c r="AR21" s="8">
        <f t="shared" si="16"/>
        <v>0.26766666666666666</v>
      </c>
      <c r="AS21" s="9">
        <f t="shared" si="17"/>
        <v>6.0277137733417132E-3</v>
      </c>
    </row>
    <row r="22" spans="1:45" ht="15.75" x14ac:dyDescent="0.25">
      <c r="A22" s="7">
        <v>0.11899999999999999</v>
      </c>
      <c r="B22" s="8">
        <v>0.115</v>
      </c>
      <c r="C22" s="8">
        <v>0.112</v>
      </c>
      <c r="D22" s="8">
        <f t="shared" si="0"/>
        <v>0.11533333333333333</v>
      </c>
      <c r="E22" s="9">
        <f t="shared" si="1"/>
        <v>3.5118845842842424E-3</v>
      </c>
      <c r="F22" s="7">
        <v>0.51</v>
      </c>
      <c r="G22" s="8">
        <v>0.50900000000000001</v>
      </c>
      <c r="H22" s="8">
        <v>0.49199999999999999</v>
      </c>
      <c r="I22" s="8">
        <f t="shared" si="2"/>
        <v>0.50366666666666671</v>
      </c>
      <c r="J22" s="9">
        <f t="shared" si="3"/>
        <v>1.0115993936995688E-2</v>
      </c>
      <c r="K22" s="7">
        <v>0.41299999999999998</v>
      </c>
      <c r="L22" s="8">
        <v>0.40400000000000003</v>
      </c>
      <c r="M22" s="8">
        <v>0.42499999999999999</v>
      </c>
      <c r="N22" s="8">
        <f t="shared" si="4"/>
        <v>0.41399999999999998</v>
      </c>
      <c r="O22" s="9">
        <f t="shared" si="5"/>
        <v>1.0535653752852722E-2</v>
      </c>
      <c r="P22" s="7">
        <v>0.11700000000000001</v>
      </c>
      <c r="Q22" s="8">
        <v>0.122</v>
      </c>
      <c r="R22" s="8">
        <v>0.11899999999999999</v>
      </c>
      <c r="S22" s="8">
        <f t="shared" si="6"/>
        <v>0.11933333333333333</v>
      </c>
      <c r="T22" s="9">
        <f t="shared" si="7"/>
        <v>2.5166114784235787E-3</v>
      </c>
      <c r="U22" s="7">
        <v>0.16</v>
      </c>
      <c r="V22" s="8">
        <v>0.16400000000000001</v>
      </c>
      <c r="W22" s="8">
        <v>0.17299999999999999</v>
      </c>
      <c r="X22" s="8">
        <f t="shared" si="8"/>
        <v>0.16566666666666666</v>
      </c>
      <c r="Y22" s="9">
        <f t="shared" si="9"/>
        <v>6.6583281184793832E-3</v>
      </c>
      <c r="Z22" s="7">
        <v>0.18099999999999999</v>
      </c>
      <c r="AA22" s="8">
        <v>0.19400000000000001</v>
      </c>
      <c r="AB22" s="8">
        <v>0.20300000000000001</v>
      </c>
      <c r="AC22" s="10">
        <f t="shared" si="10"/>
        <v>0.19266666666666668</v>
      </c>
      <c r="AD22" s="11">
        <f t="shared" si="11"/>
        <v>1.1060440015358049E-2</v>
      </c>
      <c r="AE22" s="7">
        <v>0.14099999999999999</v>
      </c>
      <c r="AF22" s="8">
        <v>0.14199999999999999</v>
      </c>
      <c r="AG22" s="8">
        <v>0.14799999999999999</v>
      </c>
      <c r="AH22" s="8">
        <f t="shared" si="12"/>
        <v>0.14366666666666664</v>
      </c>
      <c r="AI22" s="9">
        <f t="shared" si="13"/>
        <v>3.7859388972001857E-3</v>
      </c>
      <c r="AJ22" s="7">
        <v>0.126</v>
      </c>
      <c r="AK22" s="8">
        <v>0.12</v>
      </c>
      <c r="AL22" s="8">
        <v>0.114</v>
      </c>
      <c r="AM22" s="8">
        <f t="shared" si="14"/>
        <v>0.12</v>
      </c>
      <c r="AN22" s="9">
        <f t="shared" si="15"/>
        <v>5.9999999999999984E-3</v>
      </c>
      <c r="AO22" s="7">
        <v>0.30099999999999999</v>
      </c>
      <c r="AP22" s="8">
        <v>0.30199999999999999</v>
      </c>
      <c r="AQ22" s="8">
        <v>0.32100000000000001</v>
      </c>
      <c r="AR22" s="8">
        <f t="shared" si="16"/>
        <v>0.308</v>
      </c>
      <c r="AS22" s="9">
        <f t="shared" si="17"/>
        <v>1.1269427669584654E-2</v>
      </c>
    </row>
    <row r="23" spans="1:45" ht="15.75" x14ac:dyDescent="0.25">
      <c r="A23" s="7">
        <v>0.11799999999999999</v>
      </c>
      <c r="B23" s="8">
        <v>0.11600000000000001</v>
      </c>
      <c r="C23" s="8">
        <v>0.111</v>
      </c>
      <c r="D23" s="8">
        <f t="shared" si="0"/>
        <v>0.11499999999999999</v>
      </c>
      <c r="E23" s="9">
        <f t="shared" si="1"/>
        <v>3.6055512754639865E-3</v>
      </c>
      <c r="F23" s="7">
        <v>0.52300000000000002</v>
      </c>
      <c r="G23" s="8">
        <v>0.52800000000000002</v>
      </c>
      <c r="H23" s="8">
        <v>0.52100000000000002</v>
      </c>
      <c r="I23" s="8">
        <f t="shared" si="2"/>
        <v>0.52400000000000002</v>
      </c>
      <c r="J23" s="9">
        <f t="shared" si="3"/>
        <v>3.6055512754639926E-3</v>
      </c>
      <c r="K23" s="7">
        <v>0.42799999999999999</v>
      </c>
      <c r="L23" s="8">
        <v>0.40899999999999997</v>
      </c>
      <c r="M23" s="8">
        <v>0.434</v>
      </c>
      <c r="N23" s="8">
        <f t="shared" si="4"/>
        <v>0.42366666666666664</v>
      </c>
      <c r="O23" s="9">
        <f t="shared" si="5"/>
        <v>1.3051181300301274E-2</v>
      </c>
      <c r="P23" s="7">
        <v>0.11600000000000001</v>
      </c>
      <c r="Q23" s="8">
        <v>0.122</v>
      </c>
      <c r="R23" s="8">
        <v>0.11899999999999999</v>
      </c>
      <c r="S23" s="8">
        <f t="shared" si="6"/>
        <v>0.11899999999999999</v>
      </c>
      <c r="T23" s="9">
        <f t="shared" si="7"/>
        <v>2.9999999999999957E-3</v>
      </c>
      <c r="U23" s="7">
        <v>0.17699999999999999</v>
      </c>
      <c r="V23" s="8">
        <v>0.185</v>
      </c>
      <c r="W23" s="8">
        <v>0.189</v>
      </c>
      <c r="X23" s="8">
        <f t="shared" si="8"/>
        <v>0.18366666666666664</v>
      </c>
      <c r="Y23" s="9">
        <f t="shared" si="9"/>
        <v>6.1101009266077916E-3</v>
      </c>
      <c r="Z23" s="7">
        <v>0.214</v>
      </c>
      <c r="AA23" s="8">
        <v>0.21099999999999999</v>
      </c>
      <c r="AB23" s="8">
        <v>0.22700000000000001</v>
      </c>
      <c r="AC23" s="10">
        <f t="shared" si="10"/>
        <v>0.21733333333333335</v>
      </c>
      <c r="AD23" s="11">
        <f t="shared" si="11"/>
        <v>8.5049005481153891E-3</v>
      </c>
      <c r="AE23" s="7">
        <v>0.14000000000000001</v>
      </c>
      <c r="AF23" s="8">
        <v>0.14299999999999999</v>
      </c>
      <c r="AG23" s="8">
        <v>0.155</v>
      </c>
      <c r="AH23" s="8">
        <f t="shared" si="12"/>
        <v>0.14600000000000002</v>
      </c>
      <c r="AI23" s="9">
        <f t="shared" si="13"/>
        <v>7.9372539331937688E-3</v>
      </c>
      <c r="AJ23" s="7">
        <v>0.126</v>
      </c>
      <c r="AK23" s="8">
        <v>0.121</v>
      </c>
      <c r="AL23" s="8">
        <v>0.114</v>
      </c>
      <c r="AM23" s="8">
        <f t="shared" si="14"/>
        <v>0.12033333333333333</v>
      </c>
      <c r="AN23" s="9">
        <f t="shared" si="15"/>
        <v>6.0277137733417063E-3</v>
      </c>
      <c r="AO23" s="7">
        <v>0.33300000000000002</v>
      </c>
      <c r="AP23" s="8">
        <v>0.33900000000000002</v>
      </c>
      <c r="AQ23" s="8">
        <v>0.35499999999999998</v>
      </c>
      <c r="AR23" s="8">
        <f t="shared" si="16"/>
        <v>0.34233333333333338</v>
      </c>
      <c r="AS23" s="9">
        <f t="shared" si="17"/>
        <v>1.1372481406154633E-2</v>
      </c>
    </row>
    <row r="24" spans="1:45" ht="15.75" x14ac:dyDescent="0.25">
      <c r="A24" s="7">
        <v>0.11799999999999999</v>
      </c>
      <c r="B24" s="8">
        <v>0.115</v>
      </c>
      <c r="C24" s="8">
        <v>0.114</v>
      </c>
      <c r="D24" s="8">
        <f t="shared" si="0"/>
        <v>0.11566666666666665</v>
      </c>
      <c r="E24" s="9">
        <f t="shared" si="1"/>
        <v>2.081665999466127E-3</v>
      </c>
      <c r="F24" s="7">
        <v>0.54300000000000004</v>
      </c>
      <c r="G24" s="8">
        <v>0.56399999999999995</v>
      </c>
      <c r="H24" s="8">
        <v>0.55700000000000005</v>
      </c>
      <c r="I24" s="8">
        <f t="shared" si="2"/>
        <v>0.55466666666666675</v>
      </c>
      <c r="J24" s="9">
        <f t="shared" si="3"/>
        <v>1.0692676621563587E-2</v>
      </c>
      <c r="K24" s="7">
        <v>0.441</v>
      </c>
      <c r="L24" s="8">
        <v>0.442</v>
      </c>
      <c r="M24" s="8">
        <v>0.42099999999999999</v>
      </c>
      <c r="N24" s="8">
        <f t="shared" si="4"/>
        <v>0.4346666666666667</v>
      </c>
      <c r="O24" s="9">
        <f t="shared" si="5"/>
        <v>1.1846237095944583E-2</v>
      </c>
      <c r="P24" s="7">
        <v>0.11600000000000001</v>
      </c>
      <c r="Q24" s="8">
        <v>0.121</v>
      </c>
      <c r="R24" s="8">
        <v>0.11700000000000001</v>
      </c>
      <c r="S24" s="8">
        <f t="shared" si="6"/>
        <v>0.11799999999999999</v>
      </c>
      <c r="T24" s="9">
        <f t="shared" si="7"/>
        <v>2.6457513110645851E-3</v>
      </c>
      <c r="U24" s="7">
        <v>0.19800000000000001</v>
      </c>
      <c r="V24" s="8">
        <v>0.20599999999999999</v>
      </c>
      <c r="W24" s="8">
        <v>0.21</v>
      </c>
      <c r="X24" s="8">
        <f t="shared" si="8"/>
        <v>0.20466666666666666</v>
      </c>
      <c r="Y24" s="9">
        <f t="shared" si="9"/>
        <v>6.1101009266077769E-3</v>
      </c>
      <c r="Z24" s="7">
        <v>0.219</v>
      </c>
      <c r="AA24" s="8">
        <v>0.21099999999999999</v>
      </c>
      <c r="AB24" s="8">
        <v>0.23100000000000001</v>
      </c>
      <c r="AC24" s="10">
        <f t="shared" si="10"/>
        <v>0.22033333333333335</v>
      </c>
      <c r="AD24" s="11">
        <f t="shared" si="11"/>
        <v>1.0066445913694341E-2</v>
      </c>
      <c r="AE24" s="7">
        <v>0.14099999999999999</v>
      </c>
      <c r="AF24" s="8">
        <v>0.153</v>
      </c>
      <c r="AG24" s="8">
        <v>0.16</v>
      </c>
      <c r="AH24" s="8">
        <f t="shared" si="12"/>
        <v>0.15133333333333332</v>
      </c>
      <c r="AI24" s="9">
        <f t="shared" si="13"/>
        <v>9.6090235369330583E-3</v>
      </c>
      <c r="AJ24" s="7">
        <v>0.124</v>
      </c>
      <c r="AK24" s="8">
        <v>0.122</v>
      </c>
      <c r="AL24" s="8">
        <v>0.115</v>
      </c>
      <c r="AM24" s="8">
        <f t="shared" si="14"/>
        <v>0.12033333333333333</v>
      </c>
      <c r="AN24" s="9">
        <f t="shared" si="15"/>
        <v>4.7258156262526049E-3</v>
      </c>
      <c r="AO24" s="7">
        <v>0.34899999999999998</v>
      </c>
      <c r="AP24" s="8">
        <v>0.34899999999999998</v>
      </c>
      <c r="AQ24" s="8">
        <v>0.37</v>
      </c>
      <c r="AR24" s="8">
        <f t="shared" si="16"/>
        <v>0.35600000000000004</v>
      </c>
      <c r="AS24" s="9">
        <f t="shared" si="17"/>
        <v>1.2124355652982153E-2</v>
      </c>
    </row>
    <row r="25" spans="1:45" ht="15.75" x14ac:dyDescent="0.25">
      <c r="A25" s="7">
        <v>0.11799999999999999</v>
      </c>
      <c r="B25" s="8">
        <v>0.114</v>
      </c>
      <c r="C25" s="8">
        <v>0.112</v>
      </c>
      <c r="D25" s="8">
        <f t="shared" si="0"/>
        <v>0.11466666666666665</v>
      </c>
      <c r="E25" s="9">
        <f t="shared" si="1"/>
        <v>3.0550504633038884E-3</v>
      </c>
      <c r="F25" s="7">
        <v>0.55600000000000005</v>
      </c>
      <c r="G25" s="8">
        <v>0.57699999999999996</v>
      </c>
      <c r="H25" s="8">
        <v>0.55500000000000005</v>
      </c>
      <c r="I25" s="8">
        <f t="shared" si="2"/>
        <v>0.56266666666666676</v>
      </c>
      <c r="J25" s="9">
        <f t="shared" si="3"/>
        <v>1.2423096769056096E-2</v>
      </c>
      <c r="K25" s="7">
        <v>0.45800000000000002</v>
      </c>
      <c r="L25" s="8">
        <v>0.45500000000000002</v>
      </c>
      <c r="M25" s="8">
        <v>0.44</v>
      </c>
      <c r="N25" s="8">
        <f t="shared" si="4"/>
        <v>0.45100000000000001</v>
      </c>
      <c r="O25" s="9">
        <f t="shared" si="5"/>
        <v>9.6436507609929632E-3</v>
      </c>
      <c r="P25" s="7">
        <v>0.11799999999999999</v>
      </c>
      <c r="Q25" s="8">
        <v>0.122</v>
      </c>
      <c r="R25" s="8">
        <v>0.11799999999999999</v>
      </c>
      <c r="S25" s="8">
        <f t="shared" si="6"/>
        <v>0.11933333333333333</v>
      </c>
      <c r="T25" s="9">
        <f t="shared" si="7"/>
        <v>2.3094010767585049E-3</v>
      </c>
      <c r="U25" s="7">
        <v>0.22500000000000001</v>
      </c>
      <c r="V25" s="8">
        <v>0.23499999999999999</v>
      </c>
      <c r="W25" s="8">
        <v>0.23899999999999999</v>
      </c>
      <c r="X25" s="8">
        <f t="shared" si="8"/>
        <v>0.23299999999999998</v>
      </c>
      <c r="Y25" s="9">
        <f t="shared" si="9"/>
        <v>7.2111025509279695E-3</v>
      </c>
      <c r="Z25" s="7">
        <v>0.23699999999999999</v>
      </c>
      <c r="AA25" s="8">
        <v>0.222</v>
      </c>
      <c r="AB25" s="8">
        <v>0.255</v>
      </c>
      <c r="AC25" s="10">
        <f t="shared" si="10"/>
        <v>0.23799999999999999</v>
      </c>
      <c r="AD25" s="11">
        <f t="shared" si="11"/>
        <v>1.6522711641858305E-2</v>
      </c>
      <c r="AE25" s="7">
        <v>0.152</v>
      </c>
      <c r="AF25" s="8">
        <v>0.17100000000000001</v>
      </c>
      <c r="AG25" s="8">
        <v>0.16900000000000001</v>
      </c>
      <c r="AH25" s="8">
        <f t="shared" si="12"/>
        <v>0.16400000000000001</v>
      </c>
      <c r="AI25" s="9">
        <f t="shared" si="13"/>
        <v>1.0440306508910559E-2</v>
      </c>
      <c r="AJ25" s="7">
        <v>0.126</v>
      </c>
      <c r="AK25" s="8">
        <v>0.124</v>
      </c>
      <c r="AL25" s="8">
        <v>0.11600000000000001</v>
      </c>
      <c r="AM25" s="8">
        <f t="shared" si="14"/>
        <v>0.122</v>
      </c>
      <c r="AN25" s="9">
        <f t="shared" si="15"/>
        <v>5.291502622129178E-3</v>
      </c>
      <c r="AO25" s="7">
        <v>0.36199999999999999</v>
      </c>
      <c r="AP25" s="8">
        <v>0.36399999999999999</v>
      </c>
      <c r="AQ25" s="8">
        <v>0.38800000000000001</v>
      </c>
      <c r="AR25" s="8">
        <f t="shared" si="16"/>
        <v>0.37133333333333329</v>
      </c>
      <c r="AS25" s="9">
        <f t="shared" si="17"/>
        <v>1.4468356276140484E-2</v>
      </c>
    </row>
    <row r="26" spans="1:45" ht="15.75" x14ac:dyDescent="0.25">
      <c r="A26" s="7">
        <v>0.11600000000000001</v>
      </c>
      <c r="B26" s="8">
        <v>0.113</v>
      </c>
      <c r="C26" s="8">
        <v>0.11</v>
      </c>
      <c r="D26" s="8">
        <f t="shared" si="0"/>
        <v>0.113</v>
      </c>
      <c r="E26" s="9">
        <f t="shared" si="1"/>
        <v>3.0000000000000027E-3</v>
      </c>
      <c r="F26" s="7">
        <v>0.56399999999999995</v>
      </c>
      <c r="G26" s="8">
        <v>0.57899999999999996</v>
      </c>
      <c r="H26" s="8">
        <v>0.56699999999999995</v>
      </c>
      <c r="I26" s="8">
        <f t="shared" si="2"/>
        <v>0.56999999999999995</v>
      </c>
      <c r="J26" s="9">
        <f t="shared" si="3"/>
        <v>7.9372539331937792E-3</v>
      </c>
      <c r="K26" s="7">
        <v>0.45900000000000002</v>
      </c>
      <c r="L26" s="8">
        <v>0.44600000000000001</v>
      </c>
      <c r="M26" s="8">
        <v>0.438</v>
      </c>
      <c r="N26" s="8">
        <f t="shared" si="4"/>
        <v>0.44766666666666666</v>
      </c>
      <c r="O26" s="9">
        <f t="shared" si="5"/>
        <v>1.0598742063723106E-2</v>
      </c>
      <c r="P26" s="7">
        <v>0.11700000000000001</v>
      </c>
      <c r="Q26" s="8">
        <v>0.121</v>
      </c>
      <c r="R26" s="8">
        <v>0.11700000000000001</v>
      </c>
      <c r="S26" s="8">
        <f t="shared" si="6"/>
        <v>0.11833333333333333</v>
      </c>
      <c r="T26" s="9">
        <f t="shared" si="7"/>
        <v>2.3094010767584971E-3</v>
      </c>
      <c r="U26" s="7">
        <v>0.25600000000000001</v>
      </c>
      <c r="V26" s="8">
        <v>0.27</v>
      </c>
      <c r="W26" s="8">
        <v>0.27500000000000002</v>
      </c>
      <c r="X26" s="8">
        <f t="shared" si="8"/>
        <v>0.26700000000000002</v>
      </c>
      <c r="Y26" s="9">
        <f t="shared" si="9"/>
        <v>9.8488578017961129E-3</v>
      </c>
      <c r="Z26" s="7">
        <v>0.247</v>
      </c>
      <c r="AA26" s="8">
        <v>0.26300000000000001</v>
      </c>
      <c r="AB26" s="8">
        <v>0.27500000000000002</v>
      </c>
      <c r="AC26" s="10">
        <f t="shared" si="10"/>
        <v>0.26166666666666666</v>
      </c>
      <c r="AD26" s="11">
        <f t="shared" si="11"/>
        <v>1.4047538337136999E-2</v>
      </c>
      <c r="AE26" s="7">
        <v>0.16500000000000001</v>
      </c>
      <c r="AF26" s="8">
        <v>0.183</v>
      </c>
      <c r="AG26" s="8">
        <v>0.17499999999999999</v>
      </c>
      <c r="AH26" s="8">
        <f t="shared" si="12"/>
        <v>0.17433333333333331</v>
      </c>
      <c r="AI26" s="9">
        <f t="shared" si="13"/>
        <v>9.0184995056457815E-3</v>
      </c>
      <c r="AJ26" s="7">
        <v>0.124</v>
      </c>
      <c r="AK26" s="8">
        <v>0.124</v>
      </c>
      <c r="AL26" s="8">
        <v>0.11600000000000001</v>
      </c>
      <c r="AM26" s="8">
        <f t="shared" si="14"/>
        <v>0.12133333333333333</v>
      </c>
      <c r="AN26" s="9">
        <f t="shared" si="15"/>
        <v>4.618802153517002E-3</v>
      </c>
      <c r="AO26" s="7">
        <v>0.371</v>
      </c>
      <c r="AP26" s="8">
        <v>0.39500000000000002</v>
      </c>
      <c r="AQ26" s="8">
        <v>0.39900000000000002</v>
      </c>
      <c r="AR26" s="8">
        <f t="shared" si="16"/>
        <v>0.38833333333333336</v>
      </c>
      <c r="AS26" s="9">
        <f t="shared" si="17"/>
        <v>1.5143755588800743E-2</v>
      </c>
    </row>
    <row r="27" spans="1:45" ht="15.75" x14ac:dyDescent="0.25">
      <c r="A27" s="7">
        <v>0.11799999999999999</v>
      </c>
      <c r="B27" s="8">
        <v>0.114</v>
      </c>
      <c r="C27" s="8">
        <v>0.111</v>
      </c>
      <c r="D27" s="8">
        <f t="shared" si="0"/>
        <v>0.11433333333333333</v>
      </c>
      <c r="E27" s="9">
        <f t="shared" si="1"/>
        <v>3.5118845842842424E-3</v>
      </c>
      <c r="F27" s="7">
        <v>0.53900000000000003</v>
      </c>
      <c r="G27" s="8">
        <v>0.56299999999999994</v>
      </c>
      <c r="H27" s="8">
        <v>0.57299999999999995</v>
      </c>
      <c r="I27" s="8">
        <f t="shared" si="2"/>
        <v>0.55833333333333324</v>
      </c>
      <c r="J27" s="9">
        <f t="shared" si="3"/>
        <v>1.7473789896108163E-2</v>
      </c>
      <c r="K27" s="7">
        <v>0.45</v>
      </c>
      <c r="L27" s="8">
        <v>0.45900000000000002</v>
      </c>
      <c r="M27" s="8">
        <v>0.434</v>
      </c>
      <c r="N27" s="8">
        <f t="shared" si="4"/>
        <v>0.44766666666666666</v>
      </c>
      <c r="O27" s="9">
        <f t="shared" si="5"/>
        <v>1.2662279942148398E-2</v>
      </c>
      <c r="P27" s="7">
        <v>0.11799999999999999</v>
      </c>
      <c r="Q27" s="8">
        <v>0.122</v>
      </c>
      <c r="R27" s="8">
        <v>0.11799999999999999</v>
      </c>
      <c r="S27" s="8">
        <f t="shared" si="6"/>
        <v>0.11933333333333333</v>
      </c>
      <c r="T27" s="9">
        <f t="shared" si="7"/>
        <v>2.3094010767585049E-3</v>
      </c>
      <c r="U27" s="7">
        <v>0.30499999999999999</v>
      </c>
      <c r="V27" s="8">
        <v>0.315</v>
      </c>
      <c r="W27" s="8">
        <v>0.318</v>
      </c>
      <c r="X27" s="8">
        <f t="shared" si="8"/>
        <v>0.31266666666666665</v>
      </c>
      <c r="Y27" s="9">
        <f t="shared" si="9"/>
        <v>6.8068592855540519E-3</v>
      </c>
      <c r="Z27" s="7">
        <v>0.26700000000000002</v>
      </c>
      <c r="AA27" s="8">
        <v>0.26600000000000001</v>
      </c>
      <c r="AB27" s="8">
        <v>0.28599999999999998</v>
      </c>
      <c r="AC27" s="10">
        <f t="shared" si="10"/>
        <v>0.27299999999999996</v>
      </c>
      <c r="AD27" s="11">
        <f t="shared" si="11"/>
        <v>1.1269427669584622E-2</v>
      </c>
      <c r="AE27" s="7">
        <v>0.17399999999999999</v>
      </c>
      <c r="AF27" s="8">
        <v>0.19600000000000001</v>
      </c>
      <c r="AG27" s="8">
        <v>0.184</v>
      </c>
      <c r="AH27" s="8">
        <f t="shared" si="12"/>
        <v>0.18466666666666667</v>
      </c>
      <c r="AI27" s="9">
        <f t="shared" si="13"/>
        <v>1.1015141094572214E-2</v>
      </c>
      <c r="AJ27" s="7">
        <v>0.125</v>
      </c>
      <c r="AK27" s="8">
        <v>0.126</v>
      </c>
      <c r="AL27" s="8">
        <v>0.11700000000000001</v>
      </c>
      <c r="AM27" s="8">
        <f t="shared" si="14"/>
        <v>0.12266666666666666</v>
      </c>
      <c r="AN27" s="9">
        <f t="shared" si="15"/>
        <v>4.932882862316244E-3</v>
      </c>
      <c r="AO27" s="7">
        <v>0.379</v>
      </c>
      <c r="AP27" s="8">
        <v>0.40300000000000002</v>
      </c>
      <c r="AQ27" s="8">
        <v>0.40600000000000003</v>
      </c>
      <c r="AR27" s="8">
        <f t="shared" si="16"/>
        <v>0.39600000000000007</v>
      </c>
      <c r="AS27" s="9">
        <f t="shared" si="17"/>
        <v>1.4798648586948755E-2</v>
      </c>
    </row>
    <row r="28" spans="1:45" ht="15.75" x14ac:dyDescent="0.25">
      <c r="A28" s="7">
        <v>0.11700000000000001</v>
      </c>
      <c r="B28" s="8">
        <v>0.114</v>
      </c>
      <c r="C28" s="8">
        <v>0.11</v>
      </c>
      <c r="D28" s="8">
        <f t="shared" si="0"/>
        <v>0.11366666666666668</v>
      </c>
      <c r="E28" s="9">
        <f t="shared" si="1"/>
        <v>3.5118845842842497E-3</v>
      </c>
      <c r="F28" s="7">
        <v>0.54300000000000004</v>
      </c>
      <c r="G28" s="8">
        <v>0.55000000000000004</v>
      </c>
      <c r="H28" s="8">
        <v>0.56200000000000006</v>
      </c>
      <c r="I28" s="8">
        <f t="shared" si="2"/>
        <v>0.55166666666666664</v>
      </c>
      <c r="J28" s="9">
        <f t="shared" si="3"/>
        <v>9.6090235369330583E-3</v>
      </c>
      <c r="K28" s="7">
        <v>0.44</v>
      </c>
      <c r="L28" s="8">
        <v>0.45700000000000002</v>
      </c>
      <c r="M28" s="8">
        <v>0.46800000000000003</v>
      </c>
      <c r="N28" s="8">
        <f t="shared" si="4"/>
        <v>0.45500000000000002</v>
      </c>
      <c r="O28" s="9">
        <f t="shared" si="5"/>
        <v>1.4106735979665897E-2</v>
      </c>
      <c r="P28" s="7">
        <v>0.11899999999999999</v>
      </c>
      <c r="Q28" s="8">
        <v>0.123</v>
      </c>
      <c r="R28" s="8">
        <v>0.11799999999999999</v>
      </c>
      <c r="S28" s="8">
        <f t="shared" si="6"/>
        <v>0.12</v>
      </c>
      <c r="T28" s="9">
        <f t="shared" si="7"/>
        <v>2.6457513110645929E-3</v>
      </c>
      <c r="U28" s="7">
        <v>0.33700000000000002</v>
      </c>
      <c r="V28" s="8">
        <v>0.34799999999999998</v>
      </c>
      <c r="W28" s="8">
        <v>0.35099999999999998</v>
      </c>
      <c r="X28" s="8">
        <f t="shared" si="8"/>
        <v>0.34533333333333333</v>
      </c>
      <c r="Y28" s="9">
        <f t="shared" si="9"/>
        <v>7.3711147958319687E-3</v>
      </c>
      <c r="Z28" s="7">
        <v>0.27600000000000002</v>
      </c>
      <c r="AA28" s="8">
        <v>0.27700000000000002</v>
      </c>
      <c r="AB28" s="8">
        <v>0.29799999999999999</v>
      </c>
      <c r="AC28" s="10">
        <f t="shared" si="10"/>
        <v>0.28366666666666668</v>
      </c>
      <c r="AD28" s="11">
        <f t="shared" si="11"/>
        <v>1.2423096769056129E-2</v>
      </c>
      <c r="AE28" s="7">
        <v>0.19400000000000001</v>
      </c>
      <c r="AF28" s="8">
        <v>0.219</v>
      </c>
      <c r="AG28" s="8">
        <v>0.19400000000000001</v>
      </c>
      <c r="AH28" s="8">
        <f t="shared" si="12"/>
        <v>0.20233333333333334</v>
      </c>
      <c r="AI28" s="9">
        <f t="shared" si="13"/>
        <v>1.443375672974064E-2</v>
      </c>
      <c r="AJ28" s="7">
        <v>0.125</v>
      </c>
      <c r="AK28" s="8">
        <v>0.126</v>
      </c>
      <c r="AL28" s="8">
        <v>0.11700000000000001</v>
      </c>
      <c r="AM28" s="8">
        <f t="shared" si="14"/>
        <v>0.12266666666666666</v>
      </c>
      <c r="AN28" s="9">
        <f t="shared" si="15"/>
        <v>4.932882862316244E-3</v>
      </c>
      <c r="AO28" s="7">
        <v>0.39300000000000002</v>
      </c>
      <c r="AP28" s="8">
        <v>0.41899999999999998</v>
      </c>
      <c r="AQ28" s="8">
        <v>0.41199999999999998</v>
      </c>
      <c r="AR28" s="8">
        <f t="shared" si="16"/>
        <v>0.40799999999999997</v>
      </c>
      <c r="AS28" s="9">
        <f t="shared" si="17"/>
        <v>1.3453624047073691E-2</v>
      </c>
    </row>
    <row r="29" spans="1:45" ht="15.75" x14ac:dyDescent="0.25">
      <c r="A29" s="7">
        <v>0.11700000000000001</v>
      </c>
      <c r="B29" s="8">
        <v>0.114</v>
      </c>
      <c r="C29" s="8">
        <v>0.111</v>
      </c>
      <c r="D29" s="8">
        <f t="shared" si="0"/>
        <v>0.114</v>
      </c>
      <c r="E29" s="9">
        <f t="shared" si="1"/>
        <v>3.0000000000000027E-3</v>
      </c>
      <c r="F29" s="7">
        <v>0.52800000000000002</v>
      </c>
      <c r="G29" s="8">
        <v>0.54300000000000004</v>
      </c>
      <c r="H29" s="8">
        <v>0.54400000000000004</v>
      </c>
      <c r="I29" s="8">
        <f t="shared" si="2"/>
        <v>0.53833333333333344</v>
      </c>
      <c r="J29" s="9">
        <f t="shared" si="3"/>
        <v>8.9628864398325087E-3</v>
      </c>
      <c r="K29" s="7">
        <v>0.437</v>
      </c>
      <c r="L29" s="8">
        <v>0.443</v>
      </c>
      <c r="M29" s="8">
        <v>0.45600000000000002</v>
      </c>
      <c r="N29" s="8">
        <f t="shared" si="4"/>
        <v>0.44533333333333336</v>
      </c>
      <c r="O29" s="9">
        <f t="shared" si="5"/>
        <v>9.7125348562223188E-3</v>
      </c>
      <c r="P29" s="7">
        <v>0.11799999999999999</v>
      </c>
      <c r="Q29" s="8">
        <v>0.123</v>
      </c>
      <c r="R29" s="8">
        <v>0.11799999999999999</v>
      </c>
      <c r="S29" s="8">
        <f t="shared" si="6"/>
        <v>0.11966666666666666</v>
      </c>
      <c r="T29" s="9">
        <f t="shared" si="7"/>
        <v>2.8867513459481316E-3</v>
      </c>
      <c r="U29" s="7">
        <v>0.377</v>
      </c>
      <c r="V29" s="8">
        <v>0.374</v>
      </c>
      <c r="W29" s="8">
        <v>0.38400000000000001</v>
      </c>
      <c r="X29" s="8">
        <f t="shared" si="8"/>
        <v>0.37833333333333335</v>
      </c>
      <c r="Y29" s="9">
        <f t="shared" si="9"/>
        <v>5.131601439446889E-3</v>
      </c>
      <c r="Z29" s="7">
        <v>0.28499999999999998</v>
      </c>
      <c r="AA29" s="8">
        <v>0.28899999999999998</v>
      </c>
      <c r="AB29" s="8">
        <v>0.30599999999999999</v>
      </c>
      <c r="AC29" s="10">
        <f t="shared" si="10"/>
        <v>0.29333333333333328</v>
      </c>
      <c r="AD29" s="11">
        <f t="shared" si="11"/>
        <v>1.1150485789118498E-2</v>
      </c>
      <c r="AE29" s="7">
        <v>0.216</v>
      </c>
      <c r="AF29" s="8">
        <v>0.23799999999999999</v>
      </c>
      <c r="AG29" s="8">
        <v>0.22800000000000001</v>
      </c>
      <c r="AH29" s="8">
        <f t="shared" si="12"/>
        <v>0.2273333333333333</v>
      </c>
      <c r="AI29" s="9">
        <f t="shared" si="13"/>
        <v>1.10151410945722E-2</v>
      </c>
      <c r="AJ29" s="7">
        <v>0.125</v>
      </c>
      <c r="AK29" s="8">
        <v>0.127</v>
      </c>
      <c r="AL29" s="8">
        <v>0.11799999999999999</v>
      </c>
      <c r="AM29" s="8">
        <f t="shared" si="14"/>
        <v>0.12333333333333334</v>
      </c>
      <c r="AN29" s="9">
        <f t="shared" si="15"/>
        <v>4.7258156262526127E-3</v>
      </c>
      <c r="AO29" s="7">
        <v>0.41099999999999998</v>
      </c>
      <c r="AP29" s="8">
        <v>0.433</v>
      </c>
      <c r="AQ29" s="8">
        <v>0.41799999999999998</v>
      </c>
      <c r="AR29" s="8">
        <f t="shared" si="16"/>
        <v>0.42066666666666669</v>
      </c>
      <c r="AS29" s="9">
        <f t="shared" si="17"/>
        <v>1.1239810200058252E-2</v>
      </c>
    </row>
    <row r="30" spans="1:45" ht="15.75" x14ac:dyDescent="0.25">
      <c r="A30" s="7">
        <v>0.11600000000000001</v>
      </c>
      <c r="B30" s="8">
        <v>0.112</v>
      </c>
      <c r="C30" s="8">
        <v>0.11</v>
      </c>
      <c r="D30" s="8">
        <f t="shared" si="0"/>
        <v>0.11266666666666668</v>
      </c>
      <c r="E30" s="9">
        <f t="shared" si="1"/>
        <v>3.0550504633038958E-3</v>
      </c>
      <c r="F30" s="7">
        <v>0.52400000000000002</v>
      </c>
      <c r="G30" s="8">
        <v>0.53600000000000003</v>
      </c>
      <c r="H30" s="8">
        <v>0.54600000000000004</v>
      </c>
      <c r="I30" s="8">
        <f t="shared" si="2"/>
        <v>0.53533333333333333</v>
      </c>
      <c r="J30" s="9">
        <f t="shared" si="3"/>
        <v>1.1015141094572214E-2</v>
      </c>
      <c r="K30" s="7">
        <v>0.439</v>
      </c>
      <c r="L30" s="8">
        <v>0.44900000000000001</v>
      </c>
      <c r="M30" s="8">
        <v>0.45800000000000002</v>
      </c>
      <c r="N30" s="8">
        <f t="shared" si="4"/>
        <v>0.44866666666666671</v>
      </c>
      <c r="O30" s="9">
        <f t="shared" si="5"/>
        <v>9.5043849529221763E-3</v>
      </c>
      <c r="P30" s="7">
        <v>0.11799999999999999</v>
      </c>
      <c r="Q30" s="8">
        <v>0.122</v>
      </c>
      <c r="R30" s="8">
        <v>0.11700000000000001</v>
      </c>
      <c r="S30" s="8">
        <f t="shared" si="6"/>
        <v>0.11899999999999999</v>
      </c>
      <c r="T30" s="9">
        <f t="shared" si="7"/>
        <v>2.6457513110645877E-3</v>
      </c>
      <c r="U30" s="7">
        <v>0.44700000000000001</v>
      </c>
      <c r="V30" s="8">
        <v>0.439</v>
      </c>
      <c r="W30" s="8">
        <v>0.45200000000000001</v>
      </c>
      <c r="X30" s="8">
        <f t="shared" si="8"/>
        <v>0.44600000000000001</v>
      </c>
      <c r="Y30" s="9">
        <f t="shared" si="9"/>
        <v>6.5574385243020068E-3</v>
      </c>
      <c r="Z30" s="7">
        <v>0.30399999999999999</v>
      </c>
      <c r="AA30" s="8">
        <v>0.32100000000000001</v>
      </c>
      <c r="AB30" s="8">
        <v>0.33100000000000002</v>
      </c>
      <c r="AC30" s="10">
        <f t="shared" si="10"/>
        <v>0.31866666666666665</v>
      </c>
      <c r="AD30" s="11">
        <f t="shared" si="11"/>
        <v>1.3650396819628858E-2</v>
      </c>
      <c r="AE30" s="7">
        <v>0.253</v>
      </c>
      <c r="AF30" s="8">
        <v>0.26600000000000001</v>
      </c>
      <c r="AG30" s="8">
        <v>0.245</v>
      </c>
      <c r="AH30" s="8">
        <f t="shared" si="12"/>
        <v>0.25466666666666665</v>
      </c>
      <c r="AI30" s="9">
        <f t="shared" si="13"/>
        <v>1.0598742063723106E-2</v>
      </c>
      <c r="AJ30" s="7">
        <v>0.124</v>
      </c>
      <c r="AK30" s="8">
        <v>0.127</v>
      </c>
      <c r="AL30" s="8">
        <v>0.11799999999999999</v>
      </c>
      <c r="AM30" s="8">
        <f t="shared" si="14"/>
        <v>0.123</v>
      </c>
      <c r="AN30" s="9">
        <f t="shared" si="15"/>
        <v>4.5825756949558439E-3</v>
      </c>
      <c r="AO30" s="7">
        <v>0.42399999999999999</v>
      </c>
      <c r="AP30" s="8">
        <v>0.441</v>
      </c>
      <c r="AQ30" s="8">
        <v>0.42299999999999999</v>
      </c>
      <c r="AR30" s="8">
        <f t="shared" si="16"/>
        <v>0.42933333333333334</v>
      </c>
      <c r="AS30" s="9">
        <f t="shared" si="17"/>
        <v>1.0115993936995688E-2</v>
      </c>
    </row>
    <row r="31" spans="1:45" ht="15.75" x14ac:dyDescent="0.25">
      <c r="A31" s="7">
        <v>0.115</v>
      </c>
      <c r="B31" s="8">
        <v>0.112</v>
      </c>
      <c r="C31" s="8">
        <v>0.11</v>
      </c>
      <c r="D31" s="8">
        <f t="shared" si="0"/>
        <v>0.11233333333333334</v>
      </c>
      <c r="E31" s="9">
        <f t="shared" si="1"/>
        <v>2.5166114784235852E-3</v>
      </c>
      <c r="F31" s="7">
        <v>0.51500000000000001</v>
      </c>
      <c r="G31" s="8">
        <v>0.53</v>
      </c>
      <c r="H31" s="8">
        <v>0.53500000000000003</v>
      </c>
      <c r="I31" s="8">
        <f t="shared" si="2"/>
        <v>0.52666666666666673</v>
      </c>
      <c r="J31" s="9">
        <f t="shared" si="3"/>
        <v>1.0408329997330672E-2</v>
      </c>
      <c r="K31" s="7">
        <v>0.438</v>
      </c>
      <c r="L31" s="8">
        <v>0.442</v>
      </c>
      <c r="M31" s="8">
        <v>0.45700000000000002</v>
      </c>
      <c r="N31" s="8">
        <f t="shared" si="4"/>
        <v>0.44566666666666666</v>
      </c>
      <c r="O31" s="9">
        <f t="shared" si="5"/>
        <v>1.0016652800877822E-2</v>
      </c>
      <c r="P31" s="7">
        <v>0.11899999999999999</v>
      </c>
      <c r="Q31" s="8">
        <v>0.123</v>
      </c>
      <c r="R31" s="8">
        <v>0.11899999999999999</v>
      </c>
      <c r="S31" s="8">
        <f t="shared" si="6"/>
        <v>0.12033333333333333</v>
      </c>
      <c r="T31" s="9">
        <f t="shared" si="7"/>
        <v>2.3094010767585049E-3</v>
      </c>
      <c r="U31" s="7">
        <v>0.46800000000000003</v>
      </c>
      <c r="V31" s="8">
        <v>0.47199999999999998</v>
      </c>
      <c r="W31" s="8">
        <v>0.48299999999999998</v>
      </c>
      <c r="X31" s="8">
        <f t="shared" si="8"/>
        <v>0.47433333333333333</v>
      </c>
      <c r="Y31" s="9">
        <f t="shared" si="9"/>
        <v>7.7674534651540131E-3</v>
      </c>
      <c r="Z31" s="7">
        <v>0.33700000000000002</v>
      </c>
      <c r="AA31" s="8">
        <v>0.33600000000000002</v>
      </c>
      <c r="AB31" s="8">
        <v>0.35399999999999998</v>
      </c>
      <c r="AC31" s="10">
        <f t="shared" si="10"/>
        <v>0.34233333333333338</v>
      </c>
      <c r="AD31" s="11">
        <f t="shared" si="11"/>
        <v>1.0115993936995657E-2</v>
      </c>
      <c r="AE31" s="7">
        <v>0.27500000000000002</v>
      </c>
      <c r="AF31" s="8">
        <v>0.27300000000000002</v>
      </c>
      <c r="AG31" s="8">
        <v>0.27900000000000003</v>
      </c>
      <c r="AH31" s="8">
        <f t="shared" si="12"/>
        <v>0.27566666666666667</v>
      </c>
      <c r="AI31" s="9">
        <f t="shared" si="13"/>
        <v>3.0550504633038958E-3</v>
      </c>
      <c r="AJ31" s="7">
        <v>0.124</v>
      </c>
      <c r="AK31" s="8">
        <v>0.128</v>
      </c>
      <c r="AL31" s="8">
        <v>0.11899999999999999</v>
      </c>
      <c r="AM31" s="8">
        <f t="shared" si="14"/>
        <v>0.12366666666666666</v>
      </c>
      <c r="AN31" s="9">
        <f t="shared" si="15"/>
        <v>4.5092497528228985E-3</v>
      </c>
      <c r="AO31" s="7">
        <v>0.42599999999999999</v>
      </c>
      <c r="AP31" s="8">
        <v>0.45200000000000001</v>
      </c>
      <c r="AQ31" s="8">
        <v>0.42899999999999999</v>
      </c>
      <c r="AR31" s="8">
        <f t="shared" si="16"/>
        <v>0.43566666666666665</v>
      </c>
      <c r="AS31" s="9">
        <f t="shared" si="17"/>
        <v>1.4224392195567925E-2</v>
      </c>
    </row>
    <row r="32" spans="1:45" ht="15.75" x14ac:dyDescent="0.25">
      <c r="A32" s="7">
        <v>0.11600000000000001</v>
      </c>
      <c r="B32" s="8">
        <v>0.113</v>
      </c>
      <c r="C32" s="8">
        <v>0.11</v>
      </c>
      <c r="D32" s="8">
        <f t="shared" si="0"/>
        <v>0.113</v>
      </c>
      <c r="E32" s="9">
        <f t="shared" si="1"/>
        <v>3.0000000000000027E-3</v>
      </c>
      <c r="F32" s="7">
        <v>0.51100000000000001</v>
      </c>
      <c r="G32" s="8">
        <v>0.52600000000000002</v>
      </c>
      <c r="H32" s="8">
        <v>0.53500000000000003</v>
      </c>
      <c r="I32" s="8">
        <f t="shared" si="2"/>
        <v>0.52400000000000002</v>
      </c>
      <c r="J32" s="9">
        <f t="shared" si="3"/>
        <v>1.2124355652982153E-2</v>
      </c>
      <c r="K32" s="7">
        <v>0.438</v>
      </c>
      <c r="L32" s="8">
        <v>0.443</v>
      </c>
      <c r="M32" s="8">
        <v>0.45800000000000002</v>
      </c>
      <c r="N32" s="8">
        <f t="shared" si="4"/>
        <v>0.4463333333333333</v>
      </c>
      <c r="O32" s="9">
        <f t="shared" si="5"/>
        <v>1.0408329997330672E-2</v>
      </c>
      <c r="P32" s="7">
        <v>0.121</v>
      </c>
      <c r="Q32" s="8">
        <v>0.124</v>
      </c>
      <c r="R32" s="8">
        <v>0.11899999999999999</v>
      </c>
      <c r="S32" s="8">
        <f t="shared" si="6"/>
        <v>0.12133333333333333</v>
      </c>
      <c r="T32" s="9">
        <f t="shared" si="7"/>
        <v>2.5166114784235852E-3</v>
      </c>
      <c r="U32" s="7">
        <v>0.47899999999999998</v>
      </c>
      <c r="V32" s="8">
        <v>0.48699999999999999</v>
      </c>
      <c r="W32" s="8">
        <v>0.504</v>
      </c>
      <c r="X32" s="8">
        <f t="shared" si="8"/>
        <v>0.49</v>
      </c>
      <c r="Y32" s="9">
        <f t="shared" si="9"/>
        <v>1.2767145334803715E-2</v>
      </c>
      <c r="Z32" s="7">
        <v>0.33400000000000002</v>
      </c>
      <c r="AA32" s="8">
        <v>0.35899999999999999</v>
      </c>
      <c r="AB32" s="8">
        <v>0.36199999999999999</v>
      </c>
      <c r="AC32" s="10">
        <f t="shared" si="10"/>
        <v>0.35166666666666674</v>
      </c>
      <c r="AD32" s="11">
        <f t="shared" si="11"/>
        <v>1.5373136743466922E-2</v>
      </c>
      <c r="AE32" s="7">
        <v>0.33100000000000002</v>
      </c>
      <c r="AF32" s="8">
        <v>0.34300000000000003</v>
      </c>
      <c r="AG32" s="8">
        <v>0.34399999999999997</v>
      </c>
      <c r="AH32" s="8">
        <f t="shared" si="12"/>
        <v>0.33933333333333332</v>
      </c>
      <c r="AI32" s="9">
        <f t="shared" si="13"/>
        <v>7.2341781380702236E-3</v>
      </c>
      <c r="AJ32" s="7">
        <v>0.124</v>
      </c>
      <c r="AK32" s="8">
        <v>0.129</v>
      </c>
      <c r="AL32" s="8">
        <v>0.12</v>
      </c>
      <c r="AM32" s="8">
        <f t="shared" si="14"/>
        <v>0.12433333333333334</v>
      </c>
      <c r="AN32" s="9">
        <f t="shared" si="15"/>
        <v>4.5092497528228985E-3</v>
      </c>
      <c r="AO32" s="7">
        <v>0.433</v>
      </c>
      <c r="AP32" s="8">
        <v>0.45700000000000002</v>
      </c>
      <c r="AQ32" s="8">
        <v>0.436</v>
      </c>
      <c r="AR32" s="8">
        <f t="shared" si="16"/>
        <v>0.442</v>
      </c>
      <c r="AS32" s="9">
        <f t="shared" si="17"/>
        <v>1.3076696830622032E-2</v>
      </c>
    </row>
    <row r="33" spans="1:45" ht="15.75" x14ac:dyDescent="0.25">
      <c r="A33" s="7">
        <v>0.11600000000000001</v>
      </c>
      <c r="B33" s="8">
        <v>0.113</v>
      </c>
      <c r="C33" s="8">
        <v>0.111</v>
      </c>
      <c r="D33" s="8">
        <f t="shared" si="0"/>
        <v>0.11333333333333334</v>
      </c>
      <c r="E33" s="9">
        <f t="shared" si="1"/>
        <v>2.5166114784235852E-3</v>
      </c>
      <c r="F33" s="7">
        <v>0.504</v>
      </c>
      <c r="G33" s="8">
        <v>0.51500000000000001</v>
      </c>
      <c r="H33" s="8">
        <v>0.499</v>
      </c>
      <c r="I33" s="8">
        <f t="shared" si="2"/>
        <v>0.50600000000000012</v>
      </c>
      <c r="J33" s="9">
        <f t="shared" si="3"/>
        <v>8.1853527718724565E-3</v>
      </c>
      <c r="K33" s="7">
        <v>0.439</v>
      </c>
      <c r="L33" s="8">
        <v>0.44900000000000001</v>
      </c>
      <c r="M33" s="8">
        <v>0.45900000000000002</v>
      </c>
      <c r="N33" s="8">
        <f t="shared" si="4"/>
        <v>0.44900000000000001</v>
      </c>
      <c r="O33" s="9">
        <f t="shared" si="5"/>
        <v>1.0000000000000009E-2</v>
      </c>
      <c r="P33" s="7">
        <v>0.122</v>
      </c>
      <c r="Q33" s="8">
        <v>0.125</v>
      </c>
      <c r="R33" s="8">
        <v>0.12</v>
      </c>
      <c r="S33" s="8">
        <f t="shared" si="6"/>
        <v>0.12233333333333334</v>
      </c>
      <c r="T33" s="9">
        <f t="shared" si="7"/>
        <v>2.5166114784235852E-3</v>
      </c>
      <c r="U33" s="7">
        <v>0.48199999999999998</v>
      </c>
      <c r="V33" s="8">
        <v>0.48699999999999999</v>
      </c>
      <c r="W33" s="8">
        <v>0.502</v>
      </c>
      <c r="X33" s="8">
        <f t="shared" si="8"/>
        <v>0.49033333333333334</v>
      </c>
      <c r="Y33" s="9">
        <f t="shared" si="9"/>
        <v>1.0408329997330672E-2</v>
      </c>
      <c r="Z33" s="7">
        <v>0.36399999999999999</v>
      </c>
      <c r="AA33" s="8">
        <v>0.38600000000000001</v>
      </c>
      <c r="AB33" s="8">
        <v>0.374</v>
      </c>
      <c r="AC33" s="10">
        <f t="shared" si="10"/>
        <v>0.3746666666666667</v>
      </c>
      <c r="AD33" s="11">
        <f t="shared" si="11"/>
        <v>1.1015141094572214E-2</v>
      </c>
      <c r="AE33" s="7">
        <v>0.34300000000000003</v>
      </c>
      <c r="AF33" s="8">
        <v>0.371</v>
      </c>
      <c r="AG33" s="8">
        <v>0.36299999999999999</v>
      </c>
      <c r="AH33" s="8">
        <f t="shared" si="12"/>
        <v>0.35899999999999999</v>
      </c>
      <c r="AI33" s="9">
        <f t="shared" si="13"/>
        <v>1.4422205101855939E-2</v>
      </c>
      <c r="AJ33" s="7">
        <v>0.124</v>
      </c>
      <c r="AK33" s="8">
        <v>0.127</v>
      </c>
      <c r="AL33" s="8">
        <v>0.12</v>
      </c>
      <c r="AM33" s="8">
        <f t="shared" si="14"/>
        <v>0.12366666666666666</v>
      </c>
      <c r="AN33" s="9">
        <f t="shared" si="15"/>
        <v>3.5118845842842497E-3</v>
      </c>
      <c r="AO33" s="7">
        <v>0.442</v>
      </c>
      <c r="AP33" s="8">
        <v>0.45800000000000002</v>
      </c>
      <c r="AQ33" s="8">
        <v>0.438</v>
      </c>
      <c r="AR33" s="8">
        <f t="shared" si="16"/>
        <v>0.44600000000000001</v>
      </c>
      <c r="AS33" s="9">
        <f t="shared" si="17"/>
        <v>1.0583005244258372E-2</v>
      </c>
    </row>
    <row r="34" spans="1:45" ht="15.75" x14ac:dyDescent="0.25">
      <c r="A34" s="7">
        <v>0.11600000000000001</v>
      </c>
      <c r="B34" s="8">
        <v>0.113</v>
      </c>
      <c r="C34" s="8">
        <v>0.109</v>
      </c>
      <c r="D34" s="8">
        <f t="shared" si="0"/>
        <v>0.11266666666666668</v>
      </c>
      <c r="E34" s="9">
        <f t="shared" si="1"/>
        <v>3.5118845842842497E-3</v>
      </c>
      <c r="F34" s="7">
        <v>0.498</v>
      </c>
      <c r="G34" s="8">
        <v>0.52100000000000002</v>
      </c>
      <c r="H34" s="8">
        <v>0.495</v>
      </c>
      <c r="I34" s="8">
        <f t="shared" si="2"/>
        <v>0.50466666666666671</v>
      </c>
      <c r="J34" s="9">
        <f t="shared" si="3"/>
        <v>1.4224392195567925E-2</v>
      </c>
      <c r="K34" s="7">
        <v>0.443</v>
      </c>
      <c r="L34" s="8">
        <v>0.42399999999999999</v>
      </c>
      <c r="M34" s="8">
        <v>0.45100000000000001</v>
      </c>
      <c r="N34" s="8">
        <f t="shared" si="4"/>
        <v>0.43933333333333335</v>
      </c>
      <c r="O34" s="9">
        <f t="shared" si="5"/>
        <v>1.3868429375143159E-2</v>
      </c>
      <c r="P34" s="7">
        <v>0.122</v>
      </c>
      <c r="Q34" s="8">
        <v>0.126</v>
      </c>
      <c r="R34" s="8">
        <v>0.12</v>
      </c>
      <c r="S34" s="8">
        <f t="shared" si="6"/>
        <v>0.12266666666666666</v>
      </c>
      <c r="T34" s="9">
        <f t="shared" si="7"/>
        <v>3.0550504633038962E-3</v>
      </c>
      <c r="U34" s="7">
        <v>0.48199999999999998</v>
      </c>
      <c r="V34" s="8">
        <v>0.47799999999999998</v>
      </c>
      <c r="W34" s="8">
        <v>0.503</v>
      </c>
      <c r="X34" s="8">
        <f t="shared" si="8"/>
        <v>0.48766666666666669</v>
      </c>
      <c r="Y34" s="9">
        <f t="shared" si="9"/>
        <v>1.3428824718989136E-2</v>
      </c>
      <c r="Z34" s="7">
        <v>0.40400000000000003</v>
      </c>
      <c r="AA34" s="8">
        <v>0.40699999999999997</v>
      </c>
      <c r="AB34" s="8">
        <v>0.42199999999999999</v>
      </c>
      <c r="AC34" s="10">
        <f t="shared" si="10"/>
        <v>0.41099999999999998</v>
      </c>
      <c r="AD34" s="11">
        <f t="shared" si="11"/>
        <v>9.6436507609929424E-3</v>
      </c>
      <c r="AE34" s="7">
        <v>0.36599999999999999</v>
      </c>
      <c r="AF34" s="8">
        <v>0.38600000000000001</v>
      </c>
      <c r="AG34" s="8">
        <v>0.38700000000000001</v>
      </c>
      <c r="AH34" s="8">
        <f t="shared" si="12"/>
        <v>0.37966666666666665</v>
      </c>
      <c r="AI34" s="9">
        <f t="shared" si="13"/>
        <v>1.1846237095944585E-2</v>
      </c>
      <c r="AJ34" s="7">
        <v>0.123</v>
      </c>
      <c r="AK34" s="8">
        <v>0.127</v>
      </c>
      <c r="AL34" s="8">
        <v>0.121</v>
      </c>
      <c r="AM34" s="8">
        <f t="shared" si="14"/>
        <v>0.12366666666666666</v>
      </c>
      <c r="AN34" s="9">
        <f t="shared" si="15"/>
        <v>3.0550504633038962E-3</v>
      </c>
      <c r="AO34" s="7">
        <v>0.45200000000000001</v>
      </c>
      <c r="AP34" s="8">
        <v>0.45900000000000002</v>
      </c>
      <c r="AQ34" s="8">
        <v>0.438</v>
      </c>
      <c r="AR34" s="8">
        <f t="shared" si="16"/>
        <v>0.44966666666666666</v>
      </c>
      <c r="AS34" s="9">
        <f t="shared" si="17"/>
        <v>1.0692676621563636E-2</v>
      </c>
    </row>
    <row r="35" spans="1:45" ht="15.75" x14ac:dyDescent="0.25">
      <c r="A35" s="7">
        <v>0.115</v>
      </c>
      <c r="B35" s="8">
        <v>0.112</v>
      </c>
      <c r="C35" s="8">
        <v>0.109</v>
      </c>
      <c r="D35" s="8">
        <f t="shared" si="0"/>
        <v>0.112</v>
      </c>
      <c r="E35" s="9">
        <f t="shared" si="1"/>
        <v>3.0000000000000027E-3</v>
      </c>
      <c r="F35" s="7">
        <v>0.502</v>
      </c>
      <c r="G35" s="8">
        <v>0.50700000000000001</v>
      </c>
      <c r="H35" s="8">
        <v>0.49099999999999999</v>
      </c>
      <c r="I35" s="8">
        <f t="shared" si="2"/>
        <v>0.5</v>
      </c>
      <c r="J35" s="9">
        <f t="shared" si="3"/>
        <v>8.1853527718724565E-3</v>
      </c>
      <c r="K35" s="7">
        <v>0.443</v>
      </c>
      <c r="L35" s="8">
        <v>0.42599999999999999</v>
      </c>
      <c r="M35" s="8">
        <v>0.45300000000000001</v>
      </c>
      <c r="N35" s="8">
        <f t="shared" si="4"/>
        <v>0.44066666666666671</v>
      </c>
      <c r="O35" s="9">
        <f t="shared" si="5"/>
        <v>1.3650396819628858E-2</v>
      </c>
      <c r="P35" s="7">
        <v>0.122</v>
      </c>
      <c r="Q35" s="8">
        <v>0.126</v>
      </c>
      <c r="R35" s="8">
        <v>0.11899999999999999</v>
      </c>
      <c r="S35" s="8">
        <f t="shared" si="6"/>
        <v>0.12233333333333334</v>
      </c>
      <c r="T35" s="9">
        <f t="shared" si="7"/>
        <v>3.5118845842842497E-3</v>
      </c>
      <c r="U35" s="7">
        <v>0.49299999999999999</v>
      </c>
      <c r="V35" s="8">
        <v>0.48699999999999999</v>
      </c>
      <c r="W35" s="8">
        <v>0.5</v>
      </c>
      <c r="X35" s="8">
        <f t="shared" si="8"/>
        <v>0.49333333333333335</v>
      </c>
      <c r="Y35" s="9">
        <f t="shared" si="9"/>
        <v>6.5064070986477172E-3</v>
      </c>
      <c r="Z35" s="7">
        <v>0.42399999999999999</v>
      </c>
      <c r="AA35" s="8">
        <v>0.42399999999999999</v>
      </c>
      <c r="AB35" s="8">
        <v>0.442</v>
      </c>
      <c r="AC35" s="10">
        <f t="shared" si="10"/>
        <v>0.43</v>
      </c>
      <c r="AD35" s="11">
        <f t="shared" si="11"/>
        <v>1.0392304845413272E-2</v>
      </c>
      <c r="AE35" s="7">
        <v>0.42599999999999999</v>
      </c>
      <c r="AF35" s="8">
        <v>0.42499999999999999</v>
      </c>
      <c r="AG35" s="8">
        <v>0.40699999999999997</v>
      </c>
      <c r="AH35" s="8">
        <f t="shared" si="12"/>
        <v>0.41933333333333334</v>
      </c>
      <c r="AI35" s="9">
        <f t="shared" si="13"/>
        <v>1.0692676621563637E-2</v>
      </c>
      <c r="AJ35" s="7">
        <v>0.122</v>
      </c>
      <c r="AK35" s="8">
        <v>0.127</v>
      </c>
      <c r="AL35" s="8">
        <v>0.12</v>
      </c>
      <c r="AM35" s="8">
        <f t="shared" si="14"/>
        <v>0.123</v>
      </c>
      <c r="AN35" s="9">
        <f t="shared" si="15"/>
        <v>3.6055512754639926E-3</v>
      </c>
      <c r="AO35" s="7">
        <v>0.45800000000000002</v>
      </c>
      <c r="AP35" s="8">
        <v>0.45900000000000002</v>
      </c>
      <c r="AQ35" s="8">
        <v>0.436</v>
      </c>
      <c r="AR35" s="8">
        <f t="shared" si="16"/>
        <v>0.45100000000000001</v>
      </c>
      <c r="AS35" s="9">
        <f t="shared" si="17"/>
        <v>1.3000000000000012E-2</v>
      </c>
    </row>
    <row r="36" spans="1:45" ht="15.75" x14ac:dyDescent="0.25">
      <c r="A36" s="7">
        <v>0.11600000000000001</v>
      </c>
      <c r="B36" s="8">
        <v>0.112</v>
      </c>
      <c r="C36" s="8">
        <v>0.109</v>
      </c>
      <c r="D36" s="8">
        <f t="shared" si="0"/>
        <v>0.11233333333333334</v>
      </c>
      <c r="E36" s="9">
        <f t="shared" si="1"/>
        <v>3.5118845842842497E-3</v>
      </c>
      <c r="F36" s="7">
        <v>0.51600000000000001</v>
      </c>
      <c r="G36" s="8">
        <v>0.50700000000000001</v>
      </c>
      <c r="H36" s="8">
        <v>0.497</v>
      </c>
      <c r="I36" s="8">
        <f t="shared" si="2"/>
        <v>0.50666666666666671</v>
      </c>
      <c r="J36" s="9">
        <f t="shared" si="3"/>
        <v>9.5043849529221763E-3</v>
      </c>
      <c r="K36" s="7">
        <v>0.434</v>
      </c>
      <c r="L36" s="8">
        <v>0.437</v>
      </c>
      <c r="M36" s="8">
        <v>0.45700000000000002</v>
      </c>
      <c r="N36" s="8">
        <f t="shared" si="4"/>
        <v>0.44266666666666671</v>
      </c>
      <c r="O36" s="9">
        <f t="shared" si="5"/>
        <v>1.2503332889007381E-2</v>
      </c>
      <c r="P36" s="7">
        <v>0.124</v>
      </c>
      <c r="Q36" s="8">
        <v>0.128</v>
      </c>
      <c r="R36" s="8">
        <v>0.121</v>
      </c>
      <c r="S36" s="8">
        <f t="shared" si="6"/>
        <v>0.12433333333333334</v>
      </c>
      <c r="T36" s="9">
        <f t="shared" si="7"/>
        <v>3.5118845842842497E-3</v>
      </c>
      <c r="U36" s="7">
        <v>0.499</v>
      </c>
      <c r="V36" s="8">
        <v>0.496</v>
      </c>
      <c r="W36" s="8">
        <v>0.50600000000000001</v>
      </c>
      <c r="X36" s="8">
        <f t="shared" si="8"/>
        <v>0.5003333333333333</v>
      </c>
      <c r="Y36" s="9">
        <f t="shared" si="9"/>
        <v>5.131601439446889E-3</v>
      </c>
      <c r="Z36" s="7">
        <v>0.44600000000000001</v>
      </c>
      <c r="AA36" s="8">
        <v>0.44</v>
      </c>
      <c r="AB36" s="8">
        <v>0.442</v>
      </c>
      <c r="AC36" s="10">
        <f t="shared" si="10"/>
        <v>0.44266666666666671</v>
      </c>
      <c r="AD36" s="11">
        <f t="shared" si="11"/>
        <v>3.0550504633038962E-3</v>
      </c>
      <c r="AE36" s="7">
        <v>0.39200000000000002</v>
      </c>
      <c r="AF36" s="8">
        <v>0.42199999999999999</v>
      </c>
      <c r="AG36" s="8">
        <v>0.41199999999999998</v>
      </c>
      <c r="AH36" s="8">
        <f t="shared" si="12"/>
        <v>0.40866666666666668</v>
      </c>
      <c r="AI36" s="9">
        <f t="shared" si="13"/>
        <v>1.5275252316519449E-2</v>
      </c>
      <c r="AJ36" s="7">
        <v>0.123</v>
      </c>
      <c r="AK36" s="8">
        <v>0.127</v>
      </c>
      <c r="AL36" s="8">
        <v>0.12</v>
      </c>
      <c r="AM36" s="8">
        <f t="shared" si="14"/>
        <v>0.12333333333333334</v>
      </c>
      <c r="AN36" s="9">
        <f t="shared" si="15"/>
        <v>3.5118845842842497E-3</v>
      </c>
      <c r="AO36" s="7">
        <v>0.46600000000000003</v>
      </c>
      <c r="AP36" s="8">
        <v>0.46200000000000002</v>
      </c>
      <c r="AQ36" s="8">
        <v>0.44400000000000001</v>
      </c>
      <c r="AR36" s="8">
        <f t="shared" si="16"/>
        <v>0.45733333333333337</v>
      </c>
      <c r="AS36" s="9">
        <f t="shared" si="17"/>
        <v>1.171893055416464E-2</v>
      </c>
    </row>
    <row r="37" spans="1:45" ht="15.75" x14ac:dyDescent="0.25">
      <c r="A37" s="7">
        <v>0.115</v>
      </c>
      <c r="B37" s="8">
        <v>0.112</v>
      </c>
      <c r="C37" s="8">
        <v>0.11</v>
      </c>
      <c r="D37" s="8">
        <f t="shared" si="0"/>
        <v>0.11233333333333334</v>
      </c>
      <c r="E37" s="9">
        <f t="shared" si="1"/>
        <v>2.5166114784235852E-3</v>
      </c>
      <c r="F37" s="7">
        <v>0.51500000000000001</v>
      </c>
      <c r="G37" s="8">
        <v>0.501</v>
      </c>
      <c r="H37" s="8">
        <v>0.49299999999999999</v>
      </c>
      <c r="I37" s="8">
        <f t="shared" si="2"/>
        <v>0.503</v>
      </c>
      <c r="J37" s="9">
        <f t="shared" si="3"/>
        <v>1.1135528725660053E-2</v>
      </c>
      <c r="K37" s="7">
        <v>0.437</v>
      </c>
      <c r="L37" s="8">
        <v>0.44800000000000001</v>
      </c>
      <c r="M37" s="8">
        <v>0.45800000000000002</v>
      </c>
      <c r="N37" s="8">
        <f t="shared" si="4"/>
        <v>0.44766666666666666</v>
      </c>
      <c r="O37" s="9">
        <f t="shared" si="5"/>
        <v>1.0503967504392498E-2</v>
      </c>
      <c r="P37" s="7">
        <v>0.125</v>
      </c>
      <c r="Q37" s="8">
        <v>0.129</v>
      </c>
      <c r="R37" s="8">
        <v>0.122</v>
      </c>
      <c r="S37" s="8">
        <f t="shared" si="6"/>
        <v>0.12533333333333332</v>
      </c>
      <c r="T37" s="9">
        <f t="shared" si="7"/>
        <v>3.5118845842842497E-3</v>
      </c>
      <c r="U37" s="7">
        <v>0.49299999999999999</v>
      </c>
      <c r="V37" s="8">
        <v>0.495</v>
      </c>
      <c r="W37" s="8">
        <v>0.50800000000000001</v>
      </c>
      <c r="X37" s="8">
        <f t="shared" si="8"/>
        <v>0.49866666666666665</v>
      </c>
      <c r="Y37" s="9">
        <f t="shared" si="9"/>
        <v>8.1445278152470837E-3</v>
      </c>
      <c r="Z37" s="7">
        <v>0.45600000000000002</v>
      </c>
      <c r="AA37" s="8">
        <v>0.45900000000000002</v>
      </c>
      <c r="AB37" s="8">
        <v>0.442</v>
      </c>
      <c r="AC37" s="10">
        <f t="shared" si="10"/>
        <v>0.45233333333333331</v>
      </c>
      <c r="AD37" s="11">
        <f t="shared" si="11"/>
        <v>9.073771725877474E-3</v>
      </c>
      <c r="AE37" s="7">
        <v>0.42499999999999999</v>
      </c>
      <c r="AF37" s="8">
        <v>0.42099999999999999</v>
      </c>
      <c r="AG37" s="8">
        <v>0.42399999999999999</v>
      </c>
      <c r="AH37" s="8">
        <f t="shared" si="12"/>
        <v>0.42333333333333334</v>
      </c>
      <c r="AI37" s="9">
        <f t="shared" si="13"/>
        <v>2.0816659994661348E-3</v>
      </c>
      <c r="AJ37" s="7">
        <v>0.122</v>
      </c>
      <c r="AK37" s="8">
        <v>0.127</v>
      </c>
      <c r="AL37" s="8">
        <v>0.122</v>
      </c>
      <c r="AM37" s="8">
        <f t="shared" si="14"/>
        <v>0.12366666666666666</v>
      </c>
      <c r="AN37" s="9">
        <f t="shared" si="15"/>
        <v>2.8867513459481316E-3</v>
      </c>
      <c r="AO37" s="7">
        <v>0.47199999999999998</v>
      </c>
      <c r="AP37" s="8">
        <v>0.46300000000000002</v>
      </c>
      <c r="AQ37" s="8">
        <v>0.45300000000000001</v>
      </c>
      <c r="AR37" s="8">
        <f t="shared" si="16"/>
        <v>0.46266666666666673</v>
      </c>
      <c r="AS37" s="9">
        <f t="shared" si="17"/>
        <v>9.5043849529221503E-3</v>
      </c>
    </row>
    <row r="38" spans="1:45" ht="15.75" x14ac:dyDescent="0.25">
      <c r="A38" s="7">
        <v>0.115</v>
      </c>
      <c r="B38" s="8">
        <v>0.112</v>
      </c>
      <c r="C38" s="8">
        <v>0.11</v>
      </c>
      <c r="D38" s="8">
        <f t="shared" si="0"/>
        <v>0.11233333333333334</v>
      </c>
      <c r="E38" s="9">
        <f t="shared" si="1"/>
        <v>2.5166114784235852E-3</v>
      </c>
      <c r="F38" s="7">
        <v>0.505</v>
      </c>
      <c r="G38" s="8">
        <v>0.498</v>
      </c>
      <c r="H38" s="8">
        <v>0.499</v>
      </c>
      <c r="I38" s="8">
        <f t="shared" si="2"/>
        <v>0.5006666666666667</v>
      </c>
      <c r="J38" s="9">
        <f t="shared" si="3"/>
        <v>3.7859388972001857E-3</v>
      </c>
      <c r="K38" s="7">
        <v>0.442</v>
      </c>
      <c r="L38" s="8">
        <v>0.433</v>
      </c>
      <c r="M38" s="8">
        <v>0.45200000000000001</v>
      </c>
      <c r="N38" s="8">
        <f t="shared" si="4"/>
        <v>0.4423333333333333</v>
      </c>
      <c r="O38" s="9">
        <f t="shared" si="5"/>
        <v>9.5043849529221763E-3</v>
      </c>
      <c r="P38" s="7">
        <v>0.127</v>
      </c>
      <c r="Q38" s="8">
        <v>0.13100000000000001</v>
      </c>
      <c r="R38" s="8">
        <v>0.122</v>
      </c>
      <c r="S38" s="8">
        <f t="shared" si="6"/>
        <v>0.12666666666666668</v>
      </c>
      <c r="T38" s="9">
        <f t="shared" si="7"/>
        <v>4.5092497528228985E-3</v>
      </c>
      <c r="U38" s="7">
        <v>0.499</v>
      </c>
      <c r="V38" s="8">
        <v>0.498</v>
      </c>
      <c r="W38" s="8">
        <v>0.50600000000000001</v>
      </c>
      <c r="X38" s="8">
        <f t="shared" si="8"/>
        <v>0.501</v>
      </c>
      <c r="Y38" s="9">
        <f t="shared" si="9"/>
        <v>4.3588989435406778E-3</v>
      </c>
      <c r="Z38" s="7">
        <v>0.46300000000000002</v>
      </c>
      <c r="AA38" s="8">
        <v>0.46600000000000003</v>
      </c>
      <c r="AB38" s="8">
        <v>0.46300000000000002</v>
      </c>
      <c r="AC38" s="10">
        <f t="shared" si="10"/>
        <v>0.46400000000000002</v>
      </c>
      <c r="AD38" s="11">
        <f t="shared" si="11"/>
        <v>1.7320508075688791E-3</v>
      </c>
      <c r="AE38" s="7">
        <v>0.42799999999999999</v>
      </c>
      <c r="AF38" s="8">
        <v>0.42099999999999999</v>
      </c>
      <c r="AG38" s="8">
        <v>0.42399999999999999</v>
      </c>
      <c r="AH38" s="8">
        <f t="shared" si="12"/>
        <v>0.42433333333333328</v>
      </c>
      <c r="AI38" s="9">
        <f t="shared" si="13"/>
        <v>3.5118845842842497E-3</v>
      </c>
      <c r="AJ38" s="7">
        <v>0.123</v>
      </c>
      <c r="AK38" s="8">
        <v>0.126</v>
      </c>
      <c r="AL38" s="8">
        <v>0.122</v>
      </c>
      <c r="AM38" s="8">
        <f t="shared" si="14"/>
        <v>0.12366666666666666</v>
      </c>
      <c r="AN38" s="9">
        <f t="shared" si="15"/>
        <v>2.0816659994661348E-3</v>
      </c>
      <c r="AO38" s="7">
        <v>0.47399999999999998</v>
      </c>
      <c r="AP38" s="8">
        <v>0.46400000000000002</v>
      </c>
      <c r="AQ38" s="8">
        <v>0.45300000000000001</v>
      </c>
      <c r="AR38" s="8">
        <f t="shared" si="16"/>
        <v>0.46366666666666667</v>
      </c>
      <c r="AS38" s="9">
        <f t="shared" si="17"/>
        <v>1.050396750439247E-2</v>
      </c>
    </row>
    <row r="39" spans="1:45" ht="16.5" thickBot="1" x14ac:dyDescent="0.3">
      <c r="A39" s="12">
        <v>0.114</v>
      </c>
      <c r="B39" s="13">
        <v>0.112</v>
      </c>
      <c r="C39" s="13">
        <v>0.109</v>
      </c>
      <c r="D39" s="13">
        <f t="shared" si="0"/>
        <v>0.11166666666666668</v>
      </c>
      <c r="E39" s="14">
        <f t="shared" si="1"/>
        <v>2.5166114784235852E-3</v>
      </c>
      <c r="F39" s="12">
        <v>0.51300000000000001</v>
      </c>
      <c r="G39" s="13">
        <v>0.495</v>
      </c>
      <c r="H39" s="13">
        <v>0.48699999999999999</v>
      </c>
      <c r="I39" s="13">
        <f t="shared" si="2"/>
        <v>0.49833333333333335</v>
      </c>
      <c r="J39" s="14">
        <f t="shared" si="3"/>
        <v>1.3316656236958798E-2</v>
      </c>
      <c r="K39" s="12">
        <v>0.44600000000000001</v>
      </c>
      <c r="L39" s="13">
        <v>0.433</v>
      </c>
      <c r="M39" s="13">
        <v>0.45600000000000002</v>
      </c>
      <c r="N39" s="13">
        <f t="shared" si="4"/>
        <v>0.44500000000000001</v>
      </c>
      <c r="O39" s="14">
        <f t="shared" si="5"/>
        <v>1.1532562594670805E-2</v>
      </c>
      <c r="P39" s="12">
        <v>0.127</v>
      </c>
      <c r="Q39" s="13">
        <v>0.13200000000000001</v>
      </c>
      <c r="R39" s="13">
        <v>0.123</v>
      </c>
      <c r="S39" s="13">
        <f t="shared" si="6"/>
        <v>0.12733333333333333</v>
      </c>
      <c r="T39" s="14">
        <f t="shared" si="7"/>
        <v>4.5092497528228985E-3</v>
      </c>
      <c r="U39" s="12">
        <v>0.49199999999999999</v>
      </c>
      <c r="V39" s="13">
        <v>0.495</v>
      </c>
      <c r="W39" s="13">
        <v>0.50700000000000001</v>
      </c>
      <c r="X39" s="13">
        <f t="shared" si="8"/>
        <v>0.498</v>
      </c>
      <c r="Y39" s="14">
        <f t="shared" si="9"/>
        <v>7.9372539331937792E-3</v>
      </c>
      <c r="Z39" s="12">
        <v>0.46800000000000003</v>
      </c>
      <c r="AA39" s="13">
        <v>0.46300000000000002</v>
      </c>
      <c r="AB39" s="13">
        <v>0.46300000000000002</v>
      </c>
      <c r="AC39" s="15">
        <f t="shared" si="10"/>
        <v>0.46466666666666673</v>
      </c>
      <c r="AD39" s="16">
        <f t="shared" si="11"/>
        <v>2.8867513459481316E-3</v>
      </c>
      <c r="AE39" s="12">
        <v>0.41499999999999998</v>
      </c>
      <c r="AF39" s="13">
        <v>0.42</v>
      </c>
      <c r="AG39" s="13">
        <v>0.39800000000000002</v>
      </c>
      <c r="AH39" s="13">
        <f t="shared" si="12"/>
        <v>0.41100000000000003</v>
      </c>
      <c r="AI39" s="14">
        <f t="shared" si="13"/>
        <v>1.1532562594670776E-2</v>
      </c>
      <c r="AJ39" s="12">
        <v>0.122</v>
      </c>
      <c r="AK39" s="13">
        <v>0.126</v>
      </c>
      <c r="AL39" s="13">
        <v>0.122</v>
      </c>
      <c r="AM39" s="13">
        <f t="shared" si="14"/>
        <v>0.12333333333333334</v>
      </c>
      <c r="AN39" s="14">
        <f t="shared" si="15"/>
        <v>2.3094010767585049E-3</v>
      </c>
      <c r="AO39" s="12">
        <v>0.47499999999999998</v>
      </c>
      <c r="AP39" s="13">
        <v>0.46500000000000002</v>
      </c>
      <c r="AQ39" s="13">
        <v>0.46800000000000003</v>
      </c>
      <c r="AR39" s="13">
        <f t="shared" si="16"/>
        <v>0.46933333333333332</v>
      </c>
      <c r="AS39" s="14">
        <f t="shared" si="17"/>
        <v>5.1316014394468578E-3</v>
      </c>
    </row>
  </sheetData>
  <mergeCells count="9">
    <mergeCell ref="A2:E2"/>
    <mergeCell ref="AE2:AI2"/>
    <mergeCell ref="AJ2:AN2"/>
    <mergeCell ref="AO2:AS2"/>
    <mergeCell ref="F2:J2"/>
    <mergeCell ref="K2:O2"/>
    <mergeCell ref="P2:T2"/>
    <mergeCell ref="U2:Y2"/>
    <mergeCell ref="Z2:A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19B68-3EB5-457F-8706-8364C673B319}">
  <dimension ref="A1:E19"/>
  <sheetViews>
    <sheetView tabSelected="1" workbookViewId="0">
      <selection activeCell="H18" sqref="H18"/>
    </sheetView>
  </sheetViews>
  <sheetFormatPr defaultRowHeight="15" x14ac:dyDescent="0.25"/>
  <cols>
    <col min="1" max="1" width="27.85546875" customWidth="1"/>
    <col min="2" max="2" width="18.5703125" customWidth="1"/>
    <col min="3" max="3" width="25.85546875" customWidth="1"/>
    <col min="4" max="4" width="33" customWidth="1"/>
  </cols>
  <sheetData>
    <row r="1" spans="1:5" ht="22.5" x14ac:dyDescent="0.3">
      <c r="A1" s="37" t="s">
        <v>27</v>
      </c>
      <c r="B1" s="37"/>
      <c r="C1" s="37"/>
      <c r="D1" s="37"/>
    </row>
    <row r="2" spans="1:5" ht="15.75" x14ac:dyDescent="0.25">
      <c r="A2" s="2"/>
      <c r="B2" s="3" t="s">
        <v>19</v>
      </c>
      <c r="C2" s="3" t="s">
        <v>20</v>
      </c>
      <c r="D2" s="3" t="s">
        <v>21</v>
      </c>
      <c r="E2" s="18"/>
    </row>
    <row r="3" spans="1:5" ht="15.75" x14ac:dyDescent="0.25">
      <c r="A3" s="4" t="s">
        <v>10</v>
      </c>
      <c r="B3" s="5" t="s">
        <v>23</v>
      </c>
      <c r="C3" s="5" t="s">
        <v>23</v>
      </c>
      <c r="D3" s="5" t="s">
        <v>23</v>
      </c>
      <c r="E3" s="18"/>
    </row>
    <row r="4" spans="1:5" ht="15.75" x14ac:dyDescent="0.25">
      <c r="A4" s="4" t="s">
        <v>15</v>
      </c>
      <c r="B4" s="5" t="s">
        <v>23</v>
      </c>
      <c r="C4" s="5" t="s">
        <v>23</v>
      </c>
      <c r="D4" s="5" t="s">
        <v>23</v>
      </c>
      <c r="E4" s="18"/>
    </row>
    <row r="5" spans="1:5" ht="15.75" x14ac:dyDescent="0.25">
      <c r="A5" s="4" t="s">
        <v>18</v>
      </c>
      <c r="B5" s="5" t="s">
        <v>23</v>
      </c>
      <c r="C5" s="5" t="s">
        <v>23</v>
      </c>
      <c r="D5" s="5" t="s">
        <v>23</v>
      </c>
      <c r="E5" s="18"/>
    </row>
    <row r="6" spans="1:5" ht="15.75" x14ac:dyDescent="0.25">
      <c r="A6" s="4" t="s">
        <v>17</v>
      </c>
      <c r="B6" s="5" t="s">
        <v>23</v>
      </c>
      <c r="C6" s="5" t="s">
        <v>23</v>
      </c>
      <c r="D6" s="5" t="s">
        <v>23</v>
      </c>
      <c r="E6" s="18"/>
    </row>
    <row r="7" spans="1:5" ht="15.75" x14ac:dyDescent="0.25">
      <c r="A7" s="4" t="s">
        <v>16</v>
      </c>
      <c r="B7" s="5" t="s">
        <v>23</v>
      </c>
      <c r="C7" s="5" t="s">
        <v>23</v>
      </c>
      <c r="D7" s="5" t="s">
        <v>23</v>
      </c>
      <c r="E7" s="18"/>
    </row>
    <row r="8" spans="1:5" ht="15.75" x14ac:dyDescent="0.25">
      <c r="A8" s="4" t="s">
        <v>25</v>
      </c>
      <c r="B8" s="5">
        <v>4.7248131779999998</v>
      </c>
      <c r="C8" s="5">
        <v>5.8768655760000001</v>
      </c>
      <c r="D8" s="5">
        <v>5.381844933</v>
      </c>
      <c r="E8" s="18"/>
    </row>
    <row r="9" spans="1:5" ht="15.75" x14ac:dyDescent="0.25">
      <c r="A9" s="4" t="s">
        <v>26</v>
      </c>
      <c r="B9" s="5">
        <v>10.62676355</v>
      </c>
      <c r="C9" s="5">
        <v>10.145300020000001</v>
      </c>
      <c r="D9" s="5">
        <v>9.8274509089999995</v>
      </c>
      <c r="E9" s="18"/>
    </row>
    <row r="10" spans="1:5" ht="15.75" x14ac:dyDescent="0.25">
      <c r="A10" s="2"/>
      <c r="B10" s="2"/>
      <c r="C10" s="2"/>
      <c r="D10" s="2"/>
      <c r="E10" s="18"/>
    </row>
    <row r="11" spans="1:5" ht="15.75" x14ac:dyDescent="0.25">
      <c r="A11" s="4" t="s">
        <v>24</v>
      </c>
      <c r="B11" s="2"/>
      <c r="C11" s="2"/>
      <c r="D11" s="2"/>
      <c r="E11" s="18"/>
    </row>
    <row r="12" spans="1:5" ht="15.75" x14ac:dyDescent="0.25">
      <c r="A12" s="18"/>
      <c r="B12" s="18"/>
      <c r="C12" s="18"/>
      <c r="D12" s="18"/>
      <c r="E12" s="18"/>
    </row>
    <row r="13" spans="1:5" ht="15.75" x14ac:dyDescent="0.25">
      <c r="A13" s="18"/>
      <c r="B13" s="18"/>
      <c r="C13" s="18"/>
      <c r="D13" s="18"/>
      <c r="E13" s="18"/>
    </row>
    <row r="14" spans="1:5" ht="15.75" x14ac:dyDescent="0.25">
      <c r="A14" s="18"/>
      <c r="B14" s="18"/>
      <c r="C14" s="18"/>
      <c r="D14" s="18"/>
      <c r="E14" s="18"/>
    </row>
    <row r="15" spans="1:5" ht="15.75" x14ac:dyDescent="0.25">
      <c r="A15" s="18"/>
      <c r="B15" s="18"/>
      <c r="C15" s="18"/>
      <c r="D15" s="18"/>
      <c r="E15" s="18"/>
    </row>
    <row r="16" spans="1:5" ht="15.75" x14ac:dyDescent="0.25">
      <c r="A16" s="18"/>
      <c r="B16" s="18"/>
      <c r="C16" s="18"/>
      <c r="D16" s="18"/>
      <c r="E16" s="18"/>
    </row>
    <row r="17" spans="1:5" ht="15.75" x14ac:dyDescent="0.25">
      <c r="A17" s="18"/>
      <c r="B17" s="18"/>
      <c r="C17" s="18"/>
      <c r="D17" s="18"/>
      <c r="E17" s="18"/>
    </row>
    <row r="18" spans="1:5" ht="15.75" x14ac:dyDescent="0.25">
      <c r="A18" s="18"/>
      <c r="B18" s="18"/>
      <c r="C18" s="18"/>
      <c r="D18" s="18"/>
      <c r="E18" s="18"/>
    </row>
    <row r="19" spans="1:5" ht="15.75" x14ac:dyDescent="0.25">
      <c r="A19" s="18"/>
      <c r="B19" s="18"/>
      <c r="C19" s="18"/>
      <c r="D19" s="18"/>
      <c r="E19" s="18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Source Data Fig.3a</vt:lpstr>
      <vt:lpstr>Source Data Fig.3b</vt:lpstr>
      <vt:lpstr>Source Data Fig.3c</vt:lpstr>
      <vt:lpstr>Source Data Fig.3d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wangdayan</dc:creator>
  <cp:lastModifiedBy>Ornella Carrion Fonseca (BIO - Staff)</cp:lastModifiedBy>
  <dcterms:created xsi:type="dcterms:W3CDTF">2015-06-05T18:19:34Z</dcterms:created>
  <dcterms:modified xsi:type="dcterms:W3CDTF">2024-04-25T15:32:08Z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-1499960634</vt:i4>
  </property>
  <property fmtid="{D5CDD505-2E9C-101B-9397-08002B2CF9AE}" pid="3" name="_NewReviewCycle">
    <vt:lpwstr/>
  </property>
  <property fmtid="{D5CDD505-2E9C-101B-9397-08002B2CF9AE}" pid="4" name="_EmailSubject">
    <vt:lpwstr>Latest files</vt:lpwstr>
  </property>
  <property fmtid="{D5CDD505-2E9C-101B-9397-08002B2CF9AE}" pid="5" name="_AuthorEmail">
    <vt:lpwstr>Andrew.Curson@uea.ac.uk</vt:lpwstr>
  </property>
  <property fmtid="{D5CDD505-2E9C-101B-9397-08002B2CF9AE}" pid="6" name="_AuthorEmailDisplayName">
    <vt:lpwstr>Andrew Curson (BIO - Staff)</vt:lpwstr>
  </property>
  <property fmtid="{D5CDD505-2E9C-101B-9397-08002B2CF9AE}" pid="7" name="_ReviewingToolsShownOnce">
    <vt:lpwstr/>
  </property>
</Properties>
</file>