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liaromano/Desktop/13_Writing/Papers_writing/2025 VIP paper/2025 VIP1 paper editorial submission/2025_08_20 Final version submission/Source Data/"/>
    </mc:Choice>
  </mc:AlternateContent>
  <xr:revisionPtr revIDLastSave="0" documentId="13_ncr:1_{1671E6FE-C969-B241-B87B-3D449A208AF4}" xr6:coauthVersionLast="47" xr6:coauthVersionMax="47" xr10:uidLastSave="{00000000-0000-0000-0000-000000000000}"/>
  <bookViews>
    <workbookView xWindow="3700" yWindow="760" windowWidth="34560" windowHeight="21580" activeTab="4" xr2:uid="{EFCDA20D-CC68-6C4D-B75C-7E325DFD760D}"/>
  </bookViews>
  <sheets>
    <sheet name="Figure 1" sheetId="7" r:id="rId1"/>
    <sheet name="Figure 2" sheetId="1" r:id="rId2"/>
    <sheet name="Figure 3" sheetId="2" r:id="rId3"/>
    <sheet name="Figure 4" sheetId="3" r:id="rId4"/>
    <sheet name="Ext Data Fig 4" sheetId="4" r:id="rId5"/>
    <sheet name="Figure 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5" i="7" l="1"/>
  <c r="M45" i="7"/>
  <c r="J39" i="7"/>
  <c r="I39" i="7"/>
  <c r="H39" i="7"/>
  <c r="G39" i="7"/>
  <c r="E39" i="7"/>
  <c r="D39" i="7"/>
  <c r="C39" i="7"/>
  <c r="B39" i="7"/>
</calcChain>
</file>

<file path=xl/sharedStrings.xml><?xml version="1.0" encoding="utf-8"?>
<sst xmlns="http://schemas.openxmlformats.org/spreadsheetml/2006/main" count="232" uniqueCount="120">
  <si>
    <t>Figure 2 Panel F</t>
  </si>
  <si>
    <t>6h</t>
  </si>
  <si>
    <t>ER-PV coverage</t>
  </si>
  <si>
    <t>HeLa WT infected with WT parasites</t>
  </si>
  <si>
    <t>HeLa WT infected with ∆gra2∆gra6 parasites</t>
  </si>
  <si>
    <t>HeLa DKO infected with WT parasites</t>
  </si>
  <si>
    <t>HeLa DKO infected with ∆gra2∆gra6 parasites</t>
  </si>
  <si>
    <t>6h p.i.</t>
  </si>
  <si>
    <t>24h p.i.</t>
  </si>
  <si>
    <t>HFF WT infected with WT parasites</t>
  </si>
  <si>
    <t>HFF WT infected with ∆gra2∆gra6 parasites</t>
  </si>
  <si>
    <t>HFF ∆MOSPD2 infected with WT parasites</t>
  </si>
  <si>
    <t>HFF ∆MOSPD2  infected with ∆gra2∆gra6 parasites</t>
  </si>
  <si>
    <t>HeLa WT infected with type II CZ1 parasites</t>
  </si>
  <si>
    <t>HeLa DKO infected with type II CZ1 parasites</t>
  </si>
  <si>
    <t>7 h p.i.</t>
  </si>
  <si>
    <t>23 h p.i.</t>
  </si>
  <si>
    <t>48h p.i.</t>
  </si>
  <si>
    <t>70h p.i.</t>
  </si>
  <si>
    <t>% PV distribution 22h</t>
  </si>
  <si>
    <t>Number of parasites/PV</t>
  </si>
  <si>
    <t>Figure 3 panel C</t>
  </si>
  <si>
    <t>2-4</t>
  </si>
  <si>
    <t>4-8</t>
  </si>
  <si>
    <t>8-16</t>
  </si>
  <si>
    <t>WT</t>
  </si>
  <si>
    <t>DKO</t>
  </si>
  <si>
    <t>TKO</t>
  </si>
  <si>
    <t>Percent of PV</t>
  </si>
  <si>
    <t>Luminescence assay</t>
  </si>
  <si>
    <t>Experiment 1</t>
  </si>
  <si>
    <t>Luminescence intensity (A.U.)</t>
  </si>
  <si>
    <t>HeLa</t>
  </si>
  <si>
    <t>Experiment 2</t>
  </si>
  <si>
    <t>Experiment 3</t>
  </si>
  <si>
    <t>Percent of WT</t>
  </si>
  <si>
    <t>host ER-PV coverage</t>
  </si>
  <si>
    <t>HeLa WT</t>
  </si>
  <si>
    <t>HeLa DKO</t>
  </si>
  <si>
    <t>HeLa TKO</t>
  </si>
  <si>
    <t>22h p.i.</t>
  </si>
  <si>
    <t>Plaque assays:</t>
  </si>
  <si>
    <t>Number of plaques</t>
  </si>
  <si>
    <t>parental</t>
  </si>
  <si>
    <t>∆vip1</t>
  </si>
  <si>
    <t>Exp1</t>
  </si>
  <si>
    <t>Exp 2</t>
  </si>
  <si>
    <t>Exp3</t>
  </si>
  <si>
    <t>Mean number of plaques</t>
  </si>
  <si>
    <t>Plaque area (mean per well)</t>
  </si>
  <si>
    <t>Mean plaques area per experimnet</t>
  </si>
  <si>
    <t>Exp 1</t>
  </si>
  <si>
    <t>Exp 3</t>
  </si>
  <si>
    <t>Panel A</t>
  </si>
  <si>
    <t>Panel B</t>
  </si>
  <si>
    <t>Uracil incorporation</t>
  </si>
  <si>
    <t>HFF only</t>
  </si>
  <si>
    <t>HFF + parental</t>
  </si>
  <si>
    <t>HFF + ∆TgVIP1</t>
  </si>
  <si>
    <t>Panel E</t>
  </si>
  <si>
    <t>host ER coverage of the PV</t>
  </si>
  <si>
    <t>∆TgVIP1</t>
  </si>
  <si>
    <t>24h</t>
  </si>
  <si>
    <t>48h</t>
  </si>
  <si>
    <t>HeLa WT + parental parasites</t>
  </si>
  <si>
    <t>HeLa WT + ∆TgVIP1 parasites</t>
  </si>
  <si>
    <t>HeLa DKO + parental parasites</t>
  </si>
  <si>
    <t>HeLa DKO + ∆TgVIP1 parasites</t>
  </si>
  <si>
    <t>HeLa TKO + parental parasites</t>
  </si>
  <si>
    <t>HeLa TKO + ∆TgVIP1 parasites</t>
  </si>
  <si>
    <t>% of PV distribution of number parasites per PV</t>
  </si>
  <si>
    <t>Number of parasites per PV</t>
  </si>
  <si>
    <t>1</t>
  </si>
  <si>
    <t>2</t>
  </si>
  <si>
    <t>&gt;16</t>
  </si>
  <si>
    <t>DKO (∆VAPA∆VAPB)</t>
  </si>
  <si>
    <t>∆MOSPD2</t>
  </si>
  <si>
    <t>Mean PCC</t>
  </si>
  <si>
    <t>VAPA</t>
  </si>
  <si>
    <t>VAPB</t>
  </si>
  <si>
    <t>MOSPD2</t>
  </si>
  <si>
    <t>calnexin</t>
  </si>
  <si>
    <t>Mean M2</t>
  </si>
  <si>
    <t>GFP-VAPA WT</t>
  </si>
  <si>
    <t>Figure 1C</t>
  </si>
  <si>
    <t>GFP-VAPA K94DM96D</t>
  </si>
  <si>
    <t>DKO, WT parasites</t>
  </si>
  <si>
    <t>DKO, ∆gra2∆gra6 parasites</t>
  </si>
  <si>
    <t>HeLa WT, ∆gra2∆gra6 parasites</t>
  </si>
  <si>
    <t>HeLa WT, WT parasites</t>
  </si>
  <si>
    <t>1-2 parasites/PV</t>
  </si>
  <si>
    <t>4-8 parasites/PV</t>
  </si>
  <si>
    <t>&gt; 8 parasites/PV</t>
  </si>
  <si>
    <t>22*</t>
  </si>
  <si>
    <t>0*</t>
  </si>
  <si>
    <t>* For ∆gra2∆gra6 parasites in DKO cells, there are no PV that have more than 4 parasites</t>
  </si>
  <si>
    <t>3-4 parasites/PV</t>
  </si>
  <si>
    <t>&gt; 4 parasites/PV</t>
  </si>
  <si>
    <r>
      <t xml:space="preserve">HeLa WT infected with WT parasites </t>
    </r>
    <r>
      <rPr>
        <b/>
        <sz val="12"/>
        <color theme="1"/>
        <rFont val="Aptos Narrow"/>
        <scheme val="minor"/>
      </rPr>
      <t>(1-2 parasites/PV)</t>
    </r>
  </si>
  <si>
    <r>
      <t xml:space="preserve">HeLa WT infected with ∆gra2∆gra6 parasites </t>
    </r>
    <r>
      <rPr>
        <b/>
        <sz val="12"/>
        <color theme="1"/>
        <rFont val="Aptos Narrow"/>
        <scheme val="minor"/>
      </rPr>
      <t>(1-2/PV)</t>
    </r>
  </si>
  <si>
    <r>
      <t xml:space="preserve">HeLa DKO infected with WT parasites </t>
    </r>
    <r>
      <rPr>
        <b/>
        <sz val="12"/>
        <color theme="1"/>
        <rFont val="Aptos Narrow"/>
        <scheme val="minor"/>
      </rPr>
      <t>(1-2/PV)</t>
    </r>
  </si>
  <si>
    <r>
      <t xml:space="preserve">HeLa DKO infected with ∆gra2∆gra6 parasites </t>
    </r>
    <r>
      <rPr>
        <b/>
        <sz val="12"/>
        <color theme="1"/>
        <rFont val="Aptos Narrow"/>
        <scheme val="minor"/>
      </rPr>
      <t>(1-2/PV)</t>
    </r>
  </si>
  <si>
    <r>
      <t xml:space="preserve">HeLa WT infected with WT parasites </t>
    </r>
    <r>
      <rPr>
        <b/>
        <sz val="12"/>
        <color theme="1"/>
        <rFont val="Aptos Narrow"/>
        <scheme val="minor"/>
      </rPr>
      <t>(4-8 parasites/PV)</t>
    </r>
  </si>
  <si>
    <r>
      <t xml:space="preserve">HeLa WT infected with ∆gra2∆gra6 parasites </t>
    </r>
    <r>
      <rPr>
        <b/>
        <sz val="12"/>
        <color theme="1"/>
        <rFont val="Aptos Narrow"/>
        <scheme val="minor"/>
      </rPr>
      <t>(4-8/PV)</t>
    </r>
  </si>
  <si>
    <r>
      <t xml:space="preserve">HeLa DKO infected with WT parasites </t>
    </r>
    <r>
      <rPr>
        <b/>
        <sz val="12"/>
        <color theme="1"/>
        <rFont val="Aptos Narrow"/>
        <scheme val="minor"/>
      </rPr>
      <t>(4-8/PV)</t>
    </r>
  </si>
  <si>
    <r>
      <t xml:space="preserve">HeLa DKO infected with ∆gra2∆gra6 parasites </t>
    </r>
    <r>
      <rPr>
        <b/>
        <sz val="12"/>
        <color rgb="FFFF0000"/>
        <rFont val="Aptos Narrow (Body)"/>
      </rPr>
      <t>(3-4/PV)</t>
    </r>
  </si>
  <si>
    <t>Figure 1F</t>
  </si>
  <si>
    <t>% of PV with number of intravacuolar parasites (24 h) (listed in the text of the results section)</t>
  </si>
  <si>
    <t>HeLa WT infected with type II CZ1 parasites (4-8 µm PV)</t>
  </si>
  <si>
    <t>HeLa DKO infected with type II CZ1 parasites (4-8 µm PV)</t>
  </si>
  <si>
    <t>HeLa DKO infected with type II CZ1 parasites (&lt; 4 µm PV)</t>
  </si>
  <si>
    <t>Figure 4 panel C</t>
  </si>
  <si>
    <t>Figure 4 panel E</t>
  </si>
  <si>
    <t>Figure 4 panel F</t>
  </si>
  <si>
    <t>parental (WT)</t>
  </si>
  <si>
    <t>Figure 6</t>
  </si>
  <si>
    <t>Panel C</t>
  </si>
  <si>
    <t>PV Number</t>
  </si>
  <si>
    <t>PV number</t>
  </si>
  <si>
    <t>Extended Data Figure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</si>
</sst>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name val="Arial"/>
      <family val="2"/>
    </font>
    <font>
      <sz val="13"/>
      <name val="Arial"/>
      <family val="2"/>
    </font>
    <font>
      <b/>
      <sz val="12"/>
      <color rgb="FFFF0000"/>
      <name val="Aptos Narrow (Body)"/>
    </font>
    <font>
      <sz val="12"/>
      <color theme="1"/>
      <name val="Aptos Display"/>
      <scheme val="major"/>
    </font>
    <font>
      <b/>
      <sz val="12"/>
      <color theme="1"/>
      <name val="Aptos Display"/>
      <scheme val="major"/>
    </font>
    <font>
      <sz val="12"/>
      <name val="Aptos Display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49" fontId="0" fillId="0" borderId="0" xfId="0" applyNumberFormat="1" applyAlignment="1">
      <alignment wrapText="1"/>
    </xf>
    <xf numFmtId="0" fontId="2" fillId="0" borderId="0" xfId="0" applyFont="1"/>
    <xf numFmtId="0" fontId="1" fillId="0" borderId="0" xfId="0" applyFont="1"/>
    <xf numFmtId="49" fontId="0" fillId="0" borderId="3" xfId="0" applyNumberFormat="1" applyBorder="1" applyAlignment="1">
      <alignment wrapText="1"/>
    </xf>
    <xf numFmtId="0" fontId="2" fillId="0" borderId="3" xfId="0" applyFont="1" applyBorder="1"/>
    <xf numFmtId="0" fontId="0" fillId="0" borderId="4" xfId="0" applyBorder="1"/>
    <xf numFmtId="0" fontId="2" fillId="0" borderId="4" xfId="0" applyFont="1" applyBorder="1"/>
    <xf numFmtId="49" fontId="0" fillId="0" borderId="7" xfId="0" applyNumberFormat="1" applyBorder="1" applyAlignment="1">
      <alignment wrapText="1"/>
    </xf>
    <xf numFmtId="0" fontId="2" fillId="0" borderId="7" xfId="0" applyFont="1" applyBorder="1"/>
    <xf numFmtId="0" fontId="0" fillId="0" borderId="8" xfId="0" applyBorder="1"/>
    <xf numFmtId="0" fontId="0" fillId="0" borderId="7" xfId="0" applyBorder="1"/>
    <xf numFmtId="0" fontId="2" fillId="0" borderId="8" xfId="0" applyFont="1" applyBorder="1"/>
    <xf numFmtId="49" fontId="0" fillId="0" borderId="10" xfId="0" applyNumberFormat="1" applyBorder="1" applyAlignment="1">
      <alignment wrapText="1"/>
    </xf>
    <xf numFmtId="2" fontId="0" fillId="0" borderId="0" xfId="0" applyNumberFormat="1"/>
    <xf numFmtId="49" fontId="0" fillId="0" borderId="0" xfId="0" applyNumberFormat="1"/>
    <xf numFmtId="0" fontId="0" fillId="0" borderId="11" xfId="0" applyBorder="1"/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12" xfId="0" applyBorder="1"/>
    <xf numFmtId="0" fontId="0" fillId="0" borderId="3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0" fillId="0" borderId="2" xfId="0" applyBorder="1"/>
    <xf numFmtId="0" fontId="0" fillId="0" borderId="1" xfId="0" applyBorder="1"/>
    <xf numFmtId="0" fontId="0" fillId="0" borderId="6" xfId="0" applyBorder="1"/>
    <xf numFmtId="0" fontId="2" fillId="0" borderId="1" xfId="0" applyFont="1" applyBorder="1"/>
    <xf numFmtId="0" fontId="2" fillId="0" borderId="6" xfId="0" applyFont="1" applyBorder="1"/>
    <xf numFmtId="1" fontId="2" fillId="0" borderId="0" xfId="0" applyNumberFormat="1" applyFont="1"/>
    <xf numFmtId="1" fontId="2" fillId="0" borderId="4" xfId="0" applyNumberFormat="1" applyFont="1" applyBorder="1"/>
    <xf numFmtId="0" fontId="2" fillId="0" borderId="10" xfId="0" applyFont="1" applyBorder="1"/>
    <xf numFmtId="1" fontId="2" fillId="0" borderId="7" xfId="0" applyNumberFormat="1" applyFont="1" applyBorder="1"/>
    <xf numFmtId="1" fontId="2" fillId="0" borderId="8" xfId="0" applyNumberFormat="1" applyFont="1" applyBorder="1"/>
    <xf numFmtId="1" fontId="2" fillId="0" borderId="3" xfId="0" applyNumberFormat="1" applyFont="1" applyBorder="1"/>
    <xf numFmtId="1" fontId="2" fillId="0" borderId="10" xfId="0" applyNumberFormat="1" applyFont="1" applyBorder="1"/>
    <xf numFmtId="0" fontId="2" fillId="0" borderId="2" xfId="0" applyFont="1" applyBorder="1"/>
    <xf numFmtId="49" fontId="1" fillId="0" borderId="2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6" xfId="0" applyNumberFormat="1" applyBorder="1" applyAlignment="1">
      <alignment wrapText="1"/>
    </xf>
    <xf numFmtId="0" fontId="3" fillId="0" borderId="0" xfId="0" applyFont="1"/>
    <xf numFmtId="0" fontId="0" fillId="0" borderId="13" xfId="0" applyBorder="1"/>
    <xf numFmtId="0" fontId="0" fillId="0" borderId="5" xfId="0" applyBorder="1"/>
    <xf numFmtId="0" fontId="3" fillId="0" borderId="7" xfId="0" applyFont="1" applyBorder="1"/>
    <xf numFmtId="0" fontId="3" fillId="0" borderId="8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9" xfId="0" applyFont="1" applyBorder="1"/>
    <xf numFmtId="0" fontId="3" fillId="0" borderId="6" xfId="0" applyFont="1" applyBorder="1"/>
    <xf numFmtId="0" fontId="0" fillId="0" borderId="5" xfId="0" applyBorder="1" applyAlignment="1">
      <alignment wrapText="1"/>
    </xf>
    <xf numFmtId="49" fontId="0" fillId="0" borderId="2" xfId="0" applyNumberFormat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wrapText="1"/>
    </xf>
    <xf numFmtId="49" fontId="2" fillId="0" borderId="10" xfId="0" applyNumberFormat="1" applyFont="1" applyBorder="1" applyAlignment="1">
      <alignment wrapText="1"/>
    </xf>
    <xf numFmtId="49" fontId="0" fillId="0" borderId="12" xfId="0" applyNumberFormat="1" applyBorder="1" applyAlignment="1">
      <alignment wrapText="1"/>
    </xf>
    <xf numFmtId="49" fontId="0" fillId="0" borderId="13" xfId="0" applyNumberFormat="1" applyBorder="1" applyAlignment="1">
      <alignment wrapText="1"/>
    </xf>
    <xf numFmtId="49" fontId="0" fillId="0" borderId="5" xfId="0" applyNumberFormat="1" applyBorder="1" applyAlignment="1">
      <alignment wrapText="1"/>
    </xf>
    <xf numFmtId="49" fontId="0" fillId="2" borderId="13" xfId="0" applyNumberFormat="1" applyFill="1" applyBorder="1" applyAlignment="1">
      <alignment wrapText="1"/>
    </xf>
    <xf numFmtId="49" fontId="0" fillId="2" borderId="5" xfId="0" applyNumberFormat="1" applyFill="1" applyBorder="1" applyAlignment="1">
      <alignment wrapText="1"/>
    </xf>
    <xf numFmtId="49" fontId="2" fillId="0" borderId="9" xfId="0" applyNumberFormat="1" applyFont="1" applyBorder="1" applyAlignment="1">
      <alignment wrapText="1"/>
    </xf>
    <xf numFmtId="0" fontId="5" fillId="0" borderId="0" xfId="0" applyFont="1"/>
    <xf numFmtId="0" fontId="6" fillId="0" borderId="12" xfId="0" applyFont="1" applyBorder="1"/>
    <xf numFmtId="0" fontId="6" fillId="0" borderId="5" xfId="0" applyFont="1" applyBorder="1"/>
    <xf numFmtId="0" fontId="6" fillId="0" borderId="13" xfId="0" applyFont="1" applyBorder="1"/>
    <xf numFmtId="49" fontId="5" fillId="0" borderId="10" xfId="0" applyNumberFormat="1" applyFont="1" applyBorder="1" applyAlignment="1">
      <alignment wrapText="1"/>
    </xf>
    <xf numFmtId="49" fontId="5" fillId="0" borderId="8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0" fontId="7" fillId="0" borderId="3" xfId="0" applyFont="1" applyBorder="1"/>
    <xf numFmtId="0" fontId="7" fillId="0" borderId="7" xfId="0" applyFont="1" applyBorder="1"/>
    <xf numFmtId="0" fontId="7" fillId="0" borderId="0" xfId="0" applyFont="1"/>
    <xf numFmtId="0" fontId="5" fillId="0" borderId="7" xfId="0" applyFont="1" applyBorder="1"/>
    <xf numFmtId="0" fontId="5" fillId="0" borderId="4" xfId="0" applyFont="1" applyBorder="1"/>
    <xf numFmtId="0" fontId="5" fillId="0" borderId="8" xfId="0" applyFont="1" applyBorder="1"/>
    <xf numFmtId="0" fontId="7" fillId="0" borderId="4" xfId="0" applyFont="1" applyBorder="1"/>
    <xf numFmtId="0" fontId="7" fillId="0" borderId="8" xfId="0" applyFont="1" applyBorder="1"/>
    <xf numFmtId="0" fontId="6" fillId="0" borderId="0" xfId="0" applyFont="1"/>
    <xf numFmtId="49" fontId="5" fillId="0" borderId="13" xfId="0" applyNumberFormat="1" applyFont="1" applyBorder="1" applyAlignment="1">
      <alignment wrapText="1"/>
    </xf>
    <xf numFmtId="49" fontId="0" fillId="0" borderId="12" xfId="0" applyNumberFormat="1" applyBorder="1" applyAlignment="1">
      <alignment horizontal="center" vertical="top"/>
    </xf>
    <xf numFmtId="49" fontId="0" fillId="0" borderId="13" xfId="0" applyNumberFormat="1" applyBorder="1" applyAlignment="1">
      <alignment horizontal="center" vertical="top"/>
    </xf>
    <xf numFmtId="49" fontId="0" fillId="0" borderId="5" xfId="0" applyNumberFormat="1" applyBorder="1" applyAlignment="1">
      <alignment horizontal="center" vertical="top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11" xfId="0" applyNumberFormat="1" applyBorder="1"/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/>
    <xf numFmtId="0" fontId="0" fillId="0" borderId="6" xfId="0" applyBorder="1"/>
    <xf numFmtId="0" fontId="0" fillId="0" borderId="1" xfId="0" applyBorder="1"/>
    <xf numFmtId="0" fontId="0" fillId="0" borderId="11" xfId="0" applyBorder="1" applyAlignment="1">
      <alignment horizontal="center"/>
    </xf>
    <xf numFmtId="49" fontId="0" fillId="0" borderId="11" xfId="0" applyNumberFormat="1" applyBorder="1" applyAlignment="1">
      <alignment horizontal="center" wrapText="1"/>
    </xf>
    <xf numFmtId="0" fontId="1" fillId="0" borderId="3" xfId="0" applyFont="1" applyBorder="1"/>
    <xf numFmtId="0" fontId="1" fillId="0" borderId="0" xfId="0" applyFont="1"/>
    <xf numFmtId="0" fontId="1" fillId="0" borderId="7" xfId="0" applyFont="1" applyBorder="1"/>
    <xf numFmtId="0" fontId="0" fillId="0" borderId="3" xfId="0" applyBorder="1"/>
    <xf numFmtId="0" fontId="0" fillId="0" borderId="0" xfId="0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C8BC-3624-454D-BD52-AC779DC1E12D}">
  <dimension ref="A2:N45"/>
  <sheetViews>
    <sheetView workbookViewId="0">
      <selection activeCell="Q37" sqref="Q37"/>
    </sheetView>
  </sheetViews>
  <sheetFormatPr baseColWidth="10" defaultRowHeight="16" x14ac:dyDescent="0.2"/>
  <cols>
    <col min="13" max="14" width="13.83203125" customWidth="1"/>
  </cols>
  <sheetData>
    <row r="2" spans="1:14" x14ac:dyDescent="0.2">
      <c r="A2" s="3" t="s">
        <v>84</v>
      </c>
    </row>
    <row r="3" spans="1:14" x14ac:dyDescent="0.2">
      <c r="B3" s="79" t="s">
        <v>77</v>
      </c>
      <c r="C3" s="80"/>
      <c r="D3" s="80"/>
      <c r="E3" s="81"/>
      <c r="G3" s="82" t="s">
        <v>82</v>
      </c>
      <c r="H3" s="83"/>
      <c r="I3" s="83"/>
      <c r="J3" s="84"/>
      <c r="L3" t="s">
        <v>106</v>
      </c>
    </row>
    <row r="4" spans="1:14" x14ac:dyDescent="0.2">
      <c r="B4" s="20" t="s">
        <v>78</v>
      </c>
      <c r="C4" s="43" t="s">
        <v>79</v>
      </c>
      <c r="D4" s="43" t="s">
        <v>80</v>
      </c>
      <c r="E4" s="44" t="s">
        <v>81</v>
      </c>
      <c r="G4" s="20" t="s">
        <v>78</v>
      </c>
      <c r="H4" s="43" t="s">
        <v>79</v>
      </c>
      <c r="I4" s="43" t="s">
        <v>80</v>
      </c>
      <c r="J4" s="44" t="s">
        <v>81</v>
      </c>
      <c r="M4" s="82" t="s">
        <v>77</v>
      </c>
      <c r="N4" s="84"/>
    </row>
    <row r="5" spans="1:14" ht="34" x14ac:dyDescent="0.2">
      <c r="B5" s="47">
        <v>0.27266667</v>
      </c>
      <c r="C5" s="47">
        <v>0.47214286</v>
      </c>
      <c r="D5" s="50">
        <v>0.34179999999999999</v>
      </c>
      <c r="E5" s="45">
        <v>-1.7883400000000001E-2</v>
      </c>
      <c r="G5" s="47">
        <v>0.66288888999999995</v>
      </c>
      <c r="H5" s="47">
        <v>0.49957142999999998</v>
      </c>
      <c r="I5" s="47">
        <v>0.71930000000000005</v>
      </c>
      <c r="J5" s="50">
        <v>0.24314285999999999</v>
      </c>
      <c r="M5" s="20" t="s">
        <v>83</v>
      </c>
      <c r="N5" s="51" t="s">
        <v>85</v>
      </c>
    </row>
    <row r="6" spans="1:14" ht="17" x14ac:dyDescent="0.2">
      <c r="B6" s="48">
        <v>0.49744443999999999</v>
      </c>
      <c r="C6" s="48">
        <v>0.55400000000000005</v>
      </c>
      <c r="D6" s="45">
        <v>6.2300000000000001E-2</v>
      </c>
      <c r="E6" s="45">
        <v>0.17055555999999999</v>
      </c>
      <c r="G6" s="48">
        <v>0.62877777999999995</v>
      </c>
      <c r="H6" s="48">
        <v>0.20657143</v>
      </c>
      <c r="I6" s="48">
        <v>0.21379999999999999</v>
      </c>
      <c r="J6" s="45">
        <v>0.66155556000000004</v>
      </c>
      <c r="M6" s="47">
        <v>0.35563635999999998</v>
      </c>
      <c r="N6" s="50">
        <v>0.13425000000000001</v>
      </c>
    </row>
    <row r="7" spans="1:14" ht="17" x14ac:dyDescent="0.2">
      <c r="B7" s="48">
        <v>0.32077778000000001</v>
      </c>
      <c r="C7" s="48">
        <v>0.58883333000000004</v>
      </c>
      <c r="D7" s="45">
        <v>0.36416667000000003</v>
      </c>
      <c r="E7" s="45">
        <v>5.8125000000000003E-2</v>
      </c>
      <c r="G7" s="48">
        <v>0.50977777999999996</v>
      </c>
      <c r="H7" s="48">
        <v>0.71641666999999998</v>
      </c>
      <c r="I7" s="48">
        <v>0.57983333000000004</v>
      </c>
      <c r="J7" s="45">
        <v>0.35025000000000001</v>
      </c>
      <c r="M7" s="48">
        <v>0.26211110999999998</v>
      </c>
      <c r="N7" s="45">
        <v>0.18210000000000001</v>
      </c>
    </row>
    <row r="8" spans="1:14" ht="17" x14ac:dyDescent="0.2">
      <c r="B8" s="48">
        <v>0.42675000000000002</v>
      </c>
      <c r="C8" s="48">
        <v>0.50600000000000001</v>
      </c>
      <c r="D8" s="45">
        <v>0.14758333000000001</v>
      </c>
      <c r="E8" s="45">
        <v>8.0600000000000005E-2</v>
      </c>
      <c r="G8" s="48">
        <v>0.61050000000000004</v>
      </c>
      <c r="H8" s="48">
        <v>0.70330769000000004</v>
      </c>
      <c r="I8" s="48">
        <v>0.34675</v>
      </c>
      <c r="J8" s="45">
        <v>0.51600000000000001</v>
      </c>
      <c r="M8" s="48">
        <v>0.34433332999999999</v>
      </c>
      <c r="N8" s="45">
        <v>0.17866667</v>
      </c>
    </row>
    <row r="9" spans="1:14" ht="17" x14ac:dyDescent="0.2">
      <c r="B9" s="48">
        <v>0.44936364000000001</v>
      </c>
      <c r="C9" s="48">
        <v>0.29236363999999998</v>
      </c>
      <c r="D9" s="45">
        <v>0.33171429000000002</v>
      </c>
      <c r="E9" s="45">
        <v>2.1571429999999999E-2</v>
      </c>
      <c r="G9" s="48">
        <v>0.71754545000000003</v>
      </c>
      <c r="H9" s="48">
        <v>0.39418182000000002</v>
      </c>
      <c r="I9" s="48">
        <v>0.69342857000000002</v>
      </c>
      <c r="J9" s="45">
        <v>0.24442857000000001</v>
      </c>
      <c r="M9" s="48">
        <v>0.26585713999999999</v>
      </c>
      <c r="N9" s="45">
        <v>4.3333330000000003E-2</v>
      </c>
    </row>
    <row r="10" spans="1:14" ht="17" x14ac:dyDescent="0.2">
      <c r="B10" s="48">
        <v>0.34107143000000001</v>
      </c>
      <c r="C10" s="48">
        <v>0.35070000000000001</v>
      </c>
      <c r="D10" s="45">
        <v>0.10315385000000001</v>
      </c>
      <c r="E10" s="45">
        <v>5.2428570000000001E-2</v>
      </c>
      <c r="G10" s="48">
        <v>0.63500000000000001</v>
      </c>
      <c r="H10" s="48">
        <v>0.37030000000000002</v>
      </c>
      <c r="I10" s="48">
        <v>0.26023077</v>
      </c>
      <c r="J10" s="45">
        <v>0.23214286000000001</v>
      </c>
      <c r="M10" s="48">
        <v>0.52939999999999998</v>
      </c>
      <c r="N10" s="45">
        <v>0.1749</v>
      </c>
    </row>
    <row r="11" spans="1:14" ht="17" x14ac:dyDescent="0.2">
      <c r="B11" s="48">
        <v>0.28342856999999999</v>
      </c>
      <c r="C11" s="48">
        <v>0.37684614999999999</v>
      </c>
      <c r="D11" s="45">
        <v>0.21218181999999999</v>
      </c>
      <c r="E11" s="45">
        <v>8.0375000000000002E-2</v>
      </c>
      <c r="G11" s="48">
        <v>0.57435714000000004</v>
      </c>
      <c r="H11" s="48">
        <v>0.49461537999999999</v>
      </c>
      <c r="I11" s="48">
        <v>0.54709090999999999</v>
      </c>
      <c r="J11" s="45">
        <v>0.297375</v>
      </c>
      <c r="M11" s="48">
        <v>0.2288</v>
      </c>
      <c r="N11" s="45">
        <v>0.32700000000000001</v>
      </c>
    </row>
    <row r="12" spans="1:14" ht="17" x14ac:dyDescent="0.2">
      <c r="B12" s="48">
        <v>0.28649999999999998</v>
      </c>
      <c r="C12" s="48">
        <v>0.34379999999999999</v>
      </c>
      <c r="D12" s="45">
        <v>0.27807692000000001</v>
      </c>
      <c r="E12" s="45">
        <v>4.9166670000000003E-2</v>
      </c>
      <c r="G12" s="48">
        <v>0.59709999999999996</v>
      </c>
      <c r="H12" s="48">
        <v>0.50019999999999998</v>
      </c>
      <c r="I12" s="48">
        <v>0.53638461999999998</v>
      </c>
      <c r="J12" s="45">
        <v>0.2175</v>
      </c>
      <c r="M12" s="48">
        <v>0.239875</v>
      </c>
      <c r="N12" s="45">
        <v>0.1653</v>
      </c>
    </row>
    <row r="13" spans="1:14" ht="17" x14ac:dyDescent="0.2">
      <c r="B13" s="48">
        <v>0.17</v>
      </c>
      <c r="C13" s="48">
        <v>0.50449999999999995</v>
      </c>
      <c r="D13" s="45">
        <v>5.1200000000000002E-2</v>
      </c>
      <c r="E13" s="45">
        <v>0.11455556</v>
      </c>
      <c r="G13" s="48">
        <v>0.44624999999999998</v>
      </c>
      <c r="H13" s="48">
        <v>0.52716666999999995</v>
      </c>
      <c r="I13" s="48">
        <v>0.1739</v>
      </c>
      <c r="J13" s="45">
        <v>0.46533332999999999</v>
      </c>
      <c r="M13" s="48">
        <v>0.20177777999999999</v>
      </c>
      <c r="N13" s="45">
        <v>0.30333333000000001</v>
      </c>
    </row>
    <row r="14" spans="1:14" ht="17" x14ac:dyDescent="0.2">
      <c r="B14" s="48">
        <v>0.376</v>
      </c>
      <c r="C14" s="48">
        <v>0.33854545000000003</v>
      </c>
      <c r="D14" s="45">
        <v>0.43583333000000002</v>
      </c>
      <c r="E14" s="45">
        <v>8.0666669999999996E-2</v>
      </c>
      <c r="G14" s="48">
        <v>0.73078571000000003</v>
      </c>
      <c r="H14" s="48">
        <v>0.41754544999999998</v>
      </c>
      <c r="I14" s="48">
        <v>0.56583333000000002</v>
      </c>
      <c r="J14" s="45">
        <v>0.42416667000000002</v>
      </c>
      <c r="M14" s="48">
        <v>0.63363636000000001</v>
      </c>
      <c r="N14" s="45">
        <v>0.19289999999999999</v>
      </c>
    </row>
    <row r="15" spans="1:14" ht="17" x14ac:dyDescent="0.2">
      <c r="B15" s="48">
        <v>0.44538462000000001</v>
      </c>
      <c r="C15" s="48">
        <v>0.29288889000000001</v>
      </c>
      <c r="D15" s="45">
        <v>8.2727270000000006E-2</v>
      </c>
      <c r="E15" s="45">
        <v>3.4714290000000002E-2</v>
      </c>
      <c r="G15" s="48">
        <v>0.75523077000000005</v>
      </c>
      <c r="H15" s="48">
        <v>0.33111110999999999</v>
      </c>
      <c r="I15" s="48">
        <v>0.23918181999999999</v>
      </c>
      <c r="J15" s="45">
        <v>0.18357143000000001</v>
      </c>
      <c r="M15" s="48">
        <v>0.44969999999999999</v>
      </c>
      <c r="N15" s="45">
        <v>0.1144</v>
      </c>
    </row>
    <row r="16" spans="1:14" ht="17" x14ac:dyDescent="0.2">
      <c r="B16" s="48">
        <v>0.31322222</v>
      </c>
      <c r="C16" s="48">
        <v>0.60260000000000002</v>
      </c>
      <c r="D16" s="45">
        <v>0.155</v>
      </c>
      <c r="E16" s="45">
        <v>2.1808589999999999E-2</v>
      </c>
      <c r="G16" s="48">
        <v>0.79844444000000003</v>
      </c>
      <c r="H16" s="48">
        <v>0.35</v>
      </c>
      <c r="I16" s="48">
        <v>0.40600000000000003</v>
      </c>
      <c r="J16" s="45">
        <v>0.18214285999999999</v>
      </c>
      <c r="M16" s="48">
        <v>0.37445455</v>
      </c>
      <c r="N16" s="45">
        <v>0.15441667000000001</v>
      </c>
    </row>
    <row r="17" spans="2:14" ht="17" x14ac:dyDescent="0.2">
      <c r="B17" s="48">
        <v>0.21237500000000001</v>
      </c>
      <c r="C17" s="48">
        <v>0.33483332999999998</v>
      </c>
      <c r="D17" s="45">
        <v>0.42364286000000001</v>
      </c>
      <c r="E17" s="45">
        <v>4.1500000000000002E-2</v>
      </c>
      <c r="G17" s="48">
        <v>0.639625</v>
      </c>
      <c r="H17" s="48">
        <v>0.50475000000000003</v>
      </c>
      <c r="I17" s="48">
        <v>0.70285713999999999</v>
      </c>
      <c r="J17" s="45">
        <v>0.30666666999999997</v>
      </c>
      <c r="M17" s="48">
        <v>0.26211110999999998</v>
      </c>
      <c r="N17" s="45">
        <v>0.1807</v>
      </c>
    </row>
    <row r="18" spans="2:14" ht="17" x14ac:dyDescent="0.2">
      <c r="B18" s="48">
        <v>0.29345454999999998</v>
      </c>
      <c r="C18" s="48">
        <v>0.29109090999999998</v>
      </c>
      <c r="D18" s="45">
        <v>8.9363639999999994E-2</v>
      </c>
      <c r="E18" s="45">
        <v>6.8625000000000005E-2</v>
      </c>
      <c r="G18" s="48">
        <v>0.62881818</v>
      </c>
      <c r="H18" s="48">
        <v>0.47827272999999998</v>
      </c>
      <c r="I18" s="48">
        <v>0.42627272999999999</v>
      </c>
      <c r="J18" s="45">
        <v>0.21149999999999999</v>
      </c>
      <c r="M18" s="48">
        <v>0.27866667000000001</v>
      </c>
      <c r="N18" s="45">
        <v>0.2064</v>
      </c>
    </row>
    <row r="19" spans="2:14" ht="17" x14ac:dyDescent="0.2">
      <c r="B19" s="48">
        <v>0.29181817999999998</v>
      </c>
      <c r="C19" s="48">
        <v>0.35981817999999999</v>
      </c>
      <c r="D19" s="45">
        <v>0.47439999999999999</v>
      </c>
      <c r="E19" s="45">
        <v>8.6142860000000002E-2</v>
      </c>
      <c r="G19" s="48">
        <v>0.64900000000000002</v>
      </c>
      <c r="H19" s="48">
        <v>0.58745455000000002</v>
      </c>
      <c r="I19" s="48">
        <v>0.67133332999999995</v>
      </c>
      <c r="J19" s="45">
        <v>0.34200000000000003</v>
      </c>
      <c r="M19" s="48">
        <v>0.29609999999999997</v>
      </c>
      <c r="N19" s="45">
        <v>2.3E-2</v>
      </c>
    </row>
    <row r="20" spans="2:14" ht="17" x14ac:dyDescent="0.2">
      <c r="B20" s="48">
        <v>0.32619999999999999</v>
      </c>
      <c r="C20" s="48">
        <v>0.30890909</v>
      </c>
      <c r="D20" s="45">
        <v>0.47957143000000002</v>
      </c>
      <c r="E20" s="45">
        <v>8.6444439999999997E-2</v>
      </c>
      <c r="G20" s="48">
        <v>0.58089999999999997</v>
      </c>
      <c r="H20" s="48">
        <v>0.50790908999999995</v>
      </c>
      <c r="I20" s="48">
        <v>0.73028570999999998</v>
      </c>
      <c r="J20" s="45">
        <v>0.32244444</v>
      </c>
      <c r="M20" s="48">
        <v>0.6</v>
      </c>
      <c r="N20" s="45">
        <v>0.19155556000000001</v>
      </c>
    </row>
    <row r="21" spans="2:14" ht="17" x14ac:dyDescent="0.2">
      <c r="B21" s="48">
        <v>0.40925</v>
      </c>
      <c r="C21" s="48">
        <v>0.48833333000000001</v>
      </c>
      <c r="D21" s="45">
        <v>7.0999999999999994E-2</v>
      </c>
      <c r="E21" s="45">
        <v>-1.4901000000000001E-3</v>
      </c>
      <c r="G21" s="48">
        <v>0.75091666999999995</v>
      </c>
      <c r="H21" s="48">
        <v>0.70183333000000003</v>
      </c>
      <c r="I21" s="48">
        <v>0.18410000000000001</v>
      </c>
      <c r="J21" s="45">
        <v>0.13300000000000001</v>
      </c>
      <c r="M21" s="48">
        <v>0.34477777999999998</v>
      </c>
      <c r="N21" s="45">
        <v>5.736364E-2</v>
      </c>
    </row>
    <row r="22" spans="2:14" ht="17" x14ac:dyDescent="0.2">
      <c r="B22" s="48">
        <v>0.37654545</v>
      </c>
      <c r="C22" s="48">
        <v>0.25066666999999998</v>
      </c>
      <c r="D22" s="45">
        <v>0.25600000000000001</v>
      </c>
      <c r="E22" s="45">
        <v>7.4999999999999997E-2</v>
      </c>
      <c r="G22" s="48">
        <v>0.73009091000000004</v>
      </c>
      <c r="H22" s="48">
        <v>0.49488889000000003</v>
      </c>
      <c r="I22" s="48">
        <v>0.75860000000000005</v>
      </c>
      <c r="J22" s="45">
        <v>0.24012500000000001</v>
      </c>
      <c r="M22" s="48">
        <v>0.50700000000000001</v>
      </c>
      <c r="N22" s="45">
        <v>0.03</v>
      </c>
    </row>
    <row r="23" spans="2:14" ht="17" x14ac:dyDescent="0.2">
      <c r="B23" s="48">
        <v>0.38219999999999998</v>
      </c>
      <c r="C23" s="48">
        <v>0.32015385000000002</v>
      </c>
      <c r="D23" s="45">
        <v>0.13245455</v>
      </c>
      <c r="E23" s="45">
        <v>7.8375E-2</v>
      </c>
      <c r="G23" s="48">
        <v>0.80159999999999998</v>
      </c>
      <c r="H23" s="48">
        <v>0.56561538</v>
      </c>
      <c r="I23" s="48">
        <v>0.41218181999999998</v>
      </c>
      <c r="J23" s="45">
        <v>0.31824999999999998</v>
      </c>
      <c r="M23" s="48">
        <v>0.19137499999999999</v>
      </c>
      <c r="N23" s="45">
        <v>0.26776923000000002</v>
      </c>
    </row>
    <row r="24" spans="2:14" ht="17" x14ac:dyDescent="0.2">
      <c r="B24" s="48">
        <v>0.48369231000000001</v>
      </c>
      <c r="C24" s="48">
        <v>0.27592307999999999</v>
      </c>
      <c r="D24" s="45">
        <v>0.55984615000000004</v>
      </c>
      <c r="E24" s="45">
        <v>0.10780000000000001</v>
      </c>
      <c r="G24" s="48">
        <v>0.81453845999999996</v>
      </c>
      <c r="H24" s="48">
        <v>0.40261538000000002</v>
      </c>
      <c r="I24" s="48">
        <v>0.78284615000000002</v>
      </c>
      <c r="J24" s="45">
        <v>0.4022</v>
      </c>
      <c r="M24" s="48">
        <v>0.26033332999999997</v>
      </c>
      <c r="N24" s="45">
        <v>0.11833333</v>
      </c>
    </row>
    <row r="25" spans="2:14" ht="17" x14ac:dyDescent="0.2">
      <c r="B25" s="48">
        <v>0.22837499999999999</v>
      </c>
      <c r="C25" s="48">
        <v>0.43909091</v>
      </c>
      <c r="D25" s="45">
        <v>0.47023077000000002</v>
      </c>
      <c r="E25" s="45">
        <v>7.0000000000000007E-2</v>
      </c>
      <c r="G25" s="48">
        <v>0.64349999999999996</v>
      </c>
      <c r="H25" s="48">
        <v>0.55336364000000005</v>
      </c>
      <c r="I25" s="48">
        <v>0.79592308000000001</v>
      </c>
      <c r="J25" s="45">
        <v>0.28466667000000001</v>
      </c>
      <c r="M25" s="48">
        <v>0.51887499999999998</v>
      </c>
      <c r="N25" s="45">
        <v>0.122375</v>
      </c>
    </row>
    <row r="26" spans="2:14" ht="17" x14ac:dyDescent="0.2">
      <c r="B26" s="48">
        <v>0.31981818000000001</v>
      </c>
      <c r="C26" s="48">
        <v>0.17449999999999999</v>
      </c>
      <c r="D26" s="45">
        <v>0.4579375</v>
      </c>
      <c r="E26" s="45">
        <v>0.13654545000000001</v>
      </c>
      <c r="G26" s="48">
        <v>0.73645455000000004</v>
      </c>
      <c r="H26" s="48">
        <v>0.25733333000000003</v>
      </c>
      <c r="I26" s="48">
        <v>0.63906249999999998</v>
      </c>
      <c r="J26" s="45">
        <v>0.44745455000000001</v>
      </c>
      <c r="M26" s="48">
        <v>0.51145454999999995</v>
      </c>
      <c r="N26" s="45">
        <v>0.21027272999999999</v>
      </c>
    </row>
    <row r="27" spans="2:14" ht="17" x14ac:dyDescent="0.2">
      <c r="B27" s="48">
        <v>0.28025</v>
      </c>
      <c r="C27" s="48">
        <v>0.43992308000000002</v>
      </c>
      <c r="D27" s="45">
        <v>0.16650000000000001</v>
      </c>
      <c r="E27" s="45">
        <v>0.12275</v>
      </c>
      <c r="G27" s="48">
        <v>0.59891667000000004</v>
      </c>
      <c r="H27" s="48">
        <v>0.62276922999999995</v>
      </c>
      <c r="I27" s="48">
        <v>0.44842857000000003</v>
      </c>
      <c r="J27" s="45">
        <v>0.32516666999999999</v>
      </c>
      <c r="M27" s="48">
        <v>0.30449999999999999</v>
      </c>
      <c r="N27" s="45">
        <v>0.231625</v>
      </c>
    </row>
    <row r="28" spans="2:14" ht="17" x14ac:dyDescent="0.2">
      <c r="B28" s="48">
        <v>0.47133332999999999</v>
      </c>
      <c r="C28" s="48">
        <v>0.53891666999999999</v>
      </c>
      <c r="D28" s="45">
        <v>0.36081817999999999</v>
      </c>
      <c r="E28" s="45">
        <v>1.5666670000000001E-2</v>
      </c>
      <c r="G28" s="48">
        <v>0.65674999999999994</v>
      </c>
      <c r="H28" s="48">
        <v>0.69016666999999998</v>
      </c>
      <c r="I28" s="48">
        <v>0.57418181999999995</v>
      </c>
      <c r="J28" s="45">
        <v>0.185</v>
      </c>
      <c r="M28" s="48">
        <v>0.46081818000000002</v>
      </c>
      <c r="N28" s="45">
        <v>0.32450000000000001</v>
      </c>
    </row>
    <row r="29" spans="2:14" ht="17" x14ac:dyDescent="0.2">
      <c r="B29" s="48">
        <v>0.29775000000000001</v>
      </c>
      <c r="C29" s="48">
        <v>0.45361538000000001</v>
      </c>
      <c r="D29" s="45">
        <v>0.31627273</v>
      </c>
      <c r="E29" s="45">
        <v>0.10585714</v>
      </c>
      <c r="G29" s="48">
        <v>0.66837500000000005</v>
      </c>
      <c r="H29" s="48">
        <v>0.80600000000000005</v>
      </c>
      <c r="I29" s="48">
        <v>0.75890908999999995</v>
      </c>
      <c r="J29" s="45">
        <v>0.36628570999999999</v>
      </c>
      <c r="M29" s="48">
        <v>0.25671429000000001</v>
      </c>
      <c r="N29" s="45">
        <v>9.0999999999999998E-2</v>
      </c>
    </row>
    <row r="30" spans="2:14" ht="17" x14ac:dyDescent="0.2">
      <c r="B30" s="48">
        <v>0.433</v>
      </c>
      <c r="C30" s="48">
        <v>0.371</v>
      </c>
      <c r="D30" s="45">
        <v>0.21690000000000001</v>
      </c>
      <c r="E30" s="45">
        <v>0.10199999999999999</v>
      </c>
      <c r="G30" s="48">
        <v>0.8095</v>
      </c>
      <c r="H30" s="48">
        <v>0.54333332999999995</v>
      </c>
      <c r="I30" s="48">
        <v>0.40039999999999998</v>
      </c>
      <c r="J30" s="45">
        <v>0.45324999999999999</v>
      </c>
      <c r="M30" s="48">
        <v>0.46457143000000001</v>
      </c>
      <c r="N30" s="45">
        <v>0.16200000000000001</v>
      </c>
    </row>
    <row r="31" spans="2:14" ht="17" x14ac:dyDescent="0.2">
      <c r="B31" s="48">
        <v>0.35399999999999998</v>
      </c>
      <c r="C31" s="48">
        <v>0.51166666999999999</v>
      </c>
      <c r="D31" s="45">
        <v>0.22692308</v>
      </c>
      <c r="E31" s="45">
        <v>8.4666669999999999E-2</v>
      </c>
      <c r="G31" s="48">
        <v>0.28699999999999998</v>
      </c>
      <c r="H31" s="48">
        <v>0.52049999999999996</v>
      </c>
      <c r="I31" s="48">
        <v>0.48584614999999998</v>
      </c>
      <c r="J31" s="45">
        <v>0.27822222000000002</v>
      </c>
      <c r="M31" s="48">
        <v>0.53890000000000005</v>
      </c>
      <c r="N31" s="45">
        <v>0.26666666999999999</v>
      </c>
    </row>
    <row r="32" spans="2:14" ht="17" x14ac:dyDescent="0.2">
      <c r="B32" s="48">
        <v>0.49325000000000002</v>
      </c>
      <c r="C32" s="48">
        <v>0.38074999999999998</v>
      </c>
      <c r="D32" s="45">
        <v>0.31645455</v>
      </c>
      <c r="E32" s="45">
        <v>2.8000000000000001E-2</v>
      </c>
      <c r="G32" s="48">
        <v>0.78137500000000004</v>
      </c>
      <c r="H32" s="48">
        <v>0.46750000000000003</v>
      </c>
      <c r="I32" s="48">
        <v>0.48363635999999999</v>
      </c>
      <c r="J32" s="45">
        <v>0.18614285999999999</v>
      </c>
      <c r="M32" s="48">
        <v>0.17</v>
      </c>
      <c r="N32" s="45">
        <v>0.26074999999999998</v>
      </c>
    </row>
    <row r="33" spans="1:14" ht="17" x14ac:dyDescent="0.2">
      <c r="B33" s="48">
        <v>0.37930768999999998</v>
      </c>
      <c r="C33" s="48">
        <v>0.21390000000000001</v>
      </c>
      <c r="D33" s="45">
        <v>0.15628570999999999</v>
      </c>
      <c r="E33" s="45">
        <v>2.0750000000000001E-2</v>
      </c>
      <c r="G33" s="48">
        <v>0.71776923000000004</v>
      </c>
      <c r="H33" s="48">
        <v>0.33500000000000002</v>
      </c>
      <c r="I33" s="48">
        <v>0.38335713999999999</v>
      </c>
      <c r="J33" s="45">
        <v>0.21462500000000001</v>
      </c>
      <c r="M33" s="48">
        <v>0.40512500000000001</v>
      </c>
      <c r="N33" s="45">
        <v>0.2132</v>
      </c>
    </row>
    <row r="34" spans="1:14" ht="17" x14ac:dyDescent="0.2">
      <c r="B34" s="48">
        <v>0.46873333</v>
      </c>
      <c r="C34" s="48">
        <v>0.34723077000000002</v>
      </c>
      <c r="D34" s="45">
        <v>0.26741667000000002</v>
      </c>
      <c r="E34" s="45">
        <v>8.1000000000000003E-2</v>
      </c>
      <c r="G34" s="48">
        <v>0.70813333000000001</v>
      </c>
      <c r="H34" s="48">
        <v>0.33076923000000003</v>
      </c>
      <c r="I34" s="48">
        <v>0.53591666999999998</v>
      </c>
      <c r="J34" s="45">
        <v>0.30025000000000002</v>
      </c>
      <c r="M34" s="48">
        <v>0.49411111000000002</v>
      </c>
      <c r="N34" s="45">
        <v>3.5285709999999998E-2</v>
      </c>
    </row>
    <row r="35" spans="1:14" ht="17" x14ac:dyDescent="0.2">
      <c r="B35" s="48">
        <v>0.69053845999999997</v>
      </c>
      <c r="C35" s="48">
        <v>0.31111111000000002</v>
      </c>
      <c r="D35" s="45">
        <v>0.19671429000000001</v>
      </c>
      <c r="E35" s="45">
        <v>6.4625000000000002E-2</v>
      </c>
      <c r="G35" s="48">
        <v>0.96323077000000001</v>
      </c>
      <c r="H35" s="48">
        <v>0.42066667000000002</v>
      </c>
      <c r="I35" s="48">
        <v>0.15335714</v>
      </c>
      <c r="J35" s="45">
        <v>0.47275</v>
      </c>
      <c r="M35" s="48">
        <v>0.46800000000000003</v>
      </c>
      <c r="N35" s="45">
        <v>7.2571430000000006E-2</v>
      </c>
    </row>
    <row r="36" spans="1:14" ht="17" x14ac:dyDescent="0.2">
      <c r="B36" s="48">
        <v>0.44829999999999998</v>
      </c>
      <c r="C36" s="48">
        <v>0.40166667</v>
      </c>
      <c r="D36" s="45"/>
      <c r="E36" s="45">
        <v>1.375E-2</v>
      </c>
      <c r="G36" s="48">
        <v>0.70889999999999997</v>
      </c>
      <c r="H36" s="48">
        <v>0.76349999999999996</v>
      </c>
      <c r="I36" s="48"/>
      <c r="J36" s="45">
        <v>0.22037499999999999</v>
      </c>
      <c r="M36" s="48">
        <v>0.12777778000000001</v>
      </c>
      <c r="N36" s="45"/>
    </row>
    <row r="37" spans="1:14" ht="17" x14ac:dyDescent="0.2">
      <c r="B37" s="48">
        <v>0.43253846000000001</v>
      </c>
      <c r="C37" s="48">
        <v>0.46200000000000002</v>
      </c>
      <c r="D37" s="45"/>
      <c r="E37" s="45">
        <v>6.7888889999999993E-2</v>
      </c>
      <c r="G37" s="48">
        <v>0.79446154000000002</v>
      </c>
      <c r="H37" s="48">
        <v>0.57164285999999997</v>
      </c>
      <c r="I37" s="48"/>
      <c r="J37" s="45">
        <v>0.30499999999999999</v>
      </c>
      <c r="M37" s="48">
        <v>0.78649999999999998</v>
      </c>
      <c r="N37" s="45"/>
    </row>
    <row r="38" spans="1:14" ht="17" x14ac:dyDescent="0.2">
      <c r="B38" s="49"/>
      <c r="C38" s="49"/>
      <c r="D38" s="46"/>
      <c r="E38" s="46">
        <v>0.15411111</v>
      </c>
      <c r="G38" s="49"/>
      <c r="H38" s="49"/>
      <c r="I38" s="49"/>
      <c r="J38" s="46">
        <v>0.48255555999999999</v>
      </c>
      <c r="M38" s="48">
        <v>0.2792</v>
      </c>
      <c r="N38" s="45"/>
    </row>
    <row r="39" spans="1:14" ht="17" x14ac:dyDescent="0.2">
      <c r="A39" t="s">
        <v>117</v>
      </c>
      <c r="B39" s="42">
        <f>COUNT(B5:B37)</f>
        <v>33</v>
      </c>
      <c r="C39" s="42">
        <f>COUNT(C5:C37)</f>
        <v>33</v>
      </c>
      <c r="D39" s="42">
        <f>COUNT(D5:D35)</f>
        <v>31</v>
      </c>
      <c r="E39" s="42">
        <f>COUNT(E5:E38)</f>
        <v>34</v>
      </c>
      <c r="G39">
        <f>COUNT(G5:G37)</f>
        <v>33</v>
      </c>
      <c r="H39">
        <f>COUNT(H5:H37)</f>
        <v>33</v>
      </c>
      <c r="I39">
        <f>COUNT(I5:I35)</f>
        <v>31</v>
      </c>
      <c r="J39">
        <f>COUNT(J5:J38)</f>
        <v>34</v>
      </c>
      <c r="M39" s="48">
        <v>0.33366667</v>
      </c>
      <c r="N39" s="45"/>
    </row>
    <row r="40" spans="1:14" ht="17" x14ac:dyDescent="0.2">
      <c r="M40" s="48">
        <v>0.68323076999999999</v>
      </c>
      <c r="N40" s="45"/>
    </row>
    <row r="41" spans="1:14" ht="17" x14ac:dyDescent="0.2">
      <c r="M41" s="48">
        <v>0.36330000000000001</v>
      </c>
      <c r="N41" s="45"/>
    </row>
    <row r="42" spans="1:14" ht="17" x14ac:dyDescent="0.2">
      <c r="M42" s="48">
        <v>0.47590908999999998</v>
      </c>
      <c r="N42" s="45"/>
    </row>
    <row r="43" spans="1:14" ht="17" x14ac:dyDescent="0.2">
      <c r="M43" s="48">
        <v>0.34284615000000002</v>
      </c>
      <c r="N43" s="45"/>
    </row>
    <row r="44" spans="1:14" ht="17" x14ac:dyDescent="0.2">
      <c r="M44" s="49">
        <v>0.232125</v>
      </c>
      <c r="N44" s="46"/>
    </row>
    <row r="45" spans="1:14" x14ac:dyDescent="0.2">
      <c r="L45" t="s">
        <v>118</v>
      </c>
      <c r="M45">
        <f>COUNT(M6:M44)</f>
        <v>39</v>
      </c>
      <c r="N45">
        <f>COUNT(N6:N35)</f>
        <v>30</v>
      </c>
    </row>
  </sheetData>
  <mergeCells count="3">
    <mergeCell ref="B3:E3"/>
    <mergeCell ref="G3:J3"/>
    <mergeCell ref="M4: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A5ED5-F0ED-964B-99E1-DDA8B911C6E2}">
  <dimension ref="A2:T61"/>
  <sheetViews>
    <sheetView workbookViewId="0">
      <selection activeCell="G55" sqref="G55"/>
    </sheetView>
  </sheetViews>
  <sheetFormatPr baseColWidth="10" defaultColWidth="11" defaultRowHeight="16" x14ac:dyDescent="0.2"/>
  <cols>
    <col min="2" max="2" width="14.1640625" customWidth="1"/>
    <col min="3" max="3" width="20" customWidth="1"/>
    <col min="4" max="4" width="18.5" customWidth="1"/>
    <col min="5" max="5" width="20" customWidth="1"/>
    <col min="6" max="6" width="18.33203125" customWidth="1"/>
    <col min="7" max="7" width="20" customWidth="1"/>
    <col min="8" max="8" width="17.1640625" customWidth="1"/>
    <col min="9" max="9" width="20" customWidth="1"/>
    <col min="10" max="10" width="17.1640625" customWidth="1"/>
    <col min="11" max="11" width="20" customWidth="1"/>
    <col min="12" max="12" width="22" customWidth="1"/>
    <col min="13" max="13" width="22.5" customWidth="1"/>
  </cols>
  <sheetData>
    <row r="2" spans="1:13" x14ac:dyDescent="0.2">
      <c r="A2" s="3" t="s">
        <v>0</v>
      </c>
    </row>
    <row r="5" spans="1:13" x14ac:dyDescent="0.2">
      <c r="B5" s="3" t="s">
        <v>2</v>
      </c>
      <c r="C5" s="3" t="s">
        <v>75</v>
      </c>
      <c r="H5" s="3" t="s">
        <v>2</v>
      </c>
      <c r="I5" s="3" t="s">
        <v>76</v>
      </c>
      <c r="J5" s="1"/>
    </row>
    <row r="6" spans="1:13" s="1" customFormat="1" ht="50" customHeight="1" x14ac:dyDescent="0.2">
      <c r="B6" s="39" t="s">
        <v>7</v>
      </c>
      <c r="C6" s="40" t="s">
        <v>3</v>
      </c>
      <c r="D6" s="40" t="s">
        <v>4</v>
      </c>
      <c r="E6" s="40" t="s">
        <v>5</v>
      </c>
      <c r="F6" s="41" t="s">
        <v>6</v>
      </c>
      <c r="H6" s="39" t="s">
        <v>7</v>
      </c>
      <c r="I6" s="40" t="s">
        <v>9</v>
      </c>
      <c r="J6" s="40" t="s">
        <v>10</v>
      </c>
      <c r="K6" s="40" t="s">
        <v>11</v>
      </c>
      <c r="L6" s="41" t="s">
        <v>12</v>
      </c>
      <c r="M6"/>
    </row>
    <row r="7" spans="1:13" x14ac:dyDescent="0.2">
      <c r="B7" s="21"/>
      <c r="C7" s="2">
        <v>0.65</v>
      </c>
      <c r="D7" s="2">
        <v>0.56000000000000005</v>
      </c>
      <c r="E7" s="2">
        <v>0</v>
      </c>
      <c r="F7" s="9">
        <v>0.02</v>
      </c>
      <c r="H7" s="21"/>
      <c r="I7" s="2">
        <v>0.48</v>
      </c>
      <c r="J7" s="2">
        <v>0.55000000000000004</v>
      </c>
      <c r="K7" s="2">
        <v>0.51</v>
      </c>
      <c r="L7" s="9">
        <v>0.44</v>
      </c>
      <c r="M7" s="1"/>
    </row>
    <row r="8" spans="1:13" x14ac:dyDescent="0.2">
      <c r="B8" s="21"/>
      <c r="C8" s="2">
        <v>0.87</v>
      </c>
      <c r="D8" s="2">
        <v>0.59</v>
      </c>
      <c r="E8" s="2">
        <v>0</v>
      </c>
      <c r="F8" s="9">
        <v>0</v>
      </c>
      <c r="H8" s="21"/>
      <c r="I8" s="2">
        <v>0.28999999999999998</v>
      </c>
      <c r="J8" s="2">
        <v>0.61</v>
      </c>
      <c r="K8" s="2">
        <v>0.44</v>
      </c>
      <c r="L8" s="9">
        <v>0.41</v>
      </c>
    </row>
    <row r="9" spans="1:13" x14ac:dyDescent="0.2">
      <c r="B9" s="21"/>
      <c r="C9" s="2">
        <v>0.57999999999999996</v>
      </c>
      <c r="D9" s="2">
        <v>0.45</v>
      </c>
      <c r="E9" s="2">
        <v>0</v>
      </c>
      <c r="F9" s="9">
        <v>0</v>
      </c>
      <c r="H9" s="21"/>
      <c r="I9" s="2">
        <v>0.39</v>
      </c>
      <c r="J9" s="2">
        <v>0.65</v>
      </c>
      <c r="K9" s="2">
        <v>0.65</v>
      </c>
      <c r="L9" s="9">
        <v>0.49</v>
      </c>
    </row>
    <row r="10" spans="1:13" x14ac:dyDescent="0.2">
      <c r="B10" s="21"/>
      <c r="C10" s="2">
        <v>0.45</v>
      </c>
      <c r="D10" s="2">
        <v>0.59</v>
      </c>
      <c r="E10" s="2">
        <v>0</v>
      </c>
      <c r="F10" s="9">
        <v>0</v>
      </c>
      <c r="H10" s="21"/>
      <c r="I10" s="2">
        <v>0.47</v>
      </c>
      <c r="J10" s="2">
        <v>0.71</v>
      </c>
      <c r="K10" s="2">
        <v>0.41</v>
      </c>
      <c r="L10" s="9">
        <v>0.49</v>
      </c>
    </row>
    <row r="11" spans="1:13" x14ac:dyDescent="0.2">
      <c r="B11" s="21"/>
      <c r="C11" s="2">
        <v>0.55000000000000004</v>
      </c>
      <c r="D11" s="2">
        <v>0.71</v>
      </c>
      <c r="E11" s="2">
        <v>0</v>
      </c>
      <c r="F11" s="9">
        <v>0</v>
      </c>
      <c r="H11" s="21"/>
      <c r="I11" s="2">
        <v>0.38</v>
      </c>
      <c r="J11" s="2">
        <v>0.34</v>
      </c>
      <c r="K11" s="2">
        <v>0.48</v>
      </c>
      <c r="L11" s="9">
        <v>0.45</v>
      </c>
    </row>
    <row r="12" spans="1:13" x14ac:dyDescent="0.2">
      <c r="B12" s="21"/>
      <c r="C12" s="2">
        <v>0.64</v>
      </c>
      <c r="D12" s="2">
        <v>0.65</v>
      </c>
      <c r="E12" s="2">
        <v>0</v>
      </c>
      <c r="F12" s="9">
        <v>0</v>
      </c>
      <c r="H12" s="21"/>
      <c r="I12" s="2">
        <v>0.47</v>
      </c>
      <c r="J12" s="2">
        <v>0.55000000000000004</v>
      </c>
      <c r="K12" s="2">
        <v>0.5</v>
      </c>
      <c r="L12" s="9">
        <v>0.55000000000000004</v>
      </c>
    </row>
    <row r="13" spans="1:13" x14ac:dyDescent="0.2">
      <c r="B13" s="21"/>
      <c r="C13" s="2">
        <v>0.52</v>
      </c>
      <c r="D13" s="2">
        <v>0.49</v>
      </c>
      <c r="E13" s="2">
        <v>0.01</v>
      </c>
      <c r="F13" s="9">
        <v>0</v>
      </c>
      <c r="H13" s="21"/>
      <c r="I13" s="2">
        <v>0.62</v>
      </c>
      <c r="J13" s="2">
        <v>0.62</v>
      </c>
      <c r="K13" s="2">
        <v>0.55000000000000004</v>
      </c>
      <c r="L13" s="9">
        <v>0.69</v>
      </c>
    </row>
    <row r="14" spans="1:13" x14ac:dyDescent="0.2">
      <c r="B14" s="21"/>
      <c r="C14" s="2">
        <v>0.62</v>
      </c>
      <c r="D14" s="2">
        <v>0.41</v>
      </c>
      <c r="E14" s="2">
        <v>0</v>
      </c>
      <c r="F14" s="9">
        <v>0</v>
      </c>
      <c r="H14" s="21"/>
      <c r="I14" s="2">
        <v>0.57999999999999996</v>
      </c>
      <c r="J14" s="2">
        <v>0.45</v>
      </c>
      <c r="K14" s="2">
        <v>0.37</v>
      </c>
      <c r="L14" s="9">
        <v>0.35</v>
      </c>
    </row>
    <row r="15" spans="1:13" x14ac:dyDescent="0.2">
      <c r="B15" s="21"/>
      <c r="C15" s="2">
        <v>0.5</v>
      </c>
      <c r="D15" s="2">
        <v>0.37</v>
      </c>
      <c r="E15" s="2">
        <v>6.2E-2</v>
      </c>
      <c r="F15" s="9">
        <v>0</v>
      </c>
      <c r="H15" s="21"/>
      <c r="I15" s="2">
        <v>0.6</v>
      </c>
      <c r="J15" s="2">
        <v>0.41</v>
      </c>
      <c r="K15" s="2">
        <v>0.42</v>
      </c>
      <c r="L15" s="9">
        <v>0.7</v>
      </c>
    </row>
    <row r="16" spans="1:13" x14ac:dyDescent="0.2">
      <c r="B16" s="21"/>
      <c r="C16" s="2">
        <v>0.59</v>
      </c>
      <c r="D16" s="2">
        <v>0.59</v>
      </c>
      <c r="E16" s="2">
        <v>0</v>
      </c>
      <c r="F16" s="9">
        <v>0</v>
      </c>
      <c r="H16" s="21"/>
      <c r="I16" s="2">
        <v>0.53</v>
      </c>
      <c r="J16" s="2">
        <v>0.51</v>
      </c>
      <c r="K16" s="2">
        <v>0.41699999999999998</v>
      </c>
      <c r="L16" s="9">
        <v>0.39</v>
      </c>
    </row>
    <row r="17" spans="2:20" x14ac:dyDescent="0.2">
      <c r="B17" s="21"/>
      <c r="C17" s="2">
        <v>0.66</v>
      </c>
      <c r="D17" s="2">
        <v>0.6</v>
      </c>
      <c r="E17" s="2">
        <v>0</v>
      </c>
      <c r="F17" s="9">
        <v>0</v>
      </c>
      <c r="H17" s="21"/>
      <c r="I17" s="2">
        <v>0.51</v>
      </c>
      <c r="J17" s="2">
        <v>0.43</v>
      </c>
      <c r="K17" s="2">
        <v>0.28999999999999998</v>
      </c>
      <c r="L17" s="9">
        <v>0.52</v>
      </c>
    </row>
    <row r="18" spans="2:20" x14ac:dyDescent="0.2">
      <c r="B18" s="21"/>
      <c r="C18" s="2">
        <v>0.56000000000000005</v>
      </c>
      <c r="D18" s="2">
        <v>0.45</v>
      </c>
      <c r="E18" s="2">
        <v>0</v>
      </c>
      <c r="F18" s="9">
        <v>0</v>
      </c>
      <c r="H18" s="21"/>
      <c r="I18" s="2">
        <v>0.49</v>
      </c>
      <c r="J18" s="2">
        <v>0.49</v>
      </c>
      <c r="K18" s="2">
        <v>0.35</v>
      </c>
      <c r="L18" s="9">
        <v>0.56000000000000005</v>
      </c>
    </row>
    <row r="19" spans="2:20" x14ac:dyDescent="0.2">
      <c r="B19" s="21"/>
      <c r="C19" s="2">
        <v>0.61</v>
      </c>
      <c r="D19" s="2">
        <v>0.49</v>
      </c>
      <c r="E19" s="2">
        <v>0</v>
      </c>
      <c r="F19" s="9">
        <v>0</v>
      </c>
      <c r="H19" s="21"/>
      <c r="I19" s="2">
        <v>0.41</v>
      </c>
      <c r="J19" s="2">
        <v>0.55000000000000004</v>
      </c>
      <c r="K19" s="2">
        <v>0.66</v>
      </c>
      <c r="L19" s="9">
        <v>0.49</v>
      </c>
    </row>
    <row r="20" spans="2:20" x14ac:dyDescent="0.2">
      <c r="B20" s="21"/>
      <c r="C20" s="2">
        <v>0.62</v>
      </c>
      <c r="D20" s="2">
        <v>0.47</v>
      </c>
      <c r="E20" s="2">
        <v>0</v>
      </c>
      <c r="F20" s="9">
        <v>0</v>
      </c>
      <c r="H20" s="21"/>
      <c r="I20" s="2">
        <v>0.56000000000000005</v>
      </c>
      <c r="J20" s="2">
        <v>0.53</v>
      </c>
      <c r="K20" s="2">
        <v>0.53</v>
      </c>
      <c r="L20" s="9">
        <v>0.36</v>
      </c>
    </row>
    <row r="21" spans="2:20" x14ac:dyDescent="0.2">
      <c r="B21" s="21"/>
      <c r="C21" s="2">
        <v>0.49</v>
      </c>
      <c r="D21" s="2">
        <v>0.43</v>
      </c>
      <c r="E21" s="2">
        <v>0</v>
      </c>
      <c r="F21" s="9">
        <v>0</v>
      </c>
      <c r="H21" s="21"/>
      <c r="I21" s="2">
        <v>0.68</v>
      </c>
      <c r="J21" s="2">
        <v>0.62</v>
      </c>
      <c r="K21" s="2">
        <v>0.49</v>
      </c>
      <c r="L21" s="9">
        <v>0.55000000000000004</v>
      </c>
    </row>
    <row r="22" spans="2:20" x14ac:dyDescent="0.2">
      <c r="B22" s="21"/>
      <c r="C22" s="2">
        <v>0.65</v>
      </c>
      <c r="D22" s="2">
        <v>0.42</v>
      </c>
      <c r="E22" s="2">
        <v>0</v>
      </c>
      <c r="F22" s="9">
        <v>0</v>
      </c>
      <c r="H22" s="21"/>
      <c r="I22" s="2">
        <v>0.36</v>
      </c>
      <c r="J22" s="2">
        <v>0.77</v>
      </c>
      <c r="K22" s="2">
        <v>0.49</v>
      </c>
      <c r="L22" s="9">
        <v>0.41</v>
      </c>
    </row>
    <row r="23" spans="2:20" x14ac:dyDescent="0.2">
      <c r="B23" s="21"/>
      <c r="C23" s="2">
        <v>0.53</v>
      </c>
      <c r="D23" s="2">
        <v>0.59</v>
      </c>
      <c r="E23" s="2">
        <v>0</v>
      </c>
      <c r="F23" s="9">
        <v>0</v>
      </c>
      <c r="H23" s="21"/>
      <c r="I23" s="2">
        <v>0.48</v>
      </c>
      <c r="J23" s="2">
        <v>0.36</v>
      </c>
      <c r="K23" s="2">
        <v>0.45</v>
      </c>
      <c r="L23" s="9">
        <v>0.4</v>
      </c>
    </row>
    <row r="24" spans="2:20" x14ac:dyDescent="0.2">
      <c r="B24" s="21"/>
      <c r="C24" s="2">
        <v>0.55000000000000004</v>
      </c>
      <c r="D24" s="2">
        <v>0.57999999999999996</v>
      </c>
      <c r="E24" s="2">
        <v>0</v>
      </c>
      <c r="F24" s="9">
        <v>0</v>
      </c>
      <c r="H24" s="21"/>
      <c r="I24" s="2">
        <v>0.43</v>
      </c>
      <c r="J24" s="2">
        <v>0.47</v>
      </c>
      <c r="K24" s="2">
        <v>0.49</v>
      </c>
      <c r="L24" s="9">
        <v>0.66</v>
      </c>
    </row>
    <row r="25" spans="2:20" x14ac:dyDescent="0.2">
      <c r="B25" s="22"/>
      <c r="C25" s="7">
        <v>0.5</v>
      </c>
      <c r="D25" s="7">
        <v>0.55000000000000004</v>
      </c>
      <c r="E25" s="7">
        <v>0</v>
      </c>
      <c r="F25" s="12">
        <v>0</v>
      </c>
      <c r="H25" s="22"/>
      <c r="I25" s="7">
        <v>0.47</v>
      </c>
      <c r="J25" s="7">
        <v>0.53</v>
      </c>
      <c r="K25" s="7">
        <v>0.42</v>
      </c>
      <c r="L25" s="12">
        <v>0.33</v>
      </c>
    </row>
    <row r="26" spans="2:20" x14ac:dyDescent="0.2">
      <c r="C26" s="2"/>
      <c r="D26" s="2"/>
      <c r="E26" s="2"/>
      <c r="F26" s="2"/>
      <c r="S26" s="2"/>
      <c r="T26" s="2"/>
    </row>
    <row r="27" spans="2:20" x14ac:dyDescent="0.2">
      <c r="C27" s="2"/>
      <c r="D27" s="2"/>
      <c r="E27" s="2"/>
      <c r="F27" s="2"/>
      <c r="I27" s="2"/>
      <c r="J27" s="2"/>
      <c r="K27" s="2"/>
      <c r="L27" s="2"/>
      <c r="S27" s="2"/>
      <c r="T27" s="2"/>
    </row>
    <row r="28" spans="2:20" x14ac:dyDescent="0.2">
      <c r="B28" s="3" t="s">
        <v>2</v>
      </c>
      <c r="C28" s="3" t="s">
        <v>75</v>
      </c>
      <c r="L28" s="3" t="s">
        <v>2</v>
      </c>
      <c r="M28" s="3" t="s">
        <v>76</v>
      </c>
    </row>
    <row r="29" spans="2:20" ht="102" x14ac:dyDescent="0.2">
      <c r="B29" s="39" t="s">
        <v>8</v>
      </c>
      <c r="C29" s="52" t="s">
        <v>98</v>
      </c>
      <c r="D29" s="40" t="s">
        <v>99</v>
      </c>
      <c r="E29" s="40" t="s">
        <v>100</v>
      </c>
      <c r="F29" s="41" t="s">
        <v>101</v>
      </c>
      <c r="G29" s="40" t="s">
        <v>102</v>
      </c>
      <c r="H29" s="40" t="s">
        <v>103</v>
      </c>
      <c r="I29" s="40" t="s">
        <v>104</v>
      </c>
      <c r="J29" s="41" t="s">
        <v>105</v>
      </c>
      <c r="L29" s="39" t="s">
        <v>8</v>
      </c>
      <c r="M29" s="40" t="s">
        <v>9</v>
      </c>
      <c r="N29" s="40" t="s">
        <v>10</v>
      </c>
      <c r="O29" s="40" t="s">
        <v>11</v>
      </c>
      <c r="P29" s="41" t="s">
        <v>12</v>
      </c>
    </row>
    <row r="30" spans="2:20" x14ac:dyDescent="0.2">
      <c r="B30" s="21"/>
      <c r="C30" s="21">
        <v>0.44</v>
      </c>
      <c r="D30">
        <v>0.32</v>
      </c>
      <c r="E30">
        <v>0.28999999999999998</v>
      </c>
      <c r="F30" s="11">
        <v>0.21</v>
      </c>
      <c r="G30">
        <v>0.66</v>
      </c>
      <c r="H30">
        <v>0.44</v>
      </c>
      <c r="I30">
        <v>0.26</v>
      </c>
      <c r="J30" s="11">
        <v>0.11</v>
      </c>
      <c r="K30" s="2"/>
      <c r="L30" s="21"/>
      <c r="M30" s="2">
        <v>0.3</v>
      </c>
      <c r="N30" s="2">
        <v>0.32</v>
      </c>
      <c r="O30" s="2">
        <v>0.28999999999999998</v>
      </c>
      <c r="P30" s="9">
        <v>0.31</v>
      </c>
    </row>
    <row r="31" spans="2:20" x14ac:dyDescent="0.2">
      <c r="B31" s="21"/>
      <c r="C31" s="21">
        <v>0.53</v>
      </c>
      <c r="D31">
        <v>0.36</v>
      </c>
      <c r="E31">
        <v>0.19</v>
      </c>
      <c r="F31" s="11">
        <v>7.0000000000000007E-2</v>
      </c>
      <c r="G31">
        <v>0.42</v>
      </c>
      <c r="H31">
        <v>0.4</v>
      </c>
      <c r="I31">
        <v>0.36</v>
      </c>
      <c r="J31" s="11">
        <v>0.21</v>
      </c>
      <c r="K31" s="2"/>
      <c r="L31" s="21"/>
      <c r="M31" s="2">
        <v>0.17</v>
      </c>
      <c r="N31" s="2">
        <v>0.45</v>
      </c>
      <c r="O31" s="2">
        <v>0.31</v>
      </c>
      <c r="P31" s="9">
        <v>0.26</v>
      </c>
    </row>
    <row r="32" spans="2:20" x14ac:dyDescent="0.2">
      <c r="B32" s="21"/>
      <c r="C32" s="21">
        <v>0.49</v>
      </c>
      <c r="D32">
        <v>0.41</v>
      </c>
      <c r="E32">
        <v>0.16</v>
      </c>
      <c r="F32" s="11">
        <v>0.11</v>
      </c>
      <c r="G32">
        <v>0.4</v>
      </c>
      <c r="H32">
        <v>0.35</v>
      </c>
      <c r="I32">
        <v>0.33</v>
      </c>
      <c r="J32" s="11">
        <v>0.2</v>
      </c>
      <c r="K32" s="2"/>
      <c r="L32" s="21"/>
      <c r="M32" s="2">
        <v>0.28999999999999998</v>
      </c>
      <c r="N32" s="2">
        <v>0.39</v>
      </c>
      <c r="O32" s="2">
        <v>0.27</v>
      </c>
      <c r="P32" s="9">
        <v>0.37</v>
      </c>
    </row>
    <row r="33" spans="2:16" x14ac:dyDescent="0.2">
      <c r="B33" s="21"/>
      <c r="C33" s="21">
        <v>0.63</v>
      </c>
      <c r="D33">
        <v>0.42</v>
      </c>
      <c r="E33">
        <v>0.22</v>
      </c>
      <c r="F33" s="11">
        <v>0.11</v>
      </c>
      <c r="G33">
        <v>0.66</v>
      </c>
      <c r="H33">
        <v>0.49</v>
      </c>
      <c r="I33">
        <v>0.25</v>
      </c>
      <c r="J33" s="11">
        <v>0.15</v>
      </c>
      <c r="K33" s="2"/>
      <c r="L33" s="21"/>
      <c r="M33" s="2">
        <v>0.17</v>
      </c>
      <c r="N33" s="2">
        <v>0.25</v>
      </c>
      <c r="O33" s="2">
        <v>0.2</v>
      </c>
      <c r="P33" s="9">
        <v>0.32</v>
      </c>
    </row>
    <row r="34" spans="2:16" x14ac:dyDescent="0.2">
      <c r="B34" s="21"/>
      <c r="C34" s="21">
        <v>0.59</v>
      </c>
      <c r="D34">
        <v>0.35</v>
      </c>
      <c r="E34">
        <v>0.2</v>
      </c>
      <c r="F34" s="11">
        <v>0.22</v>
      </c>
      <c r="G34">
        <v>0.52</v>
      </c>
      <c r="H34">
        <v>0.39</v>
      </c>
      <c r="I34">
        <v>0.26</v>
      </c>
      <c r="J34" s="11">
        <v>0.15</v>
      </c>
      <c r="K34" s="2"/>
      <c r="L34" s="21"/>
      <c r="M34" s="2">
        <v>0.35</v>
      </c>
      <c r="N34" s="2">
        <v>0.28999999999999998</v>
      </c>
      <c r="O34" s="2">
        <v>0.22</v>
      </c>
      <c r="P34" s="9">
        <v>0.42</v>
      </c>
    </row>
    <row r="35" spans="2:16" x14ac:dyDescent="0.2">
      <c r="B35" s="21"/>
      <c r="C35" s="21">
        <v>0.35</v>
      </c>
      <c r="D35">
        <v>0.28999999999999998</v>
      </c>
      <c r="E35">
        <v>0.21</v>
      </c>
      <c r="F35" s="11">
        <v>0.2</v>
      </c>
      <c r="G35">
        <v>0.25</v>
      </c>
      <c r="H35">
        <v>0.53</v>
      </c>
      <c r="I35">
        <v>0.28999999999999998</v>
      </c>
      <c r="J35" s="11">
        <v>0.21</v>
      </c>
      <c r="K35" s="2"/>
      <c r="L35" s="21"/>
      <c r="M35" s="2">
        <v>0.26</v>
      </c>
      <c r="N35" s="2">
        <v>0.31</v>
      </c>
      <c r="O35" s="2">
        <v>0.39</v>
      </c>
      <c r="P35" s="9">
        <v>0.19</v>
      </c>
    </row>
    <row r="36" spans="2:16" x14ac:dyDescent="0.2">
      <c r="B36" s="21"/>
      <c r="C36" s="21">
        <v>0.48</v>
      </c>
      <c r="D36">
        <v>0.5</v>
      </c>
      <c r="E36">
        <v>0.3</v>
      </c>
      <c r="F36" s="11">
        <v>0.13</v>
      </c>
      <c r="G36">
        <v>0.49</v>
      </c>
      <c r="H36">
        <v>0.45</v>
      </c>
      <c r="I36">
        <v>0.39</v>
      </c>
      <c r="J36" s="11">
        <v>0.31</v>
      </c>
      <c r="K36" s="2"/>
      <c r="L36" s="21"/>
      <c r="M36" s="2">
        <v>0.37</v>
      </c>
      <c r="N36" s="2">
        <v>0.49</v>
      </c>
      <c r="O36" s="2">
        <v>0.28999999999999998</v>
      </c>
      <c r="P36" s="9">
        <v>0.28999999999999998</v>
      </c>
    </row>
    <row r="37" spans="2:16" x14ac:dyDescent="0.2">
      <c r="B37" s="21"/>
      <c r="C37" s="21">
        <v>0.48</v>
      </c>
      <c r="D37">
        <v>0.47</v>
      </c>
      <c r="E37">
        <v>0.12</v>
      </c>
      <c r="F37" s="11">
        <v>0.2</v>
      </c>
      <c r="G37">
        <v>0.47</v>
      </c>
      <c r="H37">
        <v>0.57999999999999996</v>
      </c>
      <c r="I37">
        <v>0.27</v>
      </c>
      <c r="J37" s="11">
        <v>0.2</v>
      </c>
      <c r="K37" s="2"/>
      <c r="L37" s="21"/>
      <c r="M37" s="2">
        <v>0.31</v>
      </c>
      <c r="N37" s="2">
        <v>0.3</v>
      </c>
      <c r="O37" s="2">
        <v>0.23</v>
      </c>
      <c r="P37" s="9">
        <v>0.31</v>
      </c>
    </row>
    <row r="38" spans="2:16" x14ac:dyDescent="0.2">
      <c r="B38" s="21"/>
      <c r="C38" s="21">
        <v>0.39</v>
      </c>
      <c r="D38">
        <v>0.39</v>
      </c>
      <c r="E38">
        <v>0.27</v>
      </c>
      <c r="F38" s="11">
        <v>0.11</v>
      </c>
      <c r="G38">
        <v>0.28999999999999998</v>
      </c>
      <c r="H38">
        <v>0.33</v>
      </c>
      <c r="I38">
        <v>0.34</v>
      </c>
      <c r="J38" s="11">
        <v>0.05</v>
      </c>
      <c r="K38" s="2"/>
      <c r="L38" s="21"/>
      <c r="M38" s="2">
        <v>0.42</v>
      </c>
      <c r="N38" s="2">
        <v>0.28999999999999998</v>
      </c>
      <c r="O38" s="2">
        <v>0.44</v>
      </c>
      <c r="P38" s="9">
        <v>0.31</v>
      </c>
    </row>
    <row r="39" spans="2:16" x14ac:dyDescent="0.2">
      <c r="B39" s="21"/>
      <c r="C39" s="21">
        <v>0.41</v>
      </c>
      <c r="D39">
        <v>0.39</v>
      </c>
      <c r="E39">
        <v>0.31</v>
      </c>
      <c r="F39" s="11">
        <v>0.18</v>
      </c>
      <c r="G39">
        <v>0.44</v>
      </c>
      <c r="H39">
        <v>0.41</v>
      </c>
      <c r="I39">
        <v>0.37</v>
      </c>
      <c r="J39" s="11">
        <v>0.1</v>
      </c>
      <c r="K39" s="2"/>
      <c r="L39" s="21"/>
      <c r="M39" s="2">
        <v>0.55000000000000004</v>
      </c>
      <c r="N39" s="2">
        <v>0.35</v>
      </c>
      <c r="O39" s="2">
        <v>0.41</v>
      </c>
      <c r="P39" s="9">
        <v>0.38</v>
      </c>
    </row>
    <row r="40" spans="2:16" x14ac:dyDescent="0.2">
      <c r="B40" s="21"/>
      <c r="C40" s="21">
        <v>0.43</v>
      </c>
      <c r="D40">
        <v>0.27</v>
      </c>
      <c r="E40">
        <v>0.15</v>
      </c>
      <c r="F40" s="11">
        <v>0.15</v>
      </c>
      <c r="G40">
        <v>0.44</v>
      </c>
      <c r="H40">
        <v>0.48</v>
      </c>
      <c r="I40">
        <v>0.28000000000000003</v>
      </c>
      <c r="J40" s="11">
        <v>0.2</v>
      </c>
      <c r="K40" s="2"/>
      <c r="L40" s="21"/>
      <c r="M40" s="2">
        <v>0.32</v>
      </c>
      <c r="N40" s="2">
        <v>0.36</v>
      </c>
      <c r="O40" s="2">
        <v>0.25</v>
      </c>
      <c r="P40" s="9">
        <v>0.34</v>
      </c>
    </row>
    <row r="41" spans="2:16" x14ac:dyDescent="0.2">
      <c r="B41" s="21"/>
      <c r="C41" s="21">
        <v>0.41</v>
      </c>
      <c r="D41">
        <v>0.48</v>
      </c>
      <c r="E41">
        <v>0.13</v>
      </c>
      <c r="F41" s="11">
        <v>0.16</v>
      </c>
      <c r="G41">
        <v>0.51</v>
      </c>
      <c r="H41">
        <v>0.49</v>
      </c>
      <c r="I41">
        <v>0.18</v>
      </c>
      <c r="J41" s="11">
        <v>0.24</v>
      </c>
      <c r="K41" s="2"/>
      <c r="L41" s="21"/>
      <c r="M41" s="2">
        <v>0.28000000000000003</v>
      </c>
      <c r="N41" s="2">
        <v>0.28999999999999998</v>
      </c>
      <c r="O41" s="2">
        <v>0.26</v>
      </c>
      <c r="P41" s="9">
        <v>0.35</v>
      </c>
    </row>
    <row r="42" spans="2:16" x14ac:dyDescent="0.2">
      <c r="B42" s="21"/>
      <c r="C42" s="21">
        <v>0.61</v>
      </c>
      <c r="D42">
        <v>0.55000000000000004</v>
      </c>
      <c r="E42">
        <v>0.19</v>
      </c>
      <c r="F42" s="11">
        <v>0.15</v>
      </c>
      <c r="G42">
        <v>0.56000000000000005</v>
      </c>
      <c r="H42">
        <v>0.5</v>
      </c>
      <c r="I42">
        <v>0.28000000000000003</v>
      </c>
      <c r="J42" s="11">
        <v>0.19</v>
      </c>
      <c r="K42" s="2"/>
      <c r="L42" s="21"/>
      <c r="M42" s="2">
        <v>0.47</v>
      </c>
      <c r="N42" s="2">
        <v>0.33</v>
      </c>
      <c r="O42" s="2">
        <v>0.27</v>
      </c>
      <c r="P42" s="9">
        <v>0.42</v>
      </c>
    </row>
    <row r="43" spans="2:16" x14ac:dyDescent="0.2">
      <c r="B43" s="21"/>
      <c r="C43" s="21">
        <v>0.47</v>
      </c>
      <c r="D43">
        <v>0.46</v>
      </c>
      <c r="E43">
        <v>0.28999999999999998</v>
      </c>
      <c r="F43" s="11">
        <v>0.11</v>
      </c>
      <c r="G43">
        <v>0.5</v>
      </c>
      <c r="H43">
        <v>0.41</v>
      </c>
      <c r="I43">
        <v>0.19</v>
      </c>
      <c r="J43" s="11">
        <v>0.1</v>
      </c>
      <c r="K43" s="2"/>
      <c r="L43" s="21"/>
      <c r="M43" s="2">
        <v>0.42</v>
      </c>
      <c r="N43" s="2">
        <v>0.33</v>
      </c>
      <c r="O43" s="2">
        <v>0.4</v>
      </c>
      <c r="P43" s="9">
        <v>0.41</v>
      </c>
    </row>
    <row r="44" spans="2:16" x14ac:dyDescent="0.2">
      <c r="B44" s="21"/>
      <c r="C44" s="21">
        <v>0.51</v>
      </c>
      <c r="D44">
        <v>0.41</v>
      </c>
      <c r="E44">
        <v>0.23</v>
      </c>
      <c r="F44" s="11">
        <v>0.1</v>
      </c>
      <c r="G44">
        <v>0.65</v>
      </c>
      <c r="H44">
        <v>0.42</v>
      </c>
      <c r="I44">
        <v>0.28000000000000003</v>
      </c>
      <c r="J44" s="11">
        <v>0.21</v>
      </c>
      <c r="K44" s="2"/>
      <c r="L44" s="21"/>
      <c r="M44" s="2">
        <v>0.31</v>
      </c>
      <c r="N44" s="2">
        <v>0.25</v>
      </c>
      <c r="O44" s="2">
        <v>0.44</v>
      </c>
      <c r="P44" s="9">
        <v>0.28999999999999998</v>
      </c>
    </row>
    <row r="45" spans="2:16" x14ac:dyDescent="0.2">
      <c r="B45" s="21"/>
      <c r="C45" s="21">
        <v>0.48</v>
      </c>
      <c r="D45">
        <v>0.33</v>
      </c>
      <c r="E45">
        <v>0.11</v>
      </c>
      <c r="F45" s="11">
        <v>0.19</v>
      </c>
      <c r="G45">
        <v>0.48</v>
      </c>
      <c r="H45">
        <v>0.39</v>
      </c>
      <c r="I45">
        <v>0.19</v>
      </c>
      <c r="J45" s="11">
        <v>0.19</v>
      </c>
      <c r="K45" s="2"/>
      <c r="L45" s="21"/>
      <c r="M45" s="2">
        <v>0.25</v>
      </c>
      <c r="N45" s="2">
        <v>0.37</v>
      </c>
      <c r="O45" s="2">
        <v>0.19</v>
      </c>
      <c r="P45" s="9">
        <v>0.28000000000000003</v>
      </c>
    </row>
    <row r="46" spans="2:16" x14ac:dyDescent="0.2">
      <c r="B46" s="21"/>
      <c r="C46" s="21">
        <v>0.44</v>
      </c>
      <c r="D46">
        <v>0.47</v>
      </c>
      <c r="E46">
        <v>0.24</v>
      </c>
      <c r="F46" s="11">
        <v>0.17</v>
      </c>
      <c r="G46">
        <v>0.33</v>
      </c>
      <c r="H46">
        <v>0.41</v>
      </c>
      <c r="I46">
        <v>0.38</v>
      </c>
      <c r="J46" s="11">
        <v>0.11</v>
      </c>
      <c r="K46" s="2"/>
      <c r="L46" s="21"/>
      <c r="M46" s="2">
        <v>0.32</v>
      </c>
      <c r="N46" s="2">
        <v>0.35</v>
      </c>
      <c r="O46" s="2">
        <v>0.3</v>
      </c>
      <c r="P46" s="9">
        <v>0.25</v>
      </c>
    </row>
    <row r="47" spans="2:16" x14ac:dyDescent="0.2">
      <c r="B47" s="21"/>
      <c r="C47" s="21">
        <v>0.34</v>
      </c>
      <c r="D47">
        <v>0.39</v>
      </c>
      <c r="E47">
        <v>0.23</v>
      </c>
      <c r="F47" s="11">
        <v>0.16</v>
      </c>
      <c r="G47">
        <v>0.44</v>
      </c>
      <c r="H47">
        <v>0.35</v>
      </c>
      <c r="I47">
        <v>0.32</v>
      </c>
      <c r="J47" s="11">
        <v>0.2</v>
      </c>
      <c r="K47" s="2"/>
      <c r="L47" s="21"/>
      <c r="M47" s="2">
        <v>0.33</v>
      </c>
      <c r="N47" s="2">
        <v>0.22</v>
      </c>
      <c r="O47" s="2">
        <v>0.28999999999999998</v>
      </c>
      <c r="P47" s="9">
        <v>0.32</v>
      </c>
    </row>
    <row r="48" spans="2:16" x14ac:dyDescent="0.2">
      <c r="B48" s="22"/>
      <c r="C48" s="22">
        <v>0.5</v>
      </c>
      <c r="D48" s="6">
        <v>0.54</v>
      </c>
      <c r="E48" s="6">
        <v>0.22</v>
      </c>
      <c r="F48" s="10">
        <v>0.09</v>
      </c>
      <c r="G48" s="6">
        <v>0.49</v>
      </c>
      <c r="H48" s="6">
        <v>0.33</v>
      </c>
      <c r="I48" s="6">
        <v>0.12</v>
      </c>
      <c r="J48" s="10">
        <v>0.1</v>
      </c>
      <c r="K48" s="2"/>
      <c r="L48" s="22"/>
      <c r="M48" s="7">
        <v>0.32</v>
      </c>
      <c r="N48" s="7">
        <v>0.45</v>
      </c>
      <c r="O48" s="7">
        <v>0.31</v>
      </c>
      <c r="P48" s="12">
        <v>0.28999999999999998</v>
      </c>
    </row>
    <row r="52" spans="3:6" x14ac:dyDescent="0.2">
      <c r="C52" s="3" t="s">
        <v>107</v>
      </c>
    </row>
    <row r="53" spans="3:6" ht="17" x14ac:dyDescent="0.2">
      <c r="D53" s="56" t="s">
        <v>90</v>
      </c>
      <c r="E53" s="57" t="s">
        <v>91</v>
      </c>
      <c r="F53" s="58" t="s">
        <v>92</v>
      </c>
    </row>
    <row r="54" spans="3:6" ht="34" x14ac:dyDescent="0.2">
      <c r="C54" s="53" t="s">
        <v>89</v>
      </c>
      <c r="D54" s="27">
        <v>28</v>
      </c>
      <c r="E54" s="27">
        <v>63</v>
      </c>
      <c r="F54" s="28">
        <v>11</v>
      </c>
    </row>
    <row r="55" spans="3:6" ht="51" x14ac:dyDescent="0.2">
      <c r="C55" s="54" t="s">
        <v>88</v>
      </c>
      <c r="D55">
        <v>31</v>
      </c>
      <c r="E55">
        <v>66</v>
      </c>
      <c r="F55" s="11">
        <v>3</v>
      </c>
    </row>
    <row r="56" spans="3:6" ht="17" x14ac:dyDescent="0.2">
      <c r="C56" s="54" t="s">
        <v>86</v>
      </c>
      <c r="D56">
        <v>59</v>
      </c>
      <c r="E56">
        <v>41</v>
      </c>
      <c r="F56" s="11">
        <v>0</v>
      </c>
    </row>
    <row r="57" spans="3:6" x14ac:dyDescent="0.2">
      <c r="C57" s="21"/>
      <c r="F57" s="11"/>
    </row>
    <row r="58" spans="3:6" ht="17" x14ac:dyDescent="0.2">
      <c r="C58" s="61"/>
      <c r="D58" s="57" t="s">
        <v>90</v>
      </c>
      <c r="E58" s="59" t="s">
        <v>96</v>
      </c>
      <c r="F58" s="60" t="s">
        <v>97</v>
      </c>
    </row>
    <row r="59" spans="3:6" ht="34" x14ac:dyDescent="0.2">
      <c r="C59" s="55" t="s">
        <v>87</v>
      </c>
      <c r="D59" s="6">
        <v>78</v>
      </c>
      <c r="E59" s="6" t="s">
        <v>93</v>
      </c>
      <c r="F59" s="10" t="s">
        <v>94</v>
      </c>
    </row>
    <row r="60" spans="3:6" x14ac:dyDescent="0.2">
      <c r="C60" s="2"/>
    </row>
    <row r="61" spans="3:6" x14ac:dyDescent="0.2">
      <c r="C61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73DC6-8EDD-4B48-9FD4-EA4C212B3807}">
  <dimension ref="A2:J28"/>
  <sheetViews>
    <sheetView zoomScale="92" zoomScaleNormal="92" workbookViewId="0">
      <selection activeCell="F38" sqref="F38"/>
    </sheetView>
  </sheetViews>
  <sheetFormatPr baseColWidth="10" defaultColWidth="11" defaultRowHeight="16" x14ac:dyDescent="0.2"/>
  <cols>
    <col min="1" max="1" width="20.83203125" customWidth="1"/>
    <col min="2" max="2" width="25" customWidth="1"/>
    <col min="3" max="7" width="20.83203125" customWidth="1"/>
    <col min="8" max="8" width="18.33203125" customWidth="1"/>
    <col min="9" max="9" width="18.6640625" customWidth="1"/>
    <col min="10" max="10" width="28.5" customWidth="1"/>
  </cols>
  <sheetData>
    <row r="2" spans="1:10" x14ac:dyDescent="0.2">
      <c r="A2" s="77" t="s">
        <v>21</v>
      </c>
      <c r="B2" s="62"/>
      <c r="D2" s="62"/>
      <c r="E2" s="62"/>
      <c r="F2" s="62"/>
      <c r="G2" s="62"/>
      <c r="H2" s="62"/>
      <c r="I2" s="62"/>
    </row>
    <row r="3" spans="1:10" x14ac:dyDescent="0.2">
      <c r="A3" s="62"/>
      <c r="B3" s="77" t="s">
        <v>2</v>
      </c>
      <c r="C3" s="62"/>
      <c r="D3" s="62"/>
      <c r="E3" s="62"/>
      <c r="F3" s="62"/>
      <c r="G3" s="62"/>
      <c r="H3" s="62"/>
      <c r="I3" s="62"/>
    </row>
    <row r="4" spans="1:10" x14ac:dyDescent="0.2">
      <c r="B4" s="63" t="s">
        <v>15</v>
      </c>
      <c r="C4" s="64" t="s">
        <v>15</v>
      </c>
      <c r="D4" s="65" t="s">
        <v>16</v>
      </c>
      <c r="E4" s="64" t="s">
        <v>16</v>
      </c>
      <c r="F4" s="65" t="s">
        <v>17</v>
      </c>
      <c r="G4" s="64" t="s">
        <v>17</v>
      </c>
      <c r="H4" s="65" t="s">
        <v>18</v>
      </c>
      <c r="I4" s="65" t="s">
        <v>18</v>
      </c>
      <c r="J4" s="64" t="s">
        <v>18</v>
      </c>
    </row>
    <row r="5" spans="1:10" s="1" customFormat="1" ht="50" customHeight="1" x14ac:dyDescent="0.2">
      <c r="B5" s="66" t="s">
        <v>13</v>
      </c>
      <c r="C5" s="67" t="s">
        <v>14</v>
      </c>
      <c r="D5" s="68" t="s">
        <v>13</v>
      </c>
      <c r="E5" s="67" t="s">
        <v>14</v>
      </c>
      <c r="F5" s="68" t="s">
        <v>13</v>
      </c>
      <c r="G5" s="67" t="s">
        <v>14</v>
      </c>
      <c r="H5" s="68" t="s">
        <v>108</v>
      </c>
      <c r="I5" s="78" t="s">
        <v>109</v>
      </c>
      <c r="J5" s="67" t="s">
        <v>110</v>
      </c>
    </row>
    <row r="6" spans="1:10" x14ac:dyDescent="0.2">
      <c r="B6" s="69">
        <v>0.95199999999999996</v>
      </c>
      <c r="C6" s="70">
        <v>5.0000000000000001E-3</v>
      </c>
      <c r="D6" s="71">
        <v>0.96</v>
      </c>
      <c r="E6" s="70">
        <v>1.2E-2</v>
      </c>
      <c r="F6" s="71">
        <v>0.93</v>
      </c>
      <c r="G6" s="70">
        <v>6.3E-2</v>
      </c>
      <c r="H6" s="71">
        <v>0.91</v>
      </c>
      <c r="I6" s="71">
        <v>7.6999999999999999E-2</v>
      </c>
      <c r="J6" s="70">
        <v>6.4999999999999997E-3</v>
      </c>
    </row>
    <row r="7" spans="1:10" x14ac:dyDescent="0.2">
      <c r="B7" s="69">
        <v>0.99</v>
      </c>
      <c r="C7" s="70">
        <v>0</v>
      </c>
      <c r="D7" s="71">
        <v>0.97</v>
      </c>
      <c r="E7" s="70">
        <v>0.02</v>
      </c>
      <c r="F7" s="71">
        <v>0.95</v>
      </c>
      <c r="G7" s="70">
        <v>5.1999999999999998E-2</v>
      </c>
      <c r="H7" s="71">
        <v>0.96</v>
      </c>
      <c r="I7" s="71">
        <v>2.5000000000000001E-2</v>
      </c>
      <c r="J7" s="70">
        <v>0</v>
      </c>
    </row>
    <row r="8" spans="1:10" x14ac:dyDescent="0.2">
      <c r="B8" s="69">
        <v>0.97</v>
      </c>
      <c r="C8" s="70">
        <v>0</v>
      </c>
      <c r="D8" s="71">
        <v>0.97</v>
      </c>
      <c r="E8" s="70">
        <v>0</v>
      </c>
      <c r="F8" s="71">
        <v>0.95</v>
      </c>
      <c r="G8" s="70">
        <v>1.4999999999999999E-2</v>
      </c>
      <c r="H8" s="71">
        <v>0.85</v>
      </c>
      <c r="I8" s="71">
        <v>4.0800000000000003E-2</v>
      </c>
      <c r="J8" s="70">
        <v>0</v>
      </c>
    </row>
    <row r="9" spans="1:10" x14ac:dyDescent="0.2">
      <c r="B9" s="69">
        <v>0.95</v>
      </c>
      <c r="C9" s="70">
        <v>8.9999999999999993E-3</v>
      </c>
      <c r="D9" s="71">
        <v>0.93</v>
      </c>
      <c r="E9" s="70">
        <v>0.05</v>
      </c>
      <c r="F9" s="71">
        <v>0.9</v>
      </c>
      <c r="G9" s="70">
        <v>4.2000000000000003E-2</v>
      </c>
      <c r="H9" s="71">
        <v>0.91</v>
      </c>
      <c r="I9" s="71">
        <v>0.09</v>
      </c>
      <c r="J9" s="70">
        <v>0</v>
      </c>
    </row>
    <row r="10" spans="1:10" x14ac:dyDescent="0.2">
      <c r="B10" s="69">
        <v>0.99</v>
      </c>
      <c r="C10" s="70">
        <v>4.0000000000000001E-3</v>
      </c>
      <c r="D10" s="71">
        <v>0.92</v>
      </c>
      <c r="E10" s="70">
        <v>0</v>
      </c>
      <c r="F10" s="71">
        <v>0.91</v>
      </c>
      <c r="G10" s="70">
        <v>4.4999999999999998E-2</v>
      </c>
      <c r="H10" s="71">
        <v>0.87</v>
      </c>
      <c r="I10" s="71">
        <v>0.15</v>
      </c>
      <c r="J10" s="70">
        <v>4.0000000000000001E-3</v>
      </c>
    </row>
    <row r="11" spans="1:10" x14ac:dyDescent="0.2">
      <c r="B11" s="69">
        <v>0.99</v>
      </c>
      <c r="C11" s="70">
        <v>8.0000000000000002E-3</v>
      </c>
      <c r="D11" s="71">
        <v>0.94</v>
      </c>
      <c r="E11" s="70">
        <v>0</v>
      </c>
      <c r="F11" s="71">
        <v>0.95</v>
      </c>
      <c r="G11" s="70">
        <v>3.6999999999999998E-2</v>
      </c>
      <c r="H11" s="71">
        <v>0.88</v>
      </c>
      <c r="I11" s="71">
        <v>8.7999999999999995E-2</v>
      </c>
      <c r="J11" s="70">
        <v>0</v>
      </c>
    </row>
    <row r="12" spans="1:10" x14ac:dyDescent="0.2">
      <c r="B12" s="69">
        <v>0.94</v>
      </c>
      <c r="C12" s="70">
        <v>5.0000000000000001E-3</v>
      </c>
      <c r="D12" s="71">
        <v>0.99</v>
      </c>
      <c r="E12" s="70">
        <v>0.04</v>
      </c>
      <c r="F12" s="71">
        <v>0.98</v>
      </c>
      <c r="G12" s="70">
        <v>2.5000000000000001E-2</v>
      </c>
      <c r="H12" s="71">
        <v>0.86</v>
      </c>
      <c r="I12" s="71">
        <v>8.5000000000000006E-2</v>
      </c>
      <c r="J12" s="70">
        <v>0</v>
      </c>
    </row>
    <row r="13" spans="1:10" x14ac:dyDescent="0.2">
      <c r="B13" s="69">
        <v>0.99</v>
      </c>
      <c r="C13" s="70">
        <v>0</v>
      </c>
      <c r="D13" s="71">
        <v>0.99</v>
      </c>
      <c r="E13" s="70">
        <v>1.7000000000000001E-2</v>
      </c>
      <c r="F13" s="71">
        <v>0.98</v>
      </c>
      <c r="G13" s="70">
        <v>5.6000000000000001E-2</v>
      </c>
      <c r="H13" s="71">
        <v>0.9</v>
      </c>
      <c r="I13" s="71">
        <v>8.5000000000000006E-2</v>
      </c>
      <c r="J13" s="70">
        <v>0</v>
      </c>
    </row>
    <row r="14" spans="1:10" x14ac:dyDescent="0.2">
      <c r="B14" s="69">
        <v>0.98</v>
      </c>
      <c r="C14" s="70">
        <v>0</v>
      </c>
      <c r="D14" s="71">
        <v>0.98</v>
      </c>
      <c r="E14" s="70">
        <v>1.4999999999999999E-2</v>
      </c>
      <c r="F14" s="71">
        <v>0.98</v>
      </c>
      <c r="G14" s="70">
        <v>8.8999999999999996E-2</v>
      </c>
      <c r="H14" s="71">
        <v>0.87</v>
      </c>
      <c r="I14" s="71">
        <v>0.14000000000000001</v>
      </c>
      <c r="J14" s="70">
        <v>0</v>
      </c>
    </row>
    <row r="15" spans="1:10" x14ac:dyDescent="0.2">
      <c r="B15" s="69">
        <v>0.98</v>
      </c>
      <c r="C15" s="70">
        <v>0</v>
      </c>
      <c r="D15" s="71">
        <v>0.91</v>
      </c>
      <c r="E15" s="70">
        <v>8.9999999999999993E-3</v>
      </c>
      <c r="F15" s="71">
        <v>0.97</v>
      </c>
      <c r="G15" s="70">
        <v>0.05</v>
      </c>
      <c r="H15" s="71">
        <v>0.85</v>
      </c>
      <c r="I15" s="71">
        <v>0.24</v>
      </c>
      <c r="J15" s="70">
        <v>8.9999999999999993E-3</v>
      </c>
    </row>
    <row r="16" spans="1:10" x14ac:dyDescent="0.2">
      <c r="B16" s="69">
        <v>0.96</v>
      </c>
      <c r="C16" s="70">
        <v>4.0000000000000001E-3</v>
      </c>
      <c r="D16" s="71">
        <v>0.91</v>
      </c>
      <c r="E16" s="70">
        <v>1.4E-2</v>
      </c>
      <c r="F16" s="71">
        <v>0.98</v>
      </c>
      <c r="G16" s="70">
        <v>6.6000000000000003E-2</v>
      </c>
      <c r="H16" s="71">
        <v>0.86</v>
      </c>
      <c r="I16" s="71">
        <v>9.8000000000000004E-2</v>
      </c>
      <c r="J16" s="70">
        <v>3.0000000000000001E-3</v>
      </c>
    </row>
    <row r="17" spans="2:10" x14ac:dyDescent="0.2">
      <c r="B17" s="69">
        <v>0.99</v>
      </c>
      <c r="C17" s="70">
        <v>3.0000000000000001E-3</v>
      </c>
      <c r="D17" s="71">
        <v>0.92</v>
      </c>
      <c r="E17" s="70">
        <v>1.6E-2</v>
      </c>
      <c r="F17" s="71">
        <v>0.91</v>
      </c>
      <c r="G17" s="70">
        <v>3.2000000000000001E-2</v>
      </c>
      <c r="H17" s="71">
        <v>0.88</v>
      </c>
      <c r="I17" s="71">
        <v>4.4999999999999998E-2</v>
      </c>
      <c r="J17" s="70">
        <v>1E-3</v>
      </c>
    </row>
    <row r="18" spans="2:10" x14ac:dyDescent="0.2">
      <c r="B18" s="69">
        <v>0.96</v>
      </c>
      <c r="C18" s="70">
        <v>0</v>
      </c>
      <c r="D18" s="71">
        <v>0.93</v>
      </c>
      <c r="E18" s="70">
        <v>0</v>
      </c>
      <c r="F18" s="71">
        <v>0.89</v>
      </c>
      <c r="G18" s="70">
        <v>1.4E-2</v>
      </c>
      <c r="H18" s="71">
        <v>0.88</v>
      </c>
      <c r="I18" s="71">
        <v>4.7E-2</v>
      </c>
      <c r="J18" s="70">
        <v>1E-3</v>
      </c>
    </row>
    <row r="19" spans="2:10" x14ac:dyDescent="0.2">
      <c r="B19" s="69">
        <v>0.99</v>
      </c>
      <c r="C19" s="70">
        <v>2E-3</v>
      </c>
      <c r="D19" s="71">
        <v>0.95</v>
      </c>
      <c r="E19" s="70">
        <v>0</v>
      </c>
      <c r="F19" s="71">
        <v>0.98</v>
      </c>
      <c r="G19" s="70">
        <v>0.02</v>
      </c>
      <c r="H19" s="71">
        <v>0.94</v>
      </c>
      <c r="I19" s="71">
        <v>0.01</v>
      </c>
      <c r="J19" s="70">
        <v>0</v>
      </c>
    </row>
    <row r="20" spans="2:10" x14ac:dyDescent="0.2">
      <c r="B20" s="69">
        <v>0.98</v>
      </c>
      <c r="C20" s="70">
        <v>8.9999999999999993E-3</v>
      </c>
      <c r="D20" s="71">
        <v>0.95</v>
      </c>
      <c r="E20" s="70">
        <v>1.4999999999999999E-2</v>
      </c>
      <c r="F20" s="71">
        <v>0.95</v>
      </c>
      <c r="G20" s="70">
        <v>1.9E-2</v>
      </c>
      <c r="H20" s="71">
        <v>0.93</v>
      </c>
      <c r="I20" s="71">
        <v>0.20399999999999999</v>
      </c>
      <c r="J20" s="70">
        <v>0</v>
      </c>
    </row>
    <row r="21" spans="2:10" x14ac:dyDescent="0.2">
      <c r="B21" s="69">
        <v>0.99099999999999999</v>
      </c>
      <c r="C21" s="70">
        <v>0.01</v>
      </c>
      <c r="D21" s="71">
        <v>0.96</v>
      </c>
      <c r="E21" s="70">
        <v>1.7999999999999999E-2</v>
      </c>
      <c r="F21" s="71">
        <v>0.98</v>
      </c>
      <c r="G21" s="70">
        <v>1.7500000000000002E-2</v>
      </c>
      <c r="H21" s="71">
        <v>0.92</v>
      </c>
      <c r="I21" s="71">
        <v>9.7000000000000003E-2</v>
      </c>
      <c r="J21" s="70">
        <v>7.0000000000000001E-3</v>
      </c>
    </row>
    <row r="22" spans="2:10" x14ac:dyDescent="0.2">
      <c r="B22" s="69">
        <v>0.95</v>
      </c>
      <c r="C22" s="70">
        <v>8.0000000000000002E-3</v>
      </c>
      <c r="D22" s="71">
        <v>0.93</v>
      </c>
      <c r="E22" s="70">
        <v>1.9E-2</v>
      </c>
      <c r="F22" s="71">
        <v>0.97</v>
      </c>
      <c r="G22" s="70">
        <v>1.4E-2</v>
      </c>
      <c r="H22" s="71">
        <v>0.92</v>
      </c>
      <c r="I22" s="71">
        <v>9.8000000000000004E-2</v>
      </c>
      <c r="J22" s="70">
        <v>0</v>
      </c>
    </row>
    <row r="23" spans="2:10" x14ac:dyDescent="0.2">
      <c r="B23" s="69">
        <v>0.98</v>
      </c>
      <c r="C23" s="70">
        <v>0</v>
      </c>
      <c r="D23" s="71">
        <v>0.9</v>
      </c>
      <c r="E23" s="70">
        <v>1E-3</v>
      </c>
      <c r="F23" s="71">
        <v>0.98</v>
      </c>
      <c r="G23" s="70">
        <v>6.0999999999999999E-2</v>
      </c>
      <c r="H23" s="71">
        <v>0.99</v>
      </c>
      <c r="I23" s="71">
        <v>5.3999999999999999E-2</v>
      </c>
      <c r="J23" s="70">
        <v>0</v>
      </c>
    </row>
    <row r="24" spans="2:10" x14ac:dyDescent="0.2">
      <c r="B24" s="69">
        <v>0.98199999999999998</v>
      </c>
      <c r="C24" s="70">
        <v>8.0000000000000002E-3</v>
      </c>
      <c r="D24" s="71">
        <v>0.99</v>
      </c>
      <c r="E24" s="70">
        <v>1.9E-2</v>
      </c>
      <c r="F24" s="71">
        <v>0.99</v>
      </c>
      <c r="G24" s="70">
        <v>5.5E-2</v>
      </c>
      <c r="H24" s="71">
        <v>0.86</v>
      </c>
      <c r="I24" s="71">
        <v>9.9000000000000005E-2</v>
      </c>
      <c r="J24" s="70">
        <v>0</v>
      </c>
    </row>
    <row r="25" spans="2:10" x14ac:dyDescent="0.2">
      <c r="B25" s="69">
        <v>0.94</v>
      </c>
      <c r="C25" s="70">
        <v>7.0000000000000001E-3</v>
      </c>
      <c r="D25" s="71">
        <v>0.99</v>
      </c>
      <c r="E25" s="70">
        <v>1.0999999999999999E-2</v>
      </c>
      <c r="F25" s="71">
        <v>0.98</v>
      </c>
      <c r="G25" s="70">
        <v>5.3999999999999999E-2</v>
      </c>
      <c r="H25" s="71">
        <v>0.89</v>
      </c>
      <c r="I25" s="71">
        <v>0.19800000000000001</v>
      </c>
      <c r="J25" s="70">
        <v>0</v>
      </c>
    </row>
    <row r="26" spans="2:10" x14ac:dyDescent="0.2">
      <c r="B26" s="69">
        <v>0.93</v>
      </c>
      <c r="C26" s="70">
        <v>4.1000000000000003E-3</v>
      </c>
      <c r="D26" s="71">
        <v>0.98</v>
      </c>
      <c r="E26" s="70">
        <v>1.0999999999999999E-2</v>
      </c>
      <c r="F26" s="71">
        <v>0.99</v>
      </c>
      <c r="G26" s="70">
        <v>4.1325000000000001E-2</v>
      </c>
      <c r="H26" s="71">
        <v>0.92</v>
      </c>
      <c r="I26" s="71">
        <v>9.8540000000000003E-2</v>
      </c>
      <c r="J26" s="70">
        <v>0</v>
      </c>
    </row>
    <row r="27" spans="2:10" x14ac:dyDescent="0.2">
      <c r="B27" s="69">
        <v>0.94</v>
      </c>
      <c r="C27" s="70"/>
      <c r="D27" s="62"/>
      <c r="E27" s="72"/>
      <c r="F27" s="71">
        <v>0.98899999999999999</v>
      </c>
      <c r="G27" s="70"/>
      <c r="H27" s="71"/>
      <c r="I27" s="71"/>
      <c r="J27" s="70">
        <v>0</v>
      </c>
    </row>
    <row r="28" spans="2:10" x14ac:dyDescent="0.2">
      <c r="B28" s="73"/>
      <c r="C28" s="74"/>
      <c r="D28" s="73"/>
      <c r="E28" s="74"/>
      <c r="F28" s="73"/>
      <c r="G28" s="74"/>
      <c r="H28" s="75"/>
      <c r="I28" s="75"/>
      <c r="J28" s="7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AD238-312D-8D4A-9654-757C1FB55303}">
  <dimension ref="A1:U32"/>
  <sheetViews>
    <sheetView workbookViewId="0">
      <selection activeCell="F26" sqref="F26:J28"/>
    </sheetView>
  </sheetViews>
  <sheetFormatPr baseColWidth="10" defaultColWidth="11" defaultRowHeight="16" x14ac:dyDescent="0.2"/>
  <cols>
    <col min="1" max="1" width="20.1640625" customWidth="1"/>
  </cols>
  <sheetData>
    <row r="1" spans="1:21" x14ac:dyDescent="0.2">
      <c r="A1" s="3" t="s">
        <v>111</v>
      </c>
    </row>
    <row r="2" spans="1:21" x14ac:dyDescent="0.2">
      <c r="F2" s="3" t="s">
        <v>112</v>
      </c>
      <c r="H2" s="3" t="s">
        <v>29</v>
      </c>
      <c r="I2" s="3"/>
      <c r="L2" s="3" t="s">
        <v>113</v>
      </c>
      <c r="N2" s="3" t="s">
        <v>36</v>
      </c>
    </row>
    <row r="3" spans="1:21" x14ac:dyDescent="0.2">
      <c r="A3" s="3" t="s">
        <v>19</v>
      </c>
      <c r="H3" t="s">
        <v>31</v>
      </c>
      <c r="M3" s="86" t="s">
        <v>7</v>
      </c>
      <c r="N3" s="87"/>
      <c r="O3" s="88"/>
      <c r="P3" s="82" t="s">
        <v>40</v>
      </c>
      <c r="Q3" s="83"/>
      <c r="R3" s="84"/>
      <c r="S3" s="83" t="s">
        <v>17</v>
      </c>
      <c r="T3" s="83"/>
      <c r="U3" s="84"/>
    </row>
    <row r="4" spans="1:21" x14ac:dyDescent="0.2">
      <c r="B4" s="85" t="s">
        <v>28</v>
      </c>
      <c r="C4" s="85"/>
      <c r="D4" s="85"/>
      <c r="F4" s="26" t="s">
        <v>30</v>
      </c>
      <c r="G4" s="27"/>
      <c r="H4" s="27" t="s">
        <v>32</v>
      </c>
      <c r="I4" s="27" t="s">
        <v>26</v>
      </c>
      <c r="J4" s="28" t="s">
        <v>27</v>
      </c>
      <c r="M4" s="22" t="s">
        <v>37</v>
      </c>
      <c r="N4" s="6" t="s">
        <v>38</v>
      </c>
      <c r="O4" s="10" t="s">
        <v>39</v>
      </c>
      <c r="P4" s="6" t="s">
        <v>37</v>
      </c>
      <c r="Q4" s="6" t="s">
        <v>38</v>
      </c>
      <c r="R4" s="6" t="s">
        <v>39</v>
      </c>
      <c r="S4" s="6" t="s">
        <v>37</v>
      </c>
      <c r="T4" s="6" t="s">
        <v>38</v>
      </c>
      <c r="U4" s="10" t="s">
        <v>39</v>
      </c>
    </row>
    <row r="5" spans="1:21" x14ac:dyDescent="0.2">
      <c r="A5" s="16" t="s">
        <v>20</v>
      </c>
      <c r="B5" s="16" t="s">
        <v>25</v>
      </c>
      <c r="C5" s="20" t="s">
        <v>26</v>
      </c>
      <c r="D5" s="16" t="s">
        <v>27</v>
      </c>
      <c r="F5" s="21"/>
      <c r="H5" s="2">
        <v>5955</v>
      </c>
      <c r="I5" s="2">
        <v>1253</v>
      </c>
      <c r="J5" s="9">
        <v>886</v>
      </c>
      <c r="M5" s="5">
        <v>0.65</v>
      </c>
      <c r="N5" s="2">
        <v>0</v>
      </c>
      <c r="O5" s="9">
        <v>0</v>
      </c>
      <c r="P5" s="2">
        <v>0.44</v>
      </c>
      <c r="Q5" s="2">
        <v>0.36</v>
      </c>
      <c r="R5" s="9">
        <v>0</v>
      </c>
      <c r="S5" s="2">
        <v>0.33</v>
      </c>
      <c r="T5" s="2">
        <v>0.3</v>
      </c>
      <c r="U5" s="9">
        <v>0</v>
      </c>
    </row>
    <row r="6" spans="1:21" x14ac:dyDescent="0.2">
      <c r="A6" s="17">
        <v>1</v>
      </c>
      <c r="B6" s="23">
        <v>7</v>
      </c>
      <c r="C6">
        <v>25</v>
      </c>
      <c r="D6" s="23">
        <v>32</v>
      </c>
      <c r="F6" s="21"/>
      <c r="H6" s="2">
        <v>5741</v>
      </c>
      <c r="I6" s="2">
        <v>1310</v>
      </c>
      <c r="J6" s="9">
        <v>925</v>
      </c>
      <c r="M6" s="5">
        <v>0.87</v>
      </c>
      <c r="N6" s="2">
        <v>0</v>
      </c>
      <c r="O6" s="9">
        <v>0</v>
      </c>
      <c r="P6" s="2">
        <v>0.45</v>
      </c>
      <c r="Q6" s="2">
        <v>0.37</v>
      </c>
      <c r="R6" s="9">
        <v>0</v>
      </c>
      <c r="S6" s="2">
        <v>0.38</v>
      </c>
      <c r="T6" s="2">
        <v>0.37</v>
      </c>
      <c r="U6" s="9">
        <v>0</v>
      </c>
    </row>
    <row r="7" spans="1:21" x14ac:dyDescent="0.2">
      <c r="A7" s="18">
        <v>2</v>
      </c>
      <c r="B7" s="24">
        <v>26</v>
      </c>
      <c r="C7">
        <v>45</v>
      </c>
      <c r="D7" s="24">
        <v>48</v>
      </c>
      <c r="F7" s="21"/>
      <c r="H7" s="2">
        <v>5300</v>
      </c>
      <c r="I7" s="2">
        <v>1445</v>
      </c>
      <c r="J7" s="9">
        <v>771</v>
      </c>
      <c r="M7" s="5">
        <v>0.57999999999999996</v>
      </c>
      <c r="N7" s="2">
        <v>0</v>
      </c>
      <c r="O7" s="9">
        <v>0</v>
      </c>
      <c r="P7" s="2">
        <v>0.39</v>
      </c>
      <c r="Q7" s="2">
        <v>0.49</v>
      </c>
      <c r="R7" s="9">
        <v>0</v>
      </c>
      <c r="S7" s="2">
        <v>0.28999999999999998</v>
      </c>
      <c r="T7" s="2">
        <v>0.28999999999999998</v>
      </c>
      <c r="U7" s="9">
        <v>0</v>
      </c>
    </row>
    <row r="8" spans="1:21" x14ac:dyDescent="0.2">
      <c r="A8" s="18" t="s">
        <v>22</v>
      </c>
      <c r="B8" s="24">
        <v>42</v>
      </c>
      <c r="C8">
        <v>21</v>
      </c>
      <c r="D8" s="24">
        <v>12</v>
      </c>
      <c r="F8" s="21"/>
      <c r="H8" s="2">
        <v>6766</v>
      </c>
      <c r="I8" s="2">
        <v>1272</v>
      </c>
      <c r="J8" s="9">
        <v>697</v>
      </c>
      <c r="M8" s="5">
        <v>0.45</v>
      </c>
      <c r="N8" s="2">
        <v>0</v>
      </c>
      <c r="O8" s="9">
        <v>0</v>
      </c>
      <c r="P8" s="2">
        <v>0.65</v>
      </c>
      <c r="Q8" s="2">
        <v>0.41</v>
      </c>
      <c r="R8" s="9">
        <v>0</v>
      </c>
      <c r="S8" s="2">
        <v>0.28000000000000003</v>
      </c>
      <c r="T8" s="2">
        <v>0.31</v>
      </c>
      <c r="U8" s="9">
        <v>0.01</v>
      </c>
    </row>
    <row r="9" spans="1:21" x14ac:dyDescent="0.2">
      <c r="A9" s="18" t="s">
        <v>23</v>
      </c>
      <c r="B9" s="24">
        <v>21</v>
      </c>
      <c r="C9">
        <v>7</v>
      </c>
      <c r="D9" s="24">
        <v>7</v>
      </c>
      <c r="F9" s="21"/>
      <c r="H9" s="2">
        <v>6689</v>
      </c>
      <c r="I9" s="2">
        <v>1696</v>
      </c>
      <c r="J9" s="9">
        <v>867</v>
      </c>
      <c r="M9" s="5">
        <v>0.55000000000000004</v>
      </c>
      <c r="N9" s="2">
        <v>0</v>
      </c>
      <c r="O9" s="9">
        <v>7.0000000000000007E-2</v>
      </c>
      <c r="P9" s="2">
        <v>0.28000000000000003</v>
      </c>
      <c r="Q9" s="2">
        <v>0.28000000000000003</v>
      </c>
      <c r="R9" s="9">
        <v>0</v>
      </c>
      <c r="S9" s="2">
        <v>0.26</v>
      </c>
      <c r="T9" s="2">
        <v>0.19</v>
      </c>
      <c r="U9" s="9">
        <v>0</v>
      </c>
    </row>
    <row r="10" spans="1:21" x14ac:dyDescent="0.2">
      <c r="A10" s="19" t="s">
        <v>24</v>
      </c>
      <c r="B10" s="25">
        <v>4</v>
      </c>
      <c r="C10" s="6">
        <v>2</v>
      </c>
      <c r="D10" s="25">
        <v>1</v>
      </c>
      <c r="F10" s="22"/>
      <c r="G10" s="6"/>
      <c r="H10" s="7">
        <v>6210</v>
      </c>
      <c r="I10" s="7">
        <v>1561</v>
      </c>
      <c r="J10" s="12">
        <v>848</v>
      </c>
      <c r="M10" s="5">
        <v>0.64</v>
      </c>
      <c r="N10" s="2">
        <v>0</v>
      </c>
      <c r="O10" s="9">
        <v>0</v>
      </c>
      <c r="P10" s="2">
        <v>0.33</v>
      </c>
      <c r="Q10" s="2">
        <v>0.26</v>
      </c>
      <c r="R10" s="9">
        <v>0</v>
      </c>
      <c r="S10" s="2">
        <v>0.48</v>
      </c>
      <c r="T10" s="2">
        <v>0.18</v>
      </c>
      <c r="U10" s="9">
        <v>0</v>
      </c>
    </row>
    <row r="11" spans="1:21" x14ac:dyDescent="0.2">
      <c r="A11" s="15"/>
      <c r="M11" s="5">
        <v>0.52</v>
      </c>
      <c r="N11" s="2">
        <v>0.01</v>
      </c>
      <c r="O11" s="9">
        <v>0</v>
      </c>
      <c r="P11" s="2">
        <v>0.49</v>
      </c>
      <c r="Q11" s="2">
        <v>0.36</v>
      </c>
      <c r="R11" s="9">
        <v>0</v>
      </c>
      <c r="S11" s="2">
        <v>0.39</v>
      </c>
      <c r="T11" s="2">
        <v>0.16</v>
      </c>
      <c r="U11" s="9">
        <v>0</v>
      </c>
    </row>
    <row r="12" spans="1:21" x14ac:dyDescent="0.2">
      <c r="A12" s="15"/>
      <c r="F12" s="26" t="s">
        <v>33</v>
      </c>
      <c r="G12" s="27"/>
      <c r="H12" s="29">
        <v>3276</v>
      </c>
      <c r="I12" s="29">
        <v>674</v>
      </c>
      <c r="J12" s="30">
        <v>597</v>
      </c>
      <c r="M12" s="5">
        <v>0.62</v>
      </c>
      <c r="N12" s="2">
        <v>0</v>
      </c>
      <c r="O12" s="9">
        <v>0</v>
      </c>
      <c r="P12" s="2">
        <v>0.47</v>
      </c>
      <c r="Q12" s="2">
        <v>0.37</v>
      </c>
      <c r="R12" s="9">
        <v>0</v>
      </c>
      <c r="S12" s="2">
        <v>0.37</v>
      </c>
      <c r="T12" s="2">
        <v>0.23</v>
      </c>
      <c r="U12" s="9">
        <v>0</v>
      </c>
    </row>
    <row r="13" spans="1:21" x14ac:dyDescent="0.2">
      <c r="A13" s="15"/>
      <c r="F13" s="21"/>
      <c r="H13" s="2">
        <v>2582</v>
      </c>
      <c r="I13" s="2">
        <v>482</v>
      </c>
      <c r="J13" s="9">
        <v>482</v>
      </c>
      <c r="M13" s="5">
        <v>0.5</v>
      </c>
      <c r="N13" s="2">
        <v>6.2E-2</v>
      </c>
      <c r="O13" s="9">
        <v>0</v>
      </c>
      <c r="P13" s="2">
        <v>0.33</v>
      </c>
      <c r="Q13" s="2">
        <v>0.28999999999999998</v>
      </c>
      <c r="R13" s="9">
        <v>0</v>
      </c>
      <c r="S13" s="2">
        <v>0.49</v>
      </c>
      <c r="T13" s="2">
        <v>0.11</v>
      </c>
      <c r="U13" s="9">
        <v>0</v>
      </c>
    </row>
    <row r="14" spans="1:21" x14ac:dyDescent="0.2">
      <c r="A14" s="15"/>
      <c r="F14" s="21"/>
      <c r="H14" s="2">
        <v>3642</v>
      </c>
      <c r="I14" s="2">
        <v>964</v>
      </c>
      <c r="J14" s="9">
        <v>501</v>
      </c>
      <c r="M14" s="5">
        <v>0.59</v>
      </c>
      <c r="N14" s="2">
        <v>0</v>
      </c>
      <c r="O14" s="9">
        <v>0</v>
      </c>
      <c r="P14" s="2">
        <v>0.38</v>
      </c>
      <c r="Q14" s="2">
        <v>0.32</v>
      </c>
      <c r="R14" s="9">
        <v>0.02</v>
      </c>
      <c r="S14" s="2">
        <v>0.26</v>
      </c>
      <c r="T14" s="2">
        <v>0.11</v>
      </c>
      <c r="U14" s="9">
        <v>0</v>
      </c>
    </row>
    <row r="15" spans="1:21" x14ac:dyDescent="0.2">
      <c r="A15" s="15"/>
      <c r="F15" s="21"/>
      <c r="H15" s="2">
        <v>3372</v>
      </c>
      <c r="I15" s="2">
        <v>520</v>
      </c>
      <c r="J15" s="9">
        <v>482</v>
      </c>
      <c r="M15" s="5">
        <v>0.66</v>
      </c>
      <c r="N15" s="2">
        <v>0</v>
      </c>
      <c r="O15" s="9">
        <v>0</v>
      </c>
      <c r="P15" s="2">
        <v>0.4</v>
      </c>
      <c r="Q15" s="2">
        <v>0.38</v>
      </c>
      <c r="R15" s="9">
        <v>0</v>
      </c>
      <c r="S15" s="2">
        <v>0.26900000000000002</v>
      </c>
      <c r="T15" s="2">
        <v>0.27</v>
      </c>
      <c r="U15" s="9">
        <v>0</v>
      </c>
    </row>
    <row r="16" spans="1:21" x14ac:dyDescent="0.2">
      <c r="A16" s="15"/>
      <c r="F16" s="21"/>
      <c r="H16" s="2">
        <v>3758</v>
      </c>
      <c r="I16" s="2">
        <v>1098</v>
      </c>
      <c r="J16" s="9">
        <v>713</v>
      </c>
      <c r="M16" s="5">
        <v>0.56000000000000005</v>
      </c>
      <c r="N16" s="2">
        <v>0</v>
      </c>
      <c r="O16" s="9">
        <v>0</v>
      </c>
      <c r="P16" s="2">
        <v>0.53</v>
      </c>
      <c r="Q16" s="2">
        <v>0.33</v>
      </c>
      <c r="R16" s="9">
        <v>0</v>
      </c>
      <c r="S16" s="2">
        <v>0.37</v>
      </c>
      <c r="T16" s="2">
        <v>0.24</v>
      </c>
      <c r="U16" s="9">
        <v>0.09</v>
      </c>
    </row>
    <row r="17" spans="1:21" x14ac:dyDescent="0.2">
      <c r="A17" s="15"/>
      <c r="F17" s="22"/>
      <c r="G17" s="6"/>
      <c r="H17" s="7">
        <v>2833</v>
      </c>
      <c r="I17" s="7">
        <v>578</v>
      </c>
      <c r="J17" s="12">
        <v>597</v>
      </c>
      <c r="M17" s="5">
        <v>0.61</v>
      </c>
      <c r="N17" s="2">
        <v>0</v>
      </c>
      <c r="O17" s="9">
        <v>0</v>
      </c>
      <c r="P17" s="2">
        <v>0.56000000000000005</v>
      </c>
      <c r="Q17" s="2">
        <v>0.39</v>
      </c>
      <c r="R17" s="9">
        <v>0</v>
      </c>
      <c r="S17" s="2">
        <v>0.47</v>
      </c>
      <c r="T17" s="2">
        <v>0.11</v>
      </c>
      <c r="U17" s="9">
        <v>0</v>
      </c>
    </row>
    <row r="18" spans="1:21" x14ac:dyDescent="0.2">
      <c r="A18" s="15"/>
      <c r="M18" s="5">
        <v>0.62</v>
      </c>
      <c r="N18" s="2">
        <v>0</v>
      </c>
      <c r="O18" s="9">
        <v>0</v>
      </c>
      <c r="P18" s="2">
        <v>0.41</v>
      </c>
      <c r="Q18" s="2">
        <v>0.38</v>
      </c>
      <c r="R18" s="9">
        <v>0</v>
      </c>
      <c r="S18" s="2">
        <v>0.48</v>
      </c>
      <c r="T18" s="2">
        <v>0.11</v>
      </c>
      <c r="U18" s="9">
        <v>0</v>
      </c>
    </row>
    <row r="19" spans="1:21" x14ac:dyDescent="0.2">
      <c r="A19" s="15"/>
      <c r="F19" s="26" t="s">
        <v>34</v>
      </c>
      <c r="G19" s="27"/>
      <c r="H19" s="29">
        <v>3777</v>
      </c>
      <c r="I19" s="29">
        <v>964</v>
      </c>
      <c r="J19" s="30">
        <v>1176</v>
      </c>
      <c r="M19" s="5">
        <v>0.49</v>
      </c>
      <c r="N19" s="2">
        <v>0</v>
      </c>
      <c r="O19" s="9">
        <v>0</v>
      </c>
      <c r="P19" s="2">
        <v>0.41</v>
      </c>
      <c r="Q19" s="2">
        <v>0.24</v>
      </c>
      <c r="R19" s="9">
        <v>0</v>
      </c>
      <c r="S19" s="2">
        <v>0.36</v>
      </c>
      <c r="T19" s="2">
        <v>0.09</v>
      </c>
      <c r="U19" s="9">
        <v>0</v>
      </c>
    </row>
    <row r="20" spans="1:21" x14ac:dyDescent="0.2">
      <c r="A20" s="14"/>
      <c r="F20" s="21"/>
      <c r="H20" s="2">
        <v>3662</v>
      </c>
      <c r="I20" s="2">
        <v>1098</v>
      </c>
      <c r="J20" s="9">
        <v>636</v>
      </c>
      <c r="M20" s="5">
        <v>0.65</v>
      </c>
      <c r="N20" s="2">
        <v>0</v>
      </c>
      <c r="O20" s="9">
        <v>0</v>
      </c>
      <c r="P20" s="2">
        <v>0.4</v>
      </c>
      <c r="Q20" s="2">
        <v>0.21</v>
      </c>
      <c r="R20" s="9">
        <v>0.05</v>
      </c>
      <c r="S20" s="2">
        <v>0.33</v>
      </c>
      <c r="T20" s="2">
        <v>0.13</v>
      </c>
      <c r="U20" s="9">
        <v>0.1</v>
      </c>
    </row>
    <row r="21" spans="1:21" x14ac:dyDescent="0.2">
      <c r="A21" s="14"/>
      <c r="F21" s="21"/>
      <c r="H21" s="2">
        <v>4163</v>
      </c>
      <c r="I21" s="2">
        <v>925</v>
      </c>
      <c r="J21" s="9">
        <v>906</v>
      </c>
      <c r="M21" s="5">
        <v>0.53</v>
      </c>
      <c r="N21" s="2">
        <v>0</v>
      </c>
      <c r="O21" s="9">
        <v>0</v>
      </c>
      <c r="P21" s="2">
        <v>0.38</v>
      </c>
      <c r="Q21" s="2">
        <v>0.34</v>
      </c>
      <c r="R21" s="9">
        <v>0</v>
      </c>
      <c r="S21" s="2">
        <v>0.35</v>
      </c>
      <c r="T21" s="2">
        <v>0.19</v>
      </c>
      <c r="U21" s="9">
        <v>0</v>
      </c>
    </row>
    <row r="22" spans="1:21" x14ac:dyDescent="0.2">
      <c r="A22" s="14"/>
      <c r="F22" s="21"/>
      <c r="H22" s="2">
        <v>4336</v>
      </c>
      <c r="I22" s="2">
        <v>867</v>
      </c>
      <c r="J22" s="9">
        <v>1021</v>
      </c>
      <c r="M22" s="5">
        <v>0.55000000000000004</v>
      </c>
      <c r="N22" s="2">
        <v>0</v>
      </c>
      <c r="O22" s="9">
        <v>0</v>
      </c>
      <c r="P22" s="2">
        <v>0.34</v>
      </c>
      <c r="Q22" s="2">
        <v>0.33</v>
      </c>
      <c r="R22" s="9">
        <v>0</v>
      </c>
      <c r="S22" s="2">
        <v>0.43</v>
      </c>
      <c r="T22" s="2">
        <v>0.19</v>
      </c>
      <c r="U22" s="9">
        <v>0</v>
      </c>
    </row>
    <row r="23" spans="1:21" x14ac:dyDescent="0.2">
      <c r="A23" s="14"/>
      <c r="F23" s="21"/>
      <c r="H23" s="2">
        <v>3450</v>
      </c>
      <c r="I23" s="2">
        <v>1041</v>
      </c>
      <c r="J23" s="9">
        <v>906</v>
      </c>
      <c r="M23" s="5">
        <v>0.5</v>
      </c>
      <c r="N23" s="2">
        <v>0</v>
      </c>
      <c r="O23" s="9">
        <v>0</v>
      </c>
      <c r="P23" s="2">
        <v>0.44</v>
      </c>
      <c r="Q23" s="2">
        <v>0.38</v>
      </c>
      <c r="R23" s="9">
        <v>0</v>
      </c>
      <c r="S23" s="2">
        <v>0.47</v>
      </c>
      <c r="T23" s="2">
        <v>0.12</v>
      </c>
      <c r="U23" s="9">
        <v>0</v>
      </c>
    </row>
    <row r="24" spans="1:21" x14ac:dyDescent="0.2">
      <c r="F24" s="22"/>
      <c r="G24" s="6"/>
      <c r="H24" s="7">
        <v>3816</v>
      </c>
      <c r="I24" s="7">
        <v>1098</v>
      </c>
      <c r="J24" s="12">
        <v>829</v>
      </c>
      <c r="M24" s="5"/>
      <c r="N24" s="2"/>
      <c r="O24" s="9">
        <v>0</v>
      </c>
      <c r="P24" s="2"/>
      <c r="Q24" s="2"/>
      <c r="R24" s="9">
        <v>0</v>
      </c>
      <c r="S24" s="2"/>
      <c r="T24" s="2"/>
      <c r="U24" s="9">
        <v>0</v>
      </c>
    </row>
    <row r="25" spans="1:21" x14ac:dyDescent="0.2">
      <c r="M25" s="5"/>
      <c r="N25" s="2"/>
      <c r="O25" s="9">
        <v>0</v>
      </c>
      <c r="P25" s="2"/>
      <c r="Q25" s="2"/>
      <c r="R25" s="9">
        <v>0</v>
      </c>
      <c r="S25" s="2"/>
      <c r="T25" s="2"/>
      <c r="U25" s="9">
        <v>0.15</v>
      </c>
    </row>
    <row r="26" spans="1:21" x14ac:dyDescent="0.2">
      <c r="F26" s="26" t="s">
        <v>35</v>
      </c>
      <c r="G26" s="27"/>
      <c r="H26" s="29">
        <v>100</v>
      </c>
      <c r="I26" s="29">
        <v>23</v>
      </c>
      <c r="J26" s="30">
        <v>14</v>
      </c>
      <c r="M26" s="5"/>
      <c r="N26" s="2"/>
      <c r="O26" s="9">
        <v>0</v>
      </c>
      <c r="P26" s="2"/>
      <c r="Q26" s="2"/>
      <c r="R26" s="9">
        <v>0</v>
      </c>
      <c r="S26" s="2"/>
      <c r="T26" s="2"/>
      <c r="U26" s="9">
        <v>0</v>
      </c>
    </row>
    <row r="27" spans="1:21" x14ac:dyDescent="0.2">
      <c r="F27" s="21"/>
      <c r="H27" s="2">
        <v>100</v>
      </c>
      <c r="I27" s="2">
        <v>22</v>
      </c>
      <c r="J27" s="9">
        <v>17</v>
      </c>
      <c r="M27" s="5"/>
      <c r="N27" s="2"/>
      <c r="O27" s="9">
        <v>0</v>
      </c>
      <c r="P27" s="2"/>
      <c r="Q27" s="2"/>
      <c r="R27" s="9">
        <v>0</v>
      </c>
      <c r="S27" s="2"/>
      <c r="T27" s="2"/>
      <c r="U27" s="9">
        <v>0</v>
      </c>
    </row>
    <row r="28" spans="1:21" x14ac:dyDescent="0.2">
      <c r="F28" s="22"/>
      <c r="G28" s="6"/>
      <c r="H28" s="7">
        <v>100</v>
      </c>
      <c r="I28" s="7">
        <v>26</v>
      </c>
      <c r="J28" s="12">
        <v>24</v>
      </c>
      <c r="M28" s="5"/>
      <c r="N28" s="2"/>
      <c r="O28" s="9">
        <v>0</v>
      </c>
      <c r="P28" s="2"/>
      <c r="Q28" s="2"/>
      <c r="R28" s="9">
        <v>0</v>
      </c>
      <c r="S28" s="2"/>
      <c r="T28" s="2"/>
      <c r="U28" s="9">
        <v>0</v>
      </c>
    </row>
    <row r="29" spans="1:21" x14ac:dyDescent="0.2">
      <c r="M29" s="21"/>
      <c r="O29" s="11"/>
      <c r="P29" s="2"/>
      <c r="Q29" s="2"/>
      <c r="R29" s="9">
        <v>0</v>
      </c>
      <c r="U29" s="11"/>
    </row>
    <row r="30" spans="1:21" x14ac:dyDescent="0.2">
      <c r="M30" s="21"/>
      <c r="O30" s="11"/>
      <c r="P30" s="2"/>
      <c r="Q30" s="2"/>
      <c r="R30" s="9">
        <v>0</v>
      </c>
      <c r="U30" s="11"/>
    </row>
    <row r="31" spans="1:21" x14ac:dyDescent="0.2">
      <c r="M31" s="22"/>
      <c r="N31" s="6"/>
      <c r="O31" s="10"/>
      <c r="P31" s="7"/>
      <c r="Q31" s="7"/>
      <c r="R31" s="12">
        <v>0</v>
      </c>
      <c r="S31" s="6"/>
      <c r="T31" s="6"/>
      <c r="U31" s="10"/>
    </row>
    <row r="32" spans="1:21" x14ac:dyDescent="0.2">
      <c r="P32" s="2"/>
      <c r="Q32" s="2"/>
      <c r="R32" s="2"/>
    </row>
  </sheetData>
  <mergeCells count="4">
    <mergeCell ref="B4:D4"/>
    <mergeCell ref="M3:O3"/>
    <mergeCell ref="P3:R3"/>
    <mergeCell ref="S3:U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4FACC-4ADE-4948-9789-1C8CE2411F49}">
  <dimension ref="A1:W74"/>
  <sheetViews>
    <sheetView tabSelected="1" zoomScale="84" zoomScaleNormal="84" workbookViewId="0">
      <selection activeCell="C32" sqref="C32"/>
    </sheetView>
  </sheetViews>
  <sheetFormatPr baseColWidth="10" defaultColWidth="11" defaultRowHeight="16" x14ac:dyDescent="0.2"/>
  <cols>
    <col min="10" max="10" width="14.33203125" customWidth="1"/>
    <col min="14" max="14" width="14" customWidth="1"/>
    <col min="15" max="15" width="13.83203125" customWidth="1"/>
  </cols>
  <sheetData>
    <row r="1" spans="1:23" x14ac:dyDescent="0.2">
      <c r="A1" s="3" t="s">
        <v>119</v>
      </c>
    </row>
    <row r="2" spans="1:23" x14ac:dyDescent="0.2">
      <c r="A2" s="3" t="s">
        <v>53</v>
      </c>
    </row>
    <row r="3" spans="1:23" x14ac:dyDescent="0.2">
      <c r="A3" s="3"/>
      <c r="C3" s="92" t="s">
        <v>42</v>
      </c>
      <c r="D3" s="92"/>
      <c r="E3" s="92"/>
      <c r="F3" s="92"/>
      <c r="G3" s="92"/>
      <c r="H3" s="92"/>
      <c r="I3" s="92"/>
      <c r="J3" s="92"/>
      <c r="L3" s="3" t="s">
        <v>54</v>
      </c>
      <c r="M3" s="3" t="s">
        <v>55</v>
      </c>
      <c r="Q3" s="3" t="s">
        <v>59</v>
      </c>
      <c r="R3" s="3" t="s">
        <v>60</v>
      </c>
      <c r="S3" s="3"/>
    </row>
    <row r="4" spans="1:23" x14ac:dyDescent="0.2">
      <c r="A4" s="3" t="s">
        <v>41</v>
      </c>
      <c r="C4" s="92" t="s">
        <v>45</v>
      </c>
      <c r="D4" s="92"/>
      <c r="E4" s="92" t="s">
        <v>46</v>
      </c>
      <c r="F4" s="92"/>
      <c r="G4" s="92" t="s">
        <v>47</v>
      </c>
      <c r="H4" s="92"/>
      <c r="I4" s="92" t="s">
        <v>48</v>
      </c>
      <c r="J4" s="92"/>
    </row>
    <row r="5" spans="1:23" x14ac:dyDescent="0.2">
      <c r="C5" s="26" t="s">
        <v>43</v>
      </c>
      <c r="D5" s="28" t="s">
        <v>44</v>
      </c>
      <c r="E5" s="27" t="s">
        <v>43</v>
      </c>
      <c r="F5" s="28" t="s">
        <v>44</v>
      </c>
      <c r="G5" s="27" t="s">
        <v>43</v>
      </c>
      <c r="H5" s="28" t="s">
        <v>44</v>
      </c>
      <c r="I5" s="27" t="s">
        <v>43</v>
      </c>
      <c r="J5" s="28" t="s">
        <v>44</v>
      </c>
      <c r="L5" s="26" t="s">
        <v>51</v>
      </c>
      <c r="M5" s="27" t="s">
        <v>56</v>
      </c>
      <c r="N5" s="27" t="s">
        <v>57</v>
      </c>
      <c r="O5" s="28" t="s">
        <v>58</v>
      </c>
      <c r="R5" s="89" t="s">
        <v>1</v>
      </c>
      <c r="S5" s="90"/>
      <c r="T5" s="89" t="s">
        <v>62</v>
      </c>
      <c r="U5" s="90"/>
      <c r="V5" s="91" t="s">
        <v>63</v>
      </c>
      <c r="W5" s="90"/>
    </row>
    <row r="6" spans="1:23" x14ac:dyDescent="0.2">
      <c r="C6" s="5">
        <v>25</v>
      </c>
      <c r="D6" s="9">
        <v>9</v>
      </c>
      <c r="E6" s="2">
        <v>23</v>
      </c>
      <c r="F6" s="9">
        <v>10</v>
      </c>
      <c r="G6" s="2">
        <v>34</v>
      </c>
      <c r="H6" s="9">
        <v>7</v>
      </c>
      <c r="I6" s="31">
        <v>18.6666667</v>
      </c>
      <c r="J6" s="34">
        <v>8.3333333300000003</v>
      </c>
      <c r="L6" s="21"/>
      <c r="M6" s="2">
        <v>59.6</v>
      </c>
      <c r="N6" s="2">
        <v>529.4</v>
      </c>
      <c r="O6" s="9">
        <v>163.80000000000001</v>
      </c>
      <c r="R6" s="21" t="s">
        <v>43</v>
      </c>
      <c r="S6" s="11" t="s">
        <v>61</v>
      </c>
      <c r="T6" s="21" t="s">
        <v>43</v>
      </c>
      <c r="U6" s="11" t="s">
        <v>61</v>
      </c>
      <c r="V6" t="s">
        <v>43</v>
      </c>
      <c r="W6" s="11" t="s">
        <v>61</v>
      </c>
    </row>
    <row r="7" spans="1:23" x14ac:dyDescent="0.2">
      <c r="C7" s="5">
        <v>16</v>
      </c>
      <c r="D7" s="9">
        <v>6</v>
      </c>
      <c r="E7" s="2">
        <v>25</v>
      </c>
      <c r="F7" s="9">
        <v>10</v>
      </c>
      <c r="G7" s="2">
        <v>18</v>
      </c>
      <c r="H7" s="9">
        <v>9</v>
      </c>
      <c r="I7" s="31">
        <v>24</v>
      </c>
      <c r="J7" s="34">
        <v>9.6666666699999997</v>
      </c>
      <c r="L7" s="21"/>
      <c r="M7" s="2">
        <v>66.8</v>
      </c>
      <c r="N7" s="2">
        <v>539.79999999999995</v>
      </c>
      <c r="O7" s="9">
        <v>177.8</v>
      </c>
      <c r="R7" s="5">
        <v>0.65</v>
      </c>
      <c r="S7" s="9">
        <v>0.61</v>
      </c>
      <c r="T7" s="5">
        <v>0.41199999999999998</v>
      </c>
      <c r="U7" s="9">
        <v>0.34899999999999998</v>
      </c>
      <c r="V7" s="2">
        <v>0.33</v>
      </c>
      <c r="W7" s="9">
        <v>0.33</v>
      </c>
    </row>
    <row r="8" spans="1:23" x14ac:dyDescent="0.2">
      <c r="C8" s="33">
        <v>15</v>
      </c>
      <c r="D8" s="12">
        <v>10</v>
      </c>
      <c r="E8" s="7">
        <v>24</v>
      </c>
      <c r="F8" s="12">
        <v>9</v>
      </c>
      <c r="G8" s="7">
        <v>31</v>
      </c>
      <c r="H8" s="12">
        <v>8</v>
      </c>
      <c r="I8" s="32">
        <v>27.6666667</v>
      </c>
      <c r="J8" s="35">
        <v>8</v>
      </c>
      <c r="L8" s="22"/>
      <c r="M8" s="7">
        <v>54.8</v>
      </c>
      <c r="N8" s="7">
        <v>486.2</v>
      </c>
      <c r="O8" s="12">
        <v>172</v>
      </c>
      <c r="R8" s="5">
        <v>0.87</v>
      </c>
      <c r="S8" s="9">
        <v>0.56000000000000005</v>
      </c>
      <c r="T8" s="5">
        <v>0.35799999999999998</v>
      </c>
      <c r="U8" s="9">
        <v>0.254</v>
      </c>
      <c r="V8" s="2">
        <v>0.38</v>
      </c>
      <c r="W8" s="9">
        <v>0.34</v>
      </c>
    </row>
    <row r="9" spans="1:23" x14ac:dyDescent="0.2">
      <c r="G9" s="2"/>
      <c r="H9" s="2"/>
      <c r="R9" s="5">
        <v>0.57999999999999996</v>
      </c>
      <c r="S9" s="9">
        <v>0.49</v>
      </c>
      <c r="T9" s="5">
        <v>0.44500000000000001</v>
      </c>
      <c r="U9" s="9">
        <v>0.41</v>
      </c>
      <c r="V9" s="2">
        <v>0.28999999999999998</v>
      </c>
      <c r="W9" s="9">
        <v>0.19</v>
      </c>
    </row>
    <row r="10" spans="1:23" x14ac:dyDescent="0.2">
      <c r="C10" s="92" t="s">
        <v>49</v>
      </c>
      <c r="D10" s="92"/>
      <c r="E10" s="92"/>
      <c r="F10" s="92"/>
      <c r="G10" s="92"/>
      <c r="H10" s="92"/>
      <c r="I10" s="92"/>
      <c r="J10" s="92"/>
      <c r="R10" s="5">
        <v>0.45</v>
      </c>
      <c r="S10" s="9">
        <v>0.81</v>
      </c>
      <c r="T10" s="5">
        <v>0.45800000000000002</v>
      </c>
      <c r="U10" s="9">
        <v>0.254</v>
      </c>
      <c r="V10" s="2">
        <v>0.28000000000000003</v>
      </c>
      <c r="W10" s="9">
        <v>0.41</v>
      </c>
    </row>
    <row r="11" spans="1:23" ht="30" customHeight="1" x14ac:dyDescent="0.2">
      <c r="C11" s="92" t="s">
        <v>45</v>
      </c>
      <c r="D11" s="92"/>
      <c r="E11" s="92" t="s">
        <v>46</v>
      </c>
      <c r="F11" s="92"/>
      <c r="G11" s="92" t="s">
        <v>47</v>
      </c>
      <c r="H11" s="92"/>
      <c r="I11" s="93" t="s">
        <v>50</v>
      </c>
      <c r="J11" s="93"/>
      <c r="R11" s="5">
        <v>0.55000000000000004</v>
      </c>
      <c r="S11" s="9">
        <v>0.55000000000000004</v>
      </c>
      <c r="T11" s="5">
        <v>0.32500000000000001</v>
      </c>
      <c r="U11" s="9">
        <v>0.17699999999999999</v>
      </c>
      <c r="V11" s="2">
        <v>0.26</v>
      </c>
      <c r="W11" s="9">
        <v>0.32</v>
      </c>
    </row>
    <row r="12" spans="1:23" x14ac:dyDescent="0.2">
      <c r="C12" s="26" t="s">
        <v>43</v>
      </c>
      <c r="D12" s="28" t="s">
        <v>44</v>
      </c>
      <c r="E12" s="27" t="s">
        <v>43</v>
      </c>
      <c r="F12" s="28" t="s">
        <v>44</v>
      </c>
      <c r="G12" s="27" t="s">
        <v>43</v>
      </c>
      <c r="H12" s="28" t="s">
        <v>44</v>
      </c>
      <c r="I12" s="27" t="s">
        <v>43</v>
      </c>
      <c r="J12" s="28" t="s">
        <v>44</v>
      </c>
      <c r="L12" s="26" t="s">
        <v>46</v>
      </c>
      <c r="M12" s="27" t="s">
        <v>56</v>
      </c>
      <c r="N12" s="27" t="s">
        <v>57</v>
      </c>
      <c r="O12" s="28" t="s">
        <v>58</v>
      </c>
      <c r="R12" s="5">
        <v>0.64</v>
      </c>
      <c r="S12" s="9">
        <v>0.68</v>
      </c>
      <c r="T12" s="5">
        <v>0.36899999999999999</v>
      </c>
      <c r="U12" s="9">
        <v>0.36</v>
      </c>
      <c r="V12" s="2">
        <v>0.48</v>
      </c>
      <c r="W12" s="9">
        <v>0.3</v>
      </c>
    </row>
    <row r="13" spans="1:23" x14ac:dyDescent="0.2">
      <c r="C13" s="36">
        <v>921.32</v>
      </c>
      <c r="D13" s="34">
        <v>503.55555600000002</v>
      </c>
      <c r="E13" s="31">
        <v>836.86956499999997</v>
      </c>
      <c r="F13" s="34">
        <v>543.1</v>
      </c>
      <c r="G13" s="31">
        <v>975.73529410000003</v>
      </c>
      <c r="H13" s="34">
        <v>688</v>
      </c>
      <c r="I13" s="31">
        <v>874.91083300000003</v>
      </c>
      <c r="J13" s="34">
        <v>393.85185200000001</v>
      </c>
      <c r="L13" s="21"/>
      <c r="M13" s="2">
        <v>61</v>
      </c>
      <c r="N13" s="2">
        <v>914.8</v>
      </c>
      <c r="O13" s="9">
        <v>337</v>
      </c>
      <c r="R13" s="5">
        <v>0.52</v>
      </c>
      <c r="S13" s="9">
        <v>0.45</v>
      </c>
      <c r="T13" s="5">
        <v>0.36399999999999999</v>
      </c>
      <c r="U13" s="9">
        <v>0.34300000000000003</v>
      </c>
      <c r="V13" s="2">
        <v>0.39</v>
      </c>
      <c r="W13" s="9">
        <v>0.27</v>
      </c>
    </row>
    <row r="14" spans="1:23" x14ac:dyDescent="0.2">
      <c r="C14" s="36">
        <v>842.8125</v>
      </c>
      <c r="D14" s="34">
        <v>402</v>
      </c>
      <c r="E14" s="31">
        <v>905.92</v>
      </c>
      <c r="F14" s="34">
        <v>445.2</v>
      </c>
      <c r="G14" s="31">
        <v>1092.2222220000001</v>
      </c>
      <c r="H14" s="34">
        <v>572.66666669999995</v>
      </c>
      <c r="I14" s="31">
        <v>862.31874400000004</v>
      </c>
      <c r="J14" s="34">
        <v>469.61851899999999</v>
      </c>
      <c r="L14" s="21"/>
      <c r="M14" s="2">
        <v>141.19999999999999</v>
      </c>
      <c r="N14" s="2">
        <v>833.4</v>
      </c>
      <c r="O14" s="9">
        <v>335.8</v>
      </c>
      <c r="R14" s="5">
        <v>0.62</v>
      </c>
      <c r="S14" s="9">
        <v>0.59</v>
      </c>
      <c r="T14" s="5">
        <v>0.45900000000000002</v>
      </c>
      <c r="U14" s="9">
        <v>0.34200000000000003</v>
      </c>
      <c r="V14" s="2">
        <v>0.37</v>
      </c>
      <c r="W14" s="9">
        <v>0.24</v>
      </c>
    </row>
    <row r="15" spans="1:23" x14ac:dyDescent="0.2">
      <c r="C15" s="37">
        <v>860.6</v>
      </c>
      <c r="D15" s="35">
        <v>276</v>
      </c>
      <c r="E15" s="32">
        <v>844.16666699999996</v>
      </c>
      <c r="F15" s="35">
        <v>420.55555600000002</v>
      </c>
      <c r="G15" s="32">
        <v>902.16129030000002</v>
      </c>
      <c r="H15" s="35">
        <v>595</v>
      </c>
      <c r="I15" s="32">
        <v>990.03960199999995</v>
      </c>
      <c r="J15" s="35">
        <v>618.55555600000002</v>
      </c>
      <c r="L15" s="22"/>
      <c r="M15" s="7">
        <v>51.6</v>
      </c>
      <c r="N15" s="7">
        <v>824.6</v>
      </c>
      <c r="O15" s="12">
        <v>343</v>
      </c>
      <c r="R15" s="5">
        <v>0.5</v>
      </c>
      <c r="S15" s="9">
        <v>0.33</v>
      </c>
      <c r="T15" s="5">
        <v>0.47799999999999998</v>
      </c>
      <c r="U15" s="9">
        <v>0.31900000000000001</v>
      </c>
      <c r="V15" s="2">
        <v>0.49</v>
      </c>
      <c r="W15" s="9">
        <v>0.32</v>
      </c>
    </row>
    <row r="16" spans="1:23" x14ac:dyDescent="0.2">
      <c r="R16" s="5">
        <v>0.59</v>
      </c>
      <c r="S16" s="9">
        <v>0.59</v>
      </c>
      <c r="T16" s="5">
        <v>0.30199999999999999</v>
      </c>
      <c r="U16" s="9">
        <v>0.217</v>
      </c>
      <c r="V16" s="2">
        <v>0.26</v>
      </c>
      <c r="W16" s="9">
        <v>0.33</v>
      </c>
    </row>
    <row r="17" spans="3:23" x14ac:dyDescent="0.2">
      <c r="R17" s="5">
        <v>0.66</v>
      </c>
      <c r="S17" s="9">
        <v>0.6</v>
      </c>
      <c r="T17" s="5">
        <v>0.35399999999999998</v>
      </c>
      <c r="U17" s="9">
        <v>0.39700000000000002</v>
      </c>
      <c r="V17" s="2">
        <v>0.26900000000000002</v>
      </c>
      <c r="W17" s="9">
        <v>0.33</v>
      </c>
    </row>
    <row r="18" spans="3:23" x14ac:dyDescent="0.2">
      <c r="L18" s="26" t="s">
        <v>52</v>
      </c>
      <c r="M18" s="27" t="s">
        <v>56</v>
      </c>
      <c r="N18" s="27" t="s">
        <v>57</v>
      </c>
      <c r="O18" s="28" t="s">
        <v>58</v>
      </c>
      <c r="R18" s="5">
        <v>0.56000000000000005</v>
      </c>
      <c r="S18" s="9">
        <v>0.43</v>
      </c>
      <c r="T18" s="5">
        <v>0.35899999999999999</v>
      </c>
      <c r="U18" s="9">
        <v>0.26700000000000002</v>
      </c>
      <c r="V18" s="2">
        <v>0.37</v>
      </c>
      <c r="W18" s="9">
        <v>0.11</v>
      </c>
    </row>
    <row r="19" spans="3:23" x14ac:dyDescent="0.2">
      <c r="L19" s="21"/>
      <c r="M19" s="2">
        <v>68.599999999999994</v>
      </c>
      <c r="N19" s="2">
        <v>405.2</v>
      </c>
      <c r="O19" s="9">
        <v>105</v>
      </c>
      <c r="R19" s="5">
        <v>0.61</v>
      </c>
      <c r="S19" s="9">
        <v>0.78</v>
      </c>
      <c r="T19" s="5">
        <v>0.33200000000000002</v>
      </c>
      <c r="U19" s="9">
        <v>0.35699999999999998</v>
      </c>
      <c r="V19" s="2">
        <v>0.47</v>
      </c>
      <c r="W19" s="9">
        <v>0.34</v>
      </c>
    </row>
    <row r="20" spans="3:23" x14ac:dyDescent="0.2">
      <c r="L20" s="21"/>
      <c r="M20" s="2">
        <v>102</v>
      </c>
      <c r="N20" s="2">
        <v>481.4</v>
      </c>
      <c r="O20" s="9">
        <v>184.6</v>
      </c>
      <c r="R20" s="5">
        <v>0.62</v>
      </c>
      <c r="S20" s="9">
        <v>0.56000000000000005</v>
      </c>
      <c r="T20" s="5">
        <v>0.41499999999999998</v>
      </c>
      <c r="U20" s="9">
        <v>0.34799999999999998</v>
      </c>
      <c r="V20" s="2">
        <v>0.48</v>
      </c>
      <c r="W20" s="9">
        <v>0.36</v>
      </c>
    </row>
    <row r="21" spans="3:23" x14ac:dyDescent="0.2">
      <c r="C21" s="2"/>
      <c r="D21" s="2"/>
      <c r="E21" s="2"/>
      <c r="F21" s="2"/>
      <c r="G21" s="2"/>
      <c r="H21" s="2"/>
      <c r="L21" s="22"/>
      <c r="M21" s="7">
        <v>103.8</v>
      </c>
      <c r="N21" s="7">
        <v>540.4</v>
      </c>
      <c r="O21" s="12">
        <v>123</v>
      </c>
      <c r="R21" s="5">
        <v>0.49</v>
      </c>
      <c r="S21" s="9">
        <v>0.4</v>
      </c>
      <c r="T21" s="5">
        <v>0.45200000000000001</v>
      </c>
      <c r="U21" s="9">
        <v>0.39800000000000002</v>
      </c>
      <c r="V21" s="2">
        <v>0.36</v>
      </c>
      <c r="W21" s="9">
        <v>0.39</v>
      </c>
    </row>
    <row r="22" spans="3:23" x14ac:dyDescent="0.2">
      <c r="C22" s="2"/>
      <c r="D22" s="2"/>
      <c r="E22" s="2"/>
      <c r="F22" s="2"/>
      <c r="G22" s="2"/>
      <c r="H22" s="2"/>
      <c r="R22" s="5">
        <v>0.65</v>
      </c>
      <c r="S22" s="9">
        <v>0.88</v>
      </c>
      <c r="T22" s="5">
        <v>0.41</v>
      </c>
      <c r="U22" s="9">
        <v>0.35099999999999998</v>
      </c>
      <c r="V22" s="2">
        <v>0.33</v>
      </c>
      <c r="W22" s="9">
        <v>0.38</v>
      </c>
    </row>
    <row r="23" spans="3:23" x14ac:dyDescent="0.2">
      <c r="C23" s="2"/>
      <c r="D23" s="2"/>
      <c r="E23" s="2"/>
      <c r="F23" s="2"/>
      <c r="G23" s="2"/>
      <c r="H23" s="2"/>
      <c r="N23" s="20" t="s">
        <v>114</v>
      </c>
      <c r="O23" s="44" t="s">
        <v>61</v>
      </c>
      <c r="R23" s="5">
        <v>0.53</v>
      </c>
      <c r="S23" s="9">
        <v>0.77</v>
      </c>
      <c r="T23" s="5">
        <v>0.45800000000000002</v>
      </c>
      <c r="U23" s="9">
        <v>0.34699999999999998</v>
      </c>
      <c r="V23" s="2">
        <v>0.35</v>
      </c>
      <c r="W23" s="9">
        <v>0.43</v>
      </c>
    </row>
    <row r="24" spans="3:23" ht="17" x14ac:dyDescent="0.2">
      <c r="C24" s="2"/>
      <c r="D24" s="2"/>
      <c r="E24" s="2"/>
      <c r="F24" s="2"/>
      <c r="G24" s="2"/>
      <c r="H24" s="2"/>
      <c r="L24" s="26" t="s">
        <v>35</v>
      </c>
      <c r="M24" s="27"/>
      <c r="N24" s="29">
        <v>100</v>
      </c>
      <c r="O24" s="50">
        <v>33</v>
      </c>
      <c r="P24" s="2"/>
      <c r="R24" s="5">
        <v>0.55000000000000004</v>
      </c>
      <c r="S24" s="9">
        <v>0.42</v>
      </c>
      <c r="T24" s="5">
        <v>0.32100000000000001</v>
      </c>
      <c r="U24" s="9">
        <v>0.29699999999999999</v>
      </c>
      <c r="V24" s="2">
        <v>0.43</v>
      </c>
      <c r="W24" s="9">
        <v>0.43</v>
      </c>
    </row>
    <row r="25" spans="3:23" ht="17" x14ac:dyDescent="0.2">
      <c r="C25" s="2"/>
      <c r="D25" s="2"/>
      <c r="E25" s="2"/>
      <c r="F25" s="2"/>
      <c r="G25" s="2"/>
      <c r="H25" s="2"/>
      <c r="L25" s="21"/>
      <c r="N25" s="2">
        <v>100</v>
      </c>
      <c r="O25" s="45">
        <v>39.4</v>
      </c>
      <c r="P25" s="2"/>
      <c r="R25" s="33">
        <v>0.5</v>
      </c>
      <c r="S25" s="12">
        <v>0.39</v>
      </c>
      <c r="T25" s="33">
        <v>0.51200000000000001</v>
      </c>
      <c r="U25" s="12">
        <v>0.36699999999999999</v>
      </c>
      <c r="V25" s="7">
        <v>0.47</v>
      </c>
      <c r="W25" s="12">
        <v>0.15</v>
      </c>
    </row>
    <row r="26" spans="3:23" ht="17" x14ac:dyDescent="0.2">
      <c r="C26" s="2"/>
      <c r="D26" s="2"/>
      <c r="E26" s="2"/>
      <c r="F26" s="2"/>
      <c r="G26" s="2"/>
      <c r="H26" s="2"/>
      <c r="L26" s="22"/>
      <c r="M26" s="6"/>
      <c r="N26" s="7">
        <v>100</v>
      </c>
      <c r="O26" s="46">
        <v>28.9</v>
      </c>
      <c r="P26" s="2"/>
    </row>
    <row r="27" spans="3:23" x14ac:dyDescent="0.2">
      <c r="C27" s="2"/>
      <c r="D27" s="2"/>
      <c r="E27" s="2"/>
      <c r="F27" s="2"/>
      <c r="G27" s="2"/>
      <c r="H27" s="2"/>
    </row>
    <row r="28" spans="3:23" x14ac:dyDescent="0.2">
      <c r="C28" s="2"/>
      <c r="D28" s="2"/>
      <c r="E28" s="2"/>
      <c r="F28" s="2"/>
      <c r="G28" s="2"/>
      <c r="H28" s="2"/>
    </row>
    <row r="29" spans="3:23" x14ac:dyDescent="0.2">
      <c r="C29" s="2"/>
      <c r="D29" s="2"/>
      <c r="E29" s="2"/>
      <c r="F29" s="2"/>
      <c r="G29" s="2"/>
      <c r="H29" s="2"/>
    </row>
    <row r="30" spans="3:23" x14ac:dyDescent="0.2">
      <c r="C30" s="2"/>
      <c r="D30" s="2"/>
      <c r="E30" s="2"/>
      <c r="F30" s="2"/>
      <c r="G30" s="2"/>
      <c r="H30" s="2"/>
    </row>
    <row r="31" spans="3:23" x14ac:dyDescent="0.2">
      <c r="C31" s="2"/>
      <c r="D31" s="2"/>
      <c r="E31" s="2"/>
      <c r="F31" s="2"/>
      <c r="G31" s="2"/>
      <c r="H31" s="2"/>
    </row>
    <row r="32" spans="3:23" x14ac:dyDescent="0.2">
      <c r="C32" s="2"/>
      <c r="D32" s="2"/>
      <c r="E32" s="2"/>
      <c r="F32" s="2"/>
      <c r="G32" s="2"/>
      <c r="H32" s="2"/>
    </row>
    <row r="33" spans="3:8" x14ac:dyDescent="0.2">
      <c r="C33" s="2"/>
      <c r="D33" s="2"/>
      <c r="E33" s="2"/>
      <c r="F33" s="2"/>
      <c r="G33" s="2"/>
      <c r="H33" s="2"/>
    </row>
    <row r="34" spans="3:8" x14ac:dyDescent="0.2">
      <c r="C34" s="2"/>
      <c r="D34" s="2"/>
      <c r="E34" s="2"/>
      <c r="F34" s="2"/>
      <c r="G34" s="2"/>
      <c r="H34" s="2"/>
    </row>
    <row r="35" spans="3:8" x14ac:dyDescent="0.2">
      <c r="C35" s="2"/>
      <c r="D35" s="2"/>
      <c r="E35" s="2"/>
      <c r="F35" s="2"/>
      <c r="G35" s="2"/>
      <c r="H35" s="2"/>
    </row>
    <row r="36" spans="3:8" x14ac:dyDescent="0.2">
      <c r="C36" s="2"/>
      <c r="D36" s="2"/>
      <c r="E36" s="2"/>
      <c r="F36" s="2"/>
      <c r="G36" s="2"/>
      <c r="H36" s="2"/>
    </row>
    <row r="37" spans="3:8" x14ac:dyDescent="0.2">
      <c r="C37" s="2"/>
      <c r="D37" s="2"/>
      <c r="E37" s="2"/>
      <c r="F37" s="2"/>
      <c r="G37" s="2"/>
      <c r="H37" s="2"/>
    </row>
    <row r="38" spans="3:8" x14ac:dyDescent="0.2">
      <c r="C38" s="2"/>
      <c r="D38" s="2"/>
      <c r="E38" s="2"/>
      <c r="F38" s="2"/>
      <c r="G38" s="2"/>
      <c r="H38" s="2"/>
    </row>
    <row r="39" spans="3:8" x14ac:dyDescent="0.2">
      <c r="C39" s="2"/>
      <c r="D39" s="2"/>
      <c r="E39" s="2"/>
      <c r="F39" s="2"/>
      <c r="G39" s="2"/>
      <c r="H39" s="2"/>
    </row>
    <row r="40" spans="3:8" x14ac:dyDescent="0.2">
      <c r="C40" s="2"/>
      <c r="D40" s="2"/>
      <c r="E40" s="2"/>
      <c r="F40" s="2"/>
      <c r="G40" s="2"/>
      <c r="H40" s="2"/>
    </row>
    <row r="41" spans="3:8" x14ac:dyDescent="0.2">
      <c r="C41" s="2"/>
      <c r="D41" s="2"/>
      <c r="E41" s="2"/>
      <c r="F41" s="2"/>
      <c r="G41" s="2"/>
      <c r="H41" s="2"/>
    </row>
    <row r="42" spans="3:8" x14ac:dyDescent="0.2">
      <c r="C42" s="2"/>
      <c r="D42" s="2"/>
      <c r="E42" s="2"/>
      <c r="F42" s="2"/>
      <c r="G42" s="2"/>
      <c r="H42" s="2"/>
    </row>
    <row r="43" spans="3:8" x14ac:dyDescent="0.2">
      <c r="C43" s="2"/>
      <c r="D43" s="2"/>
      <c r="E43" s="2"/>
      <c r="F43" s="2"/>
      <c r="G43" s="2"/>
      <c r="H43" s="2"/>
    </row>
    <row r="44" spans="3:8" x14ac:dyDescent="0.2">
      <c r="C44" s="2"/>
      <c r="D44" s="2"/>
      <c r="E44" s="2"/>
      <c r="F44" s="2"/>
      <c r="G44" s="2"/>
      <c r="H44" s="2"/>
    </row>
    <row r="45" spans="3:8" x14ac:dyDescent="0.2">
      <c r="C45" s="2"/>
      <c r="D45" s="2"/>
      <c r="E45" s="2"/>
      <c r="F45" s="2"/>
      <c r="G45" s="2"/>
      <c r="H45" s="2"/>
    </row>
    <row r="50" spans="3:8" x14ac:dyDescent="0.2">
      <c r="C50" s="2"/>
      <c r="D50" s="2"/>
      <c r="E50" s="2"/>
      <c r="F50" s="2"/>
      <c r="G50" s="2"/>
      <c r="H50" s="2"/>
    </row>
    <row r="51" spans="3:8" x14ac:dyDescent="0.2">
      <c r="C51" s="2"/>
      <c r="D51" s="2"/>
      <c r="E51" s="2"/>
      <c r="F51" s="2"/>
      <c r="G51" s="2"/>
      <c r="H51" s="2"/>
    </row>
    <row r="52" spans="3:8" x14ac:dyDescent="0.2">
      <c r="C52" s="2"/>
      <c r="D52" s="2"/>
      <c r="E52" s="2"/>
      <c r="F52" s="2"/>
      <c r="G52" s="2"/>
      <c r="H52" s="2"/>
    </row>
    <row r="53" spans="3:8" x14ac:dyDescent="0.2">
      <c r="C53" s="2"/>
      <c r="D53" s="2"/>
      <c r="E53" s="2"/>
      <c r="F53" s="2"/>
      <c r="G53" s="2"/>
      <c r="H53" s="2"/>
    </row>
    <row r="54" spans="3:8" x14ac:dyDescent="0.2">
      <c r="C54" s="2"/>
      <c r="D54" s="2"/>
      <c r="E54" s="2"/>
      <c r="F54" s="2"/>
      <c r="G54" s="2"/>
      <c r="H54" s="2"/>
    </row>
    <row r="55" spans="3:8" x14ac:dyDescent="0.2">
      <c r="C55" s="2"/>
      <c r="D55" s="2"/>
      <c r="E55" s="2"/>
      <c r="F55" s="2"/>
      <c r="G55" s="2"/>
      <c r="H55" s="2"/>
    </row>
    <row r="56" spans="3:8" x14ac:dyDescent="0.2">
      <c r="C56" s="2"/>
      <c r="D56" s="2"/>
      <c r="E56" s="2"/>
      <c r="F56" s="2"/>
      <c r="G56" s="2"/>
      <c r="H56" s="2"/>
    </row>
    <row r="57" spans="3:8" x14ac:dyDescent="0.2">
      <c r="C57" s="2"/>
      <c r="D57" s="2"/>
      <c r="E57" s="2"/>
      <c r="F57" s="2"/>
      <c r="G57" s="2"/>
      <c r="H57" s="2"/>
    </row>
    <row r="58" spans="3:8" x14ac:dyDescent="0.2">
      <c r="C58" s="2"/>
      <c r="D58" s="2"/>
      <c r="E58" s="2"/>
      <c r="F58" s="2"/>
      <c r="G58" s="2"/>
      <c r="H58" s="2"/>
    </row>
    <row r="59" spans="3:8" x14ac:dyDescent="0.2">
      <c r="C59" s="2"/>
      <c r="D59" s="2"/>
      <c r="E59" s="2"/>
      <c r="F59" s="2"/>
      <c r="G59" s="2"/>
      <c r="H59" s="2"/>
    </row>
    <row r="60" spans="3:8" x14ac:dyDescent="0.2">
      <c r="C60" s="2"/>
      <c r="D60" s="2"/>
      <c r="E60" s="2"/>
      <c r="F60" s="2"/>
      <c r="G60" s="2"/>
      <c r="H60" s="2"/>
    </row>
    <row r="61" spans="3:8" x14ac:dyDescent="0.2">
      <c r="C61" s="2"/>
      <c r="D61" s="2"/>
      <c r="E61" s="2"/>
      <c r="F61" s="2"/>
      <c r="G61" s="2"/>
      <c r="H61" s="2"/>
    </row>
    <row r="62" spans="3:8" x14ac:dyDescent="0.2">
      <c r="C62" s="2"/>
      <c r="D62" s="2"/>
      <c r="E62" s="2"/>
      <c r="F62" s="2"/>
      <c r="G62" s="2"/>
      <c r="H62" s="2"/>
    </row>
    <row r="63" spans="3:8" x14ac:dyDescent="0.2">
      <c r="C63" s="2"/>
      <c r="D63" s="2"/>
      <c r="E63" s="2"/>
      <c r="F63" s="2"/>
      <c r="G63" s="2"/>
      <c r="H63" s="2"/>
    </row>
    <row r="64" spans="3:8" x14ac:dyDescent="0.2">
      <c r="C64" s="2"/>
      <c r="D64" s="2"/>
      <c r="E64" s="2"/>
      <c r="F64" s="2"/>
      <c r="G64" s="2"/>
      <c r="H64" s="2"/>
    </row>
    <row r="65" spans="3:8" x14ac:dyDescent="0.2">
      <c r="C65" s="2"/>
      <c r="D65" s="2"/>
      <c r="E65" s="2"/>
      <c r="F65" s="2"/>
      <c r="G65" s="2"/>
      <c r="H65" s="2"/>
    </row>
    <row r="66" spans="3:8" x14ac:dyDescent="0.2">
      <c r="C66" s="2"/>
      <c r="D66" s="2"/>
      <c r="E66" s="2"/>
      <c r="F66" s="2"/>
      <c r="G66" s="2"/>
      <c r="H66" s="2"/>
    </row>
    <row r="67" spans="3:8" x14ac:dyDescent="0.2">
      <c r="C67" s="2"/>
      <c r="D67" s="2"/>
      <c r="E67" s="2"/>
      <c r="F67" s="2"/>
      <c r="G67" s="2"/>
      <c r="H67" s="2"/>
    </row>
    <row r="68" spans="3:8" x14ac:dyDescent="0.2">
      <c r="C68" s="2"/>
      <c r="D68" s="2"/>
      <c r="E68" s="2"/>
      <c r="F68" s="2"/>
      <c r="G68" s="2"/>
      <c r="H68" s="2"/>
    </row>
    <row r="69" spans="3:8" x14ac:dyDescent="0.2">
      <c r="C69" s="2"/>
      <c r="D69" s="2"/>
      <c r="E69" s="2"/>
      <c r="F69" s="2"/>
      <c r="G69" s="2"/>
      <c r="H69" s="2"/>
    </row>
    <row r="70" spans="3:8" x14ac:dyDescent="0.2">
      <c r="C70" s="2"/>
      <c r="D70" s="2"/>
      <c r="E70" s="2"/>
      <c r="F70" s="2"/>
      <c r="G70" s="2"/>
      <c r="H70" s="2"/>
    </row>
    <row r="71" spans="3:8" x14ac:dyDescent="0.2">
      <c r="C71" s="2"/>
      <c r="D71" s="2"/>
      <c r="E71" s="2"/>
      <c r="F71" s="2"/>
      <c r="G71" s="2"/>
      <c r="H71" s="2"/>
    </row>
    <row r="72" spans="3:8" x14ac:dyDescent="0.2">
      <c r="C72" s="2"/>
      <c r="D72" s="2"/>
      <c r="E72" s="2"/>
      <c r="F72" s="2"/>
      <c r="G72" s="2"/>
      <c r="H72" s="2"/>
    </row>
    <row r="73" spans="3:8" x14ac:dyDescent="0.2">
      <c r="C73" s="2"/>
      <c r="D73" s="2"/>
      <c r="E73" s="2"/>
      <c r="F73" s="2"/>
      <c r="G73" s="2"/>
      <c r="H73" s="2"/>
    </row>
    <row r="74" spans="3:8" x14ac:dyDescent="0.2">
      <c r="C74" s="2"/>
      <c r="D74" s="2"/>
      <c r="E74" s="2"/>
      <c r="F74" s="2"/>
      <c r="G74" s="2"/>
      <c r="H74" s="2"/>
    </row>
  </sheetData>
  <mergeCells count="13">
    <mergeCell ref="C11:D11"/>
    <mergeCell ref="E11:F11"/>
    <mergeCell ref="G11:H11"/>
    <mergeCell ref="I11:J11"/>
    <mergeCell ref="C10:J10"/>
    <mergeCell ref="R5:S5"/>
    <mergeCell ref="T5:U5"/>
    <mergeCell ref="V5:W5"/>
    <mergeCell ref="C3:J3"/>
    <mergeCell ref="C4:D4"/>
    <mergeCell ref="E4:F4"/>
    <mergeCell ref="G4:H4"/>
    <mergeCell ref="I4:J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42DD3-8AA9-A344-AA5E-B078BEBBD340}">
  <dimension ref="A1:P91"/>
  <sheetViews>
    <sheetView workbookViewId="0">
      <selection activeCell="H29" sqref="H29"/>
    </sheetView>
  </sheetViews>
  <sheetFormatPr baseColWidth="10" defaultColWidth="11" defaultRowHeight="16" x14ac:dyDescent="0.2"/>
  <cols>
    <col min="2" max="7" width="17.83203125" customWidth="1"/>
    <col min="10" max="10" width="17.1640625" customWidth="1"/>
  </cols>
  <sheetData>
    <row r="1" spans="1:16" x14ac:dyDescent="0.2">
      <c r="A1" s="3" t="s">
        <v>115</v>
      </c>
    </row>
    <row r="2" spans="1:16" x14ac:dyDescent="0.2">
      <c r="A2" s="3" t="s">
        <v>54</v>
      </c>
      <c r="I2" s="3" t="s">
        <v>116</v>
      </c>
      <c r="J2" s="26"/>
      <c r="K2" s="27" t="s">
        <v>70</v>
      </c>
      <c r="L2" s="27"/>
      <c r="M2" s="27"/>
      <c r="N2" s="27"/>
      <c r="O2" s="27"/>
      <c r="P2" s="28"/>
    </row>
    <row r="3" spans="1:16" x14ac:dyDescent="0.2">
      <c r="J3" s="21" t="s">
        <v>62</v>
      </c>
      <c r="P3" s="11"/>
    </row>
    <row r="4" spans="1:16" ht="51" x14ac:dyDescent="0.2">
      <c r="B4" s="100" t="s">
        <v>60</v>
      </c>
      <c r="C4" s="101"/>
      <c r="D4" s="101"/>
      <c r="E4" s="101"/>
      <c r="F4" s="101"/>
      <c r="G4" s="102"/>
      <c r="J4" s="4" t="s">
        <v>71</v>
      </c>
      <c r="K4" s="1" t="s">
        <v>64</v>
      </c>
      <c r="L4" s="1" t="s">
        <v>65</v>
      </c>
      <c r="M4" s="1" t="s">
        <v>66</v>
      </c>
      <c r="N4" s="1" t="s">
        <v>67</v>
      </c>
      <c r="O4" s="1" t="s">
        <v>68</v>
      </c>
      <c r="P4" s="8" t="s">
        <v>69</v>
      </c>
    </row>
    <row r="5" spans="1:16" ht="17" x14ac:dyDescent="0.2">
      <c r="B5" s="94" t="s">
        <v>1</v>
      </c>
      <c r="C5" s="95"/>
      <c r="D5" s="95"/>
      <c r="E5" s="95"/>
      <c r="F5" s="95"/>
      <c r="G5" s="96"/>
      <c r="J5" s="4" t="s">
        <v>72</v>
      </c>
      <c r="K5">
        <v>8</v>
      </c>
      <c r="L5">
        <v>22</v>
      </c>
      <c r="M5">
        <v>22</v>
      </c>
      <c r="N5">
        <v>43</v>
      </c>
      <c r="O5">
        <v>28</v>
      </c>
      <c r="P5" s="11">
        <v>55</v>
      </c>
    </row>
    <row r="6" spans="1:16" ht="34" customHeight="1" x14ac:dyDescent="0.2">
      <c r="B6" s="4" t="s">
        <v>64</v>
      </c>
      <c r="C6" s="1" t="s">
        <v>65</v>
      </c>
      <c r="D6" s="1" t="s">
        <v>66</v>
      </c>
      <c r="E6" s="1" t="s">
        <v>67</v>
      </c>
      <c r="F6" s="1" t="s">
        <v>68</v>
      </c>
      <c r="G6" s="8" t="s">
        <v>69</v>
      </c>
      <c r="J6" s="4" t="s">
        <v>73</v>
      </c>
      <c r="K6">
        <v>18</v>
      </c>
      <c r="L6">
        <v>29</v>
      </c>
      <c r="M6">
        <v>49</v>
      </c>
      <c r="N6">
        <v>47</v>
      </c>
      <c r="O6">
        <v>43</v>
      </c>
      <c r="P6" s="11">
        <v>39</v>
      </c>
    </row>
    <row r="7" spans="1:16" ht="17" x14ac:dyDescent="0.2">
      <c r="B7" s="5">
        <v>0.65</v>
      </c>
      <c r="C7" s="2">
        <v>0.61</v>
      </c>
      <c r="D7" s="2">
        <v>0</v>
      </c>
      <c r="E7" s="2">
        <v>0</v>
      </c>
      <c r="F7" s="2">
        <v>0</v>
      </c>
      <c r="G7" s="9">
        <v>0</v>
      </c>
      <c r="J7" s="4" t="s">
        <v>22</v>
      </c>
      <c r="K7">
        <v>48</v>
      </c>
      <c r="L7">
        <v>34</v>
      </c>
      <c r="M7">
        <v>16</v>
      </c>
      <c r="N7">
        <v>9</v>
      </c>
      <c r="O7">
        <v>19</v>
      </c>
      <c r="P7" s="11">
        <v>6</v>
      </c>
    </row>
    <row r="8" spans="1:16" ht="17" x14ac:dyDescent="0.2">
      <c r="B8" s="5">
        <v>0.87</v>
      </c>
      <c r="C8" s="2">
        <v>0.56000000000000005</v>
      </c>
      <c r="D8" s="2">
        <v>0</v>
      </c>
      <c r="E8" s="2">
        <v>0</v>
      </c>
      <c r="F8" s="2">
        <v>0</v>
      </c>
      <c r="G8" s="9">
        <v>0</v>
      </c>
      <c r="J8" s="4" t="s">
        <v>23</v>
      </c>
      <c r="K8">
        <v>24</v>
      </c>
      <c r="L8">
        <v>14</v>
      </c>
      <c r="M8">
        <v>11</v>
      </c>
      <c r="N8">
        <v>1</v>
      </c>
      <c r="O8">
        <v>9</v>
      </c>
      <c r="P8" s="11">
        <v>0</v>
      </c>
    </row>
    <row r="9" spans="1:16" ht="17" x14ac:dyDescent="0.2">
      <c r="B9" s="5">
        <v>0.57999999999999996</v>
      </c>
      <c r="C9" s="2">
        <v>0.49</v>
      </c>
      <c r="D9" s="2">
        <v>0</v>
      </c>
      <c r="E9" s="2">
        <v>0</v>
      </c>
      <c r="F9" s="2">
        <v>0</v>
      </c>
      <c r="G9" s="9">
        <v>0</v>
      </c>
      <c r="J9" s="4" t="s">
        <v>24</v>
      </c>
      <c r="K9">
        <v>3</v>
      </c>
      <c r="L9">
        <v>1</v>
      </c>
      <c r="M9">
        <v>2</v>
      </c>
      <c r="N9">
        <v>0</v>
      </c>
      <c r="O9">
        <v>1</v>
      </c>
      <c r="P9" s="11">
        <v>0</v>
      </c>
    </row>
    <row r="10" spans="1:16" ht="17" x14ac:dyDescent="0.2">
      <c r="B10" s="5">
        <v>0.45</v>
      </c>
      <c r="C10" s="2">
        <v>0.81</v>
      </c>
      <c r="D10" s="2">
        <v>0</v>
      </c>
      <c r="E10" s="2">
        <v>0</v>
      </c>
      <c r="F10" s="2">
        <v>0</v>
      </c>
      <c r="G10" s="9">
        <v>0</v>
      </c>
      <c r="J10" s="13" t="s">
        <v>74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10">
        <v>0</v>
      </c>
    </row>
    <row r="11" spans="1:16" x14ac:dyDescent="0.2">
      <c r="B11" s="5">
        <v>0.55000000000000004</v>
      </c>
      <c r="C11" s="2">
        <v>0.55000000000000004</v>
      </c>
      <c r="D11" s="2">
        <v>0</v>
      </c>
      <c r="E11" s="2">
        <v>0</v>
      </c>
      <c r="F11" s="2">
        <v>7.0000000000000007E-2</v>
      </c>
      <c r="G11" s="9">
        <v>0</v>
      </c>
    </row>
    <row r="12" spans="1:16" x14ac:dyDescent="0.2">
      <c r="B12" s="5">
        <v>0.64</v>
      </c>
      <c r="C12" s="2">
        <v>0.68</v>
      </c>
      <c r="D12" s="2">
        <v>0</v>
      </c>
      <c r="E12" s="2">
        <v>0</v>
      </c>
      <c r="F12" s="2">
        <v>0</v>
      </c>
      <c r="G12" s="9">
        <v>0</v>
      </c>
    </row>
    <row r="13" spans="1:16" x14ac:dyDescent="0.2">
      <c r="B13" s="5">
        <v>0.52</v>
      </c>
      <c r="C13" s="2">
        <v>0.45</v>
      </c>
      <c r="D13" s="2">
        <v>0.01</v>
      </c>
      <c r="E13" s="2">
        <v>0</v>
      </c>
      <c r="F13" s="2">
        <v>0</v>
      </c>
      <c r="G13" s="9">
        <v>0</v>
      </c>
      <c r="J13" s="26"/>
      <c r="K13" s="27" t="s">
        <v>70</v>
      </c>
      <c r="L13" s="27"/>
      <c r="M13" s="27"/>
      <c r="N13" s="27"/>
      <c r="O13" s="27"/>
      <c r="P13" s="28"/>
    </row>
    <row r="14" spans="1:16" x14ac:dyDescent="0.2">
      <c r="B14" s="5">
        <v>0.62</v>
      </c>
      <c r="C14" s="2">
        <v>0.59</v>
      </c>
      <c r="D14" s="2">
        <v>0</v>
      </c>
      <c r="E14" s="2">
        <v>0.05</v>
      </c>
      <c r="F14" s="2">
        <v>0</v>
      </c>
      <c r="G14" s="9">
        <v>0</v>
      </c>
      <c r="J14" s="97" t="s">
        <v>63</v>
      </c>
      <c r="K14" s="98"/>
      <c r="L14" s="98"/>
      <c r="M14" s="98"/>
      <c r="N14" s="98"/>
      <c r="O14" s="98"/>
      <c r="P14" s="99"/>
    </row>
    <row r="15" spans="1:16" ht="51" x14ac:dyDescent="0.2">
      <c r="B15" s="5">
        <v>0.5</v>
      </c>
      <c r="C15" s="2">
        <v>0.33</v>
      </c>
      <c r="D15" s="2">
        <v>6.2E-2</v>
      </c>
      <c r="E15" s="2">
        <v>0</v>
      </c>
      <c r="F15" s="2">
        <v>0</v>
      </c>
      <c r="G15" s="9">
        <v>0</v>
      </c>
      <c r="J15" s="4" t="s">
        <v>71</v>
      </c>
      <c r="K15" s="1" t="s">
        <v>64</v>
      </c>
      <c r="L15" s="1" t="s">
        <v>65</v>
      </c>
      <c r="M15" s="1" t="s">
        <v>66</v>
      </c>
      <c r="N15" s="1" t="s">
        <v>67</v>
      </c>
      <c r="O15" s="1" t="s">
        <v>68</v>
      </c>
      <c r="P15" s="8" t="s">
        <v>69</v>
      </c>
    </row>
    <row r="16" spans="1:16" ht="17" x14ac:dyDescent="0.2">
      <c r="B16" s="5">
        <v>0.59</v>
      </c>
      <c r="C16" s="2">
        <v>0.59</v>
      </c>
      <c r="D16" s="2">
        <v>0</v>
      </c>
      <c r="E16" s="2">
        <v>0</v>
      </c>
      <c r="F16" s="2">
        <v>0</v>
      </c>
      <c r="G16" s="9">
        <v>0</v>
      </c>
      <c r="J16" s="4" t="s">
        <v>72</v>
      </c>
      <c r="K16">
        <v>3</v>
      </c>
      <c r="L16">
        <v>18</v>
      </c>
      <c r="M16">
        <v>3</v>
      </c>
      <c r="N16">
        <v>11</v>
      </c>
      <c r="O16">
        <v>9</v>
      </c>
      <c r="P16" s="11">
        <v>19</v>
      </c>
    </row>
    <row r="17" spans="2:16" ht="17" x14ac:dyDescent="0.2">
      <c r="B17" s="5">
        <v>0.66</v>
      </c>
      <c r="C17" s="2">
        <v>0.6</v>
      </c>
      <c r="D17" s="2">
        <v>0</v>
      </c>
      <c r="E17" s="2">
        <v>0</v>
      </c>
      <c r="F17" s="2">
        <v>0</v>
      </c>
      <c r="G17" s="9">
        <v>0</v>
      </c>
      <c r="J17" s="4" t="s">
        <v>73</v>
      </c>
      <c r="K17">
        <v>4</v>
      </c>
      <c r="L17">
        <v>19</v>
      </c>
      <c r="M17">
        <v>4</v>
      </c>
      <c r="N17">
        <v>25</v>
      </c>
      <c r="O17">
        <v>11</v>
      </c>
      <c r="P17" s="11">
        <v>11</v>
      </c>
    </row>
    <row r="18" spans="2:16" ht="17" x14ac:dyDescent="0.2">
      <c r="B18" s="5">
        <v>0.56000000000000005</v>
      </c>
      <c r="C18" s="2">
        <v>0.43</v>
      </c>
      <c r="D18" s="2">
        <v>0</v>
      </c>
      <c r="E18" s="2">
        <v>0</v>
      </c>
      <c r="F18" s="2">
        <v>0</v>
      </c>
      <c r="G18" s="9">
        <v>0</v>
      </c>
      <c r="J18" s="4" t="s">
        <v>22</v>
      </c>
      <c r="K18">
        <v>9</v>
      </c>
      <c r="L18">
        <v>29</v>
      </c>
      <c r="M18">
        <v>5</v>
      </c>
      <c r="N18">
        <v>27</v>
      </c>
      <c r="O18">
        <v>17</v>
      </c>
      <c r="P18" s="11">
        <v>25</v>
      </c>
    </row>
    <row r="19" spans="2:16" ht="17" x14ac:dyDescent="0.2">
      <c r="B19" s="5">
        <v>0.61</v>
      </c>
      <c r="C19" s="2">
        <v>0.78</v>
      </c>
      <c r="D19" s="2">
        <v>0</v>
      </c>
      <c r="E19" s="2">
        <v>0</v>
      </c>
      <c r="F19" s="2">
        <v>0</v>
      </c>
      <c r="G19" s="9">
        <v>0</v>
      </c>
      <c r="J19" s="4" t="s">
        <v>23</v>
      </c>
      <c r="K19">
        <v>17</v>
      </c>
      <c r="L19">
        <v>16</v>
      </c>
      <c r="M19">
        <v>18</v>
      </c>
      <c r="N19">
        <v>16</v>
      </c>
      <c r="O19">
        <v>24</v>
      </c>
      <c r="P19" s="11">
        <v>45</v>
      </c>
    </row>
    <row r="20" spans="2:16" ht="17" x14ac:dyDescent="0.2">
      <c r="B20" s="5">
        <v>0.62</v>
      </c>
      <c r="C20" s="2">
        <v>0.56000000000000005</v>
      </c>
      <c r="D20" s="2">
        <v>0</v>
      </c>
      <c r="E20" s="2">
        <v>0</v>
      </c>
      <c r="F20" s="2">
        <v>0</v>
      </c>
      <c r="G20" s="9">
        <v>0</v>
      </c>
      <c r="J20" s="4" t="s">
        <v>24</v>
      </c>
      <c r="K20">
        <v>33</v>
      </c>
      <c r="L20">
        <v>10</v>
      </c>
      <c r="M20">
        <v>43</v>
      </c>
      <c r="N20">
        <v>21</v>
      </c>
      <c r="O20">
        <v>21</v>
      </c>
      <c r="P20" s="11">
        <v>0</v>
      </c>
    </row>
    <row r="21" spans="2:16" ht="17" x14ac:dyDescent="0.2">
      <c r="B21" s="5">
        <v>0.49</v>
      </c>
      <c r="C21" s="2">
        <v>0.4</v>
      </c>
      <c r="D21" s="2">
        <v>0</v>
      </c>
      <c r="E21" s="2">
        <v>0</v>
      </c>
      <c r="F21" s="2">
        <v>0</v>
      </c>
      <c r="G21" s="9">
        <v>0</v>
      </c>
      <c r="J21" s="13" t="s">
        <v>74</v>
      </c>
      <c r="K21" s="6">
        <v>34</v>
      </c>
      <c r="L21" s="6">
        <v>8</v>
      </c>
      <c r="M21" s="6">
        <v>27</v>
      </c>
      <c r="N21" s="6">
        <v>8</v>
      </c>
      <c r="O21" s="6">
        <v>0</v>
      </c>
      <c r="P21" s="10">
        <v>0</v>
      </c>
    </row>
    <row r="22" spans="2:16" x14ac:dyDescent="0.2">
      <c r="B22" s="5">
        <v>0.65</v>
      </c>
      <c r="C22" s="2">
        <v>0.88</v>
      </c>
      <c r="D22" s="2">
        <v>0</v>
      </c>
      <c r="E22" s="2">
        <v>0</v>
      </c>
      <c r="F22" s="2">
        <v>0</v>
      </c>
      <c r="G22" s="9">
        <v>0</v>
      </c>
    </row>
    <row r="23" spans="2:16" x14ac:dyDescent="0.2">
      <c r="B23" s="5">
        <v>0.53</v>
      </c>
      <c r="C23" s="2">
        <v>0.77</v>
      </c>
      <c r="D23" s="2">
        <v>0</v>
      </c>
      <c r="E23" s="2">
        <v>0</v>
      </c>
      <c r="F23" s="2">
        <v>0</v>
      </c>
      <c r="G23" s="9">
        <v>0</v>
      </c>
    </row>
    <row r="24" spans="2:16" x14ac:dyDescent="0.2">
      <c r="B24" s="5">
        <v>0.55000000000000004</v>
      </c>
      <c r="C24" s="2">
        <v>0.42</v>
      </c>
      <c r="D24" s="2">
        <v>0</v>
      </c>
      <c r="E24" s="2">
        <v>0</v>
      </c>
      <c r="F24" s="2">
        <v>0</v>
      </c>
      <c r="G24" s="9">
        <v>0</v>
      </c>
    </row>
    <row r="25" spans="2:16" x14ac:dyDescent="0.2">
      <c r="B25" s="5">
        <v>0.5</v>
      </c>
      <c r="C25" s="2">
        <v>0.39</v>
      </c>
      <c r="D25" s="2">
        <v>0</v>
      </c>
      <c r="E25" s="2">
        <v>0</v>
      </c>
      <c r="F25" s="2">
        <v>0</v>
      </c>
      <c r="G25" s="9">
        <v>0</v>
      </c>
    </row>
    <row r="26" spans="2:16" x14ac:dyDescent="0.2">
      <c r="B26" s="5"/>
      <c r="C26" s="2"/>
      <c r="D26" s="2"/>
      <c r="E26" s="2"/>
      <c r="F26" s="2">
        <v>0</v>
      </c>
      <c r="G26" s="9">
        <v>0</v>
      </c>
    </row>
    <row r="27" spans="2:16" x14ac:dyDescent="0.2">
      <c r="B27" s="5"/>
      <c r="C27" s="2"/>
      <c r="D27" s="2"/>
      <c r="E27" s="2"/>
      <c r="F27" s="2">
        <v>0</v>
      </c>
      <c r="G27" s="9">
        <v>0</v>
      </c>
    </row>
    <row r="28" spans="2:16" x14ac:dyDescent="0.2">
      <c r="B28" s="5"/>
      <c r="C28" s="2"/>
      <c r="D28" s="2"/>
      <c r="E28" s="2"/>
      <c r="F28" s="2">
        <v>0</v>
      </c>
      <c r="G28" s="9">
        <v>0</v>
      </c>
    </row>
    <row r="29" spans="2:16" x14ac:dyDescent="0.2">
      <c r="B29" s="5"/>
      <c r="C29" s="2"/>
      <c r="D29" s="2"/>
      <c r="E29" s="2"/>
      <c r="F29" s="2">
        <v>0</v>
      </c>
      <c r="G29" s="9">
        <v>0</v>
      </c>
    </row>
    <row r="30" spans="2:16" x14ac:dyDescent="0.2">
      <c r="B30" s="5"/>
      <c r="C30" s="2"/>
      <c r="D30" s="2"/>
      <c r="E30" s="2"/>
      <c r="F30" s="2">
        <v>0</v>
      </c>
      <c r="G30" s="9">
        <v>0</v>
      </c>
    </row>
    <row r="31" spans="2:16" x14ac:dyDescent="0.2">
      <c r="B31" s="33"/>
      <c r="C31" s="7"/>
      <c r="D31" s="7"/>
      <c r="E31" s="7"/>
      <c r="F31" s="7"/>
      <c r="G31" s="12">
        <v>0</v>
      </c>
    </row>
    <row r="33" spans="2:7" x14ac:dyDescent="0.2">
      <c r="B33" s="100" t="s">
        <v>60</v>
      </c>
      <c r="C33" s="101"/>
      <c r="D33" s="101"/>
      <c r="E33" s="101"/>
      <c r="F33" s="101"/>
      <c r="G33" s="102"/>
    </row>
    <row r="34" spans="2:7" x14ac:dyDescent="0.2">
      <c r="B34" s="94" t="s">
        <v>62</v>
      </c>
      <c r="C34" s="95"/>
      <c r="D34" s="95"/>
      <c r="E34" s="95"/>
      <c r="F34" s="95"/>
      <c r="G34" s="96"/>
    </row>
    <row r="35" spans="2:7" ht="34" x14ac:dyDescent="0.2">
      <c r="B35" s="4" t="s">
        <v>64</v>
      </c>
      <c r="C35" s="1" t="s">
        <v>65</v>
      </c>
      <c r="D35" s="1" t="s">
        <v>66</v>
      </c>
      <c r="E35" s="1" t="s">
        <v>67</v>
      </c>
      <c r="F35" s="1" t="s">
        <v>68</v>
      </c>
      <c r="G35" s="8" t="s">
        <v>69</v>
      </c>
    </row>
    <row r="36" spans="2:7" x14ac:dyDescent="0.2">
      <c r="B36" s="5">
        <v>0.41199999999999998</v>
      </c>
      <c r="C36" s="2">
        <v>0.34899999999999998</v>
      </c>
      <c r="D36" s="2">
        <v>0.33</v>
      </c>
      <c r="E36" s="2">
        <v>0.15</v>
      </c>
      <c r="F36" s="2">
        <v>0</v>
      </c>
      <c r="G36" s="9">
        <v>0</v>
      </c>
    </row>
    <row r="37" spans="2:7" x14ac:dyDescent="0.2">
      <c r="B37" s="5">
        <v>0.35799999999999998</v>
      </c>
      <c r="C37" s="2">
        <v>0.254</v>
      </c>
      <c r="D37" s="2">
        <v>0.35099999999999998</v>
      </c>
      <c r="E37" s="2">
        <v>0.11</v>
      </c>
      <c r="F37" s="2">
        <v>0</v>
      </c>
      <c r="G37" s="9">
        <v>0</v>
      </c>
    </row>
    <row r="38" spans="2:7" x14ac:dyDescent="0.2">
      <c r="B38" s="5">
        <v>0.44500000000000001</v>
      </c>
      <c r="C38" s="2">
        <v>0.41</v>
      </c>
      <c r="D38" s="2">
        <v>0.49</v>
      </c>
      <c r="E38" s="2">
        <v>0.16</v>
      </c>
      <c r="F38" s="2">
        <v>0</v>
      </c>
      <c r="G38" s="9">
        <v>0</v>
      </c>
    </row>
    <row r="39" spans="2:7" x14ac:dyDescent="0.2">
      <c r="B39" s="5">
        <v>0.45800000000000002</v>
      </c>
      <c r="C39" s="2">
        <v>0.254</v>
      </c>
      <c r="D39" s="2">
        <v>0.255</v>
      </c>
      <c r="E39" s="2">
        <v>0.13600000000000001</v>
      </c>
      <c r="F39" s="2">
        <v>0</v>
      </c>
      <c r="G39" s="9">
        <v>0</v>
      </c>
    </row>
    <row r="40" spans="2:7" x14ac:dyDescent="0.2">
      <c r="B40" s="5">
        <v>0.32500000000000001</v>
      </c>
      <c r="C40" s="2">
        <v>0.17699999999999999</v>
      </c>
      <c r="D40" s="2">
        <v>0.22</v>
      </c>
      <c r="E40" s="2">
        <v>0.2</v>
      </c>
      <c r="F40" s="2">
        <v>0</v>
      </c>
      <c r="G40" s="9">
        <v>0</v>
      </c>
    </row>
    <row r="41" spans="2:7" x14ac:dyDescent="0.2">
      <c r="B41" s="5">
        <v>0.36899999999999999</v>
      </c>
      <c r="C41" s="2">
        <v>0.36</v>
      </c>
      <c r="D41" s="2">
        <v>0.111</v>
      </c>
      <c r="E41" s="2">
        <v>0.215</v>
      </c>
      <c r="F41" s="2">
        <v>0</v>
      </c>
      <c r="G41" s="9">
        <v>0</v>
      </c>
    </row>
    <row r="42" spans="2:7" x14ac:dyDescent="0.2">
      <c r="B42" s="5">
        <v>0.36399999999999999</v>
      </c>
      <c r="C42" s="2">
        <v>0.34300000000000003</v>
      </c>
      <c r="D42" s="2">
        <v>0.26400000000000001</v>
      </c>
      <c r="E42" s="2">
        <v>0.16500000000000001</v>
      </c>
      <c r="F42" s="2">
        <v>0</v>
      </c>
      <c r="G42" s="9">
        <v>0</v>
      </c>
    </row>
    <row r="43" spans="2:7" x14ac:dyDescent="0.2">
      <c r="B43" s="5">
        <v>0.45900000000000002</v>
      </c>
      <c r="C43" s="2">
        <v>0.34200000000000003</v>
      </c>
      <c r="D43" s="2">
        <v>0.16900000000000001</v>
      </c>
      <c r="E43" s="2">
        <v>0.122</v>
      </c>
      <c r="F43" s="2">
        <v>0</v>
      </c>
      <c r="G43" s="9">
        <v>0</v>
      </c>
    </row>
    <row r="44" spans="2:7" x14ac:dyDescent="0.2">
      <c r="B44" s="5">
        <v>0.47799999999999998</v>
      </c>
      <c r="C44" s="2">
        <v>0.31900000000000001</v>
      </c>
      <c r="D44" s="2">
        <v>0.21</v>
      </c>
      <c r="E44" s="2">
        <v>0.20699999999999999</v>
      </c>
      <c r="F44" s="2">
        <v>0</v>
      </c>
      <c r="G44" s="9">
        <v>0</v>
      </c>
    </row>
    <row r="45" spans="2:7" x14ac:dyDescent="0.2">
      <c r="B45" s="5">
        <v>0.30199999999999999</v>
      </c>
      <c r="C45" s="2">
        <v>0.217</v>
      </c>
      <c r="D45" s="2">
        <v>0.23499999999999999</v>
      </c>
      <c r="E45" s="2">
        <v>0.23599999999999999</v>
      </c>
      <c r="F45" s="2">
        <v>0.02</v>
      </c>
      <c r="G45" s="9">
        <v>0</v>
      </c>
    </row>
    <row r="46" spans="2:7" x14ac:dyDescent="0.2">
      <c r="B46" s="5">
        <v>0.35399999999999998</v>
      </c>
      <c r="C46" s="2">
        <v>0.39700000000000002</v>
      </c>
      <c r="D46" s="2">
        <v>0.32</v>
      </c>
      <c r="E46" s="2">
        <v>0.16900000000000001</v>
      </c>
      <c r="F46" s="2">
        <v>0</v>
      </c>
      <c r="G46" s="9">
        <v>0</v>
      </c>
    </row>
    <row r="47" spans="2:7" x14ac:dyDescent="0.2">
      <c r="B47" s="5">
        <v>0.35899999999999999</v>
      </c>
      <c r="C47" s="2">
        <v>0.26700000000000002</v>
      </c>
      <c r="D47" s="2">
        <v>0.41499999999999998</v>
      </c>
      <c r="E47" s="2">
        <v>0.24</v>
      </c>
      <c r="F47" s="2">
        <v>0</v>
      </c>
      <c r="G47" s="9">
        <v>0</v>
      </c>
    </row>
    <row r="48" spans="2:7" x14ac:dyDescent="0.2">
      <c r="B48" s="5">
        <v>0.33200000000000002</v>
      </c>
      <c r="C48" s="2">
        <v>0.35699999999999998</v>
      </c>
      <c r="D48" s="2">
        <v>0.215</v>
      </c>
      <c r="E48" s="2">
        <v>0.245</v>
      </c>
      <c r="F48" s="2">
        <v>0</v>
      </c>
      <c r="G48" s="9">
        <v>0</v>
      </c>
    </row>
    <row r="49" spans="2:7" x14ac:dyDescent="0.2">
      <c r="B49" s="5">
        <v>0.41499999999999998</v>
      </c>
      <c r="C49" s="2">
        <v>0.34799999999999998</v>
      </c>
      <c r="D49" s="2">
        <v>0.17899999999999999</v>
      </c>
      <c r="E49" s="2">
        <v>0.224</v>
      </c>
      <c r="F49" s="2">
        <v>0</v>
      </c>
      <c r="G49" s="9">
        <v>0.05</v>
      </c>
    </row>
    <row r="50" spans="2:7" x14ac:dyDescent="0.2">
      <c r="B50" s="5">
        <v>0.45200000000000001</v>
      </c>
      <c r="C50" s="2">
        <v>0.39800000000000002</v>
      </c>
      <c r="D50" s="2">
        <v>0.33</v>
      </c>
      <c r="E50" s="2">
        <v>0.158</v>
      </c>
      <c r="F50" s="2">
        <v>0</v>
      </c>
      <c r="G50" s="9">
        <v>0</v>
      </c>
    </row>
    <row r="51" spans="2:7" x14ac:dyDescent="0.2">
      <c r="B51" s="5">
        <v>0.41</v>
      </c>
      <c r="C51" s="2">
        <v>0.35099999999999998</v>
      </c>
      <c r="D51" s="2">
        <v>0.25</v>
      </c>
      <c r="E51" s="2">
        <v>0.11</v>
      </c>
      <c r="F51" s="2">
        <v>0.05</v>
      </c>
      <c r="G51" s="9">
        <v>0</v>
      </c>
    </row>
    <row r="52" spans="2:7" x14ac:dyDescent="0.2">
      <c r="B52" s="5">
        <v>0.45800000000000002</v>
      </c>
      <c r="C52" s="2">
        <v>0.34699999999999998</v>
      </c>
      <c r="D52" s="2">
        <v>0.12</v>
      </c>
      <c r="E52" s="2">
        <v>0.221</v>
      </c>
      <c r="F52" s="2">
        <v>0</v>
      </c>
      <c r="G52" s="9">
        <v>0</v>
      </c>
    </row>
    <row r="53" spans="2:7" x14ac:dyDescent="0.2">
      <c r="B53" s="5">
        <v>0.32100000000000001</v>
      </c>
      <c r="C53" s="2">
        <v>0.29699999999999999</v>
      </c>
      <c r="D53" s="2">
        <v>0.219</v>
      </c>
      <c r="E53" s="2">
        <v>0.187</v>
      </c>
      <c r="F53" s="2">
        <v>0</v>
      </c>
      <c r="G53" s="9">
        <v>0</v>
      </c>
    </row>
    <row r="54" spans="2:7" x14ac:dyDescent="0.2">
      <c r="B54" s="5">
        <v>0.51200000000000001</v>
      </c>
      <c r="C54" s="2">
        <v>0.36699999999999999</v>
      </c>
      <c r="D54" s="2">
        <v>0.45100000000000001</v>
      </c>
      <c r="E54" s="2">
        <v>0.215</v>
      </c>
      <c r="F54" s="2">
        <v>0</v>
      </c>
      <c r="G54" s="9">
        <v>0</v>
      </c>
    </row>
    <row r="55" spans="2:7" x14ac:dyDescent="0.2">
      <c r="B55" s="5"/>
      <c r="C55" s="2"/>
      <c r="D55" s="2"/>
      <c r="E55" s="2"/>
      <c r="F55" s="2">
        <v>0</v>
      </c>
      <c r="G55" s="9">
        <v>0</v>
      </c>
    </row>
    <row r="56" spans="2:7" x14ac:dyDescent="0.2">
      <c r="B56" s="5"/>
      <c r="C56" s="2"/>
      <c r="D56" s="2"/>
      <c r="E56" s="2"/>
      <c r="F56" s="2">
        <v>0</v>
      </c>
      <c r="G56" s="9">
        <v>0</v>
      </c>
    </row>
    <row r="57" spans="2:7" x14ac:dyDescent="0.2">
      <c r="B57" s="5"/>
      <c r="C57" s="2"/>
      <c r="D57" s="2"/>
      <c r="E57" s="2"/>
      <c r="F57" s="2">
        <v>0</v>
      </c>
      <c r="G57" s="9">
        <v>0</v>
      </c>
    </row>
    <row r="58" spans="2:7" x14ac:dyDescent="0.2">
      <c r="B58" s="5"/>
      <c r="C58" s="2"/>
      <c r="D58" s="2"/>
      <c r="E58" s="2"/>
      <c r="F58" s="2">
        <v>0</v>
      </c>
      <c r="G58" s="9">
        <v>0</v>
      </c>
    </row>
    <row r="59" spans="2:7" x14ac:dyDescent="0.2">
      <c r="B59" s="5"/>
      <c r="C59" s="2"/>
      <c r="D59" s="2"/>
      <c r="E59" s="2"/>
      <c r="F59" s="2">
        <v>0</v>
      </c>
      <c r="G59" s="9">
        <v>0</v>
      </c>
    </row>
    <row r="60" spans="2:7" x14ac:dyDescent="0.2">
      <c r="B60" s="5"/>
      <c r="C60" s="2"/>
      <c r="D60" s="2"/>
      <c r="E60" s="2"/>
      <c r="F60" s="2">
        <v>0</v>
      </c>
      <c r="G60" s="9"/>
    </row>
    <row r="61" spans="2:7" x14ac:dyDescent="0.2">
      <c r="B61" s="5"/>
      <c r="C61" s="2"/>
      <c r="D61" s="2"/>
      <c r="E61" s="2"/>
      <c r="F61" s="2">
        <v>0</v>
      </c>
      <c r="G61" s="9"/>
    </row>
    <row r="62" spans="2:7" x14ac:dyDescent="0.2">
      <c r="B62" s="33"/>
      <c r="C62" s="7"/>
      <c r="D62" s="7"/>
      <c r="E62" s="7"/>
      <c r="F62" s="7">
        <v>0</v>
      </c>
      <c r="G62" s="12"/>
    </row>
    <row r="64" spans="2:7" x14ac:dyDescent="0.2">
      <c r="B64" s="100" t="s">
        <v>60</v>
      </c>
      <c r="C64" s="101"/>
      <c r="D64" s="101"/>
      <c r="E64" s="101"/>
      <c r="F64" s="101"/>
      <c r="G64" s="102"/>
    </row>
    <row r="65" spans="2:7" x14ac:dyDescent="0.2">
      <c r="B65" s="94" t="s">
        <v>63</v>
      </c>
      <c r="C65" s="95"/>
      <c r="D65" s="95"/>
      <c r="E65" s="95"/>
      <c r="F65" s="95"/>
      <c r="G65" s="96"/>
    </row>
    <row r="66" spans="2:7" ht="34" x14ac:dyDescent="0.2">
      <c r="B66" s="4" t="s">
        <v>64</v>
      </c>
      <c r="C66" s="1" t="s">
        <v>65</v>
      </c>
      <c r="D66" s="1" t="s">
        <v>66</v>
      </c>
      <c r="E66" s="1" t="s">
        <v>67</v>
      </c>
      <c r="F66" s="1" t="s">
        <v>68</v>
      </c>
      <c r="G66" s="8" t="s">
        <v>69</v>
      </c>
    </row>
    <row r="67" spans="2:7" x14ac:dyDescent="0.2">
      <c r="B67" s="38">
        <v>0.33</v>
      </c>
      <c r="C67" s="29">
        <v>0.33</v>
      </c>
      <c r="D67" s="29">
        <v>0.3</v>
      </c>
      <c r="E67" s="29">
        <v>0.12</v>
      </c>
      <c r="F67" s="29">
        <v>0</v>
      </c>
      <c r="G67" s="30">
        <v>0</v>
      </c>
    </row>
    <row r="68" spans="2:7" x14ac:dyDescent="0.2">
      <c r="B68" s="5">
        <v>0.38</v>
      </c>
      <c r="C68" s="2">
        <v>0.34</v>
      </c>
      <c r="D68" s="2">
        <v>0.37</v>
      </c>
      <c r="E68" s="2">
        <v>0.09</v>
      </c>
      <c r="F68" s="2">
        <v>0</v>
      </c>
      <c r="G68" s="9">
        <v>0</v>
      </c>
    </row>
    <row r="69" spans="2:7" x14ac:dyDescent="0.2">
      <c r="B69" s="5">
        <v>0.28999999999999998</v>
      </c>
      <c r="C69" s="2">
        <v>0.19</v>
      </c>
      <c r="D69" s="2">
        <v>0.28999999999999998</v>
      </c>
      <c r="E69" s="2">
        <v>7.0000000000000007E-2</v>
      </c>
      <c r="F69" s="2">
        <v>0</v>
      </c>
      <c r="G69" s="9">
        <v>0</v>
      </c>
    </row>
    <row r="70" spans="2:7" x14ac:dyDescent="0.2">
      <c r="B70" s="5">
        <v>0.28000000000000003</v>
      </c>
      <c r="C70" s="2">
        <v>0.41</v>
      </c>
      <c r="D70" s="2">
        <v>0.31</v>
      </c>
      <c r="E70" s="2">
        <v>0.23</v>
      </c>
      <c r="F70" s="2">
        <v>0.01</v>
      </c>
      <c r="G70" s="9">
        <v>0</v>
      </c>
    </row>
    <row r="71" spans="2:7" x14ac:dyDescent="0.2">
      <c r="B71" s="5">
        <v>0.26</v>
      </c>
      <c r="C71" s="2">
        <v>0.32</v>
      </c>
      <c r="D71" s="2">
        <v>0.19</v>
      </c>
      <c r="E71" s="2">
        <v>0.2</v>
      </c>
      <c r="F71" s="2">
        <v>0</v>
      </c>
      <c r="G71" s="9">
        <v>0</v>
      </c>
    </row>
    <row r="72" spans="2:7" x14ac:dyDescent="0.2">
      <c r="B72" s="5">
        <v>0.48</v>
      </c>
      <c r="C72" s="2">
        <v>0.3</v>
      </c>
      <c r="D72" s="2">
        <v>0.18</v>
      </c>
      <c r="E72" s="2">
        <v>0.15</v>
      </c>
      <c r="F72" s="2">
        <v>0</v>
      </c>
      <c r="G72" s="9">
        <v>0</v>
      </c>
    </row>
    <row r="73" spans="2:7" x14ac:dyDescent="0.2">
      <c r="B73" s="5">
        <v>0.39</v>
      </c>
      <c r="C73" s="2">
        <v>0.27</v>
      </c>
      <c r="D73" s="2">
        <v>0.16</v>
      </c>
      <c r="E73" s="2">
        <v>0.08</v>
      </c>
      <c r="F73" s="2">
        <v>0</v>
      </c>
      <c r="G73" s="9">
        <v>0</v>
      </c>
    </row>
    <row r="74" spans="2:7" x14ac:dyDescent="0.2">
      <c r="B74" s="5">
        <v>0.37</v>
      </c>
      <c r="C74" s="2">
        <v>0.24</v>
      </c>
      <c r="D74" s="2">
        <v>0.23</v>
      </c>
      <c r="E74" s="2">
        <v>7.0000000000000007E-2</v>
      </c>
      <c r="F74" s="2">
        <v>0</v>
      </c>
      <c r="G74" s="9">
        <v>0</v>
      </c>
    </row>
    <row r="75" spans="2:7" x14ac:dyDescent="0.2">
      <c r="B75" s="5">
        <v>0.49</v>
      </c>
      <c r="C75" s="2">
        <v>0.32</v>
      </c>
      <c r="D75" s="2">
        <v>0.11</v>
      </c>
      <c r="E75" s="2">
        <v>0.08</v>
      </c>
      <c r="F75" s="2">
        <v>0</v>
      </c>
      <c r="G75" s="9">
        <v>0</v>
      </c>
    </row>
    <row r="76" spans="2:7" x14ac:dyDescent="0.2">
      <c r="B76" s="5">
        <v>0.26</v>
      </c>
      <c r="C76" s="2">
        <v>0.33</v>
      </c>
      <c r="D76" s="2">
        <v>0.11</v>
      </c>
      <c r="E76" s="2">
        <v>0.1</v>
      </c>
      <c r="F76" s="2">
        <v>0</v>
      </c>
      <c r="G76" s="9">
        <v>0</v>
      </c>
    </row>
    <row r="77" spans="2:7" x14ac:dyDescent="0.2">
      <c r="B77" s="5">
        <v>0.26900000000000002</v>
      </c>
      <c r="C77" s="2">
        <v>0.33</v>
      </c>
      <c r="D77" s="2">
        <v>0.27</v>
      </c>
      <c r="E77" s="2">
        <v>0.1</v>
      </c>
      <c r="F77" s="2">
        <v>0</v>
      </c>
      <c r="G77" s="9">
        <v>0</v>
      </c>
    </row>
    <row r="78" spans="2:7" x14ac:dyDescent="0.2">
      <c r="B78" s="5">
        <v>0.37</v>
      </c>
      <c r="C78" s="2">
        <v>0.11</v>
      </c>
      <c r="D78" s="2">
        <v>0.24</v>
      </c>
      <c r="E78" s="2">
        <v>0.21</v>
      </c>
      <c r="F78" s="2">
        <v>0.09</v>
      </c>
      <c r="G78" s="9">
        <v>0</v>
      </c>
    </row>
    <row r="79" spans="2:7" x14ac:dyDescent="0.2">
      <c r="B79" s="5">
        <v>0.47</v>
      </c>
      <c r="C79" s="2">
        <v>0.34</v>
      </c>
      <c r="D79" s="2">
        <v>0.11</v>
      </c>
      <c r="E79" s="2">
        <v>0.09</v>
      </c>
      <c r="F79" s="2">
        <v>0</v>
      </c>
      <c r="G79" s="9">
        <v>0</v>
      </c>
    </row>
    <row r="80" spans="2:7" x14ac:dyDescent="0.2">
      <c r="B80" s="5">
        <v>0.48</v>
      </c>
      <c r="C80" s="2">
        <v>0.36</v>
      </c>
      <c r="D80" s="2">
        <v>0.11</v>
      </c>
      <c r="E80" s="2">
        <v>0.12</v>
      </c>
      <c r="F80" s="2">
        <v>0</v>
      </c>
      <c r="G80" s="9">
        <v>0</v>
      </c>
    </row>
    <row r="81" spans="2:7" x14ac:dyDescent="0.2">
      <c r="B81" s="5">
        <v>0.36</v>
      </c>
      <c r="C81" s="2">
        <v>0.39</v>
      </c>
      <c r="D81" s="2">
        <v>0.09</v>
      </c>
      <c r="E81" s="2">
        <v>0.13</v>
      </c>
      <c r="F81" s="2">
        <v>0</v>
      </c>
      <c r="G81" s="9">
        <v>0</v>
      </c>
    </row>
    <row r="82" spans="2:7" x14ac:dyDescent="0.2">
      <c r="B82" s="5">
        <v>0.33</v>
      </c>
      <c r="C82" s="2">
        <v>0.38</v>
      </c>
      <c r="D82" s="2">
        <v>0.13</v>
      </c>
      <c r="E82" s="2">
        <v>0.1</v>
      </c>
      <c r="F82" s="2">
        <v>0.1</v>
      </c>
      <c r="G82" s="9">
        <v>0</v>
      </c>
    </row>
    <row r="83" spans="2:7" x14ac:dyDescent="0.2">
      <c r="B83" s="5">
        <v>0.35</v>
      </c>
      <c r="C83" s="2">
        <v>0.43</v>
      </c>
      <c r="D83" s="2">
        <v>0.19</v>
      </c>
      <c r="E83" s="2">
        <v>0.08</v>
      </c>
      <c r="F83" s="2">
        <v>0</v>
      </c>
      <c r="G83" s="9">
        <v>0</v>
      </c>
    </row>
    <row r="84" spans="2:7" x14ac:dyDescent="0.2">
      <c r="B84" s="5">
        <v>0.43</v>
      </c>
      <c r="C84" s="2">
        <v>0.43</v>
      </c>
      <c r="D84" s="2">
        <v>0.19</v>
      </c>
      <c r="E84" s="2">
        <v>0.06</v>
      </c>
      <c r="F84" s="2">
        <v>0</v>
      </c>
      <c r="G84" s="9">
        <v>0</v>
      </c>
    </row>
    <row r="85" spans="2:7" x14ac:dyDescent="0.2">
      <c r="B85" s="5">
        <v>0.47</v>
      </c>
      <c r="C85" s="2">
        <v>0.15</v>
      </c>
      <c r="D85" s="2">
        <v>0.12</v>
      </c>
      <c r="E85" s="2">
        <v>0.09</v>
      </c>
      <c r="F85" s="2">
        <v>0</v>
      </c>
      <c r="G85" s="9">
        <v>0.06</v>
      </c>
    </row>
    <row r="86" spans="2:7" x14ac:dyDescent="0.2">
      <c r="B86" s="5"/>
      <c r="C86" s="2"/>
      <c r="D86" s="2"/>
      <c r="E86" s="2"/>
      <c r="F86" s="2">
        <v>0</v>
      </c>
      <c r="G86" s="9">
        <v>0.08</v>
      </c>
    </row>
    <row r="87" spans="2:7" x14ac:dyDescent="0.2">
      <c r="B87" s="5"/>
      <c r="C87" s="2"/>
      <c r="D87" s="2"/>
      <c r="E87" s="2"/>
      <c r="F87" s="2">
        <v>0.15</v>
      </c>
      <c r="G87" s="9">
        <v>0</v>
      </c>
    </row>
    <row r="88" spans="2:7" x14ac:dyDescent="0.2">
      <c r="B88" s="5"/>
      <c r="C88" s="2"/>
      <c r="D88" s="2"/>
      <c r="E88" s="2"/>
      <c r="F88" s="2">
        <v>0</v>
      </c>
      <c r="G88" s="9">
        <v>0</v>
      </c>
    </row>
    <row r="89" spans="2:7" x14ac:dyDescent="0.2">
      <c r="B89" s="5"/>
      <c r="C89" s="2"/>
      <c r="D89" s="2"/>
      <c r="E89" s="2"/>
      <c r="F89" s="2">
        <v>0</v>
      </c>
      <c r="G89" s="9">
        <v>0</v>
      </c>
    </row>
    <row r="90" spans="2:7" x14ac:dyDescent="0.2">
      <c r="B90" s="33"/>
      <c r="C90" s="7"/>
      <c r="D90" s="7"/>
      <c r="E90" s="7"/>
      <c r="F90" s="7">
        <v>0</v>
      </c>
      <c r="G90" s="12">
        <v>0</v>
      </c>
    </row>
    <row r="91" spans="2:7" x14ac:dyDescent="0.2">
      <c r="B91" s="2"/>
      <c r="C91" s="2"/>
      <c r="D91" s="2"/>
      <c r="E91" s="2"/>
      <c r="F91" s="2"/>
      <c r="G91" s="2"/>
    </row>
  </sheetData>
  <mergeCells count="7">
    <mergeCell ref="B65:G65"/>
    <mergeCell ref="J14:P14"/>
    <mergeCell ref="B4:G4"/>
    <mergeCell ref="B5:G5"/>
    <mergeCell ref="B33:G33"/>
    <mergeCell ref="B34:G34"/>
    <mergeCell ref="B64:G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Figure 4</vt:lpstr>
      <vt:lpstr>Ext Data Fig 4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Romano</dc:creator>
  <cp:lastModifiedBy>Julia Romano</cp:lastModifiedBy>
  <dcterms:created xsi:type="dcterms:W3CDTF">2024-12-31T18:35:46Z</dcterms:created>
  <dcterms:modified xsi:type="dcterms:W3CDTF">2025-08-19T22:31:00Z</dcterms:modified>
</cp:coreProperties>
</file>