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PHD/EM/1079_210925 transfered final/"/>
    </mc:Choice>
  </mc:AlternateContent>
  <xr:revisionPtr revIDLastSave="0" documentId="13_ncr:1_{5522F584-E48D-CD4D-880B-A65C092CD1DA}" xr6:coauthVersionLast="47" xr6:coauthVersionMax="47" xr10:uidLastSave="{00000000-0000-0000-0000-000000000000}"/>
  <bookViews>
    <workbookView xWindow="1000" yWindow="500" windowWidth="16640" windowHeight="17500" activeTab="3" xr2:uid="{5BF7E960-8E4D-704C-AF1B-79A5FE009AAD}"/>
  </bookViews>
  <sheets>
    <sheet name="3hpi 1079 WT Mito" sheetId="6" r:id="rId1"/>
    <sheet name="3hpi 1079 gra45KO Mito" sheetId="7" r:id="rId2"/>
    <sheet name="3hpi 1079 WT ER" sheetId="1" r:id="rId3"/>
    <sheet name="3hpi 1079 gra45KO ER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6" i="7" l="1"/>
  <c r="AM36" i="7"/>
  <c r="AM82" i="6"/>
  <c r="AL82" i="6"/>
  <c r="AL77" i="6"/>
  <c r="AM77" i="6" s="1"/>
  <c r="AM69" i="6"/>
  <c r="AL66" i="6"/>
  <c r="AM66" i="6" s="1"/>
  <c r="AL62" i="6"/>
  <c r="AM62" i="6" s="1"/>
  <c r="AM53" i="6"/>
  <c r="AL50" i="6"/>
  <c r="AM50" i="6" s="1"/>
  <c r="AM46" i="6"/>
  <c r="AL46" i="6"/>
  <c r="AL37" i="6"/>
  <c r="AM37" i="6" s="1"/>
  <c r="AM30" i="6"/>
  <c r="AL30" i="6"/>
  <c r="AM24" i="6"/>
  <c r="AL19" i="6"/>
  <c r="AM19" i="6" s="1"/>
  <c r="AM256" i="5"/>
  <c r="AL256" i="5"/>
  <c r="AM247" i="5"/>
  <c r="AL247" i="5"/>
  <c r="AL240" i="5"/>
  <c r="AM240" i="5" s="1"/>
  <c r="AM229" i="5"/>
  <c r="AL229" i="5"/>
  <c r="AM222" i="5"/>
  <c r="AL222" i="5"/>
  <c r="AM213" i="5"/>
  <c r="AL213" i="5"/>
  <c r="AM200" i="5"/>
  <c r="AL200" i="5"/>
  <c r="AM188" i="5"/>
  <c r="AL188" i="5"/>
  <c r="AM179" i="5"/>
  <c r="AL179" i="5"/>
  <c r="AM171" i="5"/>
  <c r="AL171" i="5"/>
  <c r="AM162" i="5"/>
  <c r="AL162" i="5"/>
  <c r="AM153" i="5"/>
  <c r="AL153" i="5"/>
  <c r="AM145" i="5"/>
  <c r="AL145" i="5"/>
  <c r="AM128" i="5"/>
  <c r="AL128" i="5"/>
  <c r="AM117" i="5"/>
  <c r="AL117" i="5"/>
  <c r="AL106" i="5"/>
  <c r="AM106" i="5" s="1"/>
  <c r="AM89" i="5"/>
  <c r="AL89" i="5"/>
  <c r="AM80" i="5"/>
  <c r="AL80" i="5"/>
  <c r="AM60" i="5"/>
  <c r="AL60" i="5"/>
  <c r="AL71" i="5"/>
  <c r="AM71" i="5"/>
  <c r="AM53" i="5"/>
  <c r="AL53" i="5"/>
  <c r="AM44" i="5"/>
  <c r="AL44" i="5"/>
  <c r="AM32" i="5"/>
  <c r="AL32" i="5"/>
  <c r="AM22" i="5"/>
  <c r="AL22" i="5"/>
  <c r="AL10" i="5"/>
  <c r="AM10" i="5"/>
  <c r="AM194" i="1"/>
  <c r="AL194" i="1"/>
  <c r="AM186" i="1"/>
  <c r="AL186" i="1"/>
  <c r="AM181" i="1"/>
  <c r="AL181" i="1"/>
  <c r="AL176" i="1"/>
  <c r="AM176" i="1"/>
  <c r="AM167" i="1"/>
  <c r="AL167" i="1"/>
  <c r="AM158" i="1"/>
  <c r="AL158" i="1"/>
  <c r="AM152" i="1"/>
  <c r="AL152" i="1"/>
  <c r="AM145" i="1"/>
  <c r="AL145" i="1"/>
  <c r="AM136" i="1"/>
  <c r="AL136" i="1"/>
  <c r="AM125" i="1"/>
  <c r="AL125" i="1"/>
  <c r="AM118" i="1"/>
  <c r="AL118" i="1"/>
  <c r="AM110" i="1"/>
  <c r="AL110" i="1"/>
  <c r="AM101" i="1"/>
  <c r="AL101" i="1"/>
  <c r="AM93" i="1"/>
  <c r="AL93" i="1"/>
  <c r="AM82" i="1"/>
  <c r="AL82" i="1"/>
  <c r="AL77" i="1"/>
  <c r="AM77" i="1" s="1"/>
  <c r="AM67" i="1"/>
  <c r="AL67" i="1"/>
  <c r="AM59" i="1"/>
  <c r="AL59" i="1"/>
  <c r="AM49" i="1"/>
  <c r="AL49" i="1"/>
  <c r="AM38" i="1"/>
  <c r="AL38" i="1"/>
  <c r="AM31" i="1"/>
  <c r="AL31" i="1"/>
  <c r="AM24" i="1"/>
  <c r="AL24" i="1"/>
  <c r="AM12" i="1"/>
  <c r="AL12" i="1"/>
</calcChain>
</file>

<file path=xl/sharedStrings.xml><?xml version="1.0" encoding="utf-8"?>
<sst xmlns="http://schemas.openxmlformats.org/spreadsheetml/2006/main" count="3734" uniqueCount="777">
  <si>
    <t>Image number </t>
  </si>
  <si>
    <t>Vacuole size </t>
  </si>
  <si>
    <t>Area</t>
  </si>
  <si>
    <t>Mean </t>
  </si>
  <si>
    <t>StdDEV</t>
  </si>
  <si>
    <t>Mode</t>
  </si>
  <si>
    <t>Min</t>
  </si>
  <si>
    <t>Max</t>
  </si>
  <si>
    <t>X</t>
  </si>
  <si>
    <t>Y</t>
  </si>
  <si>
    <t>XY</t>
  </si>
  <si>
    <t>YM</t>
  </si>
  <si>
    <t>Perimeter</t>
  </si>
  <si>
    <t>BX</t>
  </si>
  <si>
    <t>BY</t>
  </si>
  <si>
    <t>Width</t>
  </si>
  <si>
    <t>Height</t>
  </si>
  <si>
    <t>Major</t>
  </si>
  <si>
    <t>Minor</t>
  </si>
  <si>
    <t>Angle</t>
  </si>
  <si>
    <t>Circ. </t>
  </si>
  <si>
    <t>Feret</t>
  </si>
  <si>
    <t>IntDen</t>
  </si>
  <si>
    <t>Median</t>
  </si>
  <si>
    <t>Skew</t>
  </si>
  <si>
    <t>Kurt </t>
  </si>
  <si>
    <t>%Area</t>
  </si>
  <si>
    <t>RawIntDen</t>
  </si>
  <si>
    <t>FeretX</t>
  </si>
  <si>
    <t>FeretY</t>
  </si>
  <si>
    <t>FeretAngle</t>
  </si>
  <si>
    <t>MinFeret</t>
  </si>
  <si>
    <t>AR</t>
  </si>
  <si>
    <t>Round</t>
  </si>
  <si>
    <t>Solidarity</t>
  </si>
  <si>
    <t>Length</t>
  </si>
  <si>
    <t>0.001</t>
  </si>
  <si>
    <t>0.000</t>
  </si>
  <si>
    <t>NaN</t>
  </si>
  <si>
    <t>0.003</t>
  </si>
  <si>
    <t>0.024</t>
  </si>
  <si>
    <t>0.019</t>
  </si>
  <si>
    <t>0.002</t>
  </si>
  <si>
    <t>0.004</t>
  </si>
  <si>
    <t>0.007</t>
  </si>
  <si>
    <t>0.030</t>
  </si>
  <si>
    <t>0.034</t>
  </si>
  <si>
    <t>0.105</t>
  </si>
  <si>
    <t>0.013</t>
  </si>
  <si>
    <t>0.049</t>
  </si>
  <si>
    <t>0.025</t>
  </si>
  <si>
    <t>0.010</t>
  </si>
  <si>
    <t>0.026</t>
  </si>
  <si>
    <t>0.039</t>
  </si>
  <si>
    <t>0.008</t>
  </si>
  <si>
    <t>0.017</t>
  </si>
  <si>
    <t>0.070</t>
  </si>
  <si>
    <t>0.015</t>
  </si>
  <si>
    <t>0.036</t>
  </si>
  <si>
    <t>0.044</t>
  </si>
  <si>
    <t>0.020</t>
  </si>
  <si>
    <t>0.424</t>
  </si>
  <si>
    <t>0.032</t>
  </si>
  <si>
    <t>0.023</t>
  </si>
  <si>
    <t>0.027</t>
  </si>
  <si>
    <t>0.071</t>
  </si>
  <si>
    <t>0.059</t>
  </si>
  <si>
    <t>0.086</t>
  </si>
  <si>
    <t>0.037</t>
  </si>
  <si>
    <t>0.029</t>
  </si>
  <si>
    <t>0.064</t>
  </si>
  <si>
    <t>0.043</t>
  </si>
  <si>
    <t>0.047</t>
  </si>
  <si>
    <t>0.094</t>
  </si>
  <si>
    <t>0.069</t>
  </si>
  <si>
    <t>0.835</t>
  </si>
  <si>
    <t>0.905</t>
  </si>
  <si>
    <t>0.223</t>
  </si>
  <si>
    <t>0.844</t>
  </si>
  <si>
    <t>0.716</t>
  </si>
  <si>
    <t>0.153</t>
  </si>
  <si>
    <t>0.724</t>
  </si>
  <si>
    <t>0.097</t>
  </si>
  <si>
    <t>0.517</t>
  </si>
  <si>
    <t>0.511</t>
  </si>
  <si>
    <t>0.403</t>
  </si>
  <si>
    <t>0.058</t>
  </si>
  <si>
    <t>0.758</t>
  </si>
  <si>
    <t>0.410</t>
  </si>
  <si>
    <t>0.736</t>
  </si>
  <si>
    <t>0.354</t>
  </si>
  <si>
    <t>0.144</t>
  </si>
  <si>
    <t>0.506</t>
  </si>
  <si>
    <t>0.482</t>
  </si>
  <si>
    <t>0.500</t>
  </si>
  <si>
    <t>0.836</t>
  </si>
  <si>
    <t>0.834</t>
  </si>
  <si>
    <t>0.291</t>
  </si>
  <si>
    <t>0.282</t>
  </si>
  <si>
    <t>0.976</t>
  </si>
  <si>
    <t>0.122</t>
  </si>
  <si>
    <t>0.316</t>
  </si>
  <si>
    <t>0.249</t>
  </si>
  <si>
    <t>0.236</t>
  </si>
  <si>
    <t>0.869</t>
  </si>
  <si>
    <t>0.271</t>
  </si>
  <si>
    <t>0.087</t>
  </si>
  <si>
    <t>0.907</t>
  </si>
  <si>
    <t>0.210</t>
  </si>
  <si>
    <t>0.138</t>
  </si>
  <si>
    <t>0.936</t>
  </si>
  <si>
    <t>0.644</t>
  </si>
  <si>
    <t>0.757</t>
  </si>
  <si>
    <t>0.920</t>
  </si>
  <si>
    <t>0.199</t>
  </si>
  <si>
    <t>0.242</t>
  </si>
  <si>
    <t>0.654</t>
  </si>
  <si>
    <t>0.609</t>
  </si>
  <si>
    <t>0.888</t>
  </si>
  <si>
    <t>0.513</t>
  </si>
  <si>
    <t>0.472</t>
  </si>
  <si>
    <t>0.191</t>
  </si>
  <si>
    <t>0.510</t>
  </si>
  <si>
    <t>0.633</t>
  </si>
  <si>
    <t>0.075</t>
  </si>
  <si>
    <t>0.797</t>
  </si>
  <si>
    <t>0.476</t>
  </si>
  <si>
    <t>0.365</t>
  </si>
  <si>
    <t>0.268</t>
  </si>
  <si>
    <t>0.980</t>
  </si>
  <si>
    <t>0.489</t>
  </si>
  <si>
    <t>0.327</t>
  </si>
  <si>
    <t>0.613</t>
  </si>
  <si>
    <t>0.631</t>
  </si>
  <si>
    <t>0.380</t>
  </si>
  <si>
    <t>0.274</t>
  </si>
  <si>
    <t>0.261</t>
  </si>
  <si>
    <t>0.332</t>
  </si>
  <si>
    <t>0.933</t>
  </si>
  <si>
    <t>0.415</t>
  </si>
  <si>
    <t>0.125</t>
  </si>
  <si>
    <t>0.951</t>
  </si>
  <si>
    <t>0.165</t>
  </si>
  <si>
    <t>0.335</t>
  </si>
  <si>
    <t>0.253</t>
  </si>
  <si>
    <t>0.754</t>
  </si>
  <si>
    <t>0.872</t>
  </si>
  <si>
    <t>0.748</t>
  </si>
  <si>
    <t>0.916</t>
  </si>
  <si>
    <t>0.275</t>
  </si>
  <si>
    <t>0.953</t>
  </si>
  <si>
    <t>0.564</t>
  </si>
  <si>
    <t>0.112</t>
  </si>
  <si>
    <t>0.785</t>
  </si>
  <si>
    <t>0.689</t>
  </si>
  <si>
    <t>0.286</t>
  </si>
  <si>
    <t>0.279</t>
  </si>
  <si>
    <t>0.565</t>
  </si>
  <si>
    <t>0.121</t>
  </si>
  <si>
    <t>0.782</t>
  </si>
  <si>
    <t>0.676</t>
  </si>
  <si>
    <t>0.181</t>
  </si>
  <si>
    <t>0.108</t>
  </si>
  <si>
    <t>0.062</t>
  </si>
  <si>
    <t>0.792</t>
  </si>
  <si>
    <t>0.396</t>
  </si>
  <si>
    <t>0.088</t>
  </si>
  <si>
    <t>0.738</t>
  </si>
  <si>
    <t>0.301</t>
  </si>
  <si>
    <t>0.660</t>
  </si>
  <si>
    <t>0.725</t>
  </si>
  <si>
    <t>0.169</t>
  </si>
  <si>
    <t>0.802</t>
  </si>
  <si>
    <t>0.687</t>
  </si>
  <si>
    <t>0.661</t>
  </si>
  <si>
    <t>0.843</t>
  </si>
  <si>
    <t>0.902</t>
  </si>
  <si>
    <t>0.021</t>
  </si>
  <si>
    <t>0.319</t>
  </si>
  <si>
    <t>0.522</t>
  </si>
  <si>
    <t>0.006</t>
  </si>
  <si>
    <t>0.478</t>
  </si>
  <si>
    <t>0.080</t>
  </si>
  <si>
    <t>0.894</t>
  </si>
  <si>
    <t>0.060</t>
  </si>
  <si>
    <t>0.886</t>
  </si>
  <si>
    <t>0.035</t>
  </si>
  <si>
    <t>0.390</t>
  </si>
  <si>
    <t>0.137</t>
  </si>
  <si>
    <t>0.247</t>
  </si>
  <si>
    <t>0.055</t>
  </si>
  <si>
    <t>0.490</t>
  </si>
  <si>
    <t>0.302</t>
  </si>
  <si>
    <t>0.379</t>
  </si>
  <si>
    <t>0.022</t>
  </si>
  <si>
    <t>0.570</t>
  </si>
  <si>
    <t>0.198</t>
  </si>
  <si>
    <t>0.558</t>
  </si>
  <si>
    <t>0.048</t>
  </si>
  <si>
    <t>0.652</t>
  </si>
  <si>
    <t>0.370</t>
  </si>
  <si>
    <t>0.218</t>
  </si>
  <si>
    <t>0.330</t>
  </si>
  <si>
    <t>0.068</t>
  </si>
  <si>
    <t>0.352</t>
  </si>
  <si>
    <t>0.879</t>
  </si>
  <si>
    <t>0.740</t>
  </si>
  <si>
    <t>0.520</t>
  </si>
  <si>
    <t>0.009</t>
  </si>
  <si>
    <t>0.054</t>
  </si>
  <si>
    <t>0.361</t>
  </si>
  <si>
    <t>0.985</t>
  </si>
  <si>
    <t>0.100</t>
  </si>
  <si>
    <t>0.704</t>
  </si>
  <si>
    <t>0.374</t>
  </si>
  <si>
    <t>0.707</t>
  </si>
  <si>
    <t>0.066</t>
  </si>
  <si>
    <t>0.427</t>
  </si>
  <si>
    <t>0.408</t>
  </si>
  <si>
    <t>0.042</t>
  </si>
  <si>
    <t>0.578</t>
  </si>
  <si>
    <t>0.770</t>
  </si>
  <si>
    <t>0.229</t>
  </si>
  <si>
    <t>0.031</t>
  </si>
  <si>
    <t>0.104</t>
  </si>
  <si>
    <t>0.270</t>
  </si>
  <si>
    <t>0.078</t>
  </si>
  <si>
    <t>0.448</t>
  </si>
  <si>
    <t>0.227</t>
  </si>
  <si>
    <t>0.053</t>
  </si>
  <si>
    <t>0.640</t>
  </si>
  <si>
    <t>0.363</t>
  </si>
  <si>
    <t>0.264</t>
  </si>
  <si>
    <t>0.067</t>
  </si>
  <si>
    <t>0.304</t>
  </si>
  <si>
    <t>0.595</t>
  </si>
  <si>
    <t>0.693</t>
  </si>
  <si>
    <t>0.401</t>
  </si>
  <si>
    <t>0.419</t>
  </si>
  <si>
    <t>0.132</t>
  </si>
  <si>
    <t>0.544</t>
  </si>
  <si>
    <t>0.664</t>
  </si>
  <si>
    <t>0.091</t>
  </si>
  <si>
    <t>0.197</t>
  </si>
  <si>
    <t>0.300</t>
  </si>
  <si>
    <t>0.561</t>
  </si>
  <si>
    <t>0.554</t>
  </si>
  <si>
    <t>0.462</t>
  </si>
  <si>
    <t>0.525</t>
  </si>
  <si>
    <t>0.110</t>
  </si>
  <si>
    <t>0.148</t>
  </si>
  <si>
    <t>0.016</t>
  </si>
  <si>
    <t>0.731</t>
  </si>
  <si>
    <t>0.056</t>
  </si>
  <si>
    <t>0.052</t>
  </si>
  <si>
    <t>0.720</t>
  </si>
  <si>
    <t>0.830</t>
  </si>
  <si>
    <t>0.299</t>
  </si>
  <si>
    <t>0.437</t>
  </si>
  <si>
    <t>0.116</t>
  </si>
  <si>
    <t>0.545</t>
  </si>
  <si>
    <t>0.893</t>
  </si>
  <si>
    <t>0.307</t>
  </si>
  <si>
    <t>0.458</t>
  </si>
  <si>
    <t>0.241</t>
  </si>
  <si>
    <t>0.033</t>
  </si>
  <si>
    <t>0.877</t>
  </si>
  <si>
    <t>0.266</t>
  </si>
  <si>
    <t>0.278</t>
  </si>
  <si>
    <t>0.602</t>
  </si>
  <si>
    <t>0.573</t>
  </si>
  <si>
    <t>0.061</t>
  </si>
  <si>
    <t>0.772</t>
  </si>
  <si>
    <t>0.681</t>
  </si>
  <si>
    <t>0.742</t>
  </si>
  <si>
    <t>0.523</t>
  </si>
  <si>
    <t>0.826</t>
  </si>
  <si>
    <t>0.789</t>
  </si>
  <si>
    <t>0.287</t>
  </si>
  <si>
    <t>0.260</t>
  </si>
  <si>
    <t>0.111</t>
  </si>
  <si>
    <t>0.587</t>
  </si>
  <si>
    <t>0.149</t>
  </si>
  <si>
    <t>0.590</t>
  </si>
  <si>
    <t>0.531</t>
  </si>
  <si>
    <t>0.498</t>
  </si>
  <si>
    <t>0.238</t>
  </si>
  <si>
    <t>0.133</t>
  </si>
  <si>
    <t>0.177</t>
  </si>
  <si>
    <t>0.781</t>
  </si>
  <si>
    <t>0.255</t>
  </si>
  <si>
    <t>0.292</t>
  </si>
  <si>
    <t>0.233</t>
  </si>
  <si>
    <t>0.141</t>
  </si>
  <si>
    <t>0.858</t>
  </si>
  <si>
    <t>0.460</t>
  </si>
  <si>
    <t>0.637</t>
  </si>
  <si>
    <t>0.349</t>
  </si>
  <si>
    <t>0.626</t>
  </si>
  <si>
    <t>0.393</t>
  </si>
  <si>
    <t>0.739</t>
  </si>
  <si>
    <t>0.921</t>
  </si>
  <si>
    <t>0.041</t>
  </si>
  <si>
    <t>0.682</t>
  </si>
  <si>
    <t>0.277</t>
  </si>
  <si>
    <t>0.615</t>
  </si>
  <si>
    <t>0.576</t>
  </si>
  <si>
    <t>0.172</t>
  </si>
  <si>
    <t>0.170</t>
  </si>
  <si>
    <t>0.074</t>
  </si>
  <si>
    <t>0.675</t>
  </si>
  <si>
    <t>0.493</t>
  </si>
  <si>
    <t>0.598</t>
  </si>
  <si>
    <t>0.404</t>
  </si>
  <si>
    <t>0.692</t>
  </si>
  <si>
    <t>0.244</t>
  </si>
  <si>
    <t>0.880</t>
  </si>
  <si>
    <t>0.581</t>
  </si>
  <si>
    <t>0.429</t>
  </si>
  <si>
    <t>0.183</t>
  </si>
  <si>
    <t>0.423</t>
  </si>
  <si>
    <t>0.567</t>
  </si>
  <si>
    <t>0.325</t>
  </si>
  <si>
    <t>0.216</t>
  </si>
  <si>
    <t>0.011</t>
  </si>
  <si>
    <t>0.930</t>
  </si>
  <si>
    <t>0.166</t>
  </si>
  <si>
    <t>0.465</t>
  </si>
  <si>
    <t>0.089</t>
  </si>
  <si>
    <t>0.603</t>
  </si>
  <si>
    <t>0.526</t>
  </si>
  <si>
    <t>0.642</t>
  </si>
  <si>
    <t>0.847</t>
  </si>
  <si>
    <t>0.220</t>
  </si>
  <si>
    <t>0.786</t>
  </si>
  <si>
    <t>0.454</t>
  </si>
  <si>
    <t>0.368</t>
  </si>
  <si>
    <t>0.703</t>
  </si>
  <si>
    <t>0.469</t>
  </si>
  <si>
    <t>0.154</t>
  </si>
  <si>
    <t>0.853</t>
  </si>
  <si>
    <t>0.504</t>
  </si>
  <si>
    <t>0.620</t>
  </si>
  <si>
    <t>0.290</t>
  </si>
  <si>
    <t>0.079</t>
  </si>
  <si>
    <t>0.310</t>
  </si>
  <si>
    <t>0.329</t>
  </si>
  <si>
    <t>0.925</t>
  </si>
  <si>
    <t>0.487</t>
  </si>
  <si>
    <t>0.875</t>
  </si>
  <si>
    <t>0.709</t>
  </si>
  <si>
    <t>0.057</t>
  </si>
  <si>
    <t>0.592</t>
  </si>
  <si>
    <t>0.040</t>
  </si>
  <si>
    <t>0.130</t>
  </si>
  <si>
    <t>0.559</t>
  </si>
  <si>
    <t>0.145</t>
  </si>
  <si>
    <t>0.551</t>
  </si>
  <si>
    <t>0.269</t>
  </si>
  <si>
    <t>0.162</t>
  </si>
  <si>
    <t>0.855</t>
  </si>
  <si>
    <t>0.760</t>
  </si>
  <si>
    <t>0.158</t>
  </si>
  <si>
    <t>0.179</t>
  </si>
  <si>
    <t>0.775</t>
  </si>
  <si>
    <t>0.599</t>
  </si>
  <si>
    <t>0.625</t>
  </si>
  <si>
    <t>0.231</t>
  </si>
  <si>
    <t>0.073</t>
  </si>
  <si>
    <t>0.213</t>
  </si>
  <si>
    <t>0.012</t>
  </si>
  <si>
    <t>0.710</t>
  </si>
  <si>
    <t>0.713</t>
  </si>
  <si>
    <t>0.063</t>
  </si>
  <si>
    <t>0.046</t>
  </si>
  <si>
    <t>0.833</t>
  </si>
  <si>
    <t>0.428</t>
  </si>
  <si>
    <t>0.320</t>
  </si>
  <si>
    <t>0.215</t>
  </si>
  <si>
    <t>0.083</t>
  </si>
  <si>
    <t>0.518</t>
  </si>
  <si>
    <t>0.050</t>
  </si>
  <si>
    <t>0.668</t>
  </si>
  <si>
    <t>0.257</t>
  </si>
  <si>
    <t>0.394</t>
  </si>
  <si>
    <t>0.028</t>
  </si>
  <si>
    <t>0.556</t>
  </si>
  <si>
    <t>0.357</t>
  </si>
  <si>
    <t>0.203</t>
  </si>
  <si>
    <t>0.194</t>
  </si>
  <si>
    <t>0.135</t>
  </si>
  <si>
    <t>0.225</t>
  </si>
  <si>
    <t>0.524</t>
  </si>
  <si>
    <t>0.341</t>
  </si>
  <si>
    <t>0.586</t>
  </si>
  <si>
    <t>0.432</t>
  </si>
  <si>
    <t>0.077</t>
  </si>
  <si>
    <t>0.532</t>
  </si>
  <si>
    <t>0.956</t>
  </si>
  <si>
    <t>0.547</t>
  </si>
  <si>
    <t>0.515</t>
  </si>
  <si>
    <t>0.252</t>
  </si>
  <si>
    <t>0.018</t>
  </si>
  <si>
    <t>0.864</t>
  </si>
  <si>
    <t>0.648</t>
  </si>
  <si>
    <t>0.155</t>
  </si>
  <si>
    <t>0.228</t>
  </si>
  <si>
    <t>0.336</t>
  </si>
  <si>
    <t>0.433</t>
  </si>
  <si>
    <t>0.113</t>
  </si>
  <si>
    <t>0.881</t>
  </si>
  <si>
    <t>0.471</t>
  </si>
  <si>
    <t>0.224</t>
  </si>
  <si>
    <t>1079 16017_6000X__0016</t>
  </si>
  <si>
    <t>0.405</t>
  </si>
  <si>
    <t>0.082</t>
  </si>
  <si>
    <t>0.245</t>
  </si>
  <si>
    <t>0.152</t>
  </si>
  <si>
    <t>0.636</t>
  </si>
  <si>
    <t>0.753</t>
  </si>
  <si>
    <t>0.898</t>
  </si>
  <si>
    <t>0.566</t>
  </si>
  <si>
    <t>0.629</t>
  </si>
  <si>
    <t>0.305</t>
  </si>
  <si>
    <t>0.348</t>
  </si>
  <si>
    <t>0.345</t>
  </si>
  <si>
    <t>0.549</t>
  </si>
  <si>
    <t>1079 16017_8000X__0001</t>
  </si>
  <si>
    <t>1079 16017_8000X__0002</t>
  </si>
  <si>
    <t>0.831</t>
  </si>
  <si>
    <t>0.537</t>
  </si>
  <si>
    <t>0.641</t>
  </si>
  <si>
    <t>0.993</t>
  </si>
  <si>
    <t>0.910</t>
  </si>
  <si>
    <t>1079 16017_8000X__0003</t>
  </si>
  <si>
    <t>0.944</t>
  </si>
  <si>
    <t>0.759</t>
  </si>
  <si>
    <t>0.768</t>
  </si>
  <si>
    <t>0.384</t>
  </si>
  <si>
    <t>0.643</t>
  </si>
  <si>
    <t>0.638</t>
  </si>
  <si>
    <t>1079 16017_8000X__0005</t>
  </si>
  <si>
    <t>0.263</t>
  </si>
  <si>
    <t>0.983</t>
  </si>
  <si>
    <t>0.744</t>
  </si>
  <si>
    <t>1079 16017_8000X__0006</t>
  </si>
  <si>
    <t>0.934</t>
  </si>
  <si>
    <t>0.400</t>
  </si>
  <si>
    <t>0.187</t>
  </si>
  <si>
    <t>0.946</t>
  </si>
  <si>
    <t>0.868</t>
  </si>
  <si>
    <t>0.328</t>
  </si>
  <si>
    <t>0.455</t>
  </si>
  <si>
    <t>0.734</t>
  </si>
  <si>
    <t>1079 16017_8000X__0007</t>
  </si>
  <si>
    <t>0.747</t>
  </si>
  <si>
    <t>0.824</t>
  </si>
  <si>
    <t>1079 16017_8000X__0008</t>
  </si>
  <si>
    <t>0.262</t>
  </si>
  <si>
    <t>0.892</t>
  </si>
  <si>
    <t>0.494</t>
  </si>
  <si>
    <t>0.178</t>
  </si>
  <si>
    <t>0.829</t>
  </si>
  <si>
    <t>1079 16017_8000X__0009_top</t>
  </si>
  <si>
    <t>0.340</t>
  </si>
  <si>
    <t>0.208</t>
  </si>
  <si>
    <t>0.732</t>
  </si>
  <si>
    <t>0.548</t>
  </si>
  <si>
    <t>0.386</t>
  </si>
  <si>
    <t>0.338</t>
  </si>
  <si>
    <t>0.195</t>
  </si>
  <si>
    <t>0.313</t>
  </si>
  <si>
    <t>1079 16017_8000X__0009_down</t>
  </si>
  <si>
    <t>0.947</t>
  </si>
  <si>
    <t>1079 16017_8000X__0010</t>
  </si>
  <si>
    <t>0.430</t>
  </si>
  <si>
    <t>0.175</t>
  </si>
  <si>
    <t>0.407</t>
  </si>
  <si>
    <t>0.436</t>
  </si>
  <si>
    <t>0.353</t>
  </si>
  <si>
    <t>0.377</t>
  </si>
  <si>
    <t>1079 16017_8000X__0011</t>
  </si>
  <si>
    <t>1079 16017_8000X__0012</t>
  </si>
  <si>
    <t>0.388</t>
  </si>
  <si>
    <t>0.107</t>
  </si>
  <si>
    <t>0.878</t>
  </si>
  <si>
    <t>0.871</t>
  </si>
  <si>
    <t>0.536</t>
  </si>
  <si>
    <t>0.464</t>
  </si>
  <si>
    <t>1079 16017_8000X__0013</t>
  </si>
  <si>
    <t>0.854</t>
  </si>
  <si>
    <t>1079 16017_8000X__0014</t>
  </si>
  <si>
    <t>0.670</t>
  </si>
  <si>
    <t>0.597</t>
  </si>
  <si>
    <t>0.552</t>
  </si>
  <si>
    <t>0.678</t>
  </si>
  <si>
    <t>0.752</t>
  </si>
  <si>
    <t>1079 16017_8000X__0015</t>
  </si>
  <si>
    <t>0.360</t>
  </si>
  <si>
    <t>0.777</t>
  </si>
  <si>
    <t>1079 16017_8000X__0017</t>
  </si>
  <si>
    <t>0.569</t>
  </si>
  <si>
    <t>0.563</t>
  </si>
  <si>
    <t>1079 16017_8000X__0018</t>
  </si>
  <si>
    <t>0.762</t>
  </si>
  <si>
    <t>0.957</t>
  </si>
  <si>
    <t>0.136</t>
  </si>
  <si>
    <t>0.106</t>
  </si>
  <si>
    <t>1079 16017_8000X__0019</t>
  </si>
  <si>
    <t>0.496</t>
  </si>
  <si>
    <t>1079 16017_8000X__0020</t>
  </si>
  <si>
    <t>0.256</t>
  </si>
  <si>
    <t>0.783</t>
  </si>
  <si>
    <t>1079 16017_8000X__0021</t>
  </si>
  <si>
    <t>1079 16017_8000X__0023</t>
  </si>
  <si>
    <t>0.267</t>
  </si>
  <si>
    <t>1079 16017_8000X__0025</t>
  </si>
  <si>
    <t>0.501</t>
  </si>
  <si>
    <t>0.505</t>
  </si>
  <si>
    <t>0.502</t>
  </si>
  <si>
    <t>0.188</t>
  </si>
  <si>
    <t>0.184</t>
  </si>
  <si>
    <t>0.014</t>
  </si>
  <si>
    <t>0.157</t>
  </si>
  <si>
    <t>0.343</t>
  </si>
  <si>
    <t>0.297</t>
  </si>
  <si>
    <t>0.159</t>
  </si>
  <si>
    <t>0.337</t>
  </si>
  <si>
    <t>0.550</t>
  </si>
  <si>
    <t>1079 16019_6000X__0010</t>
  </si>
  <si>
    <t>0.945</t>
  </si>
  <si>
    <t>0.366</t>
  </si>
  <si>
    <t>0.828</t>
  </si>
  <si>
    <t>0.906</t>
  </si>
  <si>
    <t>0.147</t>
  </si>
  <si>
    <t>0.645</t>
  </si>
  <si>
    <t>0.051</t>
  </si>
  <si>
    <t>0.814</t>
  </si>
  <si>
    <t>0.364</t>
  </si>
  <si>
    <t>0.967</t>
  </si>
  <si>
    <t>0.359</t>
  </si>
  <si>
    <t>0.240</t>
  </si>
  <si>
    <t>0.600</t>
  </si>
  <si>
    <t>0.579</t>
  </si>
  <si>
    <t>0.546</t>
  </si>
  <si>
    <t>0.161</t>
  </si>
  <si>
    <t>0.491</t>
  </si>
  <si>
    <t>0.081</t>
  </si>
  <si>
    <t>0.799</t>
  </si>
  <si>
    <t>0.960</t>
  </si>
  <si>
    <t>0.322</t>
  </si>
  <si>
    <t>1079 16019_6000X__0011</t>
  </si>
  <si>
    <t>0.887</t>
  </si>
  <si>
    <t>0.539</t>
  </si>
  <si>
    <t>0.848</t>
  </si>
  <si>
    <t>0.911</t>
  </si>
  <si>
    <t>0.621</t>
  </si>
  <si>
    <t>0.402</t>
  </si>
  <si>
    <t>0.005</t>
  </si>
  <si>
    <t>0.767</t>
  </si>
  <si>
    <t>0.311</t>
  </si>
  <si>
    <t>0.115</t>
  </si>
  <si>
    <t>0.214</t>
  </si>
  <si>
    <t>0.243</t>
  </si>
  <si>
    <t>1079 16019_6000X__0015</t>
  </si>
  <si>
    <t>0.480</t>
  </si>
  <si>
    <t>0.995</t>
  </si>
  <si>
    <t>0.134</t>
  </si>
  <si>
    <t>0.794</t>
  </si>
  <si>
    <t>0.726</t>
  </si>
  <si>
    <t>0.164</t>
  </si>
  <si>
    <t>0.168</t>
  </si>
  <si>
    <t>0.935</t>
  </si>
  <si>
    <t>0.891</t>
  </si>
  <si>
    <t>1079 16019_6000X__0017</t>
  </si>
  <si>
    <t>0.852</t>
  </si>
  <si>
    <t>0.440</t>
  </si>
  <si>
    <t>0.542</t>
  </si>
  <si>
    <t>0.543</t>
  </si>
  <si>
    <t>0.821</t>
  </si>
  <si>
    <t>0.968</t>
  </si>
  <si>
    <t>0.961</t>
  </si>
  <si>
    <t>0.146</t>
  </si>
  <si>
    <t>1079 16019_6000X__0021</t>
  </si>
  <si>
    <t>0.806</t>
  </si>
  <si>
    <t>0.628</t>
  </si>
  <si>
    <t>0.456</t>
  </si>
  <si>
    <t>0.611</t>
  </si>
  <si>
    <t>0.209</t>
  </si>
  <si>
    <t>0.090</t>
  </si>
  <si>
    <t>0.418</t>
  </si>
  <si>
    <t>1079 16019_6000X__0025</t>
  </si>
  <si>
    <t>0.295</t>
  </si>
  <si>
    <t>0.727</t>
  </si>
  <si>
    <t>0.719</t>
  </si>
  <si>
    <t>0.453</t>
  </si>
  <si>
    <t>0.339</t>
  </si>
  <si>
    <t>0.324</t>
  </si>
  <si>
    <t>0.239</t>
  </si>
  <si>
    <t>0.838</t>
  </si>
  <si>
    <t>0.577</t>
  </si>
  <si>
    <t>0.583</t>
  </si>
  <si>
    <t>0.820</t>
  </si>
  <si>
    <t>1079 16019_6000X__0025_left</t>
  </si>
  <si>
    <t>0.616</t>
  </si>
  <si>
    <t>0.065</t>
  </si>
  <si>
    <t>0.671</t>
  </si>
  <si>
    <t>0.929</t>
  </si>
  <si>
    <t>0.192</t>
  </si>
  <si>
    <t>0.630</t>
  </si>
  <si>
    <t>0.755</t>
  </si>
  <si>
    <t>0.572</t>
  </si>
  <si>
    <t>0.926</t>
  </si>
  <si>
    <t>1079 16019_8000X__0001</t>
  </si>
  <si>
    <t>0.756</t>
  </si>
  <si>
    <t>0.495</t>
  </si>
  <si>
    <t>0.385</t>
  </si>
  <si>
    <t>0.375</t>
  </si>
  <si>
    <t>0.129</t>
  </si>
  <si>
    <t>0.076</t>
  </si>
  <si>
    <t>0.695</t>
  </si>
  <si>
    <t>0.309</t>
  </si>
  <si>
    <t>0.308</t>
  </si>
  <si>
    <t>1079 16019_8000X__0002</t>
  </si>
  <si>
    <t>0.808</t>
  </si>
  <si>
    <t>0.534</t>
  </si>
  <si>
    <t>0.509</t>
  </si>
  <si>
    <t>0.201</t>
  </si>
  <si>
    <t>0.593</t>
  </si>
  <si>
    <t>0.443</t>
  </si>
  <si>
    <t>0.589</t>
  </si>
  <si>
    <t>0.503</t>
  </si>
  <si>
    <t>0.283</t>
  </si>
  <si>
    <t>0.318</t>
  </si>
  <si>
    <t>0.288</t>
  </si>
  <si>
    <t>0.560</t>
  </si>
  <si>
    <t>0.913</t>
  </si>
  <si>
    <t>0.535</t>
  </si>
  <si>
    <t>0.952</t>
  </si>
  <si>
    <t>0.351</t>
  </si>
  <si>
    <t>0.221</t>
  </si>
  <si>
    <t>0.519</t>
  </si>
  <si>
    <t>0.072</t>
  </si>
  <si>
    <t>0.533</t>
  </si>
  <si>
    <t>1079 16019_8000X__0003</t>
  </si>
  <si>
    <t>0.492</t>
  </si>
  <si>
    <t>0.787</t>
  </si>
  <si>
    <t>0.780</t>
  </si>
  <si>
    <t>0.173</t>
  </si>
  <si>
    <t>0.876</t>
  </si>
  <si>
    <t>0.045</t>
  </si>
  <si>
    <t>1079 16019_8000X__0005</t>
  </si>
  <si>
    <t>0.632</t>
  </si>
  <si>
    <t>0.810</t>
  </si>
  <si>
    <t>0.479</t>
  </si>
  <si>
    <t>0.461</t>
  </si>
  <si>
    <t>0.376</t>
  </si>
  <si>
    <t>0.639</t>
  </si>
  <si>
    <t>0.174</t>
  </si>
  <si>
    <t>0.606</t>
  </si>
  <si>
    <t>0.971</t>
  </si>
  <si>
    <t>1079 16019_8000X__0006</t>
  </si>
  <si>
    <t>0.779</t>
  </si>
  <si>
    <t>0.395</t>
  </si>
  <si>
    <t>0.382</t>
  </si>
  <si>
    <t>0.038</t>
  </si>
  <si>
    <t>0.608</t>
  </si>
  <si>
    <t>0.538</t>
  </si>
  <si>
    <t>0.963</t>
  </si>
  <si>
    <t>0.473</t>
  </si>
  <si>
    <t>0.312</t>
  </si>
  <si>
    <t>0.516</t>
  </si>
  <si>
    <t>0.272</t>
  </si>
  <si>
    <t>1079 16019_8000X__0007</t>
  </si>
  <si>
    <t>0.317</t>
  </si>
  <si>
    <t>0.296</t>
  </si>
  <si>
    <t>0.399</t>
  </si>
  <si>
    <t>0.897</t>
  </si>
  <si>
    <t>1079 16019_8000X__0008</t>
  </si>
  <si>
    <t>0.873</t>
  </si>
  <si>
    <t>0.857</t>
  </si>
  <si>
    <t>0.591</t>
  </si>
  <si>
    <t>0.131</t>
  </si>
  <si>
    <t>0.959</t>
  </si>
  <si>
    <t>0.909</t>
  </si>
  <si>
    <t>1079 16019_8000X__0009</t>
  </si>
  <si>
    <t>0.970</t>
  </si>
  <si>
    <t>0.420</t>
  </si>
  <si>
    <t>0.426</t>
  </si>
  <si>
    <t>0.409</t>
  </si>
  <si>
    <t>0.765</t>
  </si>
  <si>
    <t>0.741</t>
  </si>
  <si>
    <t>0.653</t>
  </si>
  <si>
    <t>0.099</t>
  </si>
  <si>
    <t>1079 16019_8000X__0012</t>
  </si>
  <si>
    <t>0.344</t>
  </si>
  <si>
    <t>0.342</t>
  </si>
  <si>
    <t>0.280</t>
  </si>
  <si>
    <t>1079 16019_8000X__0014</t>
  </si>
  <si>
    <t>0.842</t>
  </si>
  <si>
    <t>0.326</t>
  </si>
  <si>
    <t>0.205</t>
  </si>
  <si>
    <t>0.745</t>
  </si>
  <si>
    <t>1079 16019_8000X__0016</t>
  </si>
  <si>
    <t>1079 16019_8000X__0018</t>
  </si>
  <si>
    <t>0.992</t>
  </si>
  <si>
    <t>0.477</t>
  </si>
  <si>
    <t>0.356</t>
  </si>
  <si>
    <t>0.347</t>
  </si>
  <si>
    <t>0.293</t>
  </si>
  <si>
    <t>0.284</t>
  </si>
  <si>
    <t>0.658</t>
  </si>
  <si>
    <t>0.657</t>
  </si>
  <si>
    <t>0.986</t>
  </si>
  <si>
    <t>0.623</t>
  </si>
  <si>
    <t>0.285</t>
  </si>
  <si>
    <t>0.321</t>
  </si>
  <si>
    <t>0.521</t>
  </si>
  <si>
    <t>0.222</t>
  </si>
  <si>
    <t>0.303</t>
  </si>
  <si>
    <t>1079 16019_8000X__0019</t>
  </si>
  <si>
    <t>0.457</t>
  </si>
  <si>
    <t>0.686</t>
  </si>
  <si>
    <t>0.778</t>
  </si>
  <si>
    <t>0.378</t>
  </si>
  <si>
    <t>0.207</t>
  </si>
  <si>
    <t>0.784</t>
  </si>
  <si>
    <t>0.931</t>
  </si>
  <si>
    <t>1079 16019_8000X__0020</t>
  </si>
  <si>
    <t>0.981</t>
  </si>
  <si>
    <t>0.202</t>
  </si>
  <si>
    <t>0.397</t>
  </si>
  <si>
    <t>1079 16019_8000X__0022</t>
  </si>
  <si>
    <t>0.656</t>
  </si>
  <si>
    <t>0.211</t>
  </si>
  <si>
    <t>0.250</t>
  </si>
  <si>
    <t>0.698</t>
  </si>
  <si>
    <t>0.555</t>
  </si>
  <si>
    <t>0.392</t>
  </si>
  <si>
    <t>0.206</t>
  </si>
  <si>
    <t>0.451</t>
  </si>
  <si>
    <t>0.217</t>
  </si>
  <si>
    <t>1079 16019_8000X__0023</t>
  </si>
  <si>
    <t>1079 16019_8000X__0024</t>
  </si>
  <si>
    <t>0.988</t>
  </si>
  <si>
    <t>0.634</t>
  </si>
  <si>
    <t>0.922</t>
  </si>
  <si>
    <t>0.459</t>
  </si>
  <si>
    <t>0.367</t>
  </si>
  <si>
    <t>0.822</t>
  </si>
  <si>
    <t>0.867</t>
  </si>
  <si>
    <t>0.811</t>
  </si>
  <si>
    <t>1079 16019_8000X__0026</t>
  </si>
  <si>
    <t>0.126</t>
  </si>
  <si>
    <t>0.258</t>
  </si>
  <si>
    <t>0.954</t>
  </si>
  <si>
    <t>0.939</t>
  </si>
  <si>
    <t>0.774</t>
  </si>
  <si>
    <t>0.594</t>
  </si>
  <si>
    <t>0.484</t>
  </si>
  <si>
    <t>0.766</t>
  </si>
  <si>
    <t>0.903</t>
  </si>
  <si>
    <t>0.540</t>
  </si>
  <si>
    <t>0.942</t>
  </si>
  <si>
    <t>0.818</t>
  </si>
  <si>
    <t>0.861</t>
  </si>
  <si>
    <t>0.246</t>
  </si>
  <si>
    <t>0.803</t>
  </si>
  <si>
    <t>0.819</t>
  </si>
  <si>
    <t>0.371</t>
  </si>
  <si>
    <t>0.463</t>
  </si>
  <si>
    <t>0.226</t>
  </si>
  <si>
    <t>0.092</t>
  </si>
  <si>
    <t>0.733</t>
  </si>
  <si>
    <t>0.635</t>
  </si>
  <si>
    <t>0.827</t>
  </si>
  <si>
    <t>0.093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</si>
</sst>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A1DF-D01F-544D-8B05-56F47F1F46D5}">
  <dimension ref="A1:AM159"/>
  <sheetViews>
    <sheetView topLeftCell="A46" zoomScale="86" workbookViewId="0">
      <pane xSplit="1" topLeftCell="AH1" activePane="topRight" state="frozen"/>
      <selection activeCell="AN44" sqref="AN44"/>
      <selection pane="topRight" activeCell="AL88" sqref="AL88"/>
    </sheetView>
  </sheetViews>
  <sheetFormatPr baseColWidth="10" defaultRowHeight="16" x14ac:dyDescent="0.2"/>
  <cols>
    <col min="1" max="1" width="28" customWidth="1"/>
    <col min="2" max="2" width="18.83203125" customWidth="1"/>
  </cols>
  <sheetData>
    <row r="1" spans="1:39" x14ac:dyDescent="0.2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9" x14ac:dyDescent="0.2">
      <c r="D2" s="2"/>
      <c r="E2" s="1"/>
      <c r="F2" s="1"/>
      <c r="G2" s="1"/>
      <c r="H2" s="1"/>
      <c r="I2" s="1"/>
      <c r="N2" s="1"/>
      <c r="O2" s="1"/>
      <c r="P2" s="1"/>
      <c r="Q2" s="1"/>
      <c r="R2" s="1"/>
      <c r="V2" s="2"/>
      <c r="W2" s="1"/>
      <c r="X2" s="1"/>
      <c r="Y2" s="1"/>
      <c r="AC2" s="1"/>
      <c r="AF2" s="1"/>
      <c r="AG2" s="1"/>
      <c r="AK2" s="1"/>
    </row>
    <row r="3" spans="1:39" x14ac:dyDescent="0.2">
      <c r="A3" t="s">
        <v>413</v>
      </c>
      <c r="C3">
        <v>1</v>
      </c>
      <c r="D3" s="2">
        <v>5.0360000000000002E-2</v>
      </c>
      <c r="E3" s="1">
        <v>154602</v>
      </c>
      <c r="F3" s="1">
        <v>24199</v>
      </c>
      <c r="G3" s="1">
        <v>115936</v>
      </c>
      <c r="H3" s="1">
        <v>115775</v>
      </c>
      <c r="I3" s="1">
        <v>198222</v>
      </c>
      <c r="J3">
        <v>0</v>
      </c>
      <c r="K3">
        <v>0</v>
      </c>
      <c r="L3">
        <v>0</v>
      </c>
      <c r="M3">
        <v>0</v>
      </c>
      <c r="N3" s="1">
        <v>13724</v>
      </c>
      <c r="O3" s="1" t="s">
        <v>141</v>
      </c>
      <c r="P3" s="1">
        <v>2585</v>
      </c>
      <c r="Q3" s="1">
        <v>5739</v>
      </c>
      <c r="R3" s="1">
        <v>2869</v>
      </c>
      <c r="S3">
        <v>0</v>
      </c>
      <c r="T3">
        <v>0</v>
      </c>
      <c r="U3">
        <v>0</v>
      </c>
      <c r="V3" s="2">
        <v>3.3600000000000001E-3</v>
      </c>
      <c r="W3" s="1">
        <v>5891</v>
      </c>
      <c r="X3" s="1" t="s">
        <v>54</v>
      </c>
      <c r="Y3" s="1">
        <v>156283</v>
      </c>
      <c r="Z3">
        <v>0</v>
      </c>
      <c r="AA3">
        <v>0</v>
      </c>
      <c r="AB3">
        <v>0</v>
      </c>
      <c r="AC3" s="1">
        <v>2319034</v>
      </c>
      <c r="AD3">
        <v>522</v>
      </c>
      <c r="AE3">
        <v>1798</v>
      </c>
      <c r="AF3" s="1">
        <v>166729</v>
      </c>
      <c r="AG3" s="1">
        <v>2114</v>
      </c>
      <c r="AH3" t="s">
        <v>37</v>
      </c>
      <c r="AI3" t="s">
        <v>37</v>
      </c>
      <c r="AJ3" t="s">
        <v>38</v>
      </c>
      <c r="AK3" s="1">
        <v>13724</v>
      </c>
      <c r="AM3">
        <v>0</v>
      </c>
    </row>
    <row r="4" spans="1:39" x14ac:dyDescent="0.2">
      <c r="D4" s="2"/>
      <c r="E4" s="1"/>
      <c r="F4" s="1"/>
      <c r="G4" s="1"/>
      <c r="H4" s="1"/>
      <c r="I4" s="1"/>
      <c r="N4" s="1"/>
      <c r="Q4" s="1"/>
      <c r="R4" s="1"/>
      <c r="V4" s="2"/>
      <c r="W4" s="1"/>
      <c r="X4" s="1"/>
      <c r="Y4" s="1"/>
      <c r="AC4" s="1"/>
      <c r="AF4" s="1"/>
      <c r="AG4" s="1"/>
      <c r="AK4" s="1"/>
      <c r="AL4" s="1"/>
    </row>
    <row r="5" spans="1:39" x14ac:dyDescent="0.2">
      <c r="A5" t="s">
        <v>427</v>
      </c>
      <c r="C5">
        <v>1</v>
      </c>
      <c r="D5" s="2">
        <v>6.0429999999999998E-2</v>
      </c>
      <c r="E5" s="1">
        <v>131875</v>
      </c>
      <c r="F5" s="1">
        <v>33423</v>
      </c>
      <c r="G5" s="1">
        <v>165195</v>
      </c>
      <c r="H5" s="1">
        <v>90751</v>
      </c>
      <c r="I5" s="1">
        <v>196334</v>
      </c>
      <c r="J5">
        <v>0</v>
      </c>
      <c r="K5">
        <v>0</v>
      </c>
      <c r="L5">
        <v>0</v>
      </c>
      <c r="M5">
        <v>0</v>
      </c>
      <c r="N5" s="1">
        <v>17291</v>
      </c>
      <c r="O5" t="s">
        <v>338</v>
      </c>
      <c r="P5" s="1">
        <v>1721</v>
      </c>
      <c r="Q5" s="1">
        <v>6648</v>
      </c>
      <c r="R5" s="1">
        <v>4383</v>
      </c>
      <c r="S5">
        <v>0</v>
      </c>
      <c r="T5">
        <v>0</v>
      </c>
      <c r="U5">
        <v>0</v>
      </c>
      <c r="V5" s="2">
        <v>2.5400000000000002E-3</v>
      </c>
      <c r="W5" s="1">
        <v>7143</v>
      </c>
      <c r="X5" s="1" t="s">
        <v>54</v>
      </c>
      <c r="Y5" s="1">
        <v>117827</v>
      </c>
      <c r="Z5">
        <v>0</v>
      </c>
      <c r="AA5">
        <v>0</v>
      </c>
      <c r="AB5">
        <v>0</v>
      </c>
      <c r="AC5" s="1">
        <v>2373743</v>
      </c>
      <c r="AD5">
        <v>260</v>
      </c>
      <c r="AE5">
        <v>2999</v>
      </c>
      <c r="AF5" s="1">
        <v>21616</v>
      </c>
      <c r="AG5" s="1">
        <v>2997</v>
      </c>
      <c r="AH5" t="s">
        <v>37</v>
      </c>
      <c r="AI5" t="s">
        <v>37</v>
      </c>
      <c r="AJ5" t="s">
        <v>38</v>
      </c>
      <c r="AK5" s="1">
        <v>17291</v>
      </c>
      <c r="AM5">
        <v>0</v>
      </c>
    </row>
    <row r="6" spans="1:39" x14ac:dyDescent="0.2">
      <c r="D6" s="2"/>
      <c r="E6" s="1"/>
      <c r="F6" s="1"/>
      <c r="G6" s="1"/>
      <c r="H6" s="1"/>
      <c r="I6" s="1"/>
      <c r="N6" s="1"/>
      <c r="O6" s="1"/>
      <c r="P6" s="1"/>
      <c r="Q6" s="1"/>
      <c r="R6" s="1"/>
      <c r="V6" s="2"/>
      <c r="W6" s="1"/>
      <c r="Y6" s="1"/>
      <c r="AC6" s="1"/>
      <c r="AF6" s="1"/>
      <c r="AG6" s="1"/>
      <c r="AK6" s="1"/>
    </row>
    <row r="7" spans="1:39" x14ac:dyDescent="0.2">
      <c r="A7" t="s">
        <v>428</v>
      </c>
      <c r="C7">
        <v>1</v>
      </c>
      <c r="D7" s="2">
        <v>5.3719999999999997E-2</v>
      </c>
      <c r="E7" s="1">
        <v>151251</v>
      </c>
      <c r="F7" s="1">
        <v>34316</v>
      </c>
      <c r="G7" s="1">
        <v>91210</v>
      </c>
      <c r="H7" s="1">
        <v>91</v>
      </c>
      <c r="I7" s="1">
        <v>198626</v>
      </c>
      <c r="J7">
        <v>0</v>
      </c>
      <c r="K7">
        <v>0</v>
      </c>
      <c r="L7">
        <v>0</v>
      </c>
      <c r="M7">
        <v>0</v>
      </c>
      <c r="N7" s="1">
        <v>14783</v>
      </c>
      <c r="O7" t="s">
        <v>146</v>
      </c>
      <c r="P7" s="1">
        <v>1933</v>
      </c>
      <c r="Q7" s="1">
        <v>5416</v>
      </c>
      <c r="R7" s="1">
        <v>4038</v>
      </c>
      <c r="S7">
        <v>0</v>
      </c>
      <c r="T7">
        <v>0</v>
      </c>
      <c r="U7">
        <v>0</v>
      </c>
      <c r="V7" s="2">
        <v>3.0890000000000002E-3</v>
      </c>
      <c r="W7" s="1">
        <v>6326</v>
      </c>
      <c r="X7" s="1" t="s">
        <v>54</v>
      </c>
      <c r="Y7" s="1">
        <v>154510</v>
      </c>
      <c r="Z7">
        <v>0</v>
      </c>
      <c r="AA7">
        <v>0</v>
      </c>
      <c r="AB7">
        <v>0</v>
      </c>
      <c r="AC7" s="1">
        <v>2420016</v>
      </c>
      <c r="AD7">
        <v>512</v>
      </c>
      <c r="AE7">
        <v>3163</v>
      </c>
      <c r="AF7" s="1">
        <v>33948</v>
      </c>
      <c r="AG7" s="1">
        <v>2328</v>
      </c>
      <c r="AH7" t="s">
        <v>37</v>
      </c>
      <c r="AI7" t="s">
        <v>37</v>
      </c>
      <c r="AJ7" t="s">
        <v>38</v>
      </c>
      <c r="AK7" s="1">
        <v>14783</v>
      </c>
      <c r="AM7">
        <v>0</v>
      </c>
    </row>
    <row r="9" spans="1:39" x14ac:dyDescent="0.2">
      <c r="A9" t="s">
        <v>434</v>
      </c>
      <c r="C9">
        <v>1</v>
      </c>
      <c r="D9" s="2">
        <v>5.3719999999999997E-2</v>
      </c>
      <c r="E9" s="1">
        <v>136866</v>
      </c>
      <c r="F9" s="1">
        <v>42839</v>
      </c>
      <c r="G9" s="1">
        <v>97806</v>
      </c>
      <c r="H9" s="1">
        <v>69750</v>
      </c>
      <c r="I9" s="1">
        <v>204</v>
      </c>
      <c r="J9">
        <v>0</v>
      </c>
      <c r="K9">
        <v>0</v>
      </c>
      <c r="L9">
        <v>0</v>
      </c>
      <c r="M9">
        <v>0</v>
      </c>
      <c r="N9" s="1">
        <v>14997</v>
      </c>
      <c r="O9" s="1">
        <v>1620</v>
      </c>
      <c r="P9" s="1">
        <v>1129</v>
      </c>
      <c r="Q9" s="1">
        <v>3863</v>
      </c>
      <c r="R9" s="1">
        <v>5387</v>
      </c>
      <c r="S9">
        <v>0</v>
      </c>
      <c r="T9">
        <v>0</v>
      </c>
      <c r="U9">
        <v>0</v>
      </c>
      <c r="V9" s="2">
        <v>3.0019999999999999E-3</v>
      </c>
      <c r="W9" s="1">
        <v>5703</v>
      </c>
      <c r="X9" s="1" t="s">
        <v>44</v>
      </c>
      <c r="Y9" s="1">
        <v>130265</v>
      </c>
      <c r="Z9">
        <v>0</v>
      </c>
      <c r="AA9">
        <v>0</v>
      </c>
      <c r="AB9">
        <v>0</v>
      </c>
      <c r="AC9" s="1">
        <v>2189857</v>
      </c>
      <c r="AD9">
        <v>1292</v>
      </c>
      <c r="AE9">
        <v>616</v>
      </c>
      <c r="AF9" s="1">
        <v>109832</v>
      </c>
      <c r="AG9" s="1">
        <v>3489</v>
      </c>
      <c r="AH9" t="s">
        <v>37</v>
      </c>
      <c r="AI9" t="s">
        <v>37</v>
      </c>
      <c r="AJ9" t="s">
        <v>38</v>
      </c>
      <c r="AK9" s="1">
        <v>14997</v>
      </c>
      <c r="AM9">
        <v>0</v>
      </c>
    </row>
    <row r="10" spans="1:39" x14ac:dyDescent="0.2">
      <c r="D10" s="2"/>
      <c r="E10" s="1"/>
      <c r="F10" s="1"/>
      <c r="G10" s="1"/>
      <c r="H10" s="1"/>
      <c r="I10" s="1"/>
      <c r="N10" s="1"/>
      <c r="O10" s="1"/>
      <c r="R10" s="1"/>
      <c r="V10" s="2"/>
      <c r="W10" s="1"/>
      <c r="X10" s="2"/>
      <c r="Y10" s="1"/>
      <c r="AC10" s="1"/>
      <c r="AF10" s="1"/>
      <c r="AK10" s="1"/>
    </row>
    <row r="11" spans="1:39" x14ac:dyDescent="0.2">
      <c r="A11" t="s">
        <v>441</v>
      </c>
      <c r="C11">
        <v>1</v>
      </c>
      <c r="D11" s="2">
        <v>5.3719999999999997E-2</v>
      </c>
      <c r="E11" s="1">
        <v>135166</v>
      </c>
      <c r="F11" s="1">
        <v>29684</v>
      </c>
      <c r="G11" s="1">
        <v>117143</v>
      </c>
      <c r="H11" s="1">
        <v>59936</v>
      </c>
      <c r="I11" s="1">
        <v>185643</v>
      </c>
      <c r="J11">
        <v>0</v>
      </c>
      <c r="K11">
        <v>0</v>
      </c>
      <c r="L11">
        <v>0</v>
      </c>
      <c r="M11">
        <v>0</v>
      </c>
      <c r="N11" s="1">
        <v>14996</v>
      </c>
      <c r="O11" s="1">
        <v>2836</v>
      </c>
      <c r="P11" t="s">
        <v>236</v>
      </c>
      <c r="Q11" s="1">
        <v>2814</v>
      </c>
      <c r="R11" s="1">
        <v>6278</v>
      </c>
      <c r="S11">
        <v>0</v>
      </c>
      <c r="T11">
        <v>0</v>
      </c>
      <c r="U11">
        <v>0</v>
      </c>
      <c r="V11" s="2">
        <v>3.0019999999999999E-3</v>
      </c>
      <c r="W11" s="1">
        <v>6494</v>
      </c>
      <c r="X11" s="1" t="s">
        <v>44</v>
      </c>
      <c r="Y11" s="1">
        <v>134774</v>
      </c>
      <c r="Z11">
        <v>0</v>
      </c>
      <c r="AA11">
        <v>0</v>
      </c>
      <c r="AB11">
        <v>0</v>
      </c>
      <c r="AC11" s="1">
        <v>2162658</v>
      </c>
      <c r="AD11">
        <v>1950</v>
      </c>
      <c r="AE11">
        <v>378</v>
      </c>
      <c r="AF11" s="1">
        <v>105213</v>
      </c>
      <c r="AG11" s="1">
        <v>2305</v>
      </c>
      <c r="AH11" t="s">
        <v>37</v>
      </c>
      <c r="AI11" t="s">
        <v>37</v>
      </c>
      <c r="AJ11" t="s">
        <v>38</v>
      </c>
      <c r="AK11" s="1">
        <v>14996</v>
      </c>
      <c r="AL11" s="1"/>
      <c r="AM11">
        <v>0</v>
      </c>
    </row>
    <row r="12" spans="1:39" x14ac:dyDescent="0.2">
      <c r="D12" s="2"/>
      <c r="E12" s="1"/>
      <c r="F12" s="1"/>
      <c r="G12" s="1"/>
      <c r="H12" s="1"/>
      <c r="I12" s="1"/>
      <c r="N12" s="1"/>
      <c r="O12" s="1"/>
      <c r="V12" s="2"/>
      <c r="W12" s="1"/>
      <c r="X12" s="1"/>
      <c r="Y12" s="1"/>
      <c r="AC12" s="1"/>
      <c r="AF12" s="1"/>
      <c r="AG12" s="1"/>
      <c r="AK12" s="1"/>
      <c r="AL12" s="1"/>
    </row>
    <row r="13" spans="1:39" x14ac:dyDescent="0.2">
      <c r="A13" t="s">
        <v>445</v>
      </c>
      <c r="C13">
        <v>1</v>
      </c>
      <c r="D13" s="2">
        <v>6.7150000000000001E-2</v>
      </c>
      <c r="E13" s="1">
        <v>155270</v>
      </c>
      <c r="F13" s="1">
        <v>47199</v>
      </c>
      <c r="G13" s="1">
        <v>124869</v>
      </c>
      <c r="H13" s="1">
        <v>63679</v>
      </c>
      <c r="I13" s="1">
        <v>231215</v>
      </c>
      <c r="J13">
        <v>0</v>
      </c>
      <c r="K13">
        <v>0</v>
      </c>
      <c r="L13">
        <v>0</v>
      </c>
      <c r="M13">
        <v>0</v>
      </c>
      <c r="N13" s="1">
        <v>18692</v>
      </c>
      <c r="O13" s="1">
        <v>1319</v>
      </c>
      <c r="P13" t="s">
        <v>164</v>
      </c>
      <c r="Q13" s="1">
        <v>5761</v>
      </c>
      <c r="R13" s="1">
        <v>6366</v>
      </c>
      <c r="S13">
        <v>0</v>
      </c>
      <c r="T13">
        <v>0</v>
      </c>
      <c r="U13">
        <v>0</v>
      </c>
      <c r="V13" s="2">
        <v>2.415E-3</v>
      </c>
      <c r="W13" s="1">
        <v>7872</v>
      </c>
      <c r="X13" s="1" t="s">
        <v>51</v>
      </c>
      <c r="Y13" s="1">
        <v>142120</v>
      </c>
      <c r="Z13">
        <v>0</v>
      </c>
      <c r="AA13">
        <v>0</v>
      </c>
      <c r="AB13">
        <v>0</v>
      </c>
      <c r="AC13" s="1">
        <v>3105397</v>
      </c>
      <c r="AD13">
        <v>966</v>
      </c>
      <c r="AE13">
        <v>510</v>
      </c>
      <c r="AF13" s="1">
        <v>128422</v>
      </c>
      <c r="AG13" s="1">
        <v>3576</v>
      </c>
      <c r="AH13" t="s">
        <v>37</v>
      </c>
      <c r="AI13" t="s">
        <v>37</v>
      </c>
      <c r="AJ13" t="s">
        <v>38</v>
      </c>
      <c r="AK13" s="1">
        <v>18692</v>
      </c>
      <c r="AL13" s="1"/>
    </row>
    <row r="14" spans="1:39" x14ac:dyDescent="0.2">
      <c r="C14">
        <v>2</v>
      </c>
      <c r="D14" s="2">
        <v>3.3570000000000002E-3</v>
      </c>
      <c r="E14" s="1">
        <v>157000</v>
      </c>
      <c r="F14" s="1" t="s">
        <v>37</v>
      </c>
      <c r="G14" s="1">
        <v>157000</v>
      </c>
      <c r="H14" s="1">
        <v>157000</v>
      </c>
      <c r="I14" s="1">
        <v>157000</v>
      </c>
      <c r="J14">
        <v>0</v>
      </c>
      <c r="K14">
        <v>0</v>
      </c>
      <c r="L14">
        <v>0</v>
      </c>
      <c r="M14">
        <v>0</v>
      </c>
      <c r="N14" s="1" t="s">
        <v>442</v>
      </c>
      <c r="O14" s="1">
        <v>5189</v>
      </c>
      <c r="P14" s="1">
        <v>2523</v>
      </c>
      <c r="Q14" s="1" t="s">
        <v>753</v>
      </c>
      <c r="R14" s="1" t="s">
        <v>391</v>
      </c>
      <c r="S14">
        <v>0</v>
      </c>
      <c r="T14">
        <v>0</v>
      </c>
      <c r="U14">
        <v>0</v>
      </c>
      <c r="V14" s="2">
        <v>0.60860000000000003</v>
      </c>
      <c r="W14" s="1" t="s">
        <v>754</v>
      </c>
      <c r="X14" s="2">
        <v>0.52710000000000001</v>
      </c>
      <c r="Y14" s="1">
        <v>157000</v>
      </c>
      <c r="Z14">
        <v>0</v>
      </c>
      <c r="AA14">
        <v>0</v>
      </c>
      <c r="AB14">
        <v>0</v>
      </c>
      <c r="AC14" s="1">
        <v>157000</v>
      </c>
      <c r="AD14">
        <v>2832</v>
      </c>
      <c r="AE14">
        <v>1377</v>
      </c>
      <c r="AF14" s="1">
        <v>119291</v>
      </c>
      <c r="AG14" s="1" t="s">
        <v>251</v>
      </c>
      <c r="AH14" t="s">
        <v>37</v>
      </c>
      <c r="AI14" t="s">
        <v>37</v>
      </c>
      <c r="AJ14" t="s">
        <v>38</v>
      </c>
      <c r="AK14" s="1">
        <v>263</v>
      </c>
    </row>
    <row r="15" spans="1:39" x14ac:dyDescent="0.2">
      <c r="C15">
        <v>3</v>
      </c>
      <c r="D15" s="2">
        <v>6.7149999999999996E-3</v>
      </c>
      <c r="E15" s="1">
        <v>144000</v>
      </c>
      <c r="F15" s="1">
        <v>38184</v>
      </c>
      <c r="G15" s="1">
        <v>117105</v>
      </c>
      <c r="H15" s="1">
        <v>117000</v>
      </c>
      <c r="I15" s="1">
        <v>171000</v>
      </c>
      <c r="J15">
        <v>0</v>
      </c>
      <c r="K15">
        <v>0</v>
      </c>
      <c r="L15">
        <v>0</v>
      </c>
      <c r="M15">
        <v>0</v>
      </c>
      <c r="N15" s="1" t="s">
        <v>432</v>
      </c>
      <c r="O15" s="1">
        <v>5563</v>
      </c>
      <c r="P15" s="1">
        <v>3084</v>
      </c>
      <c r="Q15" t="s">
        <v>92</v>
      </c>
      <c r="R15" s="1" t="s">
        <v>332</v>
      </c>
      <c r="S15">
        <v>0</v>
      </c>
      <c r="T15">
        <v>0</v>
      </c>
      <c r="U15">
        <v>0</v>
      </c>
      <c r="V15" s="2">
        <v>8.5550000000000001E-2</v>
      </c>
      <c r="W15" s="1" t="s">
        <v>443</v>
      </c>
      <c r="X15" s="2">
        <v>0.96699999999999997</v>
      </c>
      <c r="Y15" s="1">
        <v>144000</v>
      </c>
      <c r="Z15">
        <v>0</v>
      </c>
      <c r="AA15">
        <v>0</v>
      </c>
      <c r="AB15">
        <v>0</v>
      </c>
      <c r="AC15" s="1">
        <v>288000</v>
      </c>
      <c r="AD15">
        <v>3039</v>
      </c>
      <c r="AE15">
        <v>1683</v>
      </c>
      <c r="AF15" s="1">
        <v>120579</v>
      </c>
      <c r="AG15" t="s">
        <v>66</v>
      </c>
      <c r="AH15" t="s">
        <v>37</v>
      </c>
      <c r="AI15" t="s">
        <v>37</v>
      </c>
      <c r="AJ15" t="s">
        <v>38</v>
      </c>
      <c r="AK15" s="1">
        <v>993</v>
      </c>
    </row>
    <row r="16" spans="1:39" x14ac:dyDescent="0.2">
      <c r="C16">
        <v>4</v>
      </c>
      <c r="D16" s="2">
        <v>6.7149999999999996E-3</v>
      </c>
      <c r="E16" s="1">
        <v>139500</v>
      </c>
      <c r="F16" s="1">
        <v>16263</v>
      </c>
      <c r="G16" s="1">
        <v>128045</v>
      </c>
      <c r="H16" s="1">
        <v>128000</v>
      </c>
      <c r="I16" s="1">
        <v>151000</v>
      </c>
      <c r="J16">
        <v>0</v>
      </c>
      <c r="K16">
        <v>0</v>
      </c>
      <c r="L16">
        <v>0</v>
      </c>
      <c r="M16">
        <v>0</v>
      </c>
      <c r="N16" s="1" t="s">
        <v>755</v>
      </c>
      <c r="O16" s="1">
        <v>6120</v>
      </c>
      <c r="P16" s="1">
        <v>4049</v>
      </c>
      <c r="Q16" t="s">
        <v>387</v>
      </c>
      <c r="R16" s="1" t="s">
        <v>104</v>
      </c>
      <c r="S16">
        <v>0</v>
      </c>
      <c r="T16">
        <v>0</v>
      </c>
      <c r="U16">
        <v>0</v>
      </c>
      <c r="V16" s="2">
        <v>9.2700000000000005E-2</v>
      </c>
      <c r="W16" s="1" t="s">
        <v>756</v>
      </c>
      <c r="X16" s="2">
        <v>0.93669999999999998</v>
      </c>
      <c r="Y16" s="1">
        <v>139500</v>
      </c>
      <c r="Z16">
        <v>0</v>
      </c>
      <c r="AA16">
        <v>0</v>
      </c>
      <c r="AB16">
        <v>0</v>
      </c>
      <c r="AC16" s="1">
        <v>279000</v>
      </c>
      <c r="AD16">
        <v>3340</v>
      </c>
      <c r="AE16">
        <v>2210</v>
      </c>
      <c r="AF16" s="1">
        <v>112362</v>
      </c>
      <c r="AG16" t="s">
        <v>373</v>
      </c>
      <c r="AH16" t="s">
        <v>37</v>
      </c>
      <c r="AI16" t="s">
        <v>37</v>
      </c>
      <c r="AJ16" t="s">
        <v>38</v>
      </c>
      <c r="AK16" s="1">
        <v>954</v>
      </c>
    </row>
    <row r="17" spans="1:39" x14ac:dyDescent="0.2">
      <c r="C17">
        <v>5</v>
      </c>
      <c r="D17" s="2">
        <v>6.7149999999999996E-3</v>
      </c>
      <c r="E17" s="1">
        <v>133000</v>
      </c>
      <c r="F17" s="1">
        <v>1414</v>
      </c>
      <c r="G17" s="1">
        <v>132004</v>
      </c>
      <c r="H17" s="1">
        <v>132000</v>
      </c>
      <c r="I17" s="1">
        <v>134000</v>
      </c>
      <c r="J17">
        <v>0</v>
      </c>
      <c r="K17">
        <v>0</v>
      </c>
      <c r="L17">
        <v>0</v>
      </c>
      <c r="M17">
        <v>0</v>
      </c>
      <c r="N17" t="s">
        <v>145</v>
      </c>
      <c r="O17" s="1">
        <v>4432</v>
      </c>
      <c r="P17" s="1">
        <v>6673</v>
      </c>
      <c r="Q17" t="s">
        <v>213</v>
      </c>
      <c r="R17" t="s">
        <v>115</v>
      </c>
      <c r="S17">
        <v>0</v>
      </c>
      <c r="T17">
        <v>0</v>
      </c>
      <c r="U17">
        <v>0</v>
      </c>
      <c r="V17" s="2">
        <v>0.14860000000000001</v>
      </c>
      <c r="W17" t="s">
        <v>444</v>
      </c>
      <c r="X17" s="2">
        <v>0.8931</v>
      </c>
      <c r="Y17" s="1">
        <v>133000</v>
      </c>
      <c r="Z17">
        <v>0</v>
      </c>
      <c r="AA17">
        <v>0</v>
      </c>
      <c r="AB17">
        <v>0</v>
      </c>
      <c r="AC17" s="1">
        <v>266000</v>
      </c>
      <c r="AD17">
        <v>2419</v>
      </c>
      <c r="AE17">
        <v>3642</v>
      </c>
      <c r="AF17" s="1">
        <v>161030</v>
      </c>
      <c r="AG17" t="s">
        <v>45</v>
      </c>
      <c r="AH17" t="s">
        <v>37</v>
      </c>
      <c r="AI17" t="s">
        <v>37</v>
      </c>
      <c r="AJ17" t="s">
        <v>38</v>
      </c>
      <c r="AK17">
        <v>754</v>
      </c>
      <c r="AL17" s="1"/>
    </row>
    <row r="18" spans="1:39" x14ac:dyDescent="0.2">
      <c r="C18">
        <v>6</v>
      </c>
      <c r="D18" s="2">
        <v>6.7149999999999996E-3</v>
      </c>
      <c r="E18" s="1">
        <v>197500</v>
      </c>
      <c r="F18" s="1">
        <v>13435</v>
      </c>
      <c r="G18" s="1">
        <v>188037</v>
      </c>
      <c r="H18" s="1">
        <v>188000</v>
      </c>
      <c r="I18" s="1">
        <v>207000</v>
      </c>
      <c r="J18">
        <v>0</v>
      </c>
      <c r="K18">
        <v>0</v>
      </c>
      <c r="L18">
        <v>0</v>
      </c>
      <c r="M18">
        <v>0</v>
      </c>
      <c r="N18" t="s">
        <v>757</v>
      </c>
      <c r="O18" s="1">
        <v>3668</v>
      </c>
      <c r="P18" s="1">
        <v>6008</v>
      </c>
      <c r="Q18" t="s">
        <v>758</v>
      </c>
      <c r="R18" t="s">
        <v>759</v>
      </c>
      <c r="S18">
        <v>0</v>
      </c>
      <c r="T18">
        <v>0</v>
      </c>
      <c r="U18">
        <v>0</v>
      </c>
      <c r="V18" s="2">
        <v>0.14069999999999999</v>
      </c>
      <c r="W18" t="s">
        <v>760</v>
      </c>
      <c r="X18" t="s">
        <v>36</v>
      </c>
      <c r="Y18" s="1">
        <v>197500</v>
      </c>
      <c r="Z18">
        <v>0</v>
      </c>
      <c r="AA18">
        <v>0</v>
      </c>
      <c r="AB18">
        <v>0</v>
      </c>
      <c r="AC18" s="1">
        <v>395000</v>
      </c>
      <c r="AD18">
        <v>2002</v>
      </c>
      <c r="AE18">
        <v>3279</v>
      </c>
      <c r="AF18" s="1">
        <v>140826</v>
      </c>
      <c r="AG18" t="s">
        <v>69</v>
      </c>
      <c r="AH18" t="s">
        <v>37</v>
      </c>
      <c r="AI18" t="s">
        <v>37</v>
      </c>
      <c r="AJ18" t="s">
        <v>38</v>
      </c>
      <c r="AK18">
        <v>774</v>
      </c>
    </row>
    <row r="19" spans="1:39" x14ac:dyDescent="0.2">
      <c r="C19">
        <v>7</v>
      </c>
      <c r="D19" s="2">
        <v>6.7149999999999996E-3</v>
      </c>
      <c r="E19" s="1">
        <v>144500</v>
      </c>
      <c r="F19" s="1">
        <v>7778</v>
      </c>
      <c r="G19" s="1">
        <v>139021</v>
      </c>
      <c r="H19" s="1">
        <v>139000</v>
      </c>
      <c r="I19" s="1">
        <v>150000</v>
      </c>
      <c r="J19">
        <v>0</v>
      </c>
      <c r="K19">
        <v>0</v>
      </c>
      <c r="L19">
        <v>0</v>
      </c>
      <c r="M19">
        <v>0</v>
      </c>
      <c r="N19" s="1">
        <v>1264</v>
      </c>
      <c r="O19" s="1">
        <v>1281</v>
      </c>
      <c r="P19" s="1">
        <v>2180</v>
      </c>
      <c r="Q19" s="1" t="s">
        <v>144</v>
      </c>
      <c r="R19" s="1">
        <v>1215</v>
      </c>
      <c r="S19">
        <v>0</v>
      </c>
      <c r="T19">
        <v>0</v>
      </c>
      <c r="U19">
        <v>0</v>
      </c>
      <c r="V19" s="2">
        <v>5.2819999999999999E-2</v>
      </c>
      <c r="W19" s="1">
        <v>1241</v>
      </c>
      <c r="X19" s="2">
        <v>0.97030000000000005</v>
      </c>
      <c r="Y19" s="1">
        <v>144500</v>
      </c>
      <c r="Z19">
        <v>0</v>
      </c>
      <c r="AA19">
        <v>0</v>
      </c>
      <c r="AB19">
        <v>0</v>
      </c>
      <c r="AC19" s="1">
        <v>289000</v>
      </c>
      <c r="AD19">
        <v>699</v>
      </c>
      <c r="AE19">
        <v>1190</v>
      </c>
      <c r="AF19" s="1">
        <v>101758</v>
      </c>
      <c r="AG19" s="1" t="s">
        <v>379</v>
      </c>
      <c r="AH19" t="s">
        <v>37</v>
      </c>
      <c r="AI19" t="s">
        <v>37</v>
      </c>
      <c r="AJ19" t="s">
        <v>38</v>
      </c>
      <c r="AK19" s="1">
        <v>1264</v>
      </c>
      <c r="AL19" s="1">
        <f>SUM(AK14:AK19)</f>
        <v>5002</v>
      </c>
      <c r="AM19">
        <f>AL19/AK13*100</f>
        <v>26.760111277551896</v>
      </c>
    </row>
    <row r="20" spans="1:39" x14ac:dyDescent="0.2">
      <c r="D20" s="2"/>
      <c r="E20" s="1"/>
      <c r="F20" s="1"/>
      <c r="G20" s="1"/>
      <c r="H20" s="1"/>
      <c r="I20" s="1"/>
      <c r="P20" s="1"/>
      <c r="V20" s="2"/>
      <c r="X20" s="2"/>
      <c r="Y20" s="1"/>
      <c r="AC20" s="1"/>
      <c r="AF20" s="1"/>
    </row>
    <row r="21" spans="1:39" x14ac:dyDescent="0.2">
      <c r="A21" t="s">
        <v>454</v>
      </c>
      <c r="C21">
        <v>1</v>
      </c>
      <c r="D21" s="2">
        <v>2.299E-2</v>
      </c>
      <c r="E21" s="1">
        <v>172081</v>
      </c>
      <c r="F21" s="1">
        <v>25204</v>
      </c>
      <c r="G21" s="1">
        <v>132074</v>
      </c>
      <c r="H21" s="1">
        <v>131923</v>
      </c>
      <c r="I21" s="1">
        <v>208948</v>
      </c>
      <c r="J21">
        <v>0</v>
      </c>
      <c r="K21">
        <v>0</v>
      </c>
      <c r="L21">
        <v>0</v>
      </c>
      <c r="M21">
        <v>0</v>
      </c>
      <c r="N21" s="1">
        <v>11091</v>
      </c>
      <c r="O21" s="1">
        <v>1046</v>
      </c>
      <c r="P21" s="1">
        <v>1538</v>
      </c>
      <c r="Q21" s="1">
        <v>4091</v>
      </c>
      <c r="R21" s="1">
        <v>3150</v>
      </c>
      <c r="S21">
        <v>0</v>
      </c>
      <c r="T21">
        <v>0</v>
      </c>
      <c r="U21">
        <v>0</v>
      </c>
      <c r="V21" s="2">
        <v>2.349E-3</v>
      </c>
      <c r="W21" s="1">
        <v>4704</v>
      </c>
      <c r="X21" s="1" t="s">
        <v>43</v>
      </c>
      <c r="Y21" s="1">
        <v>170457</v>
      </c>
      <c r="Z21">
        <v>0</v>
      </c>
      <c r="AA21">
        <v>0</v>
      </c>
      <c r="AB21">
        <v>0</v>
      </c>
      <c r="AC21" s="1">
        <v>2064971</v>
      </c>
      <c r="AD21">
        <v>788</v>
      </c>
      <c r="AE21">
        <v>3227</v>
      </c>
      <c r="AF21" s="1">
        <v>31033</v>
      </c>
      <c r="AG21" s="1">
        <v>1922</v>
      </c>
      <c r="AH21" t="s">
        <v>37</v>
      </c>
      <c r="AI21" t="s">
        <v>37</v>
      </c>
      <c r="AJ21" t="s">
        <v>38</v>
      </c>
      <c r="AK21" s="1">
        <v>11091</v>
      </c>
      <c r="AL21" s="1"/>
      <c r="AM21">
        <v>0</v>
      </c>
    </row>
    <row r="22" spans="1:39" x14ac:dyDescent="0.2">
      <c r="D22" s="2"/>
      <c r="E22" s="1"/>
      <c r="F22" s="1"/>
      <c r="G22" s="1"/>
      <c r="H22" s="1"/>
      <c r="I22" s="1"/>
      <c r="N22" s="1"/>
      <c r="Q22" s="1"/>
      <c r="R22" s="1"/>
      <c r="V22" s="2"/>
      <c r="W22" s="1"/>
      <c r="AC22" s="1"/>
      <c r="AF22" s="1"/>
      <c r="AG22" s="1"/>
      <c r="AK22" s="1"/>
    </row>
    <row r="23" spans="1:39" x14ac:dyDescent="0.2">
      <c r="A23" t="s">
        <v>457</v>
      </c>
      <c r="C23">
        <v>1</v>
      </c>
      <c r="D23" s="2">
        <v>2.4899999999999999E-2</v>
      </c>
      <c r="E23" s="1">
        <v>160254</v>
      </c>
      <c r="F23" s="1">
        <v>33447</v>
      </c>
      <c r="G23" s="1">
        <v>114467</v>
      </c>
      <c r="H23" s="1">
        <v>114259</v>
      </c>
      <c r="I23" s="1">
        <v>220716</v>
      </c>
      <c r="J23">
        <v>0</v>
      </c>
      <c r="K23">
        <v>0</v>
      </c>
      <c r="L23">
        <v>0</v>
      </c>
      <c r="M23">
        <v>0</v>
      </c>
      <c r="N23" s="1">
        <v>12064</v>
      </c>
      <c r="O23" t="s">
        <v>455</v>
      </c>
      <c r="P23" s="1">
        <v>1138</v>
      </c>
      <c r="Q23" s="1">
        <v>4210</v>
      </c>
      <c r="R23" s="1">
        <v>3546</v>
      </c>
      <c r="S23">
        <v>0</v>
      </c>
      <c r="T23">
        <v>0</v>
      </c>
      <c r="U23">
        <v>0</v>
      </c>
      <c r="V23" s="2">
        <v>2.15E-3</v>
      </c>
      <c r="W23" s="1">
        <v>4974</v>
      </c>
      <c r="X23" s="1" t="s">
        <v>43</v>
      </c>
      <c r="Y23" s="1">
        <v>165838</v>
      </c>
      <c r="Z23">
        <v>0</v>
      </c>
      <c r="AA23">
        <v>0</v>
      </c>
      <c r="AB23">
        <v>0</v>
      </c>
      <c r="AC23" s="1">
        <v>2083298</v>
      </c>
      <c r="AD23">
        <v>552</v>
      </c>
      <c r="AE23">
        <v>3216</v>
      </c>
      <c r="AF23" s="1">
        <v>35760</v>
      </c>
      <c r="AG23" s="1">
        <v>2591</v>
      </c>
      <c r="AH23" t="s">
        <v>37</v>
      </c>
      <c r="AI23" t="s">
        <v>37</v>
      </c>
      <c r="AJ23" t="s">
        <v>38</v>
      </c>
      <c r="AK23" s="1">
        <v>12064</v>
      </c>
    </row>
    <row r="24" spans="1:39" x14ac:dyDescent="0.2">
      <c r="C24">
        <v>2</v>
      </c>
      <c r="D24" s="2">
        <v>3.8310000000000002E-3</v>
      </c>
      <c r="E24" s="1">
        <v>167500</v>
      </c>
      <c r="F24" s="1">
        <v>44548</v>
      </c>
      <c r="G24" s="1">
        <v>136123</v>
      </c>
      <c r="H24" s="1">
        <v>136000</v>
      </c>
      <c r="I24" s="1">
        <v>199000</v>
      </c>
      <c r="J24">
        <v>0</v>
      </c>
      <c r="K24">
        <v>0</v>
      </c>
      <c r="L24">
        <v>0</v>
      </c>
      <c r="M24">
        <v>0</v>
      </c>
      <c r="N24" s="1">
        <v>1198</v>
      </c>
      <c r="O24" t="s">
        <v>300</v>
      </c>
      <c r="P24" s="1">
        <v>4534</v>
      </c>
      <c r="Q24" s="1">
        <v>1154</v>
      </c>
      <c r="R24" s="1" t="s">
        <v>259</v>
      </c>
      <c r="S24">
        <v>0</v>
      </c>
      <c r="T24">
        <v>0</v>
      </c>
      <c r="U24">
        <v>0</v>
      </c>
      <c r="V24" s="2">
        <v>3.354E-2</v>
      </c>
      <c r="W24" s="1">
        <v>1154</v>
      </c>
      <c r="X24" s="1">
        <v>0.64170000000000005</v>
      </c>
      <c r="Y24" s="1">
        <v>167500</v>
      </c>
      <c r="Z24">
        <v>0</v>
      </c>
      <c r="AA24">
        <v>0</v>
      </c>
      <c r="AB24">
        <v>0</v>
      </c>
      <c r="AC24" s="1">
        <v>335000</v>
      </c>
      <c r="AD24">
        <v>534</v>
      </c>
      <c r="AE24">
        <v>3288</v>
      </c>
      <c r="AF24" s="1" t="s">
        <v>456</v>
      </c>
      <c r="AG24" s="1" t="s">
        <v>280</v>
      </c>
      <c r="AH24" t="s">
        <v>37</v>
      </c>
      <c r="AI24" t="s">
        <v>37</v>
      </c>
      <c r="AJ24" t="s">
        <v>38</v>
      </c>
      <c r="AK24" s="1">
        <v>1198</v>
      </c>
      <c r="AM24">
        <f>AK24/AK23*100</f>
        <v>9.930371352785146</v>
      </c>
    </row>
    <row r="25" spans="1:39" x14ac:dyDescent="0.2">
      <c r="D25" s="2"/>
      <c r="E25" s="1"/>
      <c r="F25" s="1"/>
      <c r="G25" s="1"/>
      <c r="H25" s="1"/>
      <c r="I25" s="1"/>
      <c r="N25" s="1"/>
      <c r="O25" s="1"/>
      <c r="P25" s="1"/>
      <c r="Q25" s="1"/>
      <c r="R25" s="1"/>
      <c r="V25" s="2"/>
      <c r="W25" s="1"/>
      <c r="Y25" s="1"/>
      <c r="AC25" s="1"/>
      <c r="AF25" s="1"/>
      <c r="AK25" s="1"/>
    </row>
    <row r="26" spans="1:39" x14ac:dyDescent="0.2">
      <c r="A26" t="s">
        <v>463</v>
      </c>
      <c r="C26">
        <v>1</v>
      </c>
      <c r="D26" s="2">
        <v>2.299E-2</v>
      </c>
      <c r="E26" s="1">
        <v>166118</v>
      </c>
      <c r="F26" s="1">
        <v>32645</v>
      </c>
      <c r="G26" s="1">
        <v>113364</v>
      </c>
      <c r="H26" s="1">
        <v>113152</v>
      </c>
      <c r="I26" s="1">
        <v>221625</v>
      </c>
      <c r="J26">
        <v>0</v>
      </c>
      <c r="K26">
        <v>0</v>
      </c>
      <c r="L26">
        <v>0</v>
      </c>
      <c r="M26">
        <v>0</v>
      </c>
      <c r="N26" s="1">
        <v>10923</v>
      </c>
      <c r="O26" s="1">
        <v>1154</v>
      </c>
      <c r="P26" s="1" t="s">
        <v>127</v>
      </c>
      <c r="Q26" s="1">
        <v>4144</v>
      </c>
      <c r="R26" s="1">
        <v>2815</v>
      </c>
      <c r="S26">
        <v>0</v>
      </c>
      <c r="T26">
        <v>0</v>
      </c>
      <c r="U26">
        <v>0</v>
      </c>
      <c r="V26" s="2">
        <v>2.421E-3</v>
      </c>
      <c r="W26" s="1">
        <v>4150</v>
      </c>
      <c r="X26" t="s">
        <v>43</v>
      </c>
      <c r="Y26" s="1">
        <v>166741</v>
      </c>
      <c r="Z26">
        <v>0</v>
      </c>
      <c r="AA26">
        <v>0</v>
      </c>
      <c r="AB26">
        <v>0</v>
      </c>
      <c r="AC26" s="1">
        <v>1993412</v>
      </c>
      <c r="AD26">
        <v>834</v>
      </c>
      <c r="AE26">
        <v>1188</v>
      </c>
      <c r="AF26" s="1">
        <v>176788</v>
      </c>
      <c r="AG26" s="1">
        <v>2657</v>
      </c>
      <c r="AH26" t="s">
        <v>37</v>
      </c>
      <c r="AI26" t="s">
        <v>37</v>
      </c>
      <c r="AJ26" t="s">
        <v>38</v>
      </c>
      <c r="AK26" s="1">
        <v>10923</v>
      </c>
    </row>
    <row r="27" spans="1:39" x14ac:dyDescent="0.2">
      <c r="C27">
        <v>2</v>
      </c>
      <c r="D27" s="2">
        <v>5.7470000000000004E-3</v>
      </c>
      <c r="E27" s="1">
        <v>148865</v>
      </c>
      <c r="F27" s="1">
        <v>5522</v>
      </c>
      <c r="G27" s="1">
        <v>142615</v>
      </c>
      <c r="H27" s="1">
        <v>142595</v>
      </c>
      <c r="I27" s="1">
        <v>153000</v>
      </c>
      <c r="J27">
        <v>0</v>
      </c>
      <c r="K27">
        <v>0</v>
      </c>
      <c r="L27">
        <v>0</v>
      </c>
      <c r="M27">
        <v>0</v>
      </c>
      <c r="N27" s="1">
        <v>1482</v>
      </c>
      <c r="O27" s="1">
        <v>3120</v>
      </c>
      <c r="P27" s="1" t="s">
        <v>313</v>
      </c>
      <c r="Q27" s="1">
        <v>1366</v>
      </c>
      <c r="R27" t="s">
        <v>460</v>
      </c>
      <c r="S27">
        <v>0</v>
      </c>
      <c r="T27">
        <v>0</v>
      </c>
      <c r="U27">
        <v>0</v>
      </c>
      <c r="V27" s="2">
        <v>3.2870000000000003E-2</v>
      </c>
      <c r="W27" s="1">
        <v>1453</v>
      </c>
      <c r="X27" s="2">
        <v>0.85550000000000004</v>
      </c>
      <c r="Y27" s="1">
        <v>151000</v>
      </c>
      <c r="Z27">
        <v>0</v>
      </c>
      <c r="AA27">
        <v>0</v>
      </c>
      <c r="AB27">
        <v>0</v>
      </c>
      <c r="AC27" s="1">
        <v>446595</v>
      </c>
      <c r="AD27">
        <v>2254</v>
      </c>
      <c r="AE27">
        <v>292</v>
      </c>
      <c r="AF27" s="1">
        <v>160115</v>
      </c>
      <c r="AG27" t="s">
        <v>47</v>
      </c>
      <c r="AH27" t="s">
        <v>37</v>
      </c>
      <c r="AI27" t="s">
        <v>37</v>
      </c>
      <c r="AJ27" t="s">
        <v>38</v>
      </c>
      <c r="AK27" s="1">
        <v>1482</v>
      </c>
      <c r="AL27" s="1"/>
    </row>
    <row r="28" spans="1:39" x14ac:dyDescent="0.2">
      <c r="C28">
        <v>3</v>
      </c>
      <c r="D28" s="2">
        <v>3.8310000000000002E-3</v>
      </c>
      <c r="E28" s="1">
        <v>166500</v>
      </c>
      <c r="F28" s="1" t="s">
        <v>215</v>
      </c>
      <c r="G28" s="1">
        <v>166002</v>
      </c>
      <c r="H28" s="1">
        <v>166000</v>
      </c>
      <c r="I28" s="1">
        <v>167000</v>
      </c>
      <c r="J28">
        <v>0</v>
      </c>
      <c r="K28">
        <v>0</v>
      </c>
      <c r="L28">
        <v>0</v>
      </c>
      <c r="M28">
        <v>0</v>
      </c>
      <c r="N28" s="1">
        <v>1041</v>
      </c>
      <c r="O28" s="1">
        <v>4901</v>
      </c>
      <c r="P28" s="1">
        <v>1172</v>
      </c>
      <c r="Q28" t="s">
        <v>210</v>
      </c>
      <c r="R28" t="s">
        <v>175</v>
      </c>
      <c r="S28">
        <v>0</v>
      </c>
      <c r="T28">
        <v>0</v>
      </c>
      <c r="U28">
        <v>0</v>
      </c>
      <c r="V28" s="2">
        <v>4.4420000000000001E-2</v>
      </c>
      <c r="W28" s="1" t="s">
        <v>761</v>
      </c>
      <c r="X28" s="1">
        <v>0.63790000000000002</v>
      </c>
      <c r="Y28" s="1">
        <v>166500</v>
      </c>
      <c r="Z28">
        <v>0</v>
      </c>
      <c r="AA28">
        <v>0</v>
      </c>
      <c r="AB28">
        <v>0</v>
      </c>
      <c r="AC28" s="1">
        <v>333000</v>
      </c>
      <c r="AD28">
        <v>3553</v>
      </c>
      <c r="AE28">
        <v>847</v>
      </c>
      <c r="AF28" s="1">
        <v>111019</v>
      </c>
      <c r="AG28" s="1" t="s">
        <v>461</v>
      </c>
      <c r="AH28" t="s">
        <v>37</v>
      </c>
      <c r="AI28" t="s">
        <v>37</v>
      </c>
      <c r="AJ28" t="s">
        <v>38</v>
      </c>
      <c r="AK28" s="1">
        <v>1041</v>
      </c>
    </row>
    <row r="29" spans="1:39" x14ac:dyDescent="0.2">
      <c r="C29">
        <v>4</v>
      </c>
      <c r="D29" s="2">
        <v>3.8310000000000002E-3</v>
      </c>
      <c r="E29" s="1">
        <v>145000</v>
      </c>
      <c r="F29" s="1">
        <v>5657</v>
      </c>
      <c r="G29" s="1">
        <v>141016</v>
      </c>
      <c r="H29" s="1">
        <v>141000</v>
      </c>
      <c r="I29" s="1">
        <v>149000</v>
      </c>
      <c r="J29">
        <v>0</v>
      </c>
      <c r="K29">
        <v>0</v>
      </c>
      <c r="L29">
        <v>0</v>
      </c>
      <c r="M29">
        <v>0</v>
      </c>
      <c r="N29" s="1" t="s">
        <v>150</v>
      </c>
      <c r="O29" s="1">
        <v>4357</v>
      </c>
      <c r="P29" s="1">
        <v>2156</v>
      </c>
      <c r="Q29" s="1" t="s">
        <v>272</v>
      </c>
      <c r="R29" s="1" t="s">
        <v>762</v>
      </c>
      <c r="S29">
        <v>0</v>
      </c>
      <c r="T29">
        <v>0</v>
      </c>
      <c r="U29">
        <v>0</v>
      </c>
      <c r="V29" s="2">
        <v>5.2990000000000002E-2</v>
      </c>
      <c r="W29" s="1" t="s">
        <v>763</v>
      </c>
      <c r="X29" s="1">
        <v>0.55549999999999999</v>
      </c>
      <c r="Y29" s="1">
        <v>145000</v>
      </c>
      <c r="Z29">
        <v>0</v>
      </c>
      <c r="AA29">
        <v>0</v>
      </c>
      <c r="AB29">
        <v>0</v>
      </c>
      <c r="AC29" s="1">
        <v>290000</v>
      </c>
      <c r="AD29">
        <v>3148</v>
      </c>
      <c r="AE29">
        <v>1948</v>
      </c>
      <c r="AF29" s="1">
        <v>34951</v>
      </c>
      <c r="AG29" s="1" t="s">
        <v>58</v>
      </c>
      <c r="AH29" t="s">
        <v>37</v>
      </c>
      <c r="AI29" t="s">
        <v>37</v>
      </c>
      <c r="AJ29" t="s">
        <v>38</v>
      </c>
      <c r="AK29" s="1">
        <v>953</v>
      </c>
    </row>
    <row r="30" spans="1:39" x14ac:dyDescent="0.2">
      <c r="C30">
        <v>5</v>
      </c>
      <c r="D30" s="2">
        <v>3.8310000000000002E-3</v>
      </c>
      <c r="E30" s="1">
        <v>173500</v>
      </c>
      <c r="F30" s="1">
        <v>7778</v>
      </c>
      <c r="G30" s="1">
        <v>168021</v>
      </c>
      <c r="H30" s="1">
        <v>168000</v>
      </c>
      <c r="I30" s="1">
        <v>179000</v>
      </c>
      <c r="J30">
        <v>0</v>
      </c>
      <c r="K30">
        <v>0</v>
      </c>
      <c r="L30">
        <v>0</v>
      </c>
      <c r="M30">
        <v>0</v>
      </c>
      <c r="N30" s="1" t="s">
        <v>78</v>
      </c>
      <c r="O30" s="1">
        <v>3444</v>
      </c>
      <c r="P30" s="1">
        <v>2846</v>
      </c>
      <c r="Q30" s="1" t="s">
        <v>764</v>
      </c>
      <c r="R30" t="s">
        <v>339</v>
      </c>
      <c r="S30">
        <v>0</v>
      </c>
      <c r="T30">
        <v>0</v>
      </c>
      <c r="U30">
        <v>0</v>
      </c>
      <c r="V30" s="2">
        <v>6.7629999999999996E-2</v>
      </c>
      <c r="W30" s="1" t="s">
        <v>462</v>
      </c>
      <c r="X30" s="1">
        <v>0.66469999999999996</v>
      </c>
      <c r="Y30" s="1">
        <v>173500</v>
      </c>
      <c r="Z30">
        <v>0</v>
      </c>
      <c r="AA30">
        <v>0</v>
      </c>
      <c r="AB30">
        <v>0</v>
      </c>
      <c r="AC30" s="1">
        <v>347000</v>
      </c>
      <c r="AD30">
        <v>2488</v>
      </c>
      <c r="AE30">
        <v>2167</v>
      </c>
      <c r="AF30" s="1">
        <v>9509</v>
      </c>
      <c r="AG30" s="1" t="s">
        <v>72</v>
      </c>
      <c r="AH30" t="s">
        <v>37</v>
      </c>
      <c r="AI30" t="s">
        <v>37</v>
      </c>
      <c r="AJ30" t="s">
        <v>38</v>
      </c>
      <c r="AK30" s="1">
        <v>844</v>
      </c>
      <c r="AL30" s="1">
        <f>SUM(AK27:AK30)</f>
        <v>4320</v>
      </c>
      <c r="AM30">
        <f>AL30/AK26*100</f>
        <v>39.549574292776711</v>
      </c>
    </row>
    <row r="31" spans="1:39" x14ac:dyDescent="0.2">
      <c r="D31" s="2"/>
      <c r="E31" s="1"/>
      <c r="F31" s="1"/>
      <c r="G31" s="1"/>
      <c r="H31" s="1"/>
      <c r="I31" s="1"/>
      <c r="N31" s="1"/>
      <c r="O31" s="1"/>
      <c r="P31" s="1"/>
      <c r="Q31" s="1"/>
      <c r="V31" s="2"/>
      <c r="W31" s="1"/>
      <c r="X31" s="2"/>
      <c r="Y31" s="1"/>
      <c r="AC31" s="1"/>
      <c r="AF31" s="1"/>
      <c r="AK31" s="1"/>
    </row>
    <row r="32" spans="1:39" x14ac:dyDescent="0.2">
      <c r="A32" t="s">
        <v>472</v>
      </c>
      <c r="C32">
        <v>1</v>
      </c>
      <c r="D32" s="2">
        <v>2.299E-2</v>
      </c>
      <c r="E32" s="1">
        <v>156063</v>
      </c>
      <c r="F32" s="1">
        <v>23844</v>
      </c>
      <c r="G32" s="1">
        <v>122749</v>
      </c>
      <c r="H32" s="1">
        <v>122578</v>
      </c>
      <c r="I32" s="1">
        <v>210059</v>
      </c>
      <c r="J32">
        <v>0</v>
      </c>
      <c r="K32">
        <v>0</v>
      </c>
      <c r="L32">
        <v>0</v>
      </c>
      <c r="M32">
        <v>0</v>
      </c>
      <c r="N32" s="1">
        <v>10976</v>
      </c>
      <c r="O32" s="1" t="s">
        <v>137</v>
      </c>
      <c r="P32" s="1">
        <v>2435</v>
      </c>
      <c r="Q32" s="1">
        <v>3500</v>
      </c>
      <c r="R32" s="1">
        <v>2960</v>
      </c>
      <c r="S32">
        <v>0</v>
      </c>
      <c r="T32">
        <v>0</v>
      </c>
      <c r="U32">
        <v>0</v>
      </c>
      <c r="V32" s="2">
        <v>2.398E-3</v>
      </c>
      <c r="W32" s="1">
        <v>4110</v>
      </c>
      <c r="X32" s="1" t="s">
        <v>43</v>
      </c>
      <c r="Y32" s="1">
        <v>151338</v>
      </c>
      <c r="Z32">
        <v>0</v>
      </c>
      <c r="AA32">
        <v>0</v>
      </c>
      <c r="AB32">
        <v>0</v>
      </c>
      <c r="AC32" s="1">
        <v>1872762</v>
      </c>
      <c r="AD32">
        <v>285</v>
      </c>
      <c r="AE32">
        <v>1879</v>
      </c>
      <c r="AF32" s="1">
        <v>145828</v>
      </c>
      <c r="AG32" s="1">
        <v>2389</v>
      </c>
      <c r="AH32" t="s">
        <v>37</v>
      </c>
      <c r="AI32" t="s">
        <v>37</v>
      </c>
      <c r="AJ32" t="s">
        <v>38</v>
      </c>
      <c r="AK32" s="1">
        <v>10976</v>
      </c>
      <c r="AM32">
        <v>0</v>
      </c>
    </row>
    <row r="33" spans="1:39" x14ac:dyDescent="0.2">
      <c r="D33" s="2"/>
      <c r="E33" s="1"/>
      <c r="F33" s="1"/>
      <c r="G33" s="1"/>
      <c r="H33" s="1"/>
      <c r="I33" s="1"/>
      <c r="P33" s="1"/>
      <c r="V33" s="2"/>
      <c r="Y33" s="1"/>
      <c r="AC33" s="1"/>
      <c r="AF33" s="1"/>
    </row>
    <row r="34" spans="1:39" x14ac:dyDescent="0.2">
      <c r="A34" t="s">
        <v>474</v>
      </c>
      <c r="C34">
        <v>1</v>
      </c>
      <c r="D34" s="2">
        <v>2.299E-2</v>
      </c>
      <c r="E34" s="1">
        <v>121919</v>
      </c>
      <c r="F34" s="1">
        <v>54065</v>
      </c>
      <c r="G34" s="1">
        <v>35588</v>
      </c>
      <c r="H34" s="1">
        <v>35245</v>
      </c>
      <c r="I34" s="1">
        <v>210548</v>
      </c>
      <c r="J34">
        <v>0</v>
      </c>
      <c r="K34">
        <v>0</v>
      </c>
      <c r="L34">
        <v>0</v>
      </c>
      <c r="M34">
        <v>0</v>
      </c>
      <c r="N34" s="1">
        <v>11330</v>
      </c>
      <c r="O34" s="1">
        <v>1221</v>
      </c>
      <c r="P34" s="1">
        <v>1088</v>
      </c>
      <c r="Q34" s="1">
        <v>2956</v>
      </c>
      <c r="R34" s="1">
        <v>4144</v>
      </c>
      <c r="S34">
        <v>0</v>
      </c>
      <c r="T34">
        <v>0</v>
      </c>
      <c r="U34">
        <v>0</v>
      </c>
      <c r="V34" s="2">
        <v>2.2499999999999998E-3</v>
      </c>
      <c r="W34" s="1">
        <v>4335</v>
      </c>
      <c r="X34" s="1" t="s">
        <v>39</v>
      </c>
      <c r="Y34" s="1">
        <v>107513</v>
      </c>
      <c r="Z34">
        <v>0</v>
      </c>
      <c r="AA34">
        <v>0</v>
      </c>
      <c r="AB34">
        <v>0</v>
      </c>
      <c r="AC34" s="1">
        <v>1463030</v>
      </c>
      <c r="AD34">
        <v>1476</v>
      </c>
      <c r="AE34">
        <v>3732</v>
      </c>
      <c r="AF34" s="1">
        <v>69829</v>
      </c>
      <c r="AG34" s="1">
        <v>2545</v>
      </c>
      <c r="AH34" t="s">
        <v>37</v>
      </c>
      <c r="AI34" t="s">
        <v>37</v>
      </c>
      <c r="AJ34" t="s">
        <v>38</v>
      </c>
      <c r="AK34" s="1">
        <v>11330</v>
      </c>
    </row>
    <row r="35" spans="1:39" x14ac:dyDescent="0.2">
      <c r="C35">
        <v>2</v>
      </c>
      <c r="D35" s="2">
        <v>7.6620000000000004E-3</v>
      </c>
      <c r="E35" s="1">
        <v>133445</v>
      </c>
      <c r="F35" s="1">
        <v>65176</v>
      </c>
      <c r="G35" s="1">
        <v>86273</v>
      </c>
      <c r="H35" s="1">
        <v>86000</v>
      </c>
      <c r="I35" s="1">
        <v>226000</v>
      </c>
      <c r="J35">
        <v>0</v>
      </c>
      <c r="K35">
        <v>0</v>
      </c>
      <c r="L35">
        <v>0</v>
      </c>
      <c r="M35">
        <v>0</v>
      </c>
      <c r="N35" s="1">
        <v>2555</v>
      </c>
      <c r="O35" s="1">
        <v>2956</v>
      </c>
      <c r="P35" s="1">
        <v>1129</v>
      </c>
      <c r="Q35" s="1">
        <v>1235</v>
      </c>
      <c r="R35" s="1">
        <v>1600</v>
      </c>
      <c r="S35">
        <v>0</v>
      </c>
      <c r="T35">
        <v>0</v>
      </c>
      <c r="U35">
        <v>0</v>
      </c>
      <c r="V35" s="2">
        <v>1.4749999999999999E-2</v>
      </c>
      <c r="W35" s="1">
        <v>1893</v>
      </c>
      <c r="X35" s="1" t="s">
        <v>36</v>
      </c>
      <c r="Y35" s="1">
        <v>110891</v>
      </c>
      <c r="Z35">
        <v>0</v>
      </c>
      <c r="AA35">
        <v>0</v>
      </c>
      <c r="AB35">
        <v>0</v>
      </c>
      <c r="AC35" s="1">
        <v>533782</v>
      </c>
      <c r="AD35">
        <v>2136</v>
      </c>
      <c r="AE35">
        <v>896</v>
      </c>
      <c r="AF35" s="1">
        <v>128110</v>
      </c>
      <c r="AG35" s="1" t="s">
        <v>453</v>
      </c>
      <c r="AH35" t="s">
        <v>37</v>
      </c>
      <c r="AI35" t="s">
        <v>37</v>
      </c>
      <c r="AJ35" t="s">
        <v>38</v>
      </c>
      <c r="AK35" s="1">
        <v>2555</v>
      </c>
      <c r="AL35" s="1"/>
    </row>
    <row r="36" spans="1:39" x14ac:dyDescent="0.2">
      <c r="C36">
        <v>3</v>
      </c>
      <c r="D36" s="2">
        <v>3.8310000000000002E-3</v>
      </c>
      <c r="E36" s="1">
        <v>136000</v>
      </c>
      <c r="F36" s="1">
        <v>60811</v>
      </c>
      <c r="G36" s="1">
        <v>93168</v>
      </c>
      <c r="H36" s="1">
        <v>93000</v>
      </c>
      <c r="I36" s="1">
        <v>179000</v>
      </c>
      <c r="J36">
        <v>0</v>
      </c>
      <c r="K36">
        <v>0</v>
      </c>
      <c r="L36">
        <v>0</v>
      </c>
      <c r="M36">
        <v>0</v>
      </c>
      <c r="N36" s="1">
        <v>1028</v>
      </c>
      <c r="O36" s="1">
        <v>3676</v>
      </c>
      <c r="P36" s="1">
        <v>3006</v>
      </c>
      <c r="Q36" t="s">
        <v>267</v>
      </c>
      <c r="R36" t="s">
        <v>129</v>
      </c>
      <c r="S36">
        <v>0</v>
      </c>
      <c r="T36">
        <v>0</v>
      </c>
      <c r="U36">
        <v>0</v>
      </c>
      <c r="V36" s="2">
        <v>4.5580000000000002E-2</v>
      </c>
      <c r="W36" s="1">
        <v>1015</v>
      </c>
      <c r="X36" s="1">
        <v>0.52100000000000002</v>
      </c>
      <c r="Y36" s="1">
        <v>136000</v>
      </c>
      <c r="Z36">
        <v>0</v>
      </c>
      <c r="AA36">
        <v>0</v>
      </c>
      <c r="AB36">
        <v>0</v>
      </c>
      <c r="AC36" s="1">
        <v>272000</v>
      </c>
      <c r="AD36">
        <v>2656</v>
      </c>
      <c r="AE36">
        <v>2880</v>
      </c>
      <c r="AF36" s="1">
        <v>74827</v>
      </c>
      <c r="AG36" s="1" t="s">
        <v>49</v>
      </c>
      <c r="AH36" t="s">
        <v>37</v>
      </c>
      <c r="AI36" t="s">
        <v>37</v>
      </c>
      <c r="AJ36" t="s">
        <v>38</v>
      </c>
      <c r="AK36" s="1">
        <v>1028</v>
      </c>
    </row>
    <row r="37" spans="1:39" x14ac:dyDescent="0.2">
      <c r="C37">
        <v>4</v>
      </c>
      <c r="D37" s="2">
        <v>3.8310000000000002E-3</v>
      </c>
      <c r="E37" s="1">
        <v>134000</v>
      </c>
      <c r="F37" s="1">
        <v>45255</v>
      </c>
      <c r="G37" s="1">
        <v>102125</v>
      </c>
      <c r="H37" s="1">
        <v>102000</v>
      </c>
      <c r="I37" s="1">
        <v>166000</v>
      </c>
      <c r="J37">
        <v>0</v>
      </c>
      <c r="K37">
        <v>0</v>
      </c>
      <c r="L37">
        <v>0</v>
      </c>
      <c r="M37">
        <v>0</v>
      </c>
      <c r="N37" s="1">
        <v>1103</v>
      </c>
      <c r="O37" s="1">
        <v>1467</v>
      </c>
      <c r="P37" s="1">
        <v>4706</v>
      </c>
      <c r="Q37" s="1" t="s">
        <v>473</v>
      </c>
      <c r="R37" s="1" t="s">
        <v>400</v>
      </c>
      <c r="S37">
        <v>0</v>
      </c>
      <c r="T37">
        <v>0</v>
      </c>
      <c r="U37">
        <v>0</v>
      </c>
      <c r="V37" s="2">
        <v>3.9539999999999999E-2</v>
      </c>
      <c r="W37" s="1">
        <v>1078</v>
      </c>
      <c r="X37" s="2">
        <v>0.51339999999999997</v>
      </c>
      <c r="Y37" s="1">
        <v>134000</v>
      </c>
      <c r="Z37">
        <v>0</v>
      </c>
      <c r="AA37">
        <v>0</v>
      </c>
      <c r="AB37">
        <v>0</v>
      </c>
      <c r="AC37" s="1">
        <v>268000</v>
      </c>
      <c r="AD37">
        <v>1060</v>
      </c>
      <c r="AE37">
        <v>3400</v>
      </c>
      <c r="AF37" s="1">
        <v>151460</v>
      </c>
      <c r="AG37" s="1" t="s">
        <v>212</v>
      </c>
      <c r="AH37" t="s">
        <v>37</v>
      </c>
      <c r="AI37" t="s">
        <v>37</v>
      </c>
      <c r="AJ37" t="s">
        <v>38</v>
      </c>
      <c r="AK37" s="1">
        <v>1103</v>
      </c>
      <c r="AL37" s="1">
        <f>SUM(AK35:AK37)</f>
        <v>4686</v>
      </c>
      <c r="AM37">
        <f>AL37/AK34*100</f>
        <v>41.359223300970875</v>
      </c>
    </row>
    <row r="38" spans="1:39" x14ac:dyDescent="0.2">
      <c r="E38" s="1"/>
      <c r="F38" s="1"/>
      <c r="G38" s="1"/>
      <c r="I38" s="1"/>
      <c r="N38" s="1"/>
      <c r="W38" s="1"/>
      <c r="X38" s="1"/>
      <c r="Y38" s="1"/>
      <c r="AC38" s="1"/>
      <c r="AF38" s="1"/>
      <c r="AG38" s="1"/>
      <c r="AK38" s="1"/>
      <c r="AL38" s="1"/>
    </row>
    <row r="39" spans="1:39" x14ac:dyDescent="0.2">
      <c r="A39" t="s">
        <v>481</v>
      </c>
      <c r="C39">
        <v>1</v>
      </c>
      <c r="D39" s="2">
        <v>2.4899999999999999E-2</v>
      </c>
      <c r="E39" s="1">
        <v>136903</v>
      </c>
      <c r="F39" s="1">
        <v>39589</v>
      </c>
      <c r="G39" s="1">
        <v>74092</v>
      </c>
      <c r="H39" s="1">
        <v>73834</v>
      </c>
      <c r="I39" s="1">
        <v>206106</v>
      </c>
      <c r="J39">
        <v>0</v>
      </c>
      <c r="K39">
        <v>0</v>
      </c>
      <c r="L39">
        <v>0</v>
      </c>
      <c r="M39">
        <v>0</v>
      </c>
      <c r="N39" s="1">
        <v>11589</v>
      </c>
      <c r="O39" s="1" t="s">
        <v>281</v>
      </c>
      <c r="P39" s="1">
        <v>1855</v>
      </c>
      <c r="Q39" s="1">
        <v>4639</v>
      </c>
      <c r="R39" s="1">
        <v>2464</v>
      </c>
      <c r="S39">
        <v>0</v>
      </c>
      <c r="T39">
        <v>0</v>
      </c>
      <c r="U39">
        <v>0</v>
      </c>
      <c r="V39" s="2">
        <v>2.33E-3</v>
      </c>
      <c r="W39" s="1">
        <v>4731</v>
      </c>
      <c r="X39" s="1" t="s">
        <v>39</v>
      </c>
      <c r="Y39" s="1">
        <v>139878</v>
      </c>
      <c r="Z39">
        <v>0</v>
      </c>
      <c r="AA39">
        <v>0</v>
      </c>
      <c r="AB39">
        <v>0</v>
      </c>
      <c r="AC39" s="1">
        <v>1779733</v>
      </c>
      <c r="AD39">
        <v>464</v>
      </c>
      <c r="AE39">
        <v>2948</v>
      </c>
      <c r="AF39" s="1">
        <v>14573</v>
      </c>
      <c r="AG39" s="1">
        <v>2047</v>
      </c>
      <c r="AH39" t="s">
        <v>37</v>
      </c>
      <c r="AI39" t="s">
        <v>37</v>
      </c>
      <c r="AJ39" t="s">
        <v>38</v>
      </c>
      <c r="AK39" s="1">
        <v>11589</v>
      </c>
      <c r="AL39" s="1"/>
      <c r="AM39">
        <v>0</v>
      </c>
    </row>
    <row r="40" spans="1:39" x14ac:dyDescent="0.2">
      <c r="D40" s="2"/>
      <c r="E40" s="1"/>
      <c r="F40" s="1"/>
      <c r="G40" s="1"/>
      <c r="I40" s="1"/>
      <c r="N40" s="1"/>
      <c r="O40" s="1"/>
      <c r="P40" s="1"/>
      <c r="Q40" s="1"/>
      <c r="V40" s="2"/>
      <c r="W40" s="1"/>
      <c r="X40" s="1"/>
      <c r="Y40" s="1"/>
      <c r="AC40" s="1"/>
      <c r="AF40" s="1"/>
      <c r="AG40" s="1"/>
      <c r="AK40" s="1"/>
    </row>
    <row r="41" spans="1:39" x14ac:dyDescent="0.2">
      <c r="A41" t="s">
        <v>482</v>
      </c>
      <c r="C41">
        <v>1</v>
      </c>
      <c r="D41" s="2">
        <v>2.682E-2</v>
      </c>
      <c r="E41" s="1">
        <v>148778</v>
      </c>
      <c r="F41" s="1">
        <v>39603</v>
      </c>
      <c r="G41" s="1">
        <v>102152</v>
      </c>
      <c r="H41" s="1">
        <v>101896</v>
      </c>
      <c r="I41" s="1">
        <v>232747</v>
      </c>
      <c r="J41">
        <v>0</v>
      </c>
      <c r="K41">
        <v>0</v>
      </c>
      <c r="L41">
        <v>0</v>
      </c>
      <c r="M41">
        <v>0</v>
      </c>
      <c r="N41" s="1">
        <v>12438</v>
      </c>
      <c r="O41" s="1" t="s">
        <v>355</v>
      </c>
      <c r="P41" s="1">
        <v>1295</v>
      </c>
      <c r="Q41" s="1">
        <v>4285</v>
      </c>
      <c r="R41" s="1">
        <v>3527</v>
      </c>
      <c r="S41">
        <v>0</v>
      </c>
      <c r="T41">
        <v>0</v>
      </c>
      <c r="U41">
        <v>0</v>
      </c>
      <c r="V41" s="2">
        <v>2.1789999999999999E-3</v>
      </c>
      <c r="W41" s="1">
        <v>5024</v>
      </c>
      <c r="X41" s="1" t="s">
        <v>43</v>
      </c>
      <c r="Y41" s="1">
        <v>134331</v>
      </c>
      <c r="Z41">
        <v>0</v>
      </c>
      <c r="AA41">
        <v>0</v>
      </c>
      <c r="AB41">
        <v>0</v>
      </c>
      <c r="AC41" s="1">
        <v>2082894</v>
      </c>
      <c r="AD41">
        <v>480</v>
      </c>
      <c r="AE41">
        <v>1072</v>
      </c>
      <c r="AF41" s="1">
        <v>139782</v>
      </c>
      <c r="AG41" s="1">
        <v>2772</v>
      </c>
      <c r="AH41" t="s">
        <v>37</v>
      </c>
      <c r="AI41" t="s">
        <v>37</v>
      </c>
      <c r="AJ41" t="s">
        <v>38</v>
      </c>
      <c r="AK41" s="1">
        <v>12438</v>
      </c>
      <c r="AM41">
        <v>0</v>
      </c>
    </row>
    <row r="42" spans="1:39" x14ac:dyDescent="0.2">
      <c r="E42" s="1"/>
      <c r="F42" s="1"/>
      <c r="G42" s="1"/>
      <c r="H42" s="1"/>
      <c r="I42" s="1"/>
      <c r="N42" s="1"/>
      <c r="W42" s="1"/>
      <c r="X42" s="1"/>
      <c r="Y42" s="1"/>
      <c r="AC42" s="1"/>
      <c r="AF42" s="1"/>
      <c r="AG42" s="1"/>
      <c r="AK42" s="1"/>
      <c r="AL42" s="1"/>
    </row>
    <row r="43" spans="1:39" x14ac:dyDescent="0.2">
      <c r="A43" t="s">
        <v>489</v>
      </c>
      <c r="C43">
        <v>1</v>
      </c>
      <c r="D43" s="2">
        <v>2.682E-2</v>
      </c>
      <c r="E43" s="1">
        <v>137233</v>
      </c>
      <c r="F43" s="1">
        <v>37287</v>
      </c>
      <c r="G43" s="1">
        <v>76171</v>
      </c>
      <c r="H43" s="1">
        <v>75896</v>
      </c>
      <c r="I43" s="1">
        <v>216410</v>
      </c>
      <c r="J43">
        <v>0</v>
      </c>
      <c r="K43">
        <v>0</v>
      </c>
      <c r="L43">
        <v>0</v>
      </c>
      <c r="M43">
        <v>0</v>
      </c>
      <c r="N43" s="1">
        <v>12669</v>
      </c>
      <c r="O43" s="1" t="s">
        <v>76</v>
      </c>
      <c r="P43" t="s">
        <v>127</v>
      </c>
      <c r="Q43" s="1">
        <v>2890</v>
      </c>
      <c r="R43" s="1">
        <v>5066</v>
      </c>
      <c r="S43">
        <v>0</v>
      </c>
      <c r="T43">
        <v>0</v>
      </c>
      <c r="U43">
        <v>0</v>
      </c>
      <c r="V43" s="2">
        <v>2.0999999999999999E-3</v>
      </c>
      <c r="W43" s="1">
        <v>5221</v>
      </c>
      <c r="X43" t="s">
        <v>43</v>
      </c>
      <c r="Y43" s="1">
        <v>137645</v>
      </c>
      <c r="Z43">
        <v>0</v>
      </c>
      <c r="AA43">
        <v>0</v>
      </c>
      <c r="AB43">
        <v>0</v>
      </c>
      <c r="AC43" s="1">
        <v>1921264</v>
      </c>
      <c r="AD43">
        <v>1374</v>
      </c>
      <c r="AE43">
        <v>264</v>
      </c>
      <c r="AF43" s="1">
        <v>103992</v>
      </c>
      <c r="AG43" s="1">
        <v>2649</v>
      </c>
      <c r="AH43" t="s">
        <v>37</v>
      </c>
      <c r="AI43" t="s">
        <v>37</v>
      </c>
      <c r="AJ43" t="s">
        <v>38</v>
      </c>
      <c r="AK43" s="1">
        <v>12669</v>
      </c>
    </row>
    <row r="44" spans="1:39" x14ac:dyDescent="0.2">
      <c r="C44">
        <v>2</v>
      </c>
      <c r="D44" s="2">
        <v>3.8310000000000002E-3</v>
      </c>
      <c r="E44" s="1">
        <v>114500</v>
      </c>
      <c r="F44" s="1">
        <v>44548</v>
      </c>
      <c r="G44" s="1">
        <v>83123</v>
      </c>
      <c r="H44" s="1">
        <v>83000</v>
      </c>
      <c r="I44" s="1">
        <v>146000</v>
      </c>
      <c r="J44">
        <v>0</v>
      </c>
      <c r="K44">
        <v>0</v>
      </c>
      <c r="L44">
        <v>0</v>
      </c>
      <c r="M44">
        <v>0</v>
      </c>
      <c r="N44" s="1" t="s">
        <v>765</v>
      </c>
      <c r="O44" s="1">
        <v>3111</v>
      </c>
      <c r="P44" s="1">
        <v>1279</v>
      </c>
      <c r="Q44" t="s">
        <v>299</v>
      </c>
      <c r="R44" s="1" t="s">
        <v>87</v>
      </c>
      <c r="S44">
        <v>0</v>
      </c>
      <c r="T44">
        <v>0</v>
      </c>
      <c r="U44">
        <v>0</v>
      </c>
      <c r="V44" s="2">
        <v>6.4869999999999997E-2</v>
      </c>
      <c r="W44" s="1" t="s">
        <v>490</v>
      </c>
      <c r="X44" s="2">
        <v>0.43869999999999998</v>
      </c>
      <c r="Y44" s="1">
        <v>114500</v>
      </c>
      <c r="Z44">
        <v>0</v>
      </c>
      <c r="AA44">
        <v>0</v>
      </c>
      <c r="AB44">
        <v>0</v>
      </c>
      <c r="AC44" s="1">
        <v>229000</v>
      </c>
      <c r="AD44">
        <v>2248</v>
      </c>
      <c r="AE44">
        <v>924</v>
      </c>
      <c r="AF44" s="1">
        <v>117395</v>
      </c>
      <c r="AG44" t="s">
        <v>198</v>
      </c>
      <c r="AH44" t="s">
        <v>37</v>
      </c>
      <c r="AI44" t="s">
        <v>37</v>
      </c>
      <c r="AJ44" t="s">
        <v>38</v>
      </c>
      <c r="AK44" s="1">
        <v>861</v>
      </c>
    </row>
    <row r="45" spans="1:39" x14ac:dyDescent="0.2">
      <c r="C45">
        <v>3</v>
      </c>
      <c r="D45" s="2">
        <v>3.8310000000000002E-3</v>
      </c>
      <c r="E45" s="1">
        <v>127000</v>
      </c>
      <c r="F45" s="1">
        <v>5657</v>
      </c>
      <c r="G45" s="1">
        <v>123016</v>
      </c>
      <c r="H45" s="1">
        <v>123000</v>
      </c>
      <c r="I45" s="1">
        <v>131000</v>
      </c>
      <c r="J45">
        <v>0</v>
      </c>
      <c r="K45">
        <v>0</v>
      </c>
      <c r="L45">
        <v>0</v>
      </c>
      <c r="M45">
        <v>0</v>
      </c>
      <c r="N45" s="1">
        <v>1413</v>
      </c>
      <c r="O45" s="1" t="s">
        <v>211</v>
      </c>
      <c r="P45" s="1">
        <v>3084</v>
      </c>
      <c r="Q45" s="1" t="s">
        <v>317</v>
      </c>
      <c r="R45" s="1">
        <v>1268</v>
      </c>
      <c r="S45">
        <v>0</v>
      </c>
      <c r="T45">
        <v>0</v>
      </c>
      <c r="U45">
        <v>0</v>
      </c>
      <c r="V45" s="2">
        <v>2.41E-2</v>
      </c>
      <c r="W45" s="1">
        <v>1395</v>
      </c>
      <c r="X45" s="2">
        <v>0.48659999999999998</v>
      </c>
      <c r="Y45" s="1">
        <v>127000</v>
      </c>
      <c r="Z45">
        <v>0</v>
      </c>
      <c r="AA45">
        <v>0</v>
      </c>
      <c r="AB45">
        <v>0</v>
      </c>
      <c r="AC45" s="1">
        <v>254000</v>
      </c>
      <c r="AD45">
        <v>712</v>
      </c>
      <c r="AE45">
        <v>2228</v>
      </c>
      <c r="AF45" s="1">
        <v>114632</v>
      </c>
      <c r="AG45" t="s">
        <v>396</v>
      </c>
      <c r="AH45" t="s">
        <v>37</v>
      </c>
      <c r="AI45" t="s">
        <v>37</v>
      </c>
      <c r="AJ45" t="s">
        <v>38</v>
      </c>
      <c r="AK45" s="1">
        <v>1413</v>
      </c>
    </row>
    <row r="46" spans="1:39" x14ac:dyDescent="0.2">
      <c r="C46">
        <v>4</v>
      </c>
      <c r="D46" s="2">
        <v>3.8310000000000002E-3</v>
      </c>
      <c r="E46" s="1">
        <v>190000</v>
      </c>
      <c r="F46" s="1">
        <v>2828</v>
      </c>
      <c r="G46" s="1">
        <v>188008</v>
      </c>
      <c r="H46" s="1">
        <v>188000</v>
      </c>
      <c r="I46" s="1">
        <v>192000</v>
      </c>
      <c r="J46">
        <v>0</v>
      </c>
      <c r="K46">
        <v>0</v>
      </c>
      <c r="L46">
        <v>0</v>
      </c>
      <c r="M46">
        <v>0</v>
      </c>
      <c r="N46" s="1">
        <v>1063</v>
      </c>
      <c r="O46" s="1">
        <v>1639</v>
      </c>
      <c r="P46" s="1">
        <v>4479</v>
      </c>
      <c r="Q46" t="s">
        <v>364</v>
      </c>
      <c r="R46" t="s">
        <v>337</v>
      </c>
      <c r="S46">
        <v>0</v>
      </c>
      <c r="T46">
        <v>0</v>
      </c>
      <c r="U46">
        <v>0</v>
      </c>
      <c r="V46" s="2">
        <v>4.2630000000000001E-2</v>
      </c>
      <c r="W46" s="1">
        <v>1046</v>
      </c>
      <c r="X46" s="1">
        <v>0.72789999999999999</v>
      </c>
      <c r="Y46" s="1">
        <v>190000</v>
      </c>
      <c r="Z46">
        <v>0</v>
      </c>
      <c r="AA46">
        <v>0</v>
      </c>
      <c r="AB46">
        <v>0</v>
      </c>
      <c r="AC46" s="1">
        <v>380000</v>
      </c>
      <c r="AD46">
        <v>1184</v>
      </c>
      <c r="AE46">
        <v>3236</v>
      </c>
      <c r="AF46" s="1">
        <v>137787</v>
      </c>
      <c r="AG46" s="1" t="s">
        <v>219</v>
      </c>
      <c r="AH46" t="s">
        <v>37</v>
      </c>
      <c r="AI46" t="s">
        <v>37</v>
      </c>
      <c r="AJ46" t="s">
        <v>38</v>
      </c>
      <c r="AK46" s="1">
        <v>1063</v>
      </c>
      <c r="AL46" s="1">
        <f>SUM(AK44:AK46)</f>
        <v>3337</v>
      </c>
      <c r="AM46">
        <f>AL46/AK43*100</f>
        <v>26.33988475807088</v>
      </c>
    </row>
    <row r="47" spans="1:39" x14ac:dyDescent="0.2">
      <c r="E47" s="1"/>
      <c r="F47" s="1"/>
      <c r="G47" s="1"/>
      <c r="H47" s="1"/>
      <c r="N47" s="1"/>
      <c r="W47" s="1"/>
      <c r="X47" s="1"/>
      <c r="Y47" s="1"/>
      <c r="AC47" s="1"/>
      <c r="AG47" s="1"/>
      <c r="AK47" s="1"/>
    </row>
    <row r="48" spans="1:39" x14ac:dyDescent="0.2">
      <c r="A48" t="s">
        <v>491</v>
      </c>
      <c r="C48">
        <v>1</v>
      </c>
      <c r="D48" s="2">
        <v>2.4899999999999999E-2</v>
      </c>
      <c r="E48" s="1">
        <v>125229</v>
      </c>
      <c r="F48" s="1">
        <v>37851</v>
      </c>
      <c r="G48" s="1">
        <v>71306</v>
      </c>
      <c r="H48" s="1">
        <v>71043</v>
      </c>
      <c r="I48" s="1">
        <v>205322</v>
      </c>
      <c r="J48">
        <v>0</v>
      </c>
      <c r="K48">
        <v>0</v>
      </c>
      <c r="L48">
        <v>0</v>
      </c>
      <c r="M48">
        <v>0</v>
      </c>
      <c r="N48" s="1">
        <v>12079</v>
      </c>
      <c r="O48" s="1" t="s">
        <v>314</v>
      </c>
      <c r="P48" s="1" t="s">
        <v>296</v>
      </c>
      <c r="Q48" s="1">
        <v>3183</v>
      </c>
      <c r="R48" s="1">
        <v>4390</v>
      </c>
      <c r="S48">
        <v>0</v>
      </c>
      <c r="T48">
        <v>0</v>
      </c>
      <c r="U48">
        <v>0</v>
      </c>
      <c r="V48" s="2">
        <v>2.1450000000000002E-3</v>
      </c>
      <c r="W48" s="1">
        <v>4650</v>
      </c>
      <c r="X48" s="1" t="s">
        <v>39</v>
      </c>
      <c r="Y48" s="1">
        <v>121783</v>
      </c>
      <c r="Z48">
        <v>0</v>
      </c>
      <c r="AA48">
        <v>0</v>
      </c>
      <c r="AB48">
        <v>0</v>
      </c>
      <c r="AC48" s="1">
        <v>1627974</v>
      </c>
      <c r="AD48">
        <v>784</v>
      </c>
      <c r="AE48">
        <v>612</v>
      </c>
      <c r="AF48" s="1">
        <v>116596</v>
      </c>
      <c r="AG48" s="1">
        <v>2588</v>
      </c>
      <c r="AH48" t="s">
        <v>37</v>
      </c>
      <c r="AI48" t="s">
        <v>37</v>
      </c>
      <c r="AJ48" t="s">
        <v>38</v>
      </c>
      <c r="AK48" s="1">
        <v>12079</v>
      </c>
    </row>
    <row r="49" spans="1:39" x14ac:dyDescent="0.2">
      <c r="C49">
        <v>2</v>
      </c>
      <c r="D49" s="2">
        <v>5.7470000000000004E-3</v>
      </c>
      <c r="E49" s="1">
        <v>122117</v>
      </c>
      <c r="F49" s="1">
        <v>21593</v>
      </c>
      <c r="G49" s="1">
        <v>97428</v>
      </c>
      <c r="H49" s="1">
        <v>97351</v>
      </c>
      <c r="I49" s="1">
        <v>137000</v>
      </c>
      <c r="J49">
        <v>0</v>
      </c>
      <c r="K49">
        <v>0</v>
      </c>
      <c r="L49">
        <v>0</v>
      </c>
      <c r="M49">
        <v>0</v>
      </c>
      <c r="N49" s="1">
        <v>2207</v>
      </c>
      <c r="O49" s="1">
        <v>2214</v>
      </c>
      <c r="P49" s="1" t="s">
        <v>195</v>
      </c>
      <c r="Q49" s="1">
        <v>1340</v>
      </c>
      <c r="R49" s="1">
        <v>1617</v>
      </c>
      <c r="S49">
        <v>0</v>
      </c>
      <c r="T49">
        <v>0</v>
      </c>
      <c r="U49">
        <v>0</v>
      </c>
      <c r="V49" s="2">
        <v>1.4829999999999999E-2</v>
      </c>
      <c r="W49" s="1">
        <v>2100</v>
      </c>
      <c r="X49" s="1">
        <v>0.70179999999999998</v>
      </c>
      <c r="Y49" s="1">
        <v>132000</v>
      </c>
      <c r="Z49">
        <v>0</v>
      </c>
      <c r="AA49">
        <v>0</v>
      </c>
      <c r="AB49">
        <v>0</v>
      </c>
      <c r="AC49" s="1">
        <v>366351</v>
      </c>
      <c r="AD49">
        <v>1600</v>
      </c>
      <c r="AE49">
        <v>412</v>
      </c>
      <c r="AF49" s="1">
        <v>129651</v>
      </c>
      <c r="AG49" s="1" t="s">
        <v>766</v>
      </c>
      <c r="AH49" t="s">
        <v>37</v>
      </c>
      <c r="AI49" t="s">
        <v>37</v>
      </c>
      <c r="AJ49" t="s">
        <v>38</v>
      </c>
      <c r="AK49" s="1">
        <v>2207</v>
      </c>
      <c r="AL49" s="1"/>
    </row>
    <row r="50" spans="1:39" x14ac:dyDescent="0.2">
      <c r="C50">
        <v>3</v>
      </c>
      <c r="D50" s="2">
        <v>3.8310000000000002E-3</v>
      </c>
      <c r="E50" s="1">
        <v>143500</v>
      </c>
      <c r="F50" s="1">
        <v>26163</v>
      </c>
      <c r="G50" s="1">
        <v>125072</v>
      </c>
      <c r="H50" s="1">
        <v>125000</v>
      </c>
      <c r="I50" s="1">
        <v>162000</v>
      </c>
      <c r="J50">
        <v>0</v>
      </c>
      <c r="K50">
        <v>0</v>
      </c>
      <c r="L50">
        <v>0</v>
      </c>
      <c r="M50">
        <v>0</v>
      </c>
      <c r="N50" s="1" t="s">
        <v>347</v>
      </c>
      <c r="O50" s="1">
        <v>1290</v>
      </c>
      <c r="P50" s="1">
        <v>3421</v>
      </c>
      <c r="Q50" s="1" t="s">
        <v>227</v>
      </c>
      <c r="R50" t="s">
        <v>767</v>
      </c>
      <c r="S50">
        <v>0</v>
      </c>
      <c r="T50">
        <v>0</v>
      </c>
      <c r="U50">
        <v>0</v>
      </c>
      <c r="V50" s="2">
        <v>5.6270000000000001E-2</v>
      </c>
      <c r="W50" s="1" t="s">
        <v>113</v>
      </c>
      <c r="X50" s="2">
        <v>0.54979999999999996</v>
      </c>
      <c r="Y50" s="1">
        <v>143500</v>
      </c>
      <c r="Z50">
        <v>0</v>
      </c>
      <c r="AA50">
        <v>0</v>
      </c>
      <c r="AB50">
        <v>0</v>
      </c>
      <c r="AC50" s="1">
        <v>287000</v>
      </c>
      <c r="AD50">
        <v>932</v>
      </c>
      <c r="AE50">
        <v>2472</v>
      </c>
      <c r="AF50" s="1">
        <v>119189</v>
      </c>
      <c r="AG50" t="s">
        <v>353</v>
      </c>
      <c r="AH50" t="s">
        <v>37</v>
      </c>
      <c r="AI50" t="s">
        <v>37</v>
      </c>
      <c r="AJ50" t="s">
        <v>38</v>
      </c>
      <c r="AK50" s="1">
        <v>925</v>
      </c>
      <c r="AL50" s="1">
        <f>SUM(AK49:AK50)</f>
        <v>3132</v>
      </c>
      <c r="AM50">
        <f>AL50/AK48*100</f>
        <v>25.929298783011838</v>
      </c>
    </row>
    <row r="52" spans="1:39" x14ac:dyDescent="0.2">
      <c r="A52" t="s">
        <v>497</v>
      </c>
      <c r="C52">
        <v>1</v>
      </c>
      <c r="D52" s="2">
        <v>2.4899999999999999E-2</v>
      </c>
      <c r="E52" s="1">
        <v>168495</v>
      </c>
      <c r="F52" s="1">
        <v>34669</v>
      </c>
      <c r="G52" s="1">
        <v>116202</v>
      </c>
      <c r="H52" s="1">
        <v>115988</v>
      </c>
      <c r="I52" s="1">
        <v>225899</v>
      </c>
      <c r="J52">
        <v>0</v>
      </c>
      <c r="K52">
        <v>0</v>
      </c>
      <c r="L52">
        <v>0</v>
      </c>
      <c r="M52">
        <v>0</v>
      </c>
      <c r="N52" s="1">
        <v>12181</v>
      </c>
      <c r="O52" s="1" t="s">
        <v>340</v>
      </c>
      <c r="P52" s="1">
        <v>1163</v>
      </c>
      <c r="Q52" s="1">
        <v>4274</v>
      </c>
      <c r="R52" s="1">
        <v>3355</v>
      </c>
      <c r="S52">
        <v>0</v>
      </c>
      <c r="T52">
        <v>0</v>
      </c>
      <c r="U52">
        <v>0</v>
      </c>
      <c r="V52" s="2">
        <v>2.1090000000000002E-3</v>
      </c>
      <c r="W52" s="1">
        <v>4647</v>
      </c>
      <c r="X52" t="s">
        <v>43</v>
      </c>
      <c r="Y52" s="1">
        <v>151555</v>
      </c>
      <c r="Z52">
        <v>0</v>
      </c>
      <c r="AA52">
        <v>0</v>
      </c>
      <c r="AB52">
        <v>0</v>
      </c>
      <c r="AC52" s="1">
        <v>2190439</v>
      </c>
      <c r="AD52">
        <v>752</v>
      </c>
      <c r="AE52">
        <v>900</v>
      </c>
      <c r="AF52" s="1">
        <v>144700</v>
      </c>
      <c r="AG52" s="1">
        <v>2811</v>
      </c>
      <c r="AH52" t="s">
        <v>37</v>
      </c>
      <c r="AI52" t="s">
        <v>37</v>
      </c>
      <c r="AJ52" t="s">
        <v>38</v>
      </c>
      <c r="AK52" s="1">
        <v>12181</v>
      </c>
    </row>
    <row r="53" spans="1:39" x14ac:dyDescent="0.2">
      <c r="C53">
        <v>2</v>
      </c>
      <c r="D53" s="2">
        <v>1.916E-3</v>
      </c>
      <c r="E53" s="1">
        <v>173000</v>
      </c>
      <c r="F53" s="1" t="s">
        <v>37</v>
      </c>
      <c r="G53" s="1">
        <v>173000</v>
      </c>
      <c r="H53" s="1">
        <v>173000</v>
      </c>
      <c r="I53" s="1">
        <v>173000</v>
      </c>
      <c r="J53">
        <v>0</v>
      </c>
      <c r="K53">
        <v>0</v>
      </c>
      <c r="L53">
        <v>0</v>
      </c>
      <c r="M53">
        <v>0</v>
      </c>
      <c r="N53" s="1" t="s">
        <v>498</v>
      </c>
      <c r="O53" s="1">
        <v>4977</v>
      </c>
      <c r="P53" s="1">
        <v>2320</v>
      </c>
      <c r="Q53" t="s">
        <v>362</v>
      </c>
      <c r="R53" t="s">
        <v>262</v>
      </c>
      <c r="S53">
        <v>0</v>
      </c>
      <c r="T53">
        <v>0</v>
      </c>
      <c r="U53">
        <v>0</v>
      </c>
      <c r="V53" s="2">
        <v>0.18609999999999999</v>
      </c>
      <c r="W53" s="1" t="s">
        <v>425</v>
      </c>
      <c r="X53" s="1">
        <v>0.33139999999999997</v>
      </c>
      <c r="Y53" s="1">
        <v>173000</v>
      </c>
      <c r="Z53">
        <v>0</v>
      </c>
      <c r="AA53">
        <v>0</v>
      </c>
      <c r="AB53">
        <v>0</v>
      </c>
      <c r="AC53" s="1">
        <v>173000</v>
      </c>
      <c r="AD53">
        <v>3596</v>
      </c>
      <c r="AE53">
        <v>1676</v>
      </c>
      <c r="AF53" s="1">
        <v>117181</v>
      </c>
      <c r="AG53" s="1" t="s">
        <v>324</v>
      </c>
      <c r="AH53" t="s">
        <v>37</v>
      </c>
      <c r="AI53" t="s">
        <v>37</v>
      </c>
      <c r="AJ53" t="s">
        <v>38</v>
      </c>
      <c r="AK53" s="1">
        <v>360</v>
      </c>
      <c r="AM53">
        <f>AK53/AK52*100</f>
        <v>2.9554223791150154</v>
      </c>
    </row>
    <row r="54" spans="1:39" x14ac:dyDescent="0.2">
      <c r="D54" s="2"/>
      <c r="E54" s="1"/>
      <c r="F54" s="1"/>
      <c r="G54" s="1"/>
      <c r="H54" s="1"/>
      <c r="I54" s="1"/>
      <c r="N54" s="1"/>
      <c r="O54" s="1"/>
      <c r="P54" s="1"/>
      <c r="V54" s="2"/>
      <c r="W54" s="1"/>
      <c r="X54" s="1"/>
      <c r="Y54" s="1"/>
      <c r="AC54" s="1"/>
      <c r="AF54" s="1"/>
      <c r="AG54" s="1"/>
      <c r="AK54" s="1"/>
      <c r="AL54" s="1"/>
    </row>
    <row r="55" spans="1:39" x14ac:dyDescent="0.2">
      <c r="A55" t="s">
        <v>500</v>
      </c>
      <c r="C55">
        <v>1</v>
      </c>
      <c r="D55" s="2">
        <v>5.3719999999999997E-2</v>
      </c>
      <c r="E55" s="1">
        <v>167235</v>
      </c>
      <c r="F55" s="1">
        <v>29321</v>
      </c>
      <c r="G55" s="1">
        <v>120805</v>
      </c>
      <c r="H55" s="1">
        <v>120628</v>
      </c>
      <c r="I55" s="1">
        <v>211221</v>
      </c>
      <c r="J55">
        <v>0</v>
      </c>
      <c r="K55">
        <v>0</v>
      </c>
      <c r="L55">
        <v>0</v>
      </c>
      <c r="M55">
        <v>0</v>
      </c>
      <c r="N55" s="1">
        <v>14527</v>
      </c>
      <c r="O55" t="s">
        <v>213</v>
      </c>
      <c r="P55" s="1">
        <v>2510</v>
      </c>
      <c r="Q55" s="1">
        <v>6032</v>
      </c>
      <c r="R55" s="1">
        <v>3100</v>
      </c>
      <c r="S55">
        <v>0</v>
      </c>
      <c r="T55">
        <v>0</v>
      </c>
      <c r="U55">
        <v>0</v>
      </c>
      <c r="V55" s="2">
        <v>3.199E-3</v>
      </c>
      <c r="W55" s="1">
        <v>6099</v>
      </c>
      <c r="X55" s="1" t="s">
        <v>208</v>
      </c>
      <c r="Y55" s="1">
        <v>168248</v>
      </c>
      <c r="Z55">
        <v>0</v>
      </c>
      <c r="AA55">
        <v>0</v>
      </c>
      <c r="AB55">
        <v>0</v>
      </c>
      <c r="AC55" s="1">
        <v>2675762</v>
      </c>
      <c r="AD55">
        <v>384</v>
      </c>
      <c r="AE55">
        <v>2254</v>
      </c>
      <c r="AF55" s="1">
        <v>8500</v>
      </c>
      <c r="AG55" s="1">
        <v>2592</v>
      </c>
      <c r="AH55" t="s">
        <v>37</v>
      </c>
      <c r="AI55" t="s">
        <v>37</v>
      </c>
      <c r="AJ55" t="s">
        <v>38</v>
      </c>
      <c r="AK55" s="1">
        <v>14527</v>
      </c>
      <c r="AL55" s="1"/>
      <c r="AM55">
        <v>0</v>
      </c>
    </row>
    <row r="56" spans="1:39" x14ac:dyDescent="0.2">
      <c r="D56" s="2"/>
      <c r="E56" s="1"/>
      <c r="F56" s="1"/>
      <c r="G56" s="1"/>
      <c r="I56" s="1"/>
      <c r="N56" s="1"/>
      <c r="P56" s="1"/>
      <c r="Q56" s="1"/>
      <c r="R56" s="1"/>
      <c r="V56" s="2"/>
      <c r="W56" s="1"/>
      <c r="X56" s="1"/>
      <c r="Y56" s="1"/>
      <c r="AC56" s="1"/>
      <c r="AF56" s="1"/>
      <c r="AG56" s="1"/>
      <c r="AK56" s="1"/>
    </row>
    <row r="57" spans="1:39" x14ac:dyDescent="0.2">
      <c r="A57" t="s">
        <v>503</v>
      </c>
      <c r="C57">
        <v>1</v>
      </c>
      <c r="D57" s="2">
        <v>2.4899999999999999E-2</v>
      </c>
      <c r="E57" s="1">
        <v>131663</v>
      </c>
      <c r="F57" s="1">
        <v>34790</v>
      </c>
      <c r="G57" s="1">
        <v>89907</v>
      </c>
      <c r="H57" s="1">
        <v>72976</v>
      </c>
      <c r="I57" s="1">
        <v>188559</v>
      </c>
      <c r="J57">
        <v>0</v>
      </c>
      <c r="K57">
        <v>0</v>
      </c>
      <c r="L57">
        <v>0</v>
      </c>
      <c r="M57">
        <v>0</v>
      </c>
      <c r="N57" s="1">
        <v>12086</v>
      </c>
      <c r="O57" s="1" t="s">
        <v>395</v>
      </c>
      <c r="P57" s="1">
        <v>1542</v>
      </c>
      <c r="Q57" s="1">
        <v>4717</v>
      </c>
      <c r="R57" s="1">
        <v>2815</v>
      </c>
      <c r="S57">
        <v>0</v>
      </c>
      <c r="T57">
        <v>0</v>
      </c>
      <c r="U57">
        <v>0</v>
      </c>
      <c r="V57" s="2">
        <v>2.1419999999999998E-3</v>
      </c>
      <c r="W57" s="1">
        <v>4729</v>
      </c>
      <c r="X57" s="1" t="s">
        <v>39</v>
      </c>
      <c r="Y57" s="1">
        <v>134983</v>
      </c>
      <c r="Z57">
        <v>0</v>
      </c>
      <c r="AA57">
        <v>0</v>
      </c>
      <c r="AB57">
        <v>0</v>
      </c>
      <c r="AC57" s="1">
        <v>1711614</v>
      </c>
      <c r="AD57">
        <v>312</v>
      </c>
      <c r="AE57">
        <v>2242</v>
      </c>
      <c r="AF57" s="1">
        <v>4028</v>
      </c>
      <c r="AG57" s="1">
        <v>2815</v>
      </c>
      <c r="AH57" t="s">
        <v>37</v>
      </c>
      <c r="AI57" t="s">
        <v>37</v>
      </c>
      <c r="AJ57" t="s">
        <v>38</v>
      </c>
      <c r="AK57" s="1">
        <v>12086</v>
      </c>
    </row>
    <row r="58" spans="1:39" x14ac:dyDescent="0.2">
      <c r="C58">
        <v>2</v>
      </c>
      <c r="D58" s="2">
        <v>3.8310000000000002E-3</v>
      </c>
      <c r="E58" s="1">
        <v>112000</v>
      </c>
      <c r="F58" s="1">
        <v>29698</v>
      </c>
      <c r="G58" s="1">
        <v>91082</v>
      </c>
      <c r="H58" s="1">
        <v>91000</v>
      </c>
      <c r="I58" s="1">
        <v>133000</v>
      </c>
      <c r="J58">
        <v>0</v>
      </c>
      <c r="K58">
        <v>0</v>
      </c>
      <c r="L58">
        <v>0</v>
      </c>
      <c r="M58">
        <v>0</v>
      </c>
      <c r="N58" s="1">
        <v>1407</v>
      </c>
      <c r="O58" s="1">
        <v>2602</v>
      </c>
      <c r="P58" s="1">
        <v>1528</v>
      </c>
      <c r="Q58" s="1">
        <v>1351</v>
      </c>
      <c r="R58" t="s">
        <v>108</v>
      </c>
      <c r="S58">
        <v>0</v>
      </c>
      <c r="T58">
        <v>0</v>
      </c>
      <c r="U58">
        <v>0</v>
      </c>
      <c r="V58" s="2">
        <v>2.4330000000000001E-2</v>
      </c>
      <c r="W58" s="1">
        <v>1364</v>
      </c>
      <c r="X58" s="1">
        <v>0.42909999999999998</v>
      </c>
      <c r="Y58" s="1">
        <v>112000</v>
      </c>
      <c r="Z58">
        <v>0</v>
      </c>
      <c r="AA58">
        <v>0</v>
      </c>
      <c r="AB58">
        <v>0</v>
      </c>
      <c r="AC58" s="1">
        <v>224000</v>
      </c>
      <c r="AD58">
        <v>1880</v>
      </c>
      <c r="AE58">
        <v>1108</v>
      </c>
      <c r="AF58" s="1">
        <v>172067</v>
      </c>
      <c r="AG58" s="1" t="s">
        <v>212</v>
      </c>
      <c r="AH58" t="s">
        <v>37</v>
      </c>
      <c r="AI58" t="s">
        <v>37</v>
      </c>
      <c r="AJ58" t="s">
        <v>38</v>
      </c>
      <c r="AK58" s="1">
        <v>1407</v>
      </c>
      <c r="AL58" s="1"/>
    </row>
    <row r="59" spans="1:39" x14ac:dyDescent="0.2">
      <c r="C59">
        <v>3</v>
      </c>
      <c r="D59" s="2">
        <v>5.7470000000000004E-3</v>
      </c>
      <c r="E59" s="1">
        <v>108459</v>
      </c>
      <c r="F59" s="1">
        <v>41861</v>
      </c>
      <c r="G59" s="1">
        <v>79151</v>
      </c>
      <c r="H59" s="1">
        <v>79000</v>
      </c>
      <c r="I59" s="1">
        <v>156376</v>
      </c>
      <c r="J59">
        <v>0</v>
      </c>
      <c r="K59">
        <v>0</v>
      </c>
      <c r="L59">
        <v>0</v>
      </c>
      <c r="M59">
        <v>0</v>
      </c>
      <c r="N59" s="1">
        <v>1963</v>
      </c>
      <c r="O59" t="s">
        <v>768</v>
      </c>
      <c r="P59" s="1">
        <v>1545</v>
      </c>
      <c r="Q59" s="1">
        <v>1711</v>
      </c>
      <c r="R59" s="1" t="s">
        <v>185</v>
      </c>
      <c r="S59">
        <v>0</v>
      </c>
      <c r="T59">
        <v>0</v>
      </c>
      <c r="U59">
        <v>0</v>
      </c>
      <c r="V59" s="2">
        <v>1.874E-2</v>
      </c>
      <c r="W59" s="1">
        <v>1926</v>
      </c>
      <c r="X59" s="2">
        <v>0.62329999999999997</v>
      </c>
      <c r="Y59" s="1">
        <v>90000</v>
      </c>
      <c r="Z59">
        <v>0</v>
      </c>
      <c r="AA59">
        <v>0</v>
      </c>
      <c r="AB59">
        <v>0</v>
      </c>
      <c r="AC59" s="1">
        <v>325376</v>
      </c>
      <c r="AD59">
        <v>592</v>
      </c>
      <c r="AE59">
        <v>1756</v>
      </c>
      <c r="AF59" s="1">
        <v>27375</v>
      </c>
      <c r="AG59" s="1" t="s">
        <v>80</v>
      </c>
      <c r="AH59" t="s">
        <v>37</v>
      </c>
      <c r="AI59" t="s">
        <v>37</v>
      </c>
      <c r="AJ59" t="s">
        <v>38</v>
      </c>
      <c r="AK59" s="1">
        <v>1963</v>
      </c>
    </row>
    <row r="60" spans="1:39" x14ac:dyDescent="0.2">
      <c r="C60">
        <v>4</v>
      </c>
      <c r="D60" s="2">
        <v>3.8310000000000002E-3</v>
      </c>
      <c r="E60" s="1">
        <v>85000</v>
      </c>
      <c r="F60" s="1">
        <v>57983</v>
      </c>
      <c r="G60" s="1">
        <v>44160</v>
      </c>
      <c r="H60" s="1">
        <v>44000</v>
      </c>
      <c r="I60" s="1">
        <v>126000</v>
      </c>
      <c r="J60">
        <v>0</v>
      </c>
      <c r="K60">
        <v>0</v>
      </c>
      <c r="L60">
        <v>0</v>
      </c>
      <c r="M60">
        <v>0</v>
      </c>
      <c r="N60" s="1" t="s">
        <v>501</v>
      </c>
      <c r="O60" s="1" t="s">
        <v>258</v>
      </c>
      <c r="P60" s="1">
        <v>2475</v>
      </c>
      <c r="Q60" s="1" t="s">
        <v>98</v>
      </c>
      <c r="R60" t="s">
        <v>348</v>
      </c>
      <c r="S60">
        <v>0</v>
      </c>
      <c r="T60">
        <v>0</v>
      </c>
      <c r="U60">
        <v>0</v>
      </c>
      <c r="V60" s="2">
        <v>0.14849999999999999</v>
      </c>
      <c r="W60" s="1" t="s">
        <v>502</v>
      </c>
      <c r="X60" s="2">
        <v>0.32569999999999999</v>
      </c>
      <c r="Y60" s="1">
        <v>85000</v>
      </c>
      <c r="Z60">
        <v>0</v>
      </c>
      <c r="AA60">
        <v>0</v>
      </c>
      <c r="AB60">
        <v>0</v>
      </c>
      <c r="AC60" s="1">
        <v>170000</v>
      </c>
      <c r="AD60">
        <v>316</v>
      </c>
      <c r="AE60">
        <v>2140</v>
      </c>
      <c r="AF60" s="1">
        <v>59906</v>
      </c>
      <c r="AG60" t="s">
        <v>194</v>
      </c>
      <c r="AH60" t="s">
        <v>37</v>
      </c>
      <c r="AI60" t="s">
        <v>37</v>
      </c>
      <c r="AJ60" t="s">
        <v>38</v>
      </c>
      <c r="AK60" s="1">
        <v>569</v>
      </c>
    </row>
    <row r="61" spans="1:39" x14ac:dyDescent="0.2">
      <c r="C61">
        <v>5</v>
      </c>
      <c r="D61" s="2">
        <v>3.8310000000000002E-3</v>
      </c>
      <c r="E61" s="1">
        <v>148000</v>
      </c>
      <c r="F61" s="1">
        <v>35355</v>
      </c>
      <c r="G61" s="1">
        <v>123098</v>
      </c>
      <c r="H61" s="1">
        <v>123000</v>
      </c>
      <c r="I61" s="1">
        <v>173000</v>
      </c>
      <c r="J61">
        <v>0</v>
      </c>
      <c r="K61">
        <v>0</v>
      </c>
      <c r="L61">
        <v>0</v>
      </c>
      <c r="M61">
        <v>0</v>
      </c>
      <c r="N61" s="1">
        <v>1191</v>
      </c>
      <c r="O61" s="1">
        <v>2907</v>
      </c>
      <c r="P61" s="1">
        <v>4069</v>
      </c>
      <c r="Q61" s="1">
        <v>1157</v>
      </c>
      <c r="R61" t="s">
        <v>286</v>
      </c>
      <c r="S61">
        <v>0</v>
      </c>
      <c r="T61">
        <v>0</v>
      </c>
      <c r="U61">
        <v>0</v>
      </c>
      <c r="V61" s="2">
        <v>3.3930000000000002E-2</v>
      </c>
      <c r="W61" s="1">
        <v>1181</v>
      </c>
      <c r="X61" s="2">
        <v>0.56699999999999995</v>
      </c>
      <c r="Y61" s="1">
        <v>148000</v>
      </c>
      <c r="Z61">
        <v>0</v>
      </c>
      <c r="AA61">
        <v>0</v>
      </c>
      <c r="AB61">
        <v>0</v>
      </c>
      <c r="AC61" s="1">
        <v>296000</v>
      </c>
      <c r="AD61">
        <v>2100</v>
      </c>
      <c r="AE61">
        <v>3112</v>
      </c>
      <c r="AF61" s="1">
        <v>11626</v>
      </c>
      <c r="AG61" t="s">
        <v>302</v>
      </c>
      <c r="AH61" t="s">
        <v>37</v>
      </c>
      <c r="AI61" t="s">
        <v>37</v>
      </c>
      <c r="AJ61" t="s">
        <v>38</v>
      </c>
      <c r="AK61" s="1">
        <v>1191</v>
      </c>
    </row>
    <row r="62" spans="1:39" x14ac:dyDescent="0.2">
      <c r="C62">
        <v>6</v>
      </c>
      <c r="D62" s="2">
        <v>3.8310000000000002E-3</v>
      </c>
      <c r="E62" s="1">
        <v>136000</v>
      </c>
      <c r="F62" s="1">
        <v>7071</v>
      </c>
      <c r="G62" s="1">
        <v>131020</v>
      </c>
      <c r="H62" s="1">
        <v>131000</v>
      </c>
      <c r="I62" s="1">
        <v>141000</v>
      </c>
      <c r="J62">
        <v>0</v>
      </c>
      <c r="K62">
        <v>0</v>
      </c>
      <c r="L62">
        <v>0</v>
      </c>
      <c r="M62">
        <v>0</v>
      </c>
      <c r="N62" s="1">
        <v>1187</v>
      </c>
      <c r="O62" s="1">
        <v>4351</v>
      </c>
      <c r="P62" s="1">
        <v>3189</v>
      </c>
      <c r="Q62" s="1" t="s">
        <v>274</v>
      </c>
      <c r="R62" s="1" t="s">
        <v>95</v>
      </c>
      <c r="S62">
        <v>0</v>
      </c>
      <c r="T62">
        <v>0</v>
      </c>
      <c r="U62">
        <v>0</v>
      </c>
      <c r="V62" s="2">
        <v>3.4169999999999999E-2</v>
      </c>
      <c r="W62" s="1">
        <v>1118</v>
      </c>
      <c r="X62" s="2">
        <v>0.52100000000000002</v>
      </c>
      <c r="Y62" s="1">
        <v>136000</v>
      </c>
      <c r="Z62">
        <v>0</v>
      </c>
      <c r="AA62">
        <v>0</v>
      </c>
      <c r="AB62">
        <v>0</v>
      </c>
      <c r="AC62" s="1">
        <v>272000</v>
      </c>
      <c r="AD62">
        <v>3144</v>
      </c>
      <c r="AE62">
        <v>2908</v>
      </c>
      <c r="AF62" s="1">
        <v>48414</v>
      </c>
      <c r="AG62" s="1" t="s">
        <v>293</v>
      </c>
      <c r="AH62" t="s">
        <v>37</v>
      </c>
      <c r="AI62" t="s">
        <v>37</v>
      </c>
      <c r="AJ62" t="s">
        <v>38</v>
      </c>
      <c r="AK62" s="1">
        <v>1187</v>
      </c>
      <c r="AL62" s="1">
        <f>SUM(AK58:AK62)</f>
        <v>6317</v>
      </c>
      <c r="AM62">
        <f>AL62/AK57*100</f>
        <v>52.267085884494456</v>
      </c>
    </row>
    <row r="63" spans="1:39" x14ac:dyDescent="0.2">
      <c r="E63" s="1"/>
      <c r="F63" s="1"/>
      <c r="G63" s="1"/>
      <c r="H63" s="1"/>
      <c r="I63" s="1"/>
      <c r="N63" s="1"/>
      <c r="W63" s="1"/>
      <c r="X63" s="1"/>
      <c r="Y63" s="1"/>
      <c r="AC63" s="1"/>
      <c r="AF63" s="1"/>
      <c r="AG63" s="1"/>
      <c r="AK63" s="1"/>
    </row>
    <row r="64" spans="1:39" x14ac:dyDescent="0.2">
      <c r="A64" t="s">
        <v>508</v>
      </c>
      <c r="C64">
        <v>1</v>
      </c>
      <c r="D64" s="2">
        <v>2.682E-2</v>
      </c>
      <c r="E64" s="1">
        <v>151805</v>
      </c>
      <c r="F64" s="1">
        <v>32674</v>
      </c>
      <c r="G64" s="1">
        <v>100796</v>
      </c>
      <c r="H64" s="1">
        <v>100581</v>
      </c>
      <c r="I64" s="1">
        <v>210334</v>
      </c>
      <c r="J64">
        <v>0</v>
      </c>
      <c r="K64">
        <v>0</v>
      </c>
      <c r="L64">
        <v>0</v>
      </c>
      <c r="M64">
        <v>0</v>
      </c>
      <c r="N64" s="1">
        <v>12537</v>
      </c>
      <c r="O64" s="1" t="s">
        <v>310</v>
      </c>
      <c r="P64" s="1">
        <v>1235</v>
      </c>
      <c r="Q64" s="1">
        <v>4457</v>
      </c>
      <c r="R64" s="1">
        <v>3654</v>
      </c>
      <c r="S64">
        <v>0</v>
      </c>
      <c r="T64">
        <v>0</v>
      </c>
      <c r="U64">
        <v>0</v>
      </c>
      <c r="V64" s="2">
        <v>2.1440000000000001E-3</v>
      </c>
      <c r="W64" s="1">
        <v>4641</v>
      </c>
      <c r="X64" t="s">
        <v>43</v>
      </c>
      <c r="Y64" s="1">
        <v>146964</v>
      </c>
      <c r="Z64">
        <v>0</v>
      </c>
      <c r="AA64">
        <v>0</v>
      </c>
      <c r="AB64">
        <v>0</v>
      </c>
      <c r="AC64" s="1">
        <v>2125265</v>
      </c>
      <c r="AD64">
        <v>508</v>
      </c>
      <c r="AE64">
        <v>2668</v>
      </c>
      <c r="AF64" s="1">
        <v>19148</v>
      </c>
      <c r="AG64" s="1">
        <v>2822</v>
      </c>
      <c r="AH64" t="s">
        <v>37</v>
      </c>
      <c r="AI64" t="s">
        <v>37</v>
      </c>
      <c r="AJ64" t="s">
        <v>38</v>
      </c>
      <c r="AK64" s="1">
        <v>12537</v>
      </c>
    </row>
    <row r="65" spans="1:39" x14ac:dyDescent="0.2">
      <c r="C65">
        <v>2</v>
      </c>
      <c r="D65" s="2">
        <v>1.916E-3</v>
      </c>
      <c r="E65" s="1">
        <v>172000</v>
      </c>
      <c r="F65" s="1" t="s">
        <v>37</v>
      </c>
      <c r="G65" s="1">
        <v>172000</v>
      </c>
      <c r="H65" s="1">
        <v>172000</v>
      </c>
      <c r="I65" s="1">
        <v>172000</v>
      </c>
      <c r="J65">
        <v>0</v>
      </c>
      <c r="K65">
        <v>0</v>
      </c>
      <c r="L65">
        <v>0</v>
      </c>
      <c r="M65">
        <v>0</v>
      </c>
      <c r="N65" s="1" t="s">
        <v>411</v>
      </c>
      <c r="O65" s="1">
        <v>2109</v>
      </c>
      <c r="P65" s="1">
        <v>4246</v>
      </c>
      <c r="Q65" s="1" t="s">
        <v>769</v>
      </c>
      <c r="R65" s="1" t="s">
        <v>304</v>
      </c>
      <c r="S65">
        <v>0</v>
      </c>
      <c r="T65">
        <v>0</v>
      </c>
      <c r="U65">
        <v>0</v>
      </c>
      <c r="V65" s="2">
        <v>0.1087</v>
      </c>
      <c r="W65" s="1" t="s">
        <v>770</v>
      </c>
      <c r="X65" s="1">
        <v>0.32950000000000002</v>
      </c>
      <c r="Y65" s="1">
        <v>172000</v>
      </c>
      <c r="Z65">
        <v>0</v>
      </c>
      <c r="AA65">
        <v>0</v>
      </c>
      <c r="AB65">
        <v>0</v>
      </c>
      <c r="AC65" s="1">
        <v>172000</v>
      </c>
      <c r="AD65">
        <v>1524</v>
      </c>
      <c r="AE65">
        <v>3268</v>
      </c>
      <c r="AF65" s="1">
        <v>36733</v>
      </c>
      <c r="AG65" s="1" t="s">
        <v>63</v>
      </c>
      <c r="AH65" t="s">
        <v>37</v>
      </c>
      <c r="AI65" t="s">
        <v>37</v>
      </c>
      <c r="AJ65" t="s">
        <v>38</v>
      </c>
      <c r="AK65" s="1">
        <v>471</v>
      </c>
    </row>
    <row r="66" spans="1:39" x14ac:dyDescent="0.2">
      <c r="C66">
        <v>3</v>
      </c>
      <c r="D66" s="2">
        <v>3.8310000000000002E-3</v>
      </c>
      <c r="E66" s="1">
        <v>141000</v>
      </c>
      <c r="F66" s="1">
        <v>2828</v>
      </c>
      <c r="G66" s="1">
        <v>139008</v>
      </c>
      <c r="H66" s="1">
        <v>139000</v>
      </c>
      <c r="I66" s="1">
        <v>143000</v>
      </c>
      <c r="J66">
        <v>0</v>
      </c>
      <c r="K66">
        <v>0</v>
      </c>
      <c r="L66">
        <v>0</v>
      </c>
      <c r="M66">
        <v>0</v>
      </c>
      <c r="N66" s="1" t="s">
        <v>509</v>
      </c>
      <c r="O66" s="1">
        <v>2558</v>
      </c>
      <c r="P66" s="1">
        <v>3964</v>
      </c>
      <c r="Q66" s="1" t="s">
        <v>313</v>
      </c>
      <c r="R66" t="s">
        <v>267</v>
      </c>
      <c r="S66">
        <v>0</v>
      </c>
      <c r="T66">
        <v>0</v>
      </c>
      <c r="U66">
        <v>0</v>
      </c>
      <c r="V66" s="2">
        <v>0.19600000000000001</v>
      </c>
      <c r="W66" s="1" t="s">
        <v>759</v>
      </c>
      <c r="X66" s="2">
        <v>0.54020000000000001</v>
      </c>
      <c r="Y66" s="1">
        <v>141000</v>
      </c>
      <c r="Z66">
        <v>0</v>
      </c>
      <c r="AA66">
        <v>0</v>
      </c>
      <c r="AB66">
        <v>0</v>
      </c>
      <c r="AC66" s="1">
        <v>282000</v>
      </c>
      <c r="AD66">
        <v>1848</v>
      </c>
      <c r="AE66">
        <v>3056</v>
      </c>
      <c r="AF66" s="1">
        <v>33326</v>
      </c>
      <c r="AG66" t="s">
        <v>198</v>
      </c>
      <c r="AH66" t="s">
        <v>37</v>
      </c>
      <c r="AI66" t="s">
        <v>37</v>
      </c>
      <c r="AJ66" t="s">
        <v>38</v>
      </c>
      <c r="AK66" s="1">
        <v>496</v>
      </c>
      <c r="AL66" s="1">
        <f>SUM(AK65:AK66)</f>
        <v>967</v>
      </c>
      <c r="AM66">
        <f>AL66/AK64*100</f>
        <v>7.7131690197016836</v>
      </c>
    </row>
    <row r="67" spans="1:39" x14ac:dyDescent="0.2">
      <c r="D67" s="2"/>
      <c r="E67" s="1"/>
      <c r="F67" s="1"/>
      <c r="G67" s="1"/>
      <c r="H67" s="1"/>
      <c r="I67" s="1"/>
      <c r="N67" s="1"/>
      <c r="O67" s="1"/>
      <c r="P67" s="1"/>
      <c r="Q67" s="1"/>
      <c r="R67" s="1"/>
      <c r="V67" s="2"/>
      <c r="W67" s="1"/>
      <c r="Y67" s="1"/>
      <c r="AC67" s="1"/>
      <c r="AF67" s="1"/>
      <c r="AG67" s="1"/>
      <c r="AK67" s="1"/>
    </row>
    <row r="68" spans="1:39" x14ac:dyDescent="0.2">
      <c r="A68" t="s">
        <v>510</v>
      </c>
      <c r="C68">
        <v>1</v>
      </c>
      <c r="D68" s="2">
        <v>2.4899999999999999E-2</v>
      </c>
      <c r="E68" s="1">
        <v>154533</v>
      </c>
      <c r="F68" s="1">
        <v>36403</v>
      </c>
      <c r="G68" s="1">
        <v>180929</v>
      </c>
      <c r="H68" s="1">
        <v>112814</v>
      </c>
      <c r="I68" s="1">
        <v>205814</v>
      </c>
      <c r="J68">
        <v>0</v>
      </c>
      <c r="K68">
        <v>0</v>
      </c>
      <c r="L68">
        <v>0</v>
      </c>
      <c r="M68">
        <v>0</v>
      </c>
      <c r="N68" s="1">
        <v>11886</v>
      </c>
      <c r="O68" s="1">
        <v>1196</v>
      </c>
      <c r="P68" s="1" t="s">
        <v>375</v>
      </c>
      <c r="Q68" s="1">
        <v>3444</v>
      </c>
      <c r="R68" s="1">
        <v>4141</v>
      </c>
      <c r="S68">
        <v>0</v>
      </c>
      <c r="T68">
        <v>0</v>
      </c>
      <c r="U68">
        <v>0</v>
      </c>
      <c r="V68" s="2">
        <v>2.215E-3</v>
      </c>
      <c r="W68" s="1">
        <v>4370</v>
      </c>
      <c r="X68" s="2" t="s">
        <v>43</v>
      </c>
      <c r="Y68" s="1">
        <v>142805</v>
      </c>
      <c r="Z68">
        <v>0</v>
      </c>
      <c r="AA68">
        <v>0</v>
      </c>
      <c r="AB68">
        <v>0</v>
      </c>
      <c r="AC68" s="1">
        <v>2008929</v>
      </c>
      <c r="AD68">
        <v>1604</v>
      </c>
      <c r="AE68">
        <v>3586</v>
      </c>
      <c r="AF68" s="1">
        <v>70693</v>
      </c>
      <c r="AG68" s="1">
        <v>3234</v>
      </c>
      <c r="AH68" t="s">
        <v>37</v>
      </c>
      <c r="AI68" t="s">
        <v>37</v>
      </c>
      <c r="AJ68" t="s">
        <v>38</v>
      </c>
      <c r="AK68" s="1">
        <v>11886</v>
      </c>
    </row>
    <row r="69" spans="1:39" x14ac:dyDescent="0.2">
      <c r="C69">
        <v>2</v>
      </c>
      <c r="D69" s="2">
        <v>5.7470000000000004E-3</v>
      </c>
      <c r="E69" s="1">
        <v>167375</v>
      </c>
      <c r="F69" s="1">
        <v>41134</v>
      </c>
      <c r="G69" s="1">
        <v>133281</v>
      </c>
      <c r="H69" s="1">
        <v>133125</v>
      </c>
      <c r="I69" s="1">
        <v>213000</v>
      </c>
      <c r="J69">
        <v>0</v>
      </c>
      <c r="K69">
        <v>0</v>
      </c>
      <c r="L69">
        <v>0</v>
      </c>
      <c r="M69">
        <v>0</v>
      </c>
      <c r="N69" s="1">
        <v>2085</v>
      </c>
      <c r="O69" s="1">
        <v>1174</v>
      </c>
      <c r="P69" s="1">
        <v>1570</v>
      </c>
      <c r="Q69" s="1" t="s">
        <v>419</v>
      </c>
      <c r="R69" s="1">
        <v>1821</v>
      </c>
      <c r="S69">
        <v>0</v>
      </c>
      <c r="T69">
        <v>0</v>
      </c>
      <c r="U69">
        <v>0</v>
      </c>
      <c r="V69" s="2">
        <v>1.6619999999999999E-2</v>
      </c>
      <c r="W69" s="1">
        <v>1969</v>
      </c>
      <c r="X69" s="2">
        <v>0.96189999999999998</v>
      </c>
      <c r="Y69" s="1">
        <v>156000</v>
      </c>
      <c r="Z69">
        <v>0</v>
      </c>
      <c r="AA69">
        <v>0</v>
      </c>
      <c r="AB69">
        <v>0</v>
      </c>
      <c r="AC69" s="1">
        <v>502125</v>
      </c>
      <c r="AD69">
        <v>852</v>
      </c>
      <c r="AE69">
        <v>2450</v>
      </c>
      <c r="AF69" s="1">
        <v>67690</v>
      </c>
      <c r="AG69" t="s">
        <v>471</v>
      </c>
      <c r="AH69" t="s">
        <v>37</v>
      </c>
      <c r="AI69" t="s">
        <v>37</v>
      </c>
      <c r="AJ69" t="s">
        <v>38</v>
      </c>
      <c r="AK69" s="1">
        <v>2085</v>
      </c>
      <c r="AM69">
        <f>AK69/AK68*100</f>
        <v>17.541645633518424</v>
      </c>
    </row>
    <row r="70" spans="1:39" x14ac:dyDescent="0.2">
      <c r="D70" s="2"/>
      <c r="E70" s="1"/>
      <c r="F70" s="1"/>
      <c r="G70" s="1"/>
      <c r="H70" s="1"/>
      <c r="I70" s="1"/>
      <c r="N70" s="1"/>
      <c r="O70" s="1"/>
      <c r="P70" s="1"/>
      <c r="R70" s="1"/>
      <c r="V70" s="2"/>
      <c r="W70" s="1"/>
      <c r="X70" s="1"/>
      <c r="Y70" s="1"/>
      <c r="AC70" s="1"/>
      <c r="AF70" s="1"/>
      <c r="AG70" s="1"/>
      <c r="AK70" s="1"/>
      <c r="AL70" s="1"/>
    </row>
    <row r="71" spans="1:39" x14ac:dyDescent="0.2">
      <c r="A71" t="s">
        <v>513</v>
      </c>
      <c r="C71">
        <v>1</v>
      </c>
      <c r="D71" s="2">
        <v>2.1069999999999998E-2</v>
      </c>
      <c r="E71" s="1">
        <v>159251</v>
      </c>
      <c r="F71" s="1">
        <v>24666</v>
      </c>
      <c r="G71" s="1">
        <v>133142</v>
      </c>
      <c r="H71" s="1">
        <v>132995</v>
      </c>
      <c r="I71" s="1">
        <v>208468</v>
      </c>
      <c r="J71">
        <v>0</v>
      </c>
      <c r="K71">
        <v>0</v>
      </c>
      <c r="L71">
        <v>0</v>
      </c>
      <c r="M71">
        <v>0</v>
      </c>
      <c r="N71" s="1">
        <v>10348</v>
      </c>
      <c r="O71" s="1">
        <v>2071</v>
      </c>
      <c r="P71" s="1" t="s">
        <v>266</v>
      </c>
      <c r="Q71" s="1">
        <v>2109</v>
      </c>
      <c r="R71" s="1">
        <v>3748</v>
      </c>
      <c r="S71">
        <v>0</v>
      </c>
      <c r="T71">
        <v>0</v>
      </c>
      <c r="U71">
        <v>0</v>
      </c>
      <c r="V71" s="2">
        <v>2.4729999999999999E-3</v>
      </c>
      <c r="W71" s="1">
        <v>3975</v>
      </c>
      <c r="X71" t="s">
        <v>39</v>
      </c>
      <c r="Y71" s="1">
        <v>160</v>
      </c>
      <c r="Z71">
        <v>0</v>
      </c>
      <c r="AA71">
        <v>0</v>
      </c>
      <c r="AB71">
        <v>0</v>
      </c>
      <c r="AC71" s="1">
        <v>1751761</v>
      </c>
      <c r="AD71">
        <v>1744</v>
      </c>
      <c r="AE71">
        <v>650</v>
      </c>
      <c r="AF71" s="1">
        <v>111060</v>
      </c>
      <c r="AG71" s="1">
        <v>1860</v>
      </c>
      <c r="AH71" t="s">
        <v>37</v>
      </c>
      <c r="AI71" t="s">
        <v>37</v>
      </c>
      <c r="AJ71" t="s">
        <v>38</v>
      </c>
      <c r="AK71" s="1">
        <v>10348</v>
      </c>
      <c r="AM71">
        <v>0</v>
      </c>
    </row>
    <row r="72" spans="1:39" x14ac:dyDescent="0.2">
      <c r="D72" s="2"/>
      <c r="E72" s="1"/>
      <c r="G72" s="1"/>
      <c r="H72" s="1"/>
      <c r="O72" s="1"/>
      <c r="P72" s="1"/>
      <c r="V72" s="2"/>
      <c r="X72" s="2"/>
      <c r="Y72" s="1"/>
      <c r="AC72" s="1"/>
      <c r="AF72" s="1"/>
    </row>
    <row r="73" spans="1:39" x14ac:dyDescent="0.2">
      <c r="A73" t="s">
        <v>514</v>
      </c>
      <c r="C73">
        <v>1</v>
      </c>
      <c r="D73" s="2">
        <v>1.916E-2</v>
      </c>
      <c r="E73" s="1">
        <v>142045</v>
      </c>
      <c r="F73" s="1">
        <v>31462</v>
      </c>
      <c r="G73" s="1">
        <v>98487</v>
      </c>
      <c r="H73" s="1">
        <v>98296</v>
      </c>
      <c r="I73" s="1">
        <v>196</v>
      </c>
      <c r="J73">
        <v>0</v>
      </c>
      <c r="K73">
        <v>0</v>
      </c>
      <c r="L73">
        <v>0</v>
      </c>
      <c r="M73">
        <v>0</v>
      </c>
      <c r="N73" s="1">
        <v>8896</v>
      </c>
      <c r="O73" s="1">
        <v>1179</v>
      </c>
      <c r="P73" s="1">
        <v>2115</v>
      </c>
      <c r="Q73" s="1">
        <v>3222</v>
      </c>
      <c r="R73" s="1">
        <v>2159</v>
      </c>
      <c r="S73">
        <v>0</v>
      </c>
      <c r="T73">
        <v>0</v>
      </c>
      <c r="U73">
        <v>0</v>
      </c>
      <c r="V73" s="2">
        <v>3.042E-3</v>
      </c>
      <c r="W73" s="1">
        <v>3423</v>
      </c>
      <c r="X73" s="1" t="s">
        <v>39</v>
      </c>
      <c r="Y73" s="1">
        <v>147754</v>
      </c>
      <c r="Z73">
        <v>0</v>
      </c>
      <c r="AA73">
        <v>0</v>
      </c>
      <c r="AB73">
        <v>0</v>
      </c>
      <c r="AC73" s="1">
        <v>1420453</v>
      </c>
      <c r="AD73">
        <v>868</v>
      </c>
      <c r="AE73">
        <v>2892</v>
      </c>
      <c r="AF73" s="1">
        <v>22541</v>
      </c>
      <c r="AG73" s="1">
        <v>1768</v>
      </c>
      <c r="AH73" t="s">
        <v>37</v>
      </c>
      <c r="AI73" t="s">
        <v>37</v>
      </c>
      <c r="AJ73" t="s">
        <v>38</v>
      </c>
      <c r="AK73" s="1">
        <v>8896</v>
      </c>
    </row>
    <row r="74" spans="1:39" x14ac:dyDescent="0.2">
      <c r="C74">
        <v>2</v>
      </c>
      <c r="D74" s="2">
        <v>1.916E-3</v>
      </c>
      <c r="E74" s="1">
        <v>110000</v>
      </c>
      <c r="F74" s="1" t="s">
        <v>37</v>
      </c>
      <c r="G74" s="1">
        <v>110000</v>
      </c>
      <c r="H74" s="1">
        <v>110000</v>
      </c>
      <c r="I74" s="1">
        <v>110</v>
      </c>
      <c r="J74">
        <v>0</v>
      </c>
      <c r="K74">
        <v>0</v>
      </c>
      <c r="L74">
        <v>0</v>
      </c>
      <c r="M74">
        <v>0</v>
      </c>
      <c r="N74" s="1" t="s">
        <v>267</v>
      </c>
      <c r="O74" s="1">
        <v>2433</v>
      </c>
      <c r="P74" s="1">
        <v>2282</v>
      </c>
      <c r="Q74" s="1" t="s">
        <v>264</v>
      </c>
      <c r="R74" s="1" t="s">
        <v>212</v>
      </c>
      <c r="S74">
        <v>0</v>
      </c>
      <c r="T74">
        <v>0</v>
      </c>
      <c r="U74">
        <v>0</v>
      </c>
      <c r="V74" s="2">
        <v>0.33910000000000001</v>
      </c>
      <c r="W74" s="1" t="s">
        <v>136</v>
      </c>
      <c r="X74" s="1">
        <v>0.2107</v>
      </c>
      <c r="Y74" s="1">
        <v>110000</v>
      </c>
      <c r="Z74">
        <v>0</v>
      </c>
      <c r="AA74">
        <v>0</v>
      </c>
      <c r="AB74">
        <v>0</v>
      </c>
      <c r="AC74" s="1">
        <v>110000</v>
      </c>
      <c r="AD74">
        <v>1758</v>
      </c>
      <c r="AE74">
        <v>1721</v>
      </c>
      <c r="AF74" s="1">
        <v>22479</v>
      </c>
      <c r="AG74" s="1" t="s">
        <v>64</v>
      </c>
      <c r="AH74" t="s">
        <v>37</v>
      </c>
      <c r="AI74" t="s">
        <v>37</v>
      </c>
      <c r="AJ74" t="s">
        <v>38</v>
      </c>
      <c r="AK74" s="1">
        <v>266</v>
      </c>
      <c r="AL74" s="1"/>
    </row>
    <row r="75" spans="1:39" x14ac:dyDescent="0.2">
      <c r="C75">
        <v>3</v>
      </c>
      <c r="D75" s="2">
        <v>3.8310000000000002E-3</v>
      </c>
      <c r="E75" s="1">
        <v>113500</v>
      </c>
      <c r="F75" s="1">
        <v>33234</v>
      </c>
      <c r="G75" s="1">
        <v>90092</v>
      </c>
      <c r="H75" s="1">
        <v>90000</v>
      </c>
      <c r="I75" s="1">
        <v>137</v>
      </c>
      <c r="J75">
        <v>0</v>
      </c>
      <c r="K75">
        <v>0</v>
      </c>
      <c r="L75">
        <v>0</v>
      </c>
      <c r="M75">
        <v>0</v>
      </c>
      <c r="N75" s="1">
        <v>1454</v>
      </c>
      <c r="O75" s="1">
        <v>2844</v>
      </c>
      <c r="P75" s="1">
        <v>2071</v>
      </c>
      <c r="Q75" s="1">
        <v>1295</v>
      </c>
      <c r="R75" t="s">
        <v>85</v>
      </c>
      <c r="S75">
        <v>0</v>
      </c>
      <c r="T75">
        <v>0</v>
      </c>
      <c r="U75">
        <v>0</v>
      </c>
      <c r="V75" s="2">
        <v>2.2780000000000002E-2</v>
      </c>
      <c r="W75" s="1">
        <v>1321</v>
      </c>
      <c r="X75" s="2">
        <v>0.43480000000000002</v>
      </c>
      <c r="Y75" s="1">
        <v>113500</v>
      </c>
      <c r="Z75">
        <v>0</v>
      </c>
      <c r="AA75">
        <v>0</v>
      </c>
      <c r="AB75">
        <v>0</v>
      </c>
      <c r="AC75" s="1">
        <v>227000</v>
      </c>
      <c r="AD75">
        <v>2055</v>
      </c>
      <c r="AE75">
        <v>1601</v>
      </c>
      <c r="AF75" s="1">
        <v>168761</v>
      </c>
      <c r="AG75" t="s">
        <v>343</v>
      </c>
      <c r="AH75" t="s">
        <v>37</v>
      </c>
      <c r="AI75" t="s">
        <v>37</v>
      </c>
      <c r="AJ75" t="s">
        <v>38</v>
      </c>
      <c r="AK75" s="1">
        <v>1454</v>
      </c>
    </row>
    <row r="76" spans="1:39" x14ac:dyDescent="0.2">
      <c r="C76">
        <v>4</v>
      </c>
      <c r="D76" s="2">
        <v>3.8310000000000002E-3</v>
      </c>
      <c r="E76" s="1">
        <v>158500</v>
      </c>
      <c r="F76" s="1">
        <v>44548</v>
      </c>
      <c r="G76" s="1">
        <v>127123</v>
      </c>
      <c r="H76" s="1">
        <v>127000</v>
      </c>
      <c r="I76" s="1">
        <v>190</v>
      </c>
      <c r="J76">
        <v>0</v>
      </c>
      <c r="K76">
        <v>0</v>
      </c>
      <c r="L76">
        <v>0</v>
      </c>
      <c r="M76">
        <v>0</v>
      </c>
      <c r="N76" s="1">
        <v>1019</v>
      </c>
      <c r="O76" s="1">
        <v>3662</v>
      </c>
      <c r="P76" s="1">
        <v>3142</v>
      </c>
      <c r="Q76" t="s">
        <v>758</v>
      </c>
      <c r="R76" t="s">
        <v>305</v>
      </c>
      <c r="S76">
        <v>0</v>
      </c>
      <c r="T76">
        <v>0</v>
      </c>
      <c r="U76">
        <v>0</v>
      </c>
      <c r="V76" s="2">
        <v>4.6350000000000002E-2</v>
      </c>
      <c r="W76" s="1" t="s">
        <v>172</v>
      </c>
      <c r="X76" s="1">
        <v>0.60719999999999996</v>
      </c>
      <c r="Y76" s="1">
        <v>158500</v>
      </c>
      <c r="Z76">
        <v>0</v>
      </c>
      <c r="AA76">
        <v>0</v>
      </c>
      <c r="AB76">
        <v>0</v>
      </c>
      <c r="AC76" s="1">
        <v>317000</v>
      </c>
      <c r="AD76">
        <v>2646</v>
      </c>
      <c r="AE76">
        <v>2714</v>
      </c>
      <c r="AF76" s="1">
        <v>42274</v>
      </c>
      <c r="AG76" s="1" t="s">
        <v>771</v>
      </c>
      <c r="AH76" t="s">
        <v>37</v>
      </c>
      <c r="AI76" t="s">
        <v>37</v>
      </c>
      <c r="AJ76" t="s">
        <v>38</v>
      </c>
      <c r="AK76" s="1">
        <v>1019</v>
      </c>
    </row>
    <row r="77" spans="1:39" x14ac:dyDescent="0.2">
      <c r="C77">
        <v>5</v>
      </c>
      <c r="D77" s="2">
        <v>3.8310000000000002E-3</v>
      </c>
      <c r="E77" s="1">
        <v>125000</v>
      </c>
      <c r="F77" s="1">
        <v>16971</v>
      </c>
      <c r="G77" s="1">
        <v>113047</v>
      </c>
      <c r="H77" s="1">
        <v>113000</v>
      </c>
      <c r="I77" s="1">
        <v>137</v>
      </c>
      <c r="J77">
        <v>0</v>
      </c>
      <c r="K77">
        <v>0</v>
      </c>
      <c r="L77">
        <v>0</v>
      </c>
      <c r="M77">
        <v>0</v>
      </c>
      <c r="N77" s="1">
        <v>1123</v>
      </c>
      <c r="O77" s="1">
        <v>2213</v>
      </c>
      <c r="P77" s="1">
        <v>3831</v>
      </c>
      <c r="Q77" s="1">
        <v>1096</v>
      </c>
      <c r="R77" s="1" t="s">
        <v>363</v>
      </c>
      <c r="S77">
        <v>0</v>
      </c>
      <c r="T77">
        <v>0</v>
      </c>
      <c r="U77">
        <v>0</v>
      </c>
      <c r="V77" s="2">
        <v>3.8179999999999999E-2</v>
      </c>
      <c r="W77" s="1">
        <v>1107</v>
      </c>
      <c r="X77" s="1">
        <v>0.47889999999999999</v>
      </c>
      <c r="Y77" s="1">
        <v>125000</v>
      </c>
      <c r="Z77">
        <v>0</v>
      </c>
      <c r="AA77">
        <v>0</v>
      </c>
      <c r="AB77">
        <v>0</v>
      </c>
      <c r="AC77" s="1">
        <v>250000</v>
      </c>
      <c r="AD77">
        <v>1599</v>
      </c>
      <c r="AE77">
        <v>2879</v>
      </c>
      <c r="AF77" s="1">
        <v>7978</v>
      </c>
      <c r="AG77" s="1" t="s">
        <v>233</v>
      </c>
      <c r="AH77" t="s">
        <v>37</v>
      </c>
      <c r="AI77" t="s">
        <v>37</v>
      </c>
      <c r="AJ77" t="s">
        <v>38</v>
      </c>
      <c r="AK77" s="1">
        <v>1123</v>
      </c>
      <c r="AL77" s="1">
        <f>SUM(AK74:AK77)</f>
        <v>3862</v>
      </c>
      <c r="AM77">
        <f>AL77/AK73*100</f>
        <v>43.41276978417266</v>
      </c>
    </row>
    <row r="78" spans="1:39" x14ac:dyDescent="0.2">
      <c r="D78" s="2"/>
      <c r="E78" s="1"/>
      <c r="F78" s="1"/>
      <c r="G78" s="1"/>
      <c r="H78" s="1"/>
      <c r="I78" s="1"/>
      <c r="N78" s="1"/>
      <c r="P78" s="1"/>
      <c r="V78" s="2"/>
      <c r="W78" s="1"/>
      <c r="X78" s="1"/>
      <c r="Y78" s="1"/>
      <c r="AC78" s="1"/>
      <c r="AF78" s="1"/>
      <c r="AG78" s="1"/>
      <c r="AK78" s="1"/>
    </row>
    <row r="79" spans="1:39" x14ac:dyDescent="0.2">
      <c r="A79" t="s">
        <v>516</v>
      </c>
      <c r="C79">
        <v>1</v>
      </c>
      <c r="D79" s="2">
        <v>2.682E-2</v>
      </c>
      <c r="E79" s="1">
        <v>154959</v>
      </c>
      <c r="F79" s="1">
        <v>27337</v>
      </c>
      <c r="G79" s="1">
        <v>119545</v>
      </c>
      <c r="H79" s="1">
        <v>119387</v>
      </c>
      <c r="I79" s="1">
        <v>200431</v>
      </c>
      <c r="J79">
        <v>0</v>
      </c>
      <c r="K79">
        <v>0</v>
      </c>
      <c r="L79">
        <v>0</v>
      </c>
      <c r="M79">
        <v>0</v>
      </c>
      <c r="N79" s="1">
        <v>12907</v>
      </c>
      <c r="O79" s="1" t="s">
        <v>277</v>
      </c>
      <c r="P79" s="1" t="s">
        <v>154</v>
      </c>
      <c r="Q79" s="1">
        <v>3895</v>
      </c>
      <c r="R79" s="1">
        <v>4202</v>
      </c>
      <c r="S79">
        <v>0</v>
      </c>
      <c r="T79">
        <v>0</v>
      </c>
      <c r="U79">
        <v>0</v>
      </c>
      <c r="V79" s="2">
        <v>2.0230000000000001E-3</v>
      </c>
      <c r="W79" s="1">
        <v>5193</v>
      </c>
      <c r="X79" s="1" t="s">
        <v>43</v>
      </c>
      <c r="Y79" s="1">
        <v>159885</v>
      </c>
      <c r="Z79">
        <v>0</v>
      </c>
      <c r="AA79">
        <v>0</v>
      </c>
      <c r="AB79">
        <v>0</v>
      </c>
      <c r="AC79" s="1">
        <v>2169432</v>
      </c>
      <c r="AD79">
        <v>702</v>
      </c>
      <c r="AE79">
        <v>738</v>
      </c>
      <c r="AF79" s="1">
        <v>133574</v>
      </c>
      <c r="AG79" s="1">
        <v>2912</v>
      </c>
      <c r="AH79" t="s">
        <v>37</v>
      </c>
      <c r="AI79" t="s">
        <v>37</v>
      </c>
      <c r="AJ79" t="s">
        <v>38</v>
      </c>
      <c r="AK79" s="1">
        <v>12907</v>
      </c>
      <c r="AL79" s="1"/>
    </row>
    <row r="80" spans="1:39" x14ac:dyDescent="0.2">
      <c r="C80">
        <v>2</v>
      </c>
      <c r="D80" s="2">
        <v>5.7470000000000004E-3</v>
      </c>
      <c r="E80" s="1">
        <v>148508</v>
      </c>
      <c r="F80" s="1">
        <v>6277</v>
      </c>
      <c r="G80" s="1">
        <v>142024</v>
      </c>
      <c r="H80" s="1">
        <v>142000</v>
      </c>
      <c r="I80" s="1">
        <v>154524</v>
      </c>
      <c r="J80">
        <v>0</v>
      </c>
      <c r="K80">
        <v>0</v>
      </c>
      <c r="L80">
        <v>0</v>
      </c>
      <c r="M80">
        <v>0</v>
      </c>
      <c r="N80" s="1">
        <v>1788</v>
      </c>
      <c r="O80" s="1">
        <v>1586</v>
      </c>
      <c r="P80" s="1">
        <v>3621</v>
      </c>
      <c r="Q80" s="1">
        <v>1412</v>
      </c>
      <c r="R80" s="1">
        <v>1030</v>
      </c>
      <c r="S80">
        <v>0</v>
      </c>
      <c r="T80">
        <v>0</v>
      </c>
      <c r="U80">
        <v>0</v>
      </c>
      <c r="V80" s="2">
        <v>2.2599999999999999E-2</v>
      </c>
      <c r="W80" s="1">
        <v>1747</v>
      </c>
      <c r="X80" s="2">
        <v>0.85350000000000004</v>
      </c>
      <c r="Y80" s="1">
        <v>149000</v>
      </c>
      <c r="Z80">
        <v>0</v>
      </c>
      <c r="AA80">
        <v>0</v>
      </c>
      <c r="AB80">
        <v>0</v>
      </c>
      <c r="AC80" s="1">
        <v>445524</v>
      </c>
      <c r="AD80">
        <v>1146</v>
      </c>
      <c r="AE80">
        <v>2616</v>
      </c>
      <c r="AF80" s="1">
        <v>143893</v>
      </c>
      <c r="AG80" t="s">
        <v>772</v>
      </c>
      <c r="AH80" t="s">
        <v>37</v>
      </c>
      <c r="AI80" t="s">
        <v>37</v>
      </c>
      <c r="AJ80" t="s">
        <v>38</v>
      </c>
      <c r="AK80" s="1">
        <v>1788</v>
      </c>
      <c r="AL80" s="1"/>
    </row>
    <row r="81" spans="3:39" x14ac:dyDescent="0.2">
      <c r="C81">
        <v>3</v>
      </c>
      <c r="D81" s="2">
        <v>3.8310000000000002E-3</v>
      </c>
      <c r="E81" s="1">
        <v>162000</v>
      </c>
      <c r="F81" s="1">
        <v>1414</v>
      </c>
      <c r="G81" s="1">
        <v>161004</v>
      </c>
      <c r="H81" s="1">
        <v>161000</v>
      </c>
      <c r="I81" s="1">
        <v>163000</v>
      </c>
      <c r="J81">
        <v>0</v>
      </c>
      <c r="K81">
        <v>0</v>
      </c>
      <c r="L81">
        <v>0</v>
      </c>
      <c r="M81">
        <v>0</v>
      </c>
      <c r="N81" t="s">
        <v>773</v>
      </c>
      <c r="O81" s="1">
        <v>3886</v>
      </c>
      <c r="P81" s="1">
        <v>4656</v>
      </c>
      <c r="Q81" t="s">
        <v>298</v>
      </c>
      <c r="R81" t="s">
        <v>108</v>
      </c>
      <c r="S81">
        <v>0</v>
      </c>
      <c r="T81">
        <v>0</v>
      </c>
      <c r="U81">
        <v>0</v>
      </c>
      <c r="V81" s="2">
        <v>8.9709999999999998E-2</v>
      </c>
      <c r="W81" t="s">
        <v>774</v>
      </c>
      <c r="X81" s="2">
        <v>0.62070000000000003</v>
      </c>
      <c r="Y81" s="1">
        <v>162000</v>
      </c>
      <c r="Z81">
        <v>0</v>
      </c>
      <c r="AA81">
        <v>0</v>
      </c>
      <c r="AB81">
        <v>0</v>
      </c>
      <c r="AC81" s="1">
        <v>324000</v>
      </c>
      <c r="AD81">
        <v>2808</v>
      </c>
      <c r="AE81">
        <v>3444</v>
      </c>
      <c r="AF81" s="1">
        <v>10037</v>
      </c>
      <c r="AG81" t="s">
        <v>171</v>
      </c>
      <c r="AH81" t="s">
        <v>37</v>
      </c>
      <c r="AI81" t="s">
        <v>37</v>
      </c>
      <c r="AJ81" t="s">
        <v>38</v>
      </c>
      <c r="AK81">
        <v>733</v>
      </c>
    </row>
    <row r="82" spans="3:39" x14ac:dyDescent="0.2">
      <c r="C82">
        <v>4</v>
      </c>
      <c r="D82" s="2">
        <v>5.7470000000000004E-3</v>
      </c>
      <c r="E82" s="1">
        <v>141083</v>
      </c>
      <c r="F82" s="1">
        <v>58564</v>
      </c>
      <c r="G82" s="1">
        <v>90225</v>
      </c>
      <c r="H82" s="1">
        <v>90000</v>
      </c>
      <c r="I82" s="1">
        <v>205000</v>
      </c>
      <c r="J82">
        <v>0</v>
      </c>
      <c r="K82">
        <v>0</v>
      </c>
      <c r="L82">
        <v>0</v>
      </c>
      <c r="M82">
        <v>0</v>
      </c>
      <c r="N82" s="1">
        <v>1574</v>
      </c>
      <c r="O82" s="1">
        <v>4512</v>
      </c>
      <c r="P82" s="1">
        <v>3028</v>
      </c>
      <c r="Q82" s="1" t="s">
        <v>226</v>
      </c>
      <c r="R82" s="1">
        <v>1545</v>
      </c>
      <c r="S82">
        <v>0</v>
      </c>
      <c r="T82">
        <v>0</v>
      </c>
      <c r="U82">
        <v>0</v>
      </c>
      <c r="V82" s="2">
        <v>2.9170000000000001E-2</v>
      </c>
      <c r="W82" s="1">
        <v>1545</v>
      </c>
      <c r="X82" s="2">
        <v>0.81079999999999997</v>
      </c>
      <c r="Y82" s="1">
        <v>128250</v>
      </c>
      <c r="Z82">
        <v>0</v>
      </c>
      <c r="AA82">
        <v>0</v>
      </c>
      <c r="AB82">
        <v>0</v>
      </c>
      <c r="AC82" s="1">
        <v>423250</v>
      </c>
      <c r="AD82">
        <v>3296</v>
      </c>
      <c r="AE82">
        <v>3304</v>
      </c>
      <c r="AF82" s="1">
        <v>88973</v>
      </c>
      <c r="AG82" s="1" t="s">
        <v>226</v>
      </c>
      <c r="AH82" t="s">
        <v>37</v>
      </c>
      <c r="AI82" t="s">
        <v>37</v>
      </c>
      <c r="AJ82" t="s">
        <v>38</v>
      </c>
      <c r="AK82" s="1">
        <v>1574</v>
      </c>
      <c r="AL82" s="1">
        <f>SUM(AK80:AK82)</f>
        <v>4095</v>
      </c>
      <c r="AM82">
        <f>AL82/AK79*100</f>
        <v>31.726969861315563</v>
      </c>
    </row>
    <row r="83" spans="3:39" x14ac:dyDescent="0.2">
      <c r="D83" s="2"/>
      <c r="E83" s="1"/>
      <c r="F83" s="1"/>
      <c r="G83" s="1"/>
      <c r="I83" s="1"/>
      <c r="N83" s="1"/>
      <c r="O83" s="1"/>
      <c r="P83" s="1"/>
      <c r="V83" s="2"/>
      <c r="W83" s="1"/>
      <c r="X83" s="1"/>
      <c r="Y83" s="1"/>
      <c r="AC83" s="1"/>
      <c r="AF83" s="1"/>
      <c r="AG83" s="1"/>
      <c r="AK83" s="1"/>
    </row>
    <row r="84" spans="3:39" x14ac:dyDescent="0.2">
      <c r="D84" s="2"/>
      <c r="E84" s="1"/>
      <c r="F84" s="1"/>
      <c r="G84" s="1"/>
      <c r="H84" s="1"/>
      <c r="I84" s="1"/>
      <c r="N84" s="1"/>
      <c r="O84" s="1"/>
      <c r="P84" s="1"/>
      <c r="Q84" s="1"/>
      <c r="V84" s="2"/>
      <c r="W84" s="1"/>
      <c r="X84" s="1"/>
      <c r="Y84" s="1"/>
      <c r="AC84" s="1"/>
      <c r="AF84" s="1"/>
      <c r="AG84" s="1"/>
      <c r="AK84" s="1"/>
    </row>
    <row r="85" spans="3:39" x14ac:dyDescent="0.2">
      <c r="D85" s="2"/>
      <c r="E85" s="1"/>
      <c r="F85" s="1"/>
      <c r="G85" s="1"/>
      <c r="I85" s="1"/>
      <c r="N85" s="1"/>
      <c r="O85" s="1"/>
      <c r="P85" s="1"/>
      <c r="Q85" s="1"/>
      <c r="V85" s="2"/>
      <c r="W85" s="1"/>
      <c r="Y85" s="1"/>
      <c r="AC85" s="1"/>
      <c r="AF85" s="1"/>
      <c r="AK85" s="1"/>
      <c r="AL85" s="1"/>
    </row>
    <row r="86" spans="3:39" x14ac:dyDescent="0.2">
      <c r="E86" s="1"/>
      <c r="F86" s="1"/>
      <c r="G86" s="1"/>
      <c r="H86" s="1"/>
      <c r="N86" s="1"/>
      <c r="W86" s="1"/>
      <c r="X86" s="1"/>
      <c r="Y86" s="1"/>
      <c r="AC86" s="1"/>
      <c r="AF86" s="1"/>
      <c r="AG86" s="1"/>
      <c r="AK86" s="1"/>
    </row>
    <row r="87" spans="3:39" x14ac:dyDescent="0.2">
      <c r="D87" s="2"/>
      <c r="E87" s="1"/>
      <c r="F87" s="1"/>
      <c r="G87" s="1"/>
      <c r="H87" s="1"/>
      <c r="I87" s="1"/>
      <c r="N87" s="1"/>
      <c r="P87" s="1"/>
      <c r="Q87" s="1"/>
      <c r="R87" s="1"/>
      <c r="V87" s="2"/>
      <c r="W87" s="1"/>
      <c r="X87" s="1"/>
      <c r="Y87" s="1"/>
      <c r="AC87" s="1"/>
      <c r="AF87" s="1"/>
      <c r="AG87" s="1"/>
      <c r="AK87" s="1"/>
    </row>
    <row r="89" spans="3:39" x14ac:dyDescent="0.2">
      <c r="E89" s="1"/>
      <c r="F89" s="1"/>
      <c r="G89" s="1"/>
      <c r="H89" s="1"/>
      <c r="N89" s="1"/>
      <c r="W89" s="1"/>
      <c r="X89" s="1"/>
      <c r="Y89" s="1"/>
      <c r="AC89" s="1"/>
      <c r="AF89" s="1"/>
      <c r="AG89" s="1"/>
      <c r="AK89" s="1"/>
    </row>
    <row r="90" spans="3:39" x14ac:dyDescent="0.2">
      <c r="D90" s="2"/>
      <c r="E90" s="1"/>
      <c r="F90" s="1"/>
      <c r="G90" s="1"/>
      <c r="H90" s="1"/>
      <c r="I90" s="1"/>
      <c r="N90" s="1"/>
      <c r="P90" s="1"/>
      <c r="Q90" s="1"/>
      <c r="R90" s="1"/>
      <c r="V90" s="2"/>
      <c r="W90" s="1"/>
      <c r="X90" s="1"/>
      <c r="Y90" s="1"/>
      <c r="AC90" s="1"/>
      <c r="AF90" s="1"/>
      <c r="AG90" s="1"/>
      <c r="AK90" s="1"/>
    </row>
    <row r="91" spans="3:39" x14ac:dyDescent="0.2">
      <c r="D91" s="2"/>
      <c r="E91" s="1"/>
      <c r="F91" s="1"/>
      <c r="G91" s="1"/>
      <c r="H91" s="1"/>
      <c r="I91" s="1"/>
      <c r="N91" s="1"/>
      <c r="O91" s="1"/>
      <c r="P91" s="1"/>
      <c r="Q91" s="1"/>
      <c r="R91" s="1"/>
      <c r="V91" s="2"/>
      <c r="W91" s="1"/>
      <c r="X91" s="1"/>
      <c r="Y91" s="1"/>
      <c r="AC91" s="1"/>
      <c r="AF91" s="1"/>
      <c r="AG91" s="1"/>
      <c r="AK91" s="1"/>
    </row>
    <row r="92" spans="3:39" x14ac:dyDescent="0.2">
      <c r="D92" s="2"/>
      <c r="E92" s="1"/>
      <c r="F92" s="1"/>
      <c r="G92" s="1"/>
      <c r="H92" s="1"/>
      <c r="I92" s="1"/>
      <c r="N92" s="1"/>
      <c r="O92" s="1"/>
      <c r="P92" s="1"/>
      <c r="Q92" s="1"/>
      <c r="V92" s="2"/>
      <c r="W92" s="1"/>
      <c r="X92" s="1"/>
      <c r="Y92" s="1"/>
      <c r="AC92" s="1"/>
      <c r="AF92" s="1"/>
      <c r="AG92" s="1"/>
      <c r="AK92" s="1"/>
      <c r="AL92" s="1"/>
    </row>
    <row r="94" spans="3:39" x14ac:dyDescent="0.2">
      <c r="D94" s="2"/>
      <c r="E94" s="1"/>
      <c r="F94" s="1"/>
      <c r="G94" s="1"/>
      <c r="H94" s="1"/>
      <c r="I94" s="1"/>
      <c r="N94" s="1"/>
      <c r="O94" s="1"/>
      <c r="Q94" s="1"/>
      <c r="R94" s="1"/>
      <c r="V94" s="2"/>
      <c r="W94" s="1"/>
      <c r="X94" s="1"/>
      <c r="Y94" s="1"/>
      <c r="AC94" s="1"/>
      <c r="AF94" s="1"/>
      <c r="AG94" s="1"/>
      <c r="AK94" s="1"/>
    </row>
    <row r="95" spans="3:39" x14ac:dyDescent="0.2">
      <c r="D95" s="2"/>
      <c r="E95" s="1"/>
      <c r="F95" s="1"/>
      <c r="G95" s="1"/>
      <c r="H95" s="1"/>
      <c r="I95" s="1"/>
      <c r="N95" s="1"/>
      <c r="O95" s="1"/>
      <c r="P95" s="1"/>
      <c r="V95" s="2"/>
      <c r="W95" s="1"/>
      <c r="X95" s="1"/>
      <c r="Y95" s="1"/>
      <c r="AC95" s="1"/>
      <c r="AF95" s="1"/>
      <c r="AG95" s="1"/>
      <c r="AK95" s="1"/>
    </row>
    <row r="96" spans="3:39" x14ac:dyDescent="0.2">
      <c r="E96" s="1"/>
      <c r="F96" s="1"/>
      <c r="G96" s="1"/>
      <c r="H96" s="1"/>
      <c r="I96" s="1"/>
      <c r="N96" s="1"/>
      <c r="W96" s="1"/>
      <c r="X96" s="1"/>
      <c r="Y96" s="1"/>
      <c r="AC96" s="1"/>
      <c r="AF96" s="1"/>
      <c r="AG96" s="1"/>
      <c r="AK96" s="1"/>
    </row>
    <row r="97" spans="4:38" x14ac:dyDescent="0.2">
      <c r="D97" s="2"/>
      <c r="E97" s="1"/>
      <c r="F97" s="1"/>
      <c r="G97" s="1"/>
      <c r="H97" s="1"/>
      <c r="I97" s="1"/>
      <c r="N97" s="1"/>
      <c r="O97" s="1"/>
      <c r="P97" s="1"/>
      <c r="Q97" s="1"/>
      <c r="R97" s="1"/>
      <c r="V97" s="2"/>
      <c r="W97" s="1"/>
      <c r="X97" s="1"/>
      <c r="Y97" s="1"/>
      <c r="AC97" s="1"/>
      <c r="AF97" s="1"/>
      <c r="AG97" s="1"/>
      <c r="AK97" s="1"/>
    </row>
    <row r="98" spans="4:38" x14ac:dyDescent="0.2">
      <c r="D98" s="2"/>
      <c r="E98" s="1"/>
      <c r="F98" s="1"/>
      <c r="G98" s="1"/>
      <c r="H98" s="1"/>
      <c r="I98" s="1"/>
      <c r="N98" s="1"/>
      <c r="O98" s="1"/>
      <c r="P98" s="1"/>
      <c r="Q98" s="1"/>
      <c r="V98" s="2"/>
      <c r="W98" s="1"/>
      <c r="X98" s="1"/>
      <c r="Y98" s="1"/>
      <c r="AC98" s="1"/>
      <c r="AF98" s="1"/>
      <c r="AG98" s="1"/>
      <c r="AK98" s="1"/>
      <c r="AL98" s="1"/>
    </row>
    <row r="100" spans="4:38" x14ac:dyDescent="0.2">
      <c r="D100" s="2"/>
      <c r="E100" s="1"/>
      <c r="F100" s="1"/>
      <c r="G100" s="1"/>
      <c r="H100" s="1"/>
      <c r="I100" s="1"/>
      <c r="N100" s="1"/>
      <c r="O100" s="1"/>
      <c r="P100" s="1"/>
      <c r="Q100" s="1"/>
      <c r="R100" s="1"/>
      <c r="V100" s="2"/>
      <c r="W100" s="1"/>
      <c r="X100" s="1"/>
      <c r="Y100" s="1"/>
      <c r="AC100" s="1"/>
      <c r="AF100" s="1"/>
      <c r="AG100" s="1"/>
      <c r="AK100" s="1"/>
    </row>
    <row r="101" spans="4:38" x14ac:dyDescent="0.2">
      <c r="D101" s="2"/>
      <c r="E101" s="1"/>
      <c r="F101" s="1"/>
      <c r="G101" s="1"/>
      <c r="H101" s="1"/>
      <c r="I101" s="1"/>
      <c r="N101" s="1"/>
      <c r="O101" s="1"/>
      <c r="P101" s="1"/>
      <c r="V101" s="2"/>
      <c r="W101" s="1"/>
      <c r="X101" s="1"/>
      <c r="Y101" s="1"/>
      <c r="AC101" s="1"/>
      <c r="AF101" s="1"/>
      <c r="AG101" s="1"/>
      <c r="AK101" s="1"/>
    </row>
    <row r="103" spans="4:38" x14ac:dyDescent="0.2">
      <c r="D103" s="2"/>
      <c r="E103" s="1"/>
      <c r="F103" s="1"/>
      <c r="G103" s="1"/>
      <c r="H103" s="1"/>
      <c r="I103" s="1"/>
      <c r="N103" s="1"/>
      <c r="P103" s="1"/>
      <c r="Q103" s="1"/>
      <c r="R103" s="1"/>
      <c r="V103" s="2"/>
      <c r="W103" s="1"/>
      <c r="Y103" s="1"/>
      <c r="AC103" s="1"/>
      <c r="AF103" s="1"/>
      <c r="AG103" s="1"/>
      <c r="AK103" s="1"/>
    </row>
    <row r="104" spans="4:38" x14ac:dyDescent="0.2">
      <c r="D104" s="2"/>
      <c r="E104" s="1"/>
      <c r="G104" s="1"/>
      <c r="H104" s="1"/>
      <c r="I104" s="1"/>
      <c r="O104" s="1"/>
      <c r="P104" s="1"/>
      <c r="V104" s="2"/>
      <c r="X104" s="2"/>
      <c r="Y104" s="1"/>
      <c r="AC104" s="1"/>
      <c r="AF104" s="1"/>
      <c r="AL104" s="1"/>
    </row>
    <row r="105" spans="4:38" x14ac:dyDescent="0.2">
      <c r="D105" s="2"/>
      <c r="E105" s="1"/>
      <c r="F105" s="1"/>
      <c r="G105" s="1"/>
      <c r="H105" s="1"/>
      <c r="I105" s="1"/>
      <c r="O105" s="1"/>
      <c r="P105" s="1"/>
      <c r="V105" s="2"/>
      <c r="X105" s="2"/>
      <c r="Y105" s="1"/>
      <c r="AC105" s="1"/>
      <c r="AF105" s="1"/>
    </row>
    <row r="106" spans="4:38" x14ac:dyDescent="0.2">
      <c r="D106" s="2"/>
      <c r="E106" s="1"/>
      <c r="F106" s="1"/>
      <c r="G106" s="1"/>
      <c r="H106" s="1"/>
      <c r="I106" s="1"/>
      <c r="O106" s="1"/>
      <c r="P106" s="1"/>
      <c r="V106" s="2"/>
      <c r="X106" s="2"/>
      <c r="Y106" s="1"/>
      <c r="AC106" s="1"/>
      <c r="AF106" s="1"/>
    </row>
    <row r="108" spans="4:38" x14ac:dyDescent="0.2">
      <c r="D108" s="2"/>
      <c r="E108" s="1"/>
      <c r="F108" s="1"/>
      <c r="G108" s="1"/>
      <c r="H108" s="1"/>
      <c r="I108" s="1"/>
      <c r="N108" s="1"/>
      <c r="O108" s="1"/>
      <c r="Q108" s="1"/>
      <c r="R108" s="1"/>
      <c r="V108" s="2"/>
      <c r="W108" s="1"/>
      <c r="Y108" s="1"/>
      <c r="AC108" s="1"/>
      <c r="AF108" s="1"/>
      <c r="AG108" s="1"/>
      <c r="AK108" s="1"/>
    </row>
    <row r="109" spans="4:38" x14ac:dyDescent="0.2">
      <c r="D109" s="2"/>
      <c r="E109" s="1"/>
      <c r="F109" s="1"/>
      <c r="G109" s="1"/>
      <c r="H109" s="1"/>
      <c r="I109" s="1"/>
      <c r="O109" s="1"/>
      <c r="P109" s="1"/>
      <c r="V109" s="2"/>
      <c r="X109" s="2"/>
      <c r="Y109" s="1"/>
      <c r="AC109" s="1"/>
      <c r="AF109" s="1"/>
    </row>
    <row r="110" spans="4:38" x14ac:dyDescent="0.2">
      <c r="D110" s="2"/>
      <c r="E110" s="1"/>
      <c r="F110" s="1"/>
      <c r="G110" s="1"/>
      <c r="H110" s="1"/>
      <c r="I110" s="1"/>
      <c r="O110" s="1"/>
      <c r="P110" s="1"/>
      <c r="V110" s="2"/>
      <c r="X110" s="2"/>
      <c r="Y110" s="1"/>
      <c r="AC110" s="1"/>
      <c r="AF110" s="1"/>
    </row>
    <row r="111" spans="4:38" x14ac:dyDescent="0.2">
      <c r="D111" s="2"/>
      <c r="E111" s="1"/>
      <c r="F111" s="1"/>
      <c r="G111" s="1"/>
      <c r="H111" s="1"/>
      <c r="I111" s="1"/>
      <c r="O111" s="1"/>
      <c r="P111" s="1"/>
      <c r="V111" s="2"/>
      <c r="X111" s="2"/>
      <c r="Y111" s="1"/>
      <c r="AC111" s="1"/>
      <c r="AF111" s="1"/>
    </row>
    <row r="113" spans="4:38" x14ac:dyDescent="0.2">
      <c r="D113" s="2"/>
      <c r="E113" s="1"/>
      <c r="F113" s="1"/>
      <c r="G113" s="1"/>
      <c r="H113" s="1"/>
      <c r="I113" s="1"/>
      <c r="N113" s="1"/>
      <c r="O113" s="1"/>
      <c r="Q113" s="1"/>
      <c r="R113" s="1"/>
      <c r="V113" s="2"/>
      <c r="W113" s="1"/>
      <c r="Y113" s="1"/>
      <c r="AC113" s="1"/>
      <c r="AF113" s="1"/>
      <c r="AG113" s="1"/>
      <c r="AK113" s="1"/>
    </row>
    <row r="114" spans="4:38" x14ac:dyDescent="0.2">
      <c r="D114" s="2"/>
      <c r="E114" s="1"/>
      <c r="G114" s="1"/>
      <c r="H114" s="1"/>
      <c r="I114" s="1"/>
      <c r="O114" s="1"/>
      <c r="P114" s="1"/>
      <c r="V114" s="2"/>
      <c r="X114" s="2"/>
      <c r="Y114" s="1"/>
      <c r="AC114" s="1"/>
      <c r="AF114" s="1"/>
    </row>
    <row r="115" spans="4:38" x14ac:dyDescent="0.2">
      <c r="D115" s="2"/>
      <c r="E115" s="1"/>
      <c r="F115" s="1"/>
      <c r="G115" s="1"/>
      <c r="H115" s="1"/>
      <c r="I115" s="1"/>
      <c r="O115" s="1"/>
      <c r="P115" s="1"/>
      <c r="V115" s="2"/>
      <c r="X115" s="2"/>
      <c r="Y115" s="1"/>
      <c r="AC115" s="1"/>
      <c r="AF115" s="1"/>
    </row>
    <row r="116" spans="4:38" x14ac:dyDescent="0.2">
      <c r="D116" s="2"/>
      <c r="E116" s="1"/>
      <c r="G116" s="1"/>
      <c r="H116" s="1"/>
      <c r="I116" s="1"/>
      <c r="O116" s="1"/>
      <c r="P116" s="1"/>
      <c r="V116" s="2"/>
      <c r="X116" s="2"/>
      <c r="Y116" s="1"/>
      <c r="AC116" s="1"/>
      <c r="AF116" s="1"/>
    </row>
    <row r="118" spans="4:38" x14ac:dyDescent="0.2">
      <c r="D118" s="2"/>
      <c r="E118" s="1"/>
      <c r="F118" s="1"/>
      <c r="G118" s="1"/>
      <c r="H118" s="1"/>
      <c r="I118" s="1"/>
      <c r="N118" s="1"/>
      <c r="O118" s="1"/>
      <c r="Q118" s="1"/>
      <c r="R118" s="1"/>
      <c r="V118" s="2"/>
      <c r="W118" s="1"/>
      <c r="X118" s="1"/>
      <c r="Y118" s="1"/>
      <c r="AC118" s="1"/>
      <c r="AF118" s="1"/>
      <c r="AG118" s="1"/>
      <c r="AK118" s="1"/>
    </row>
    <row r="120" spans="4:38" x14ac:dyDescent="0.2">
      <c r="D120" s="2"/>
      <c r="E120" s="1"/>
      <c r="F120" s="1"/>
      <c r="G120" s="1"/>
      <c r="H120" s="1"/>
      <c r="I120" s="1"/>
      <c r="N120" s="1"/>
      <c r="O120" s="1"/>
      <c r="Q120" s="1"/>
      <c r="R120" s="1"/>
      <c r="V120" s="2"/>
      <c r="W120" s="1"/>
      <c r="Y120" s="1"/>
      <c r="AC120" s="1"/>
      <c r="AF120" s="1"/>
      <c r="AG120" s="1"/>
      <c r="AK120" s="1"/>
    </row>
    <row r="121" spans="4:38" x14ac:dyDescent="0.2">
      <c r="D121" s="2"/>
      <c r="E121" s="1"/>
      <c r="F121" s="1"/>
      <c r="G121" s="1"/>
      <c r="H121" s="1"/>
      <c r="I121" s="1"/>
      <c r="N121" s="1"/>
      <c r="O121" s="1"/>
      <c r="P121" s="1"/>
      <c r="R121" s="1"/>
      <c r="V121" s="2"/>
      <c r="W121" s="1"/>
      <c r="X121" s="2"/>
      <c r="Y121" s="1"/>
      <c r="AC121" s="1"/>
      <c r="AF121" s="1"/>
      <c r="AK121" s="1"/>
    </row>
    <row r="122" spans="4:38" x14ac:dyDescent="0.2">
      <c r="D122" s="2"/>
      <c r="E122" s="1"/>
      <c r="F122" s="1"/>
      <c r="G122" s="1"/>
      <c r="H122" s="1"/>
      <c r="I122" s="1"/>
      <c r="O122" s="1"/>
      <c r="P122" s="1"/>
      <c r="V122" s="2"/>
      <c r="X122" s="2"/>
      <c r="Y122" s="1"/>
      <c r="AC122" s="1"/>
      <c r="AF122" s="1"/>
    </row>
    <row r="123" spans="4:38" x14ac:dyDescent="0.2">
      <c r="D123" s="2"/>
      <c r="E123" s="1"/>
      <c r="F123" s="1"/>
      <c r="G123" s="1"/>
      <c r="H123" s="1"/>
      <c r="I123" s="1"/>
      <c r="O123" s="1"/>
      <c r="P123" s="1"/>
      <c r="V123" s="2"/>
      <c r="X123" s="2"/>
      <c r="Y123" s="1"/>
      <c r="AC123" s="1"/>
      <c r="AF123" s="1"/>
      <c r="AL123" s="1"/>
    </row>
    <row r="125" spans="4:38" x14ac:dyDescent="0.2">
      <c r="D125" s="2"/>
      <c r="E125" s="1"/>
      <c r="F125" s="1"/>
      <c r="G125" s="1"/>
      <c r="H125" s="1"/>
      <c r="I125" s="1"/>
      <c r="N125" s="1"/>
      <c r="Q125" s="1"/>
      <c r="R125" s="1"/>
      <c r="V125" s="2"/>
      <c r="W125" s="1"/>
      <c r="Y125" s="1"/>
      <c r="AC125" s="1"/>
      <c r="AF125" s="1"/>
      <c r="AG125" s="1"/>
      <c r="AK125" s="1"/>
    </row>
    <row r="126" spans="4:38" x14ac:dyDescent="0.2">
      <c r="D126" s="2"/>
      <c r="E126" s="1"/>
      <c r="F126" s="1"/>
      <c r="G126" s="1"/>
      <c r="H126" s="1"/>
      <c r="I126" s="1"/>
      <c r="N126" s="1"/>
      <c r="O126" s="1"/>
      <c r="P126" s="1"/>
      <c r="R126" s="1"/>
      <c r="V126" s="2"/>
      <c r="W126" s="1"/>
      <c r="Y126" s="1"/>
      <c r="AC126" s="1"/>
      <c r="AF126" s="1"/>
      <c r="AK126" s="1"/>
    </row>
    <row r="128" spans="4:38" x14ac:dyDescent="0.2">
      <c r="D128" s="2"/>
      <c r="E128" s="1"/>
      <c r="F128" s="1"/>
      <c r="G128" s="1"/>
      <c r="H128" s="1"/>
      <c r="I128" s="1"/>
      <c r="N128" s="1"/>
      <c r="Q128" s="1"/>
      <c r="R128" s="1"/>
      <c r="V128" s="2"/>
      <c r="W128" s="1"/>
      <c r="Y128" s="1"/>
      <c r="AC128" s="1"/>
      <c r="AF128" s="1"/>
      <c r="AG128" s="1"/>
      <c r="AK128" s="1"/>
    </row>
    <row r="129" spans="4:37" x14ac:dyDescent="0.2">
      <c r="D129" s="2"/>
      <c r="E129" s="1"/>
      <c r="F129" s="1"/>
      <c r="G129" s="1"/>
      <c r="H129" s="1"/>
      <c r="I129" s="1"/>
      <c r="O129" s="1"/>
      <c r="V129" s="2"/>
      <c r="X129" s="2"/>
      <c r="Y129" s="1"/>
      <c r="AC129" s="1"/>
      <c r="AF129" s="1"/>
    </row>
    <row r="131" spans="4:37" x14ac:dyDescent="0.2">
      <c r="D131" s="2"/>
      <c r="E131" s="1"/>
      <c r="F131" s="1"/>
      <c r="G131" s="1"/>
      <c r="H131" s="1"/>
      <c r="I131" s="1"/>
      <c r="N131" s="1"/>
      <c r="O131" s="1"/>
      <c r="Q131" s="1"/>
      <c r="R131" s="1"/>
      <c r="V131" s="2"/>
      <c r="W131" s="1"/>
      <c r="Y131" s="1"/>
      <c r="AC131" s="1"/>
      <c r="AF131" s="1"/>
      <c r="AG131" s="1"/>
      <c r="AK131" s="1"/>
    </row>
    <row r="132" spans="4:37" x14ac:dyDescent="0.2">
      <c r="D132" s="2"/>
      <c r="E132" s="1"/>
      <c r="G132" s="1"/>
      <c r="H132" s="1"/>
      <c r="I132" s="1"/>
      <c r="O132" s="1"/>
      <c r="V132" s="2"/>
      <c r="X132" s="2"/>
      <c r="Y132" s="1"/>
      <c r="AC132" s="1"/>
      <c r="AF132" s="1"/>
    </row>
    <row r="133" spans="4:37" x14ac:dyDescent="0.2">
      <c r="D133" s="2"/>
      <c r="E133" s="1"/>
      <c r="F133" s="1"/>
      <c r="G133" s="1"/>
      <c r="H133" s="1"/>
      <c r="I133" s="1"/>
      <c r="N133" s="1"/>
      <c r="O133" s="1"/>
      <c r="P133" s="1"/>
      <c r="R133" s="1"/>
      <c r="V133" s="2"/>
      <c r="W133" s="1"/>
      <c r="X133" s="2"/>
      <c r="Y133" s="1"/>
      <c r="AC133" s="1"/>
      <c r="AF133" s="1"/>
      <c r="AK133" s="1"/>
    </row>
    <row r="135" spans="4:37" x14ac:dyDescent="0.2">
      <c r="D135" s="2"/>
      <c r="E135" s="1"/>
      <c r="F135" s="1"/>
      <c r="G135" s="1"/>
      <c r="H135" s="1"/>
      <c r="I135" s="1"/>
      <c r="N135" s="1"/>
      <c r="Q135" s="1"/>
      <c r="R135" s="1"/>
      <c r="V135" s="2"/>
      <c r="W135" s="1"/>
      <c r="Y135" s="1"/>
      <c r="AC135" s="1"/>
      <c r="AF135" s="1"/>
      <c r="AG135" s="1"/>
      <c r="AK135" s="1"/>
    </row>
    <row r="136" spans="4:37" x14ac:dyDescent="0.2">
      <c r="D136" s="2"/>
      <c r="E136" s="1"/>
      <c r="F136" s="1"/>
      <c r="G136" s="1"/>
      <c r="H136" s="1"/>
      <c r="I136" s="1"/>
      <c r="O136" s="1"/>
      <c r="P136" s="1"/>
      <c r="V136" s="2"/>
      <c r="X136" s="2"/>
      <c r="Y136" s="1"/>
      <c r="AC136" s="1"/>
      <c r="AF136" s="1"/>
    </row>
    <row r="137" spans="4:37" x14ac:dyDescent="0.2">
      <c r="D137" s="2"/>
      <c r="E137" s="1"/>
      <c r="F137" s="1"/>
      <c r="G137" s="1"/>
      <c r="H137" s="1"/>
      <c r="I137" s="1"/>
      <c r="O137" s="1"/>
      <c r="P137" s="1"/>
      <c r="V137" s="2"/>
      <c r="X137" s="2"/>
      <c r="Y137" s="1"/>
      <c r="AC137" s="1"/>
      <c r="AF137" s="1"/>
    </row>
    <row r="138" spans="4:37" x14ac:dyDescent="0.2">
      <c r="D138" s="2"/>
      <c r="E138" s="1"/>
      <c r="F138" s="1"/>
      <c r="G138" s="1"/>
      <c r="H138" s="1"/>
      <c r="I138" s="1"/>
      <c r="O138" s="1"/>
      <c r="P138" s="1"/>
      <c r="V138" s="2"/>
      <c r="X138" s="2"/>
      <c r="Y138" s="1"/>
      <c r="AC138" s="1"/>
      <c r="AF138" s="1"/>
    </row>
    <row r="139" spans="4:37" x14ac:dyDescent="0.2">
      <c r="D139" s="2"/>
      <c r="E139" s="1"/>
      <c r="F139" s="1"/>
      <c r="G139" s="1"/>
      <c r="H139" s="1"/>
      <c r="I139" s="1"/>
      <c r="N139" s="1"/>
      <c r="O139" s="1"/>
      <c r="P139" s="1"/>
      <c r="Q139" s="1"/>
      <c r="V139" s="2"/>
      <c r="W139" s="1"/>
      <c r="Y139" s="1"/>
      <c r="AC139" s="1"/>
      <c r="AF139" s="1"/>
      <c r="AK139" s="1"/>
    </row>
    <row r="141" spans="4:37" x14ac:dyDescent="0.2">
      <c r="D141" s="2"/>
      <c r="E141" s="1"/>
      <c r="F141" s="1"/>
      <c r="G141" s="1"/>
      <c r="H141" s="1"/>
      <c r="I141" s="1"/>
      <c r="N141" s="1"/>
      <c r="P141" s="1"/>
      <c r="Q141" s="1"/>
      <c r="R141" s="1"/>
      <c r="V141" s="2"/>
      <c r="W141" s="1"/>
      <c r="Y141" s="1"/>
      <c r="AC141" s="1"/>
      <c r="AF141" s="1"/>
      <c r="AG141" s="1"/>
      <c r="AK141" s="1"/>
    </row>
    <row r="143" spans="4:37" x14ac:dyDescent="0.2">
      <c r="D143" s="2"/>
      <c r="E143" s="1"/>
      <c r="F143" s="1"/>
      <c r="G143" s="1"/>
      <c r="H143" s="1"/>
      <c r="I143" s="1"/>
      <c r="N143" s="1"/>
      <c r="P143" s="1"/>
      <c r="Q143" s="1"/>
      <c r="R143" s="1"/>
      <c r="V143" s="2"/>
      <c r="W143" s="1"/>
      <c r="Y143" s="1"/>
      <c r="AC143" s="1"/>
      <c r="AF143" s="1"/>
      <c r="AG143" s="1"/>
      <c r="AK143" s="1"/>
    </row>
    <row r="145" spans="4:38" x14ac:dyDescent="0.2">
      <c r="D145" s="2"/>
      <c r="E145" s="1"/>
      <c r="F145" s="1"/>
      <c r="G145" s="1"/>
      <c r="H145" s="1"/>
      <c r="I145" s="1"/>
      <c r="N145" s="1"/>
      <c r="P145" s="1"/>
      <c r="Q145" s="1"/>
      <c r="R145" s="1"/>
      <c r="V145" s="2"/>
      <c r="W145" s="1"/>
      <c r="Y145" s="1"/>
      <c r="AC145" s="1"/>
      <c r="AF145" s="1"/>
      <c r="AG145" s="1"/>
      <c r="AK145" s="1"/>
    </row>
    <row r="146" spans="4:38" x14ac:dyDescent="0.2">
      <c r="D146" s="2"/>
      <c r="E146" s="1"/>
      <c r="F146" s="1"/>
      <c r="G146" s="1"/>
      <c r="H146" s="1"/>
      <c r="I146" s="1"/>
      <c r="N146" s="1"/>
      <c r="O146" s="1"/>
      <c r="P146" s="1"/>
      <c r="Q146" s="1"/>
      <c r="V146" s="2"/>
      <c r="W146" s="1"/>
      <c r="X146" s="2"/>
      <c r="Y146" s="1"/>
      <c r="AC146" s="1"/>
      <c r="AK146" s="1"/>
    </row>
    <row r="147" spans="4:38" x14ac:dyDescent="0.2">
      <c r="D147" s="2"/>
      <c r="E147" s="1"/>
      <c r="F147" s="1"/>
      <c r="G147" s="1"/>
      <c r="H147" s="1"/>
      <c r="I147" s="1"/>
      <c r="N147" s="1"/>
      <c r="P147" s="1"/>
      <c r="R147" s="1"/>
      <c r="V147" s="2"/>
      <c r="W147" s="1"/>
      <c r="X147" s="2"/>
      <c r="Y147" s="1"/>
      <c r="AC147" s="1"/>
      <c r="AF147" s="1"/>
      <c r="AK147" s="1"/>
      <c r="AL147" s="1"/>
    </row>
    <row r="149" spans="4:38" x14ac:dyDescent="0.2">
      <c r="D149" s="2"/>
      <c r="E149" s="1"/>
      <c r="F149" s="1"/>
      <c r="G149" s="1"/>
      <c r="H149" s="1"/>
      <c r="I149" s="1"/>
      <c r="N149" s="1"/>
      <c r="P149" s="1"/>
      <c r="Q149" s="1"/>
      <c r="R149" s="1"/>
      <c r="V149" s="2"/>
      <c r="W149" s="1"/>
      <c r="Y149" s="1"/>
      <c r="AC149" s="1"/>
      <c r="AF149" s="1"/>
      <c r="AG149" s="1"/>
      <c r="AK149" s="1"/>
    </row>
    <row r="151" spans="4:38" x14ac:dyDescent="0.2">
      <c r="D151" s="2"/>
      <c r="E151" s="1"/>
      <c r="F151" s="1"/>
      <c r="G151" s="1"/>
      <c r="H151" s="1"/>
      <c r="I151" s="1"/>
      <c r="N151" s="1"/>
      <c r="P151" s="1"/>
      <c r="Q151" s="1"/>
      <c r="R151" s="1"/>
      <c r="V151" s="2"/>
      <c r="W151" s="1"/>
      <c r="Y151" s="1"/>
      <c r="AC151" s="1"/>
      <c r="AF151" s="1"/>
      <c r="AG151" s="1"/>
      <c r="AK151" s="1"/>
    </row>
    <row r="153" spans="4:38" x14ac:dyDescent="0.2">
      <c r="D153" s="2"/>
      <c r="E153" s="1"/>
      <c r="F153" s="1"/>
      <c r="G153" s="1"/>
      <c r="H153" s="1"/>
      <c r="I153" s="1"/>
      <c r="N153" s="1"/>
      <c r="O153" s="1"/>
      <c r="Q153" s="1"/>
      <c r="R153" s="1"/>
      <c r="V153" s="2"/>
      <c r="W153" s="1"/>
      <c r="Y153" s="1"/>
      <c r="AC153" s="1"/>
      <c r="AF153" s="1"/>
      <c r="AG153" s="1"/>
      <c r="AK153" s="1"/>
    </row>
    <row r="154" spans="4:38" x14ac:dyDescent="0.2">
      <c r="D154" s="2"/>
      <c r="E154" s="1"/>
      <c r="F154" s="1"/>
      <c r="G154" s="1"/>
      <c r="H154" s="1"/>
      <c r="I154" s="1"/>
      <c r="O154" s="1"/>
      <c r="P154" s="1"/>
      <c r="V154" s="2"/>
      <c r="X154" s="2"/>
      <c r="Y154" s="1"/>
      <c r="AC154" s="1"/>
      <c r="AF154" s="1"/>
    </row>
    <row r="156" spans="4:38" x14ac:dyDescent="0.2">
      <c r="D156" s="2"/>
      <c r="E156" s="1"/>
      <c r="F156" s="1"/>
      <c r="G156" s="1"/>
      <c r="H156" s="1"/>
      <c r="I156" s="1"/>
      <c r="N156" s="1"/>
      <c r="Q156" s="1"/>
      <c r="R156" s="1"/>
      <c r="V156" s="2"/>
      <c r="W156" s="1"/>
      <c r="Y156" s="1"/>
      <c r="AC156" s="1"/>
      <c r="AF156" s="1"/>
      <c r="AG156" s="1"/>
      <c r="AK156" s="1"/>
    </row>
    <row r="157" spans="4:38" x14ac:dyDescent="0.2">
      <c r="D157" s="2"/>
      <c r="E157" s="1"/>
      <c r="F157" s="1"/>
      <c r="G157" s="1"/>
      <c r="H157" s="1"/>
      <c r="I157" s="1"/>
      <c r="N157" s="1"/>
      <c r="O157" s="1"/>
      <c r="Q157" s="1"/>
      <c r="R157" s="1"/>
      <c r="V157" s="2"/>
      <c r="W157" s="1"/>
      <c r="X157" s="2"/>
      <c r="Y157" s="1"/>
      <c r="AC157" s="1"/>
      <c r="AF157" s="1"/>
      <c r="AK157" s="1"/>
    </row>
    <row r="158" spans="4:38" x14ac:dyDescent="0.2">
      <c r="D158" s="2"/>
      <c r="E158" s="1"/>
      <c r="F158" s="1"/>
      <c r="G158" s="1"/>
      <c r="H158" s="1"/>
      <c r="I158" s="1"/>
      <c r="O158" s="1"/>
      <c r="P158" s="1"/>
      <c r="V158" s="2"/>
      <c r="X158" s="2"/>
      <c r="Y158" s="1"/>
      <c r="AC158" s="1"/>
      <c r="AF158" s="1"/>
    </row>
    <row r="159" spans="4:38" x14ac:dyDescent="0.2">
      <c r="D159" s="2"/>
      <c r="E159" s="1"/>
      <c r="F159" s="1"/>
      <c r="G159" s="1"/>
      <c r="H159" s="1"/>
      <c r="I159" s="1"/>
      <c r="N159" s="1"/>
      <c r="R159" s="1"/>
      <c r="V159" s="2"/>
      <c r="W159" s="1"/>
      <c r="Y159" s="1"/>
      <c r="AC159" s="1"/>
      <c r="AF159" s="1"/>
      <c r="AK159" s="1"/>
      <c r="AL15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A184-32D9-5B4E-BE59-A2C76E0F39AF}">
  <dimension ref="A1:AM50"/>
  <sheetViews>
    <sheetView topLeftCell="A21" workbookViewId="0">
      <pane xSplit="1" topLeftCell="AK1" activePane="topRight" state="frozen"/>
      <selection activeCell="AN44" sqref="AN44"/>
      <selection pane="topRight" activeCell="AN56" sqref="AN56"/>
    </sheetView>
  </sheetViews>
  <sheetFormatPr baseColWidth="10" defaultRowHeight="16" x14ac:dyDescent="0.2"/>
  <cols>
    <col min="1" max="1" width="25.83203125" customWidth="1"/>
    <col min="2" max="2" width="14.83203125" customWidth="1"/>
  </cols>
  <sheetData>
    <row r="1" spans="1:39" x14ac:dyDescent="0.2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3" spans="1:39" x14ac:dyDescent="0.2">
      <c r="A3" t="s">
        <v>529</v>
      </c>
      <c r="C3">
        <v>1</v>
      </c>
      <c r="D3" s="2">
        <v>5.3719999999999997E-2</v>
      </c>
      <c r="E3" s="1">
        <v>131595</v>
      </c>
      <c r="F3" s="1">
        <v>37201</v>
      </c>
      <c r="G3" s="1">
        <v>69772</v>
      </c>
      <c r="H3" s="1">
        <v>69534</v>
      </c>
      <c r="I3" s="1">
        <v>191500</v>
      </c>
      <c r="J3">
        <v>0</v>
      </c>
      <c r="K3">
        <v>0</v>
      </c>
      <c r="L3">
        <v>0</v>
      </c>
      <c r="M3">
        <v>0</v>
      </c>
      <c r="N3" s="1">
        <v>15099</v>
      </c>
      <c r="O3" t="s">
        <v>149</v>
      </c>
      <c r="P3" s="1">
        <v>2727</v>
      </c>
      <c r="Q3" s="1">
        <v>6080</v>
      </c>
      <c r="R3" s="1">
        <v>3298</v>
      </c>
      <c r="S3">
        <v>0</v>
      </c>
      <c r="T3">
        <v>0</v>
      </c>
      <c r="U3">
        <v>0</v>
      </c>
      <c r="V3" s="2">
        <v>2.9610000000000001E-3</v>
      </c>
      <c r="W3" s="1">
        <v>6124</v>
      </c>
      <c r="X3" t="s">
        <v>44</v>
      </c>
      <c r="Y3" s="1">
        <v>130500</v>
      </c>
      <c r="Z3">
        <v>0</v>
      </c>
      <c r="AA3">
        <v>0</v>
      </c>
      <c r="AB3">
        <v>0</v>
      </c>
      <c r="AC3" s="1">
        <v>2105526</v>
      </c>
      <c r="AD3">
        <v>156</v>
      </c>
      <c r="AE3">
        <v>1854</v>
      </c>
      <c r="AF3" s="1">
        <v>172263</v>
      </c>
      <c r="AG3" s="1">
        <v>3067</v>
      </c>
      <c r="AH3" t="s">
        <v>37</v>
      </c>
      <c r="AI3" t="s">
        <v>37</v>
      </c>
      <c r="AJ3" t="s">
        <v>38</v>
      </c>
      <c r="AK3" s="1">
        <v>15099</v>
      </c>
      <c r="AM3">
        <v>0</v>
      </c>
    </row>
    <row r="5" spans="1:39" x14ac:dyDescent="0.2">
      <c r="A5" t="s">
        <v>551</v>
      </c>
      <c r="C5">
        <v>1</v>
      </c>
      <c r="D5" s="2">
        <v>5.0360000000000002E-2</v>
      </c>
      <c r="E5" s="1">
        <v>146563</v>
      </c>
      <c r="F5" s="1">
        <v>43359</v>
      </c>
      <c r="G5" s="1">
        <v>59724</v>
      </c>
      <c r="H5" s="1">
        <v>59424</v>
      </c>
      <c r="I5" s="1">
        <v>212792</v>
      </c>
      <c r="J5">
        <v>0</v>
      </c>
      <c r="K5">
        <v>0</v>
      </c>
      <c r="L5">
        <v>0</v>
      </c>
      <c r="M5">
        <v>0</v>
      </c>
      <c r="N5" s="1">
        <v>13482</v>
      </c>
      <c r="O5" s="1">
        <v>1759</v>
      </c>
      <c r="P5" t="s">
        <v>95</v>
      </c>
      <c r="Q5" s="1">
        <v>2738</v>
      </c>
      <c r="R5" s="1">
        <v>5453</v>
      </c>
      <c r="S5">
        <v>0</v>
      </c>
      <c r="T5">
        <v>0</v>
      </c>
      <c r="U5">
        <v>0</v>
      </c>
      <c r="V5" s="2">
        <v>3.4819999999999999E-3</v>
      </c>
      <c r="W5" s="1">
        <v>5483</v>
      </c>
      <c r="X5" t="s">
        <v>44</v>
      </c>
      <c r="Y5" s="1">
        <v>140459</v>
      </c>
      <c r="Z5">
        <v>0</v>
      </c>
      <c r="AA5">
        <v>0</v>
      </c>
      <c r="AB5">
        <v>0</v>
      </c>
      <c r="AC5" s="1">
        <v>2198451</v>
      </c>
      <c r="AD5">
        <v>1650</v>
      </c>
      <c r="AE5">
        <v>456</v>
      </c>
      <c r="AF5" s="1">
        <v>95985</v>
      </c>
      <c r="AG5" s="1">
        <v>2608</v>
      </c>
      <c r="AH5" t="s">
        <v>37</v>
      </c>
      <c r="AI5" t="s">
        <v>37</v>
      </c>
      <c r="AJ5" t="s">
        <v>38</v>
      </c>
      <c r="AK5" s="1">
        <v>13482</v>
      </c>
      <c r="AM5">
        <v>0</v>
      </c>
    </row>
    <row r="7" spans="1:39" x14ac:dyDescent="0.2">
      <c r="A7" t="s">
        <v>564</v>
      </c>
      <c r="C7">
        <v>1</v>
      </c>
      <c r="D7" s="2">
        <v>5.0360000000000002E-2</v>
      </c>
      <c r="E7" s="1">
        <v>140975</v>
      </c>
      <c r="F7" s="1">
        <v>19722</v>
      </c>
      <c r="G7" s="1">
        <v>141858</v>
      </c>
      <c r="H7" s="1">
        <v>101127</v>
      </c>
      <c r="I7" s="1">
        <v>173790</v>
      </c>
      <c r="J7">
        <v>0</v>
      </c>
      <c r="K7">
        <v>0</v>
      </c>
      <c r="L7">
        <v>0</v>
      </c>
      <c r="M7">
        <v>0</v>
      </c>
      <c r="N7" s="1">
        <v>13570</v>
      </c>
      <c r="O7" s="1">
        <v>2976</v>
      </c>
      <c r="P7" t="s">
        <v>552</v>
      </c>
      <c r="Q7" s="1">
        <v>2529</v>
      </c>
      <c r="R7" s="1">
        <v>5592</v>
      </c>
      <c r="S7">
        <v>0</v>
      </c>
      <c r="T7">
        <v>0</v>
      </c>
      <c r="U7">
        <v>0</v>
      </c>
      <c r="V7" s="2">
        <v>3.437E-3</v>
      </c>
      <c r="W7" s="1">
        <v>5809</v>
      </c>
      <c r="X7" t="s">
        <v>44</v>
      </c>
      <c r="Y7" s="1">
        <v>141949</v>
      </c>
      <c r="Z7">
        <v>0</v>
      </c>
      <c r="AA7">
        <v>0</v>
      </c>
      <c r="AB7">
        <v>0</v>
      </c>
      <c r="AC7" s="1">
        <v>2114626</v>
      </c>
      <c r="AD7">
        <v>1828</v>
      </c>
      <c r="AE7">
        <v>532</v>
      </c>
      <c r="AF7" s="1">
        <v>109532</v>
      </c>
      <c r="AG7" s="1">
        <v>2207</v>
      </c>
      <c r="AH7" t="s">
        <v>37</v>
      </c>
      <c r="AI7" t="s">
        <v>37</v>
      </c>
      <c r="AJ7" t="s">
        <v>38</v>
      </c>
      <c r="AK7" s="1">
        <v>13570</v>
      </c>
      <c r="AM7">
        <v>0</v>
      </c>
    </row>
    <row r="9" spans="1:39" x14ac:dyDescent="0.2">
      <c r="A9" t="s">
        <v>583</v>
      </c>
      <c r="C9">
        <v>1</v>
      </c>
      <c r="D9" s="2">
        <v>5.0360000000000002E-2</v>
      </c>
      <c r="E9" s="1">
        <v>155918</v>
      </c>
      <c r="F9" s="1">
        <v>41376</v>
      </c>
      <c r="G9" s="1">
        <v>97956</v>
      </c>
      <c r="H9" s="1">
        <v>97709</v>
      </c>
      <c r="I9" s="1">
        <v>224059</v>
      </c>
      <c r="J9">
        <v>0</v>
      </c>
      <c r="K9">
        <v>0</v>
      </c>
      <c r="L9">
        <v>0</v>
      </c>
      <c r="M9">
        <v>0</v>
      </c>
      <c r="N9" s="1">
        <v>13630</v>
      </c>
      <c r="O9" s="1">
        <v>3152</v>
      </c>
      <c r="P9" t="s">
        <v>575</v>
      </c>
      <c r="Q9" s="1">
        <v>2968</v>
      </c>
      <c r="R9" s="1">
        <v>5548</v>
      </c>
      <c r="S9">
        <v>0</v>
      </c>
      <c r="T9">
        <v>0</v>
      </c>
      <c r="U9">
        <v>0</v>
      </c>
      <c r="V9" s="2">
        <v>3.4060000000000002E-3</v>
      </c>
      <c r="W9" s="1">
        <v>5570</v>
      </c>
      <c r="X9" t="s">
        <v>54</v>
      </c>
      <c r="Y9" s="1">
        <v>155313</v>
      </c>
      <c r="Z9">
        <v>0</v>
      </c>
      <c r="AA9">
        <v>0</v>
      </c>
      <c r="AB9">
        <v>0</v>
      </c>
      <c r="AC9" s="1">
        <v>2338768</v>
      </c>
      <c r="AD9">
        <v>2468</v>
      </c>
      <c r="AE9">
        <v>3493</v>
      </c>
      <c r="AF9" s="1">
        <v>84184</v>
      </c>
      <c r="AG9" s="1">
        <v>2935</v>
      </c>
      <c r="AH9" t="s">
        <v>37</v>
      </c>
      <c r="AI9" t="s">
        <v>37</v>
      </c>
      <c r="AJ9" t="s">
        <v>38</v>
      </c>
      <c r="AK9" s="1">
        <v>13630</v>
      </c>
      <c r="AM9">
        <v>0</v>
      </c>
    </row>
    <row r="11" spans="1:39" x14ac:dyDescent="0.2">
      <c r="A11" t="s">
        <v>591</v>
      </c>
      <c r="C11">
        <v>1</v>
      </c>
      <c r="D11" s="2">
        <v>4.0289999999999999E-2</v>
      </c>
      <c r="E11" s="1">
        <v>180344</v>
      </c>
      <c r="F11" s="1">
        <v>52425</v>
      </c>
      <c r="G11" s="1">
        <v>27407</v>
      </c>
      <c r="H11" s="1">
        <v>27003</v>
      </c>
      <c r="I11" s="1">
        <v>233942</v>
      </c>
      <c r="J11">
        <v>0</v>
      </c>
      <c r="K11">
        <v>0</v>
      </c>
      <c r="L11">
        <v>0</v>
      </c>
      <c r="M11">
        <v>0</v>
      </c>
      <c r="N11" s="1">
        <v>11188</v>
      </c>
      <c r="O11" s="1">
        <v>3743</v>
      </c>
      <c r="P11" t="s">
        <v>584</v>
      </c>
      <c r="Q11" s="1">
        <v>2688</v>
      </c>
      <c r="R11" s="1">
        <v>4244</v>
      </c>
      <c r="S11">
        <v>0</v>
      </c>
      <c r="T11">
        <v>0</v>
      </c>
      <c r="U11">
        <v>0</v>
      </c>
      <c r="V11" s="2">
        <v>4.0439999999999999E-3</v>
      </c>
      <c r="W11" s="1">
        <v>4325</v>
      </c>
      <c r="X11" t="s">
        <v>44</v>
      </c>
      <c r="Y11" s="1">
        <v>192993</v>
      </c>
      <c r="Z11">
        <v>0</v>
      </c>
      <c r="AA11">
        <v>0</v>
      </c>
      <c r="AB11">
        <v>0</v>
      </c>
      <c r="AC11" s="1">
        <v>2164124</v>
      </c>
      <c r="AD11">
        <v>2793</v>
      </c>
      <c r="AE11">
        <v>443</v>
      </c>
      <c r="AF11" s="1">
        <v>101510</v>
      </c>
      <c r="AG11" s="1">
        <v>2527</v>
      </c>
      <c r="AH11" t="s">
        <v>37</v>
      </c>
      <c r="AI11" t="s">
        <v>37</v>
      </c>
      <c r="AJ11" t="s">
        <v>38</v>
      </c>
      <c r="AK11" s="1">
        <v>11188</v>
      </c>
      <c r="AM11">
        <v>0</v>
      </c>
    </row>
    <row r="13" spans="1:39" x14ac:dyDescent="0.2">
      <c r="A13" t="s">
        <v>603</v>
      </c>
      <c r="C13">
        <v>1</v>
      </c>
      <c r="D13" s="2">
        <v>4.7E-2</v>
      </c>
      <c r="E13" s="1">
        <v>155779</v>
      </c>
      <c r="F13" s="1">
        <v>36221</v>
      </c>
      <c r="G13" s="1">
        <v>155253</v>
      </c>
      <c r="H13" s="1">
        <v>88621</v>
      </c>
      <c r="I13" s="1">
        <v>220342</v>
      </c>
      <c r="J13">
        <v>0</v>
      </c>
      <c r="K13">
        <v>0</v>
      </c>
      <c r="L13">
        <v>0</v>
      </c>
      <c r="M13">
        <v>0</v>
      </c>
      <c r="N13" s="1">
        <v>12562</v>
      </c>
      <c r="O13" s="1">
        <v>1398</v>
      </c>
      <c r="P13" s="1">
        <v>2904</v>
      </c>
      <c r="Q13" s="1">
        <v>3513</v>
      </c>
      <c r="R13" s="1">
        <v>4326</v>
      </c>
      <c r="S13">
        <v>0</v>
      </c>
      <c r="T13">
        <v>0</v>
      </c>
      <c r="U13">
        <v>0</v>
      </c>
      <c r="V13" s="2">
        <v>3.7429999999999998E-3</v>
      </c>
      <c r="W13" s="1">
        <v>4722</v>
      </c>
      <c r="X13" t="s">
        <v>44</v>
      </c>
      <c r="Y13" s="1">
        <v>157189</v>
      </c>
      <c r="Z13">
        <v>0</v>
      </c>
      <c r="AA13">
        <v>0</v>
      </c>
      <c r="AB13">
        <v>0</v>
      </c>
      <c r="AC13" s="1">
        <v>2180909</v>
      </c>
      <c r="AD13">
        <v>967</v>
      </c>
      <c r="AE13">
        <v>1702</v>
      </c>
      <c r="AF13" s="1">
        <v>125763</v>
      </c>
      <c r="AG13" s="1">
        <v>2728</v>
      </c>
      <c r="AH13" t="s">
        <v>37</v>
      </c>
      <c r="AI13" t="s">
        <v>37</v>
      </c>
      <c r="AJ13" t="s">
        <v>38</v>
      </c>
      <c r="AK13" s="1">
        <v>12562</v>
      </c>
      <c r="AM13">
        <v>0</v>
      </c>
    </row>
    <row r="15" spans="1:39" x14ac:dyDescent="0.2">
      <c r="A15" t="s">
        <v>613</v>
      </c>
      <c r="C15">
        <v>1</v>
      </c>
      <c r="D15" s="2">
        <v>7.0510000000000003E-2</v>
      </c>
      <c r="E15" s="1">
        <v>146041</v>
      </c>
      <c r="F15" s="1">
        <v>40694</v>
      </c>
      <c r="G15" s="1">
        <v>87588</v>
      </c>
      <c r="H15" s="1">
        <v>87296</v>
      </c>
      <c r="I15" s="1">
        <v>236602</v>
      </c>
      <c r="J15">
        <v>0</v>
      </c>
      <c r="K15">
        <v>0</v>
      </c>
      <c r="L15">
        <v>0</v>
      </c>
      <c r="M15">
        <v>0</v>
      </c>
      <c r="N15" s="1">
        <v>19125</v>
      </c>
      <c r="O15" t="s">
        <v>604</v>
      </c>
      <c r="P15" s="1">
        <v>1396</v>
      </c>
      <c r="Q15" s="1">
        <v>6300</v>
      </c>
      <c r="R15" s="1">
        <v>5101</v>
      </c>
      <c r="S15">
        <v>0</v>
      </c>
      <c r="T15">
        <v>0</v>
      </c>
      <c r="U15">
        <v>0</v>
      </c>
      <c r="V15" s="2">
        <v>2.4220000000000001E-3</v>
      </c>
      <c r="W15" s="1">
        <v>7370</v>
      </c>
      <c r="X15" t="s">
        <v>51</v>
      </c>
      <c r="Y15" s="1">
        <v>132814</v>
      </c>
      <c r="Z15">
        <v>0</v>
      </c>
      <c r="AA15">
        <v>0</v>
      </c>
      <c r="AB15">
        <v>0</v>
      </c>
      <c r="AC15" s="1">
        <v>3066853</v>
      </c>
      <c r="AD15">
        <v>408</v>
      </c>
      <c r="AE15">
        <v>1050</v>
      </c>
      <c r="AF15" s="1">
        <v>144532</v>
      </c>
      <c r="AG15" s="1">
        <v>3562</v>
      </c>
      <c r="AH15" t="s">
        <v>37</v>
      </c>
      <c r="AI15" t="s">
        <v>37</v>
      </c>
      <c r="AJ15" t="s">
        <v>38</v>
      </c>
      <c r="AK15" s="1">
        <v>19125</v>
      </c>
      <c r="AM15">
        <v>0</v>
      </c>
    </row>
    <row r="17" spans="1:39" x14ac:dyDescent="0.2">
      <c r="A17" t="s">
        <v>623</v>
      </c>
      <c r="C17">
        <v>1</v>
      </c>
      <c r="D17" s="2">
        <v>2.682E-2</v>
      </c>
      <c r="E17" s="1">
        <v>144920</v>
      </c>
      <c r="F17" s="1">
        <v>22553</v>
      </c>
      <c r="G17" s="1">
        <v>102415</v>
      </c>
      <c r="H17" s="1">
        <v>102261</v>
      </c>
      <c r="I17">
        <v>181</v>
      </c>
      <c r="J17">
        <v>0</v>
      </c>
      <c r="K17">
        <v>0</v>
      </c>
      <c r="L17">
        <v>0</v>
      </c>
      <c r="M17">
        <v>0</v>
      </c>
      <c r="N17" s="1">
        <v>12543</v>
      </c>
      <c r="O17" s="1">
        <v>1802</v>
      </c>
      <c r="P17" t="s">
        <v>614</v>
      </c>
      <c r="Q17" s="1">
        <v>3089</v>
      </c>
      <c r="R17" s="1">
        <v>4717</v>
      </c>
      <c r="S17">
        <v>0</v>
      </c>
      <c r="T17">
        <v>0</v>
      </c>
      <c r="U17">
        <v>0</v>
      </c>
      <c r="V17" s="2">
        <v>2.1419999999999998E-3</v>
      </c>
      <c r="W17" s="1">
        <v>5129</v>
      </c>
      <c r="X17" t="s">
        <v>43</v>
      </c>
      <c r="Y17" s="1">
        <v>148328</v>
      </c>
      <c r="Z17">
        <v>0</v>
      </c>
      <c r="AA17">
        <v>0</v>
      </c>
      <c r="AB17">
        <v>0</v>
      </c>
      <c r="AC17" s="1">
        <v>2028878</v>
      </c>
      <c r="AD17">
        <v>1554</v>
      </c>
      <c r="AE17">
        <v>3954</v>
      </c>
      <c r="AF17" s="1">
        <v>64182</v>
      </c>
      <c r="AG17" s="1">
        <v>2830</v>
      </c>
      <c r="AH17" t="s">
        <v>37</v>
      </c>
      <c r="AI17" t="s">
        <v>37</v>
      </c>
      <c r="AJ17" t="s">
        <v>38</v>
      </c>
      <c r="AK17" s="1">
        <v>12543</v>
      </c>
      <c r="AM17">
        <v>0</v>
      </c>
    </row>
    <row r="19" spans="1:39" x14ac:dyDescent="0.2">
      <c r="A19" t="s">
        <v>644</v>
      </c>
      <c r="C19">
        <v>1</v>
      </c>
      <c r="D19" s="2">
        <v>2.682E-2</v>
      </c>
      <c r="E19" s="1">
        <v>166909</v>
      </c>
      <c r="F19" s="1">
        <v>36355</v>
      </c>
      <c r="G19" s="1">
        <v>62496</v>
      </c>
      <c r="H19" s="1">
        <v>62227</v>
      </c>
      <c r="I19" s="1">
        <v>200349</v>
      </c>
      <c r="J19">
        <v>0</v>
      </c>
      <c r="K19">
        <v>0</v>
      </c>
      <c r="L19">
        <v>0</v>
      </c>
      <c r="M19">
        <v>0</v>
      </c>
      <c r="N19" s="1">
        <v>12780</v>
      </c>
      <c r="O19" t="s">
        <v>185</v>
      </c>
      <c r="P19" t="s">
        <v>624</v>
      </c>
      <c r="Q19" s="1">
        <v>4091</v>
      </c>
      <c r="R19" s="1">
        <v>4075</v>
      </c>
      <c r="S19">
        <v>0</v>
      </c>
      <c r="T19">
        <v>0</v>
      </c>
      <c r="U19">
        <v>0</v>
      </c>
      <c r="V19" s="2">
        <v>2.0630000000000002E-3</v>
      </c>
      <c r="W19" s="1">
        <v>4163</v>
      </c>
      <c r="X19" t="s">
        <v>43</v>
      </c>
      <c r="Y19" s="1">
        <v>173654</v>
      </c>
      <c r="Z19">
        <v>0</v>
      </c>
      <c r="AA19">
        <v>0</v>
      </c>
      <c r="AB19">
        <v>0</v>
      </c>
      <c r="AC19" s="1">
        <v>2336732</v>
      </c>
      <c r="AD19">
        <v>652</v>
      </c>
      <c r="AE19">
        <v>2276</v>
      </c>
      <c r="AF19" s="1">
        <v>12207</v>
      </c>
      <c r="AG19" s="1">
        <v>3735</v>
      </c>
      <c r="AH19" t="s">
        <v>37</v>
      </c>
      <c r="AI19" t="s">
        <v>37</v>
      </c>
      <c r="AJ19" t="s">
        <v>38</v>
      </c>
      <c r="AK19" s="1">
        <v>12780</v>
      </c>
      <c r="AM19">
        <v>0</v>
      </c>
    </row>
    <row r="21" spans="1:39" x14ac:dyDescent="0.2">
      <c r="A21" t="s">
        <v>651</v>
      </c>
      <c r="C21">
        <v>1</v>
      </c>
      <c r="D21" s="2">
        <v>2.682E-2</v>
      </c>
      <c r="E21" s="1">
        <v>130434</v>
      </c>
      <c r="F21" s="1">
        <v>50685</v>
      </c>
      <c r="G21" s="1">
        <v>41266</v>
      </c>
      <c r="H21" s="1">
        <v>40909</v>
      </c>
      <c r="I21" s="1">
        <v>223763</v>
      </c>
      <c r="J21">
        <v>0</v>
      </c>
      <c r="K21">
        <v>0</v>
      </c>
      <c r="L21">
        <v>0</v>
      </c>
      <c r="M21">
        <v>0</v>
      </c>
      <c r="N21" s="1">
        <v>12966</v>
      </c>
      <c r="O21" s="1">
        <v>1212</v>
      </c>
      <c r="P21" t="s">
        <v>400</v>
      </c>
      <c r="Q21" s="1">
        <v>3239</v>
      </c>
      <c r="R21" s="1">
        <v>4916</v>
      </c>
      <c r="S21">
        <v>0</v>
      </c>
      <c r="T21">
        <v>0</v>
      </c>
      <c r="U21">
        <v>0</v>
      </c>
      <c r="V21" s="2">
        <v>2.0049999999999998E-3</v>
      </c>
      <c r="W21" s="1">
        <v>5102</v>
      </c>
      <c r="X21" t="s">
        <v>39</v>
      </c>
      <c r="Y21" s="1">
        <v>114355</v>
      </c>
      <c r="Z21">
        <v>0</v>
      </c>
      <c r="AA21">
        <v>0</v>
      </c>
      <c r="AB21">
        <v>0</v>
      </c>
      <c r="AC21" s="1">
        <v>1826069</v>
      </c>
      <c r="AD21">
        <v>1512</v>
      </c>
      <c r="AE21">
        <v>3924</v>
      </c>
      <c r="AF21" s="1">
        <v>67108</v>
      </c>
      <c r="AG21" s="1">
        <v>2864</v>
      </c>
      <c r="AH21" t="s">
        <v>37</v>
      </c>
      <c r="AI21" t="s">
        <v>37</v>
      </c>
      <c r="AJ21" t="s">
        <v>38</v>
      </c>
      <c r="AK21" s="1">
        <v>12966</v>
      </c>
      <c r="AM21">
        <v>0</v>
      </c>
    </row>
    <row r="23" spans="1:39" x14ac:dyDescent="0.2">
      <c r="A23" t="s">
        <v>661</v>
      </c>
      <c r="C23">
        <v>1</v>
      </c>
      <c r="D23" s="2">
        <v>2.682E-2</v>
      </c>
      <c r="E23" s="1">
        <v>160649</v>
      </c>
      <c r="F23" s="1">
        <v>29297</v>
      </c>
      <c r="G23" s="1">
        <v>120299</v>
      </c>
      <c r="H23" s="1">
        <v>120119</v>
      </c>
      <c r="I23" s="1">
        <v>211909</v>
      </c>
      <c r="J23">
        <v>0</v>
      </c>
      <c r="K23">
        <v>0</v>
      </c>
      <c r="L23">
        <v>0</v>
      </c>
      <c r="M23">
        <v>0</v>
      </c>
      <c r="N23" s="1">
        <v>12787</v>
      </c>
      <c r="O23" s="1">
        <v>1578</v>
      </c>
      <c r="P23" t="s">
        <v>386</v>
      </c>
      <c r="Q23" s="1">
        <v>3073</v>
      </c>
      <c r="R23" s="1">
        <v>4891</v>
      </c>
      <c r="S23">
        <v>0</v>
      </c>
      <c r="T23">
        <v>0</v>
      </c>
      <c r="U23">
        <v>0</v>
      </c>
      <c r="V23" s="2">
        <v>2.0609999999999999E-3</v>
      </c>
      <c r="W23" s="1">
        <v>5104</v>
      </c>
      <c r="X23" t="s">
        <v>43</v>
      </c>
      <c r="Y23" s="1">
        <v>156246</v>
      </c>
      <c r="Z23">
        <v>0</v>
      </c>
      <c r="AA23">
        <v>0</v>
      </c>
      <c r="AB23">
        <v>0</v>
      </c>
      <c r="AC23" s="1">
        <v>2249091</v>
      </c>
      <c r="AD23">
        <v>1272</v>
      </c>
      <c r="AE23">
        <v>486</v>
      </c>
      <c r="AF23" s="1">
        <v>110676</v>
      </c>
      <c r="AG23" s="1">
        <v>2661</v>
      </c>
      <c r="AH23" t="s">
        <v>37</v>
      </c>
      <c r="AI23" t="s">
        <v>37</v>
      </c>
      <c r="AJ23" t="s">
        <v>38</v>
      </c>
      <c r="AK23" s="1">
        <v>12787</v>
      </c>
      <c r="AM23">
        <v>0</v>
      </c>
    </row>
    <row r="25" spans="1:39" x14ac:dyDescent="0.2">
      <c r="A25" t="s">
        <v>673</v>
      </c>
      <c r="C25">
        <v>1</v>
      </c>
      <c r="D25" s="2">
        <v>3.2570000000000002E-2</v>
      </c>
      <c r="E25" s="1">
        <v>163437</v>
      </c>
      <c r="F25" s="1">
        <v>45369</v>
      </c>
      <c r="G25" s="1">
        <v>84787</v>
      </c>
      <c r="H25" s="1">
        <v>84501</v>
      </c>
      <c r="I25">
        <v>231</v>
      </c>
      <c r="J25">
        <v>0</v>
      </c>
      <c r="K25">
        <v>0</v>
      </c>
      <c r="L25">
        <v>0</v>
      </c>
      <c r="M25">
        <v>0</v>
      </c>
      <c r="N25" s="1">
        <v>15583</v>
      </c>
      <c r="O25" t="s">
        <v>400</v>
      </c>
      <c r="P25" t="s">
        <v>597</v>
      </c>
      <c r="Q25" s="1">
        <v>4817</v>
      </c>
      <c r="R25" s="1">
        <v>4941</v>
      </c>
      <c r="S25">
        <v>0</v>
      </c>
      <c r="T25">
        <v>0</v>
      </c>
      <c r="U25">
        <v>0</v>
      </c>
      <c r="V25" s="2">
        <v>1.6850000000000001E-3</v>
      </c>
      <c r="W25" s="1">
        <v>5733</v>
      </c>
      <c r="X25" t="s">
        <v>558</v>
      </c>
      <c r="Y25" s="1">
        <v>168083</v>
      </c>
      <c r="Z25">
        <v>0</v>
      </c>
      <c r="AA25">
        <v>0</v>
      </c>
      <c r="AB25">
        <v>0</v>
      </c>
      <c r="AC25" s="1">
        <v>2778436</v>
      </c>
      <c r="AD25">
        <v>804</v>
      </c>
      <c r="AE25">
        <v>540</v>
      </c>
      <c r="AF25" s="1">
        <v>133591</v>
      </c>
      <c r="AG25" s="1">
        <v>4014</v>
      </c>
      <c r="AH25" t="s">
        <v>37</v>
      </c>
      <c r="AI25" t="s">
        <v>37</v>
      </c>
      <c r="AJ25" t="s">
        <v>38</v>
      </c>
      <c r="AK25" s="1">
        <v>15583</v>
      </c>
      <c r="AM25">
        <v>0</v>
      </c>
    </row>
    <row r="27" spans="1:39" x14ac:dyDescent="0.2">
      <c r="A27" t="s">
        <v>678</v>
      </c>
      <c r="C27">
        <v>1</v>
      </c>
      <c r="D27" s="2">
        <v>2.8729999999999999E-2</v>
      </c>
      <c r="E27" s="1">
        <v>152980</v>
      </c>
      <c r="F27" s="1">
        <v>52502</v>
      </c>
      <c r="G27" s="1">
        <v>66687</v>
      </c>
      <c r="H27" s="1">
        <v>66381</v>
      </c>
      <c r="I27" s="1">
        <v>222981</v>
      </c>
      <c r="J27">
        <v>0</v>
      </c>
      <c r="K27">
        <v>0</v>
      </c>
      <c r="L27">
        <v>0</v>
      </c>
      <c r="M27">
        <v>0</v>
      </c>
      <c r="N27" s="1">
        <v>13801</v>
      </c>
      <c r="O27" t="s">
        <v>477</v>
      </c>
      <c r="P27" s="1">
        <v>1096</v>
      </c>
      <c r="Q27" s="1">
        <v>5066</v>
      </c>
      <c r="R27" s="1">
        <v>3496</v>
      </c>
      <c r="S27">
        <v>0</v>
      </c>
      <c r="T27">
        <v>0</v>
      </c>
      <c r="U27">
        <v>0</v>
      </c>
      <c r="V27" s="2">
        <v>1.8959999999999999E-3</v>
      </c>
      <c r="W27" s="1">
        <v>5144</v>
      </c>
      <c r="X27" t="s">
        <v>43</v>
      </c>
      <c r="Y27" s="1">
        <v>146945</v>
      </c>
      <c r="Z27">
        <v>0</v>
      </c>
      <c r="AA27">
        <v>0</v>
      </c>
      <c r="AB27">
        <v>0</v>
      </c>
      <c r="AC27" s="1">
        <v>2294706</v>
      </c>
      <c r="AD27">
        <v>336</v>
      </c>
      <c r="AE27">
        <v>2562</v>
      </c>
      <c r="AF27" s="1">
        <v>13251</v>
      </c>
      <c r="AG27" s="1">
        <v>3451</v>
      </c>
      <c r="AH27" t="s">
        <v>37</v>
      </c>
      <c r="AI27" t="s">
        <v>37</v>
      </c>
      <c r="AJ27" t="s">
        <v>38</v>
      </c>
      <c r="AK27" s="1">
        <v>13801</v>
      </c>
      <c r="AM27">
        <v>0</v>
      </c>
    </row>
    <row r="29" spans="1:39" x14ac:dyDescent="0.2">
      <c r="A29" t="s">
        <v>685</v>
      </c>
      <c r="C29">
        <v>1</v>
      </c>
      <c r="D29" s="2">
        <v>2.299E-2</v>
      </c>
      <c r="E29" s="1">
        <v>155112</v>
      </c>
      <c r="F29" s="1">
        <v>46440</v>
      </c>
      <c r="G29" s="1">
        <v>63909</v>
      </c>
      <c r="H29" s="1">
        <v>63607</v>
      </c>
      <c r="I29" s="1">
        <v>217992</v>
      </c>
      <c r="J29">
        <v>0</v>
      </c>
      <c r="K29">
        <v>0</v>
      </c>
      <c r="L29">
        <v>0</v>
      </c>
      <c r="M29">
        <v>0</v>
      </c>
      <c r="N29" s="1">
        <v>10983</v>
      </c>
      <c r="O29" s="1">
        <v>1636</v>
      </c>
      <c r="P29" s="1">
        <v>1030</v>
      </c>
      <c r="Q29" s="1">
        <v>2649</v>
      </c>
      <c r="R29" s="1">
        <v>4160</v>
      </c>
      <c r="S29">
        <v>0</v>
      </c>
      <c r="T29">
        <v>0</v>
      </c>
      <c r="U29">
        <v>0</v>
      </c>
      <c r="V29" s="2">
        <v>2.395E-3</v>
      </c>
      <c r="W29" s="1">
        <v>4352</v>
      </c>
      <c r="X29" t="s">
        <v>43</v>
      </c>
      <c r="Y29" s="1">
        <v>156311</v>
      </c>
      <c r="Z29">
        <v>0</v>
      </c>
      <c r="AA29">
        <v>0</v>
      </c>
      <c r="AB29">
        <v>0</v>
      </c>
      <c r="AC29" s="1">
        <v>1861345</v>
      </c>
      <c r="AD29">
        <v>1446</v>
      </c>
      <c r="AE29">
        <v>744</v>
      </c>
      <c r="AF29" s="1">
        <v>107432</v>
      </c>
      <c r="AG29" s="1">
        <v>2454</v>
      </c>
      <c r="AH29" t="s">
        <v>37</v>
      </c>
      <c r="AI29" t="s">
        <v>37</v>
      </c>
      <c r="AJ29" t="s">
        <v>38</v>
      </c>
      <c r="AK29" s="1">
        <v>10983</v>
      </c>
      <c r="AM29">
        <v>0</v>
      </c>
    </row>
    <row r="31" spans="1:39" x14ac:dyDescent="0.2">
      <c r="A31" t="s">
        <v>694</v>
      </c>
      <c r="C31">
        <v>1</v>
      </c>
      <c r="D31" s="2">
        <v>3.065E-2</v>
      </c>
      <c r="E31" s="1">
        <v>122949</v>
      </c>
      <c r="F31" s="1">
        <v>39439</v>
      </c>
      <c r="G31" s="1">
        <v>74264</v>
      </c>
      <c r="H31">
        <v>74</v>
      </c>
      <c r="I31" s="1">
        <v>209081</v>
      </c>
      <c r="J31">
        <v>0</v>
      </c>
      <c r="K31">
        <v>0</v>
      </c>
      <c r="L31">
        <v>0</v>
      </c>
      <c r="M31">
        <v>0</v>
      </c>
      <c r="N31" s="1">
        <v>14554</v>
      </c>
      <c r="O31" t="s">
        <v>305</v>
      </c>
      <c r="P31" t="s">
        <v>187</v>
      </c>
      <c r="Q31" s="1">
        <v>3978</v>
      </c>
      <c r="R31" s="1">
        <v>5190</v>
      </c>
      <c r="S31">
        <v>0</v>
      </c>
      <c r="T31">
        <v>0</v>
      </c>
      <c r="U31">
        <v>0</v>
      </c>
      <c r="V31" s="2">
        <v>1.818E-3</v>
      </c>
      <c r="W31" s="1">
        <v>5295</v>
      </c>
      <c r="X31" t="s">
        <v>43</v>
      </c>
      <c r="Y31" s="1">
        <v>112968</v>
      </c>
      <c r="Z31">
        <v>0</v>
      </c>
      <c r="AA31">
        <v>0</v>
      </c>
      <c r="AB31">
        <v>0</v>
      </c>
      <c r="AC31" s="1">
        <v>1967191</v>
      </c>
      <c r="AD31">
        <v>1212</v>
      </c>
      <c r="AE31">
        <v>384</v>
      </c>
      <c r="AF31" s="1">
        <v>110567</v>
      </c>
      <c r="AG31" s="1">
        <v>3710</v>
      </c>
      <c r="AH31" t="s">
        <v>37</v>
      </c>
      <c r="AI31" t="s">
        <v>37</v>
      </c>
      <c r="AJ31" t="s">
        <v>38</v>
      </c>
      <c r="AK31" s="1">
        <v>14554</v>
      </c>
      <c r="AM31">
        <v>0</v>
      </c>
    </row>
    <row r="33" spans="1:39" x14ac:dyDescent="0.2">
      <c r="A33" t="s">
        <v>698</v>
      </c>
      <c r="C33">
        <v>1</v>
      </c>
      <c r="D33" s="2">
        <v>2.4899999999999999E-2</v>
      </c>
      <c r="E33" s="1">
        <v>151733</v>
      </c>
      <c r="F33" s="1">
        <v>22780</v>
      </c>
      <c r="G33" s="1">
        <v>119156</v>
      </c>
      <c r="H33">
        <v>119</v>
      </c>
      <c r="I33" s="1">
        <v>198951</v>
      </c>
      <c r="J33">
        <v>0</v>
      </c>
      <c r="K33">
        <v>0</v>
      </c>
      <c r="L33">
        <v>0</v>
      </c>
      <c r="M33">
        <v>0</v>
      </c>
      <c r="N33" s="1">
        <v>11197</v>
      </c>
      <c r="O33" s="1">
        <v>1171</v>
      </c>
      <c r="P33" s="1">
        <v>1204</v>
      </c>
      <c r="Q33" s="1">
        <v>3313</v>
      </c>
      <c r="R33" s="1">
        <v>3355</v>
      </c>
      <c r="S33">
        <v>0</v>
      </c>
      <c r="T33">
        <v>0</v>
      </c>
      <c r="U33">
        <v>0</v>
      </c>
      <c r="V33" s="2">
        <v>2.496E-3</v>
      </c>
      <c r="W33" s="1">
        <v>3537</v>
      </c>
      <c r="X33" t="s">
        <v>43</v>
      </c>
      <c r="Y33" s="1">
        <v>149126</v>
      </c>
      <c r="Z33">
        <v>0</v>
      </c>
      <c r="AA33">
        <v>0</v>
      </c>
      <c r="AB33">
        <v>0</v>
      </c>
      <c r="AC33" s="1">
        <v>1972523</v>
      </c>
      <c r="AD33">
        <v>846</v>
      </c>
      <c r="AE33">
        <v>1404</v>
      </c>
      <c r="AF33" s="1">
        <v>159523</v>
      </c>
      <c r="AG33" s="1">
        <v>3231</v>
      </c>
      <c r="AH33" t="s">
        <v>37</v>
      </c>
      <c r="AI33" t="s">
        <v>37</v>
      </c>
      <c r="AJ33" t="s">
        <v>38</v>
      </c>
      <c r="AK33" s="1">
        <v>11197</v>
      </c>
      <c r="AM33">
        <v>0</v>
      </c>
    </row>
    <row r="35" spans="1:39" x14ac:dyDescent="0.2">
      <c r="A35" t="s">
        <v>720</v>
      </c>
      <c r="C35">
        <v>1</v>
      </c>
      <c r="D35" s="2">
        <v>2.682E-2</v>
      </c>
      <c r="E35" s="1">
        <v>189975</v>
      </c>
      <c r="F35" s="1">
        <v>27213</v>
      </c>
      <c r="G35" s="1">
        <v>205231</v>
      </c>
      <c r="H35" s="1">
        <v>143840</v>
      </c>
      <c r="I35" s="1">
        <v>233390</v>
      </c>
      <c r="J35">
        <v>0</v>
      </c>
      <c r="K35">
        <v>0</v>
      </c>
      <c r="L35">
        <v>0</v>
      </c>
      <c r="M35">
        <v>0</v>
      </c>
      <c r="N35" s="1">
        <v>13316</v>
      </c>
      <c r="O35" t="s">
        <v>284</v>
      </c>
      <c r="P35" t="s">
        <v>714</v>
      </c>
      <c r="Q35" s="1">
        <v>4501</v>
      </c>
      <c r="R35" s="1">
        <v>4144</v>
      </c>
      <c r="S35">
        <v>0</v>
      </c>
      <c r="T35">
        <v>0</v>
      </c>
      <c r="U35">
        <v>0</v>
      </c>
      <c r="V35" s="2">
        <v>1.9009999999999999E-3</v>
      </c>
      <c r="W35" s="1">
        <v>5341</v>
      </c>
      <c r="X35" t="s">
        <v>558</v>
      </c>
      <c r="Y35" s="1">
        <v>179616</v>
      </c>
      <c r="Z35">
        <v>0</v>
      </c>
      <c r="AA35">
        <v>0</v>
      </c>
      <c r="AB35">
        <v>0</v>
      </c>
      <c r="AC35" s="1">
        <v>2659650</v>
      </c>
      <c r="AD35">
        <v>504</v>
      </c>
      <c r="AE35">
        <v>804</v>
      </c>
      <c r="AF35" s="1">
        <v>140742</v>
      </c>
      <c r="AG35" s="1">
        <v>2927</v>
      </c>
      <c r="AH35" t="s">
        <v>37</v>
      </c>
      <c r="AI35" t="s">
        <v>37</v>
      </c>
      <c r="AJ35" t="s">
        <v>38</v>
      </c>
      <c r="AK35" s="1">
        <v>13316</v>
      </c>
    </row>
    <row r="36" spans="1:39" x14ac:dyDescent="0.2">
      <c r="C36">
        <v>2</v>
      </c>
      <c r="D36" s="2">
        <v>3.8310000000000002E-3</v>
      </c>
      <c r="E36" s="1">
        <v>208500</v>
      </c>
      <c r="F36" s="1">
        <v>10607</v>
      </c>
      <c r="G36" s="1">
        <v>201029</v>
      </c>
      <c r="H36" s="1">
        <v>201000</v>
      </c>
      <c r="I36" s="1">
        <v>216000</v>
      </c>
      <c r="J36">
        <v>0</v>
      </c>
      <c r="K36">
        <v>0</v>
      </c>
      <c r="L36">
        <v>0</v>
      </c>
      <c r="M36">
        <v>0</v>
      </c>
      <c r="N36" t="s">
        <v>667</v>
      </c>
      <c r="O36" s="1">
        <v>4576</v>
      </c>
      <c r="P36" s="1">
        <v>2749</v>
      </c>
      <c r="Q36" t="s">
        <v>135</v>
      </c>
      <c r="R36" t="s">
        <v>721</v>
      </c>
      <c r="S36">
        <v>0</v>
      </c>
      <c r="T36">
        <v>0</v>
      </c>
      <c r="U36">
        <v>0</v>
      </c>
      <c r="V36" s="2">
        <v>0.1661</v>
      </c>
      <c r="W36" t="s">
        <v>643</v>
      </c>
      <c r="X36" s="2">
        <v>0.79879999999999995</v>
      </c>
      <c r="Y36" s="1">
        <v>208500</v>
      </c>
      <c r="Z36">
        <v>0</v>
      </c>
      <c r="AA36">
        <v>0</v>
      </c>
      <c r="AB36">
        <v>0</v>
      </c>
      <c r="AC36" s="1">
        <v>417000</v>
      </c>
      <c r="AD36">
        <v>3306</v>
      </c>
      <c r="AE36">
        <v>1986</v>
      </c>
      <c r="AF36" s="1">
        <v>120964</v>
      </c>
      <c r="AG36" t="s">
        <v>60</v>
      </c>
      <c r="AH36" t="s">
        <v>37</v>
      </c>
      <c r="AI36" t="s">
        <v>37</v>
      </c>
      <c r="AJ36" t="s">
        <v>38</v>
      </c>
      <c r="AK36">
        <v>538</v>
      </c>
      <c r="AM36">
        <f>AK36/AK35*100</f>
        <v>4.0402523280264342</v>
      </c>
    </row>
    <row r="37" spans="1:39" x14ac:dyDescent="0.2">
      <c r="A37" t="s">
        <v>704</v>
      </c>
      <c r="C37">
        <v>1</v>
      </c>
      <c r="D37" s="2">
        <v>2.8729999999999999E-2</v>
      </c>
      <c r="E37" s="1">
        <v>153549</v>
      </c>
      <c r="F37" s="1">
        <v>43944</v>
      </c>
      <c r="G37" s="1">
        <v>84661</v>
      </c>
      <c r="H37" s="1">
        <v>84358</v>
      </c>
      <c r="I37" s="1">
        <v>239469</v>
      </c>
      <c r="J37">
        <v>0</v>
      </c>
      <c r="K37">
        <v>0</v>
      </c>
      <c r="L37">
        <v>0</v>
      </c>
      <c r="M37">
        <v>0</v>
      </c>
      <c r="N37" s="1">
        <v>13683</v>
      </c>
      <c r="O37" t="s">
        <v>98</v>
      </c>
      <c r="P37" s="1">
        <v>1030</v>
      </c>
      <c r="Q37" s="1">
        <v>4792</v>
      </c>
      <c r="R37" s="1">
        <v>3754</v>
      </c>
      <c r="S37">
        <v>0</v>
      </c>
      <c r="T37">
        <v>0</v>
      </c>
      <c r="U37">
        <v>0</v>
      </c>
      <c r="V37" s="2">
        <v>1.9289999999999999E-3</v>
      </c>
      <c r="W37" s="1">
        <v>4833</v>
      </c>
      <c r="X37" t="s">
        <v>43</v>
      </c>
      <c r="Y37" s="1">
        <v>148120</v>
      </c>
      <c r="Z37">
        <v>0</v>
      </c>
      <c r="AA37">
        <v>0</v>
      </c>
      <c r="AB37">
        <v>0</v>
      </c>
      <c r="AC37" s="1">
        <v>2303229</v>
      </c>
      <c r="AD37">
        <v>210</v>
      </c>
      <c r="AE37">
        <v>1848</v>
      </c>
      <c r="AF37" s="1">
        <v>171800</v>
      </c>
      <c r="AG37" s="1">
        <v>3652</v>
      </c>
      <c r="AH37" t="s">
        <v>37</v>
      </c>
      <c r="AI37" t="s">
        <v>37</v>
      </c>
      <c r="AJ37" t="s">
        <v>38</v>
      </c>
      <c r="AK37" s="1">
        <v>13683</v>
      </c>
      <c r="AM37">
        <v>0</v>
      </c>
    </row>
    <row r="39" spans="1:39" x14ac:dyDescent="0.2">
      <c r="A39" t="s">
        <v>703</v>
      </c>
      <c r="C39">
        <v>1</v>
      </c>
      <c r="D39" s="2">
        <v>2.8729999999999999E-2</v>
      </c>
      <c r="E39" s="1">
        <v>147725</v>
      </c>
      <c r="F39" s="1">
        <v>30555</v>
      </c>
      <c r="G39" s="1">
        <v>101291</v>
      </c>
      <c r="H39" s="1">
        <v>101116</v>
      </c>
      <c r="I39" s="1">
        <v>190393</v>
      </c>
      <c r="J39">
        <v>0</v>
      </c>
      <c r="K39">
        <v>0</v>
      </c>
      <c r="L39">
        <v>0</v>
      </c>
      <c r="M39">
        <v>0</v>
      </c>
      <c r="N39" s="1">
        <v>14335</v>
      </c>
      <c r="O39" t="s">
        <v>323</v>
      </c>
      <c r="P39" s="1">
        <v>1243</v>
      </c>
      <c r="Q39" s="1">
        <v>5265</v>
      </c>
      <c r="R39" s="1">
        <v>3504</v>
      </c>
      <c r="S39">
        <v>0</v>
      </c>
      <c r="T39">
        <v>0</v>
      </c>
      <c r="U39">
        <v>0</v>
      </c>
      <c r="V39" s="2">
        <v>1.7570000000000001E-3</v>
      </c>
      <c r="W39" s="1">
        <v>5785</v>
      </c>
      <c r="X39" t="s">
        <v>43</v>
      </c>
      <c r="Y39" s="1">
        <v>160089</v>
      </c>
      <c r="Z39">
        <v>0</v>
      </c>
      <c r="AA39">
        <v>0</v>
      </c>
      <c r="AB39">
        <v>0</v>
      </c>
      <c r="AC39" s="1">
        <v>2215876</v>
      </c>
      <c r="AD39">
        <v>240</v>
      </c>
      <c r="AE39">
        <v>3268</v>
      </c>
      <c r="AF39" s="1">
        <v>29878</v>
      </c>
      <c r="AG39" s="1">
        <v>2782</v>
      </c>
      <c r="AH39" t="s">
        <v>37</v>
      </c>
      <c r="AI39" t="s">
        <v>37</v>
      </c>
      <c r="AJ39" t="s">
        <v>38</v>
      </c>
      <c r="AK39" s="1">
        <v>14335</v>
      </c>
      <c r="AM39">
        <v>0</v>
      </c>
    </row>
    <row r="41" spans="1:39" x14ac:dyDescent="0.2">
      <c r="A41" t="s">
        <v>728</v>
      </c>
      <c r="C41">
        <v>1</v>
      </c>
      <c r="D41" s="2">
        <v>2.4899999999999999E-2</v>
      </c>
      <c r="E41" s="1">
        <v>131425</v>
      </c>
      <c r="F41" s="1">
        <v>28973</v>
      </c>
      <c r="G41" s="1">
        <v>84925</v>
      </c>
      <c r="H41" s="1">
        <v>84729</v>
      </c>
      <c r="I41" s="1">
        <v>185515</v>
      </c>
      <c r="J41">
        <v>0</v>
      </c>
      <c r="K41">
        <v>0</v>
      </c>
      <c r="L41">
        <v>0</v>
      </c>
      <c r="M41">
        <v>0</v>
      </c>
      <c r="N41" s="1">
        <v>12150</v>
      </c>
      <c r="O41" t="s">
        <v>133</v>
      </c>
      <c r="P41" s="1">
        <v>1046</v>
      </c>
      <c r="Q41" s="1">
        <v>3754</v>
      </c>
      <c r="R41" s="1">
        <v>4036</v>
      </c>
      <c r="S41">
        <v>0</v>
      </c>
      <c r="T41">
        <v>0</v>
      </c>
      <c r="U41">
        <v>0</v>
      </c>
      <c r="V41" s="2">
        <v>2.1199999999999999E-3</v>
      </c>
      <c r="W41" s="1">
        <v>4812</v>
      </c>
      <c r="X41" t="s">
        <v>39</v>
      </c>
      <c r="Y41" s="1">
        <v>136444</v>
      </c>
      <c r="Z41">
        <v>0</v>
      </c>
      <c r="AA41">
        <v>0</v>
      </c>
      <c r="AB41">
        <v>0</v>
      </c>
      <c r="AC41" s="1">
        <v>1708529</v>
      </c>
      <c r="AD41">
        <v>816</v>
      </c>
      <c r="AE41">
        <v>3606</v>
      </c>
      <c r="AF41" s="1">
        <v>52715</v>
      </c>
      <c r="AG41" s="1">
        <v>2777</v>
      </c>
      <c r="AH41" t="s">
        <v>37</v>
      </c>
      <c r="AI41" t="s">
        <v>37</v>
      </c>
      <c r="AJ41" t="s">
        <v>38</v>
      </c>
      <c r="AK41" s="1">
        <v>12150</v>
      </c>
      <c r="AM41">
        <v>0</v>
      </c>
    </row>
    <row r="43" spans="1:39" x14ac:dyDescent="0.2">
      <c r="A43" t="s">
        <v>732</v>
      </c>
      <c r="C43">
        <v>1</v>
      </c>
      <c r="D43" s="2">
        <v>2.1069999999999998E-2</v>
      </c>
      <c r="E43" s="1">
        <v>141764</v>
      </c>
      <c r="F43" s="1">
        <v>22222</v>
      </c>
      <c r="G43" s="1">
        <v>109126</v>
      </c>
      <c r="H43">
        <v>109</v>
      </c>
      <c r="I43" s="1">
        <v>173411</v>
      </c>
      <c r="J43">
        <v>0</v>
      </c>
      <c r="K43">
        <v>0</v>
      </c>
      <c r="L43">
        <v>0</v>
      </c>
      <c r="M43">
        <v>0</v>
      </c>
      <c r="N43" s="1">
        <v>10019</v>
      </c>
      <c r="O43" s="1">
        <v>1788</v>
      </c>
      <c r="P43" s="1">
        <v>1067</v>
      </c>
      <c r="Q43" s="1">
        <v>2314</v>
      </c>
      <c r="R43" s="1">
        <v>3809</v>
      </c>
      <c r="S43">
        <v>0</v>
      </c>
      <c r="T43">
        <v>0</v>
      </c>
      <c r="U43">
        <v>0</v>
      </c>
      <c r="V43" s="2">
        <v>2.6380000000000002E-3</v>
      </c>
      <c r="W43" s="1">
        <v>3837</v>
      </c>
      <c r="X43" t="s">
        <v>39</v>
      </c>
      <c r="Y43" s="1">
        <v>145501</v>
      </c>
      <c r="Z43">
        <v>0</v>
      </c>
      <c r="AA43">
        <v>0</v>
      </c>
      <c r="AB43">
        <v>0</v>
      </c>
      <c r="AC43" s="1">
        <v>1559403</v>
      </c>
      <c r="AD43">
        <v>2068</v>
      </c>
      <c r="AE43">
        <v>3523</v>
      </c>
      <c r="AF43" s="1">
        <v>80198</v>
      </c>
      <c r="AG43" s="1">
        <v>2301</v>
      </c>
      <c r="AH43" t="s">
        <v>37</v>
      </c>
      <c r="AI43" t="s">
        <v>37</v>
      </c>
      <c r="AJ43" t="s">
        <v>38</v>
      </c>
      <c r="AK43" s="1">
        <v>10019</v>
      </c>
      <c r="AM43">
        <v>0</v>
      </c>
    </row>
    <row r="45" spans="1:39" x14ac:dyDescent="0.2">
      <c r="A45" t="s">
        <v>742</v>
      </c>
      <c r="C45">
        <v>1</v>
      </c>
      <c r="D45" s="2">
        <v>3.065E-2</v>
      </c>
      <c r="E45" s="1">
        <v>155824</v>
      </c>
      <c r="F45" s="1">
        <v>31858</v>
      </c>
      <c r="G45" s="1">
        <v>96783</v>
      </c>
      <c r="H45" s="1">
        <v>96554</v>
      </c>
      <c r="I45" s="1">
        <v>213831</v>
      </c>
      <c r="J45">
        <v>0</v>
      </c>
      <c r="K45">
        <v>0</v>
      </c>
      <c r="L45">
        <v>0</v>
      </c>
      <c r="M45">
        <v>0</v>
      </c>
      <c r="N45" s="1">
        <v>14657</v>
      </c>
      <c r="O45" t="s">
        <v>383</v>
      </c>
      <c r="P45" t="s">
        <v>733</v>
      </c>
      <c r="Q45" s="1">
        <v>4750</v>
      </c>
      <c r="R45" s="1">
        <v>4609</v>
      </c>
      <c r="S45">
        <v>0</v>
      </c>
      <c r="T45">
        <v>0</v>
      </c>
      <c r="U45">
        <v>0</v>
      </c>
      <c r="V45" s="2">
        <v>1.7930000000000001E-3</v>
      </c>
      <c r="W45" s="1">
        <v>5587</v>
      </c>
      <c r="X45" t="s">
        <v>558</v>
      </c>
      <c r="Y45" s="1">
        <v>154616</v>
      </c>
      <c r="Z45">
        <v>0</v>
      </c>
      <c r="AA45">
        <v>0</v>
      </c>
      <c r="AB45">
        <v>0</v>
      </c>
      <c r="AC45" s="1">
        <v>2493186</v>
      </c>
      <c r="AD45">
        <v>630</v>
      </c>
      <c r="AE45">
        <v>3690</v>
      </c>
      <c r="AF45" s="1">
        <v>49159</v>
      </c>
      <c r="AG45" s="1">
        <v>3355</v>
      </c>
      <c r="AH45" t="s">
        <v>37</v>
      </c>
      <c r="AI45" t="s">
        <v>37</v>
      </c>
      <c r="AJ45" t="s">
        <v>38</v>
      </c>
      <c r="AK45" s="1">
        <v>14657</v>
      </c>
    </row>
    <row r="46" spans="1:39" x14ac:dyDescent="0.2">
      <c r="C46">
        <v>2</v>
      </c>
      <c r="D46" s="2">
        <v>3.8310000000000002E-3</v>
      </c>
      <c r="E46" s="1">
        <v>193000</v>
      </c>
      <c r="F46" s="1">
        <v>29698</v>
      </c>
      <c r="G46" s="1">
        <v>172082</v>
      </c>
      <c r="H46" s="1">
        <v>172000</v>
      </c>
      <c r="I46" s="1">
        <v>214000</v>
      </c>
      <c r="J46">
        <v>0</v>
      </c>
      <c r="K46">
        <v>0</v>
      </c>
      <c r="L46">
        <v>0</v>
      </c>
      <c r="M46">
        <v>0</v>
      </c>
      <c r="N46" t="s">
        <v>775</v>
      </c>
      <c r="O46" t="s">
        <v>102</v>
      </c>
      <c r="P46" s="1">
        <v>3430</v>
      </c>
      <c r="Q46" t="s">
        <v>383</v>
      </c>
      <c r="R46" t="s">
        <v>736</v>
      </c>
      <c r="S46">
        <v>0</v>
      </c>
      <c r="T46">
        <v>0</v>
      </c>
      <c r="U46">
        <v>0</v>
      </c>
      <c r="V46" s="2">
        <v>7.0440000000000003E-2</v>
      </c>
      <c r="W46" t="s">
        <v>444</v>
      </c>
      <c r="X46" s="2">
        <v>0.73939999999999995</v>
      </c>
      <c r="Y46" s="1">
        <v>193000</v>
      </c>
      <c r="Z46">
        <v>0</v>
      </c>
      <c r="AA46">
        <v>0</v>
      </c>
      <c r="AB46">
        <v>0</v>
      </c>
      <c r="AC46" s="1">
        <v>386000</v>
      </c>
      <c r="AD46">
        <v>180</v>
      </c>
      <c r="AE46">
        <v>2982</v>
      </c>
      <c r="AF46" s="1">
        <v>69744</v>
      </c>
      <c r="AG46" t="s">
        <v>776</v>
      </c>
      <c r="AH46" t="s">
        <v>37</v>
      </c>
      <c r="AI46" t="s">
        <v>37</v>
      </c>
      <c r="AJ46" t="s">
        <v>38</v>
      </c>
      <c r="AK46">
        <v>827</v>
      </c>
      <c r="AM46">
        <f>AK46/AK45*100</f>
        <v>5.6423551886470626</v>
      </c>
    </row>
    <row r="48" spans="1:39" x14ac:dyDescent="0.2">
      <c r="A48" t="s">
        <v>743</v>
      </c>
      <c r="C48">
        <v>1</v>
      </c>
      <c r="D48" s="2">
        <v>3.065E-2</v>
      </c>
      <c r="E48" s="1">
        <v>146235</v>
      </c>
      <c r="F48" s="1">
        <v>40606</v>
      </c>
      <c r="G48" s="1">
        <v>93530</v>
      </c>
      <c r="H48" s="1">
        <v>93308</v>
      </c>
      <c r="I48" s="1">
        <v>206699</v>
      </c>
      <c r="J48">
        <v>0</v>
      </c>
      <c r="K48">
        <v>0</v>
      </c>
      <c r="L48">
        <v>0</v>
      </c>
      <c r="M48">
        <v>0</v>
      </c>
      <c r="N48" s="1">
        <v>14588</v>
      </c>
      <c r="O48" t="s">
        <v>133</v>
      </c>
      <c r="P48" t="s">
        <v>636</v>
      </c>
      <c r="Q48" s="1">
        <v>4758</v>
      </c>
      <c r="R48" s="1">
        <v>4119</v>
      </c>
      <c r="S48">
        <v>0</v>
      </c>
      <c r="T48">
        <v>0</v>
      </c>
      <c r="U48">
        <v>0</v>
      </c>
      <c r="V48" s="2">
        <v>1.81E-3</v>
      </c>
      <c r="W48" s="1">
        <v>5394</v>
      </c>
      <c r="X48" t="s">
        <v>43</v>
      </c>
      <c r="Y48" s="1">
        <v>130167</v>
      </c>
      <c r="Z48">
        <v>0</v>
      </c>
      <c r="AA48">
        <v>0</v>
      </c>
      <c r="AB48">
        <v>0</v>
      </c>
      <c r="AC48" s="1">
        <v>2339761</v>
      </c>
      <c r="AD48">
        <v>528</v>
      </c>
      <c r="AE48">
        <v>3120</v>
      </c>
      <c r="AF48" s="1">
        <v>33763</v>
      </c>
      <c r="AG48" s="1">
        <v>3599</v>
      </c>
      <c r="AH48" t="s">
        <v>37</v>
      </c>
      <c r="AI48" t="s">
        <v>37</v>
      </c>
      <c r="AJ48" t="s">
        <v>38</v>
      </c>
      <c r="AK48" s="1">
        <v>14588</v>
      </c>
      <c r="AM48">
        <v>0</v>
      </c>
    </row>
    <row r="50" spans="1:39" x14ac:dyDescent="0.2">
      <c r="A50" t="s">
        <v>752</v>
      </c>
      <c r="C50">
        <v>1</v>
      </c>
      <c r="D50" s="2">
        <v>2.682E-2</v>
      </c>
      <c r="E50" s="1">
        <v>107183</v>
      </c>
      <c r="F50" s="1">
        <v>28895</v>
      </c>
      <c r="G50" s="1">
        <v>130096</v>
      </c>
      <c r="H50" s="1">
        <v>56748</v>
      </c>
      <c r="I50" s="1">
        <v>150400</v>
      </c>
      <c r="J50">
        <v>0</v>
      </c>
      <c r="K50">
        <v>0</v>
      </c>
      <c r="L50">
        <v>0</v>
      </c>
      <c r="M50">
        <v>0</v>
      </c>
      <c r="N50" s="1">
        <v>13036</v>
      </c>
      <c r="O50" t="s">
        <v>267</v>
      </c>
      <c r="P50" s="1">
        <v>1080</v>
      </c>
      <c r="Q50" s="1">
        <v>4924</v>
      </c>
      <c r="R50" s="1">
        <v>3322</v>
      </c>
      <c r="S50">
        <v>0</v>
      </c>
      <c r="T50">
        <v>0</v>
      </c>
      <c r="U50">
        <v>0</v>
      </c>
      <c r="V50" s="2">
        <v>1.983E-3</v>
      </c>
      <c r="W50" s="1">
        <v>5169</v>
      </c>
      <c r="X50" t="s">
        <v>39</v>
      </c>
      <c r="Y50" s="1">
        <v>115094</v>
      </c>
      <c r="Z50">
        <v>0</v>
      </c>
      <c r="AA50">
        <v>0</v>
      </c>
      <c r="AB50">
        <v>0</v>
      </c>
      <c r="AC50" s="1">
        <v>1500560</v>
      </c>
      <c r="AD50">
        <v>192</v>
      </c>
      <c r="AE50">
        <v>2568</v>
      </c>
      <c r="AF50" s="1">
        <v>17678</v>
      </c>
      <c r="AG50" s="1">
        <v>2458</v>
      </c>
      <c r="AH50" t="s">
        <v>37</v>
      </c>
      <c r="AI50" t="s">
        <v>37</v>
      </c>
      <c r="AJ50" t="s">
        <v>38</v>
      </c>
      <c r="AK50" s="1">
        <v>13036</v>
      </c>
      <c r="AM5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4B3B-F68A-1E4A-AE5F-7F4034860B5D}">
  <dimension ref="A1:AM303"/>
  <sheetViews>
    <sheetView topLeftCell="A158" zoomScale="90" workbookViewId="0">
      <pane xSplit="1" topLeftCell="AF1" activePane="topRight" state="frozen"/>
      <selection pane="topRight" activeCell="AM194" sqref="AM194"/>
    </sheetView>
  </sheetViews>
  <sheetFormatPr baseColWidth="10" defaultRowHeight="16" x14ac:dyDescent="0.2"/>
  <cols>
    <col min="1" max="1" width="33.83203125" customWidth="1"/>
    <col min="2" max="21" width="11" bestFit="1" customWidth="1"/>
    <col min="23" max="23" width="11" bestFit="1" customWidth="1"/>
    <col min="24" max="24" width="14" bestFit="1" customWidth="1"/>
    <col min="25" max="28" width="11" bestFit="1" customWidth="1"/>
    <col min="29" max="29" width="14" bestFit="1" customWidth="1"/>
    <col min="30" max="30" width="11" bestFit="1" customWidth="1"/>
  </cols>
  <sheetData>
    <row r="1" spans="1:39" x14ac:dyDescent="0.2">
      <c r="A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9" x14ac:dyDescent="0.2">
      <c r="E2" s="1"/>
      <c r="F2" s="1"/>
      <c r="G2" s="1"/>
      <c r="H2" s="1"/>
      <c r="I2" s="1"/>
      <c r="N2" s="1"/>
      <c r="W2" s="1"/>
      <c r="X2" s="1"/>
      <c r="Y2" s="1"/>
      <c r="AC2" s="1"/>
      <c r="AF2" s="1"/>
      <c r="AG2" s="1"/>
      <c r="AK2" s="1"/>
    </row>
    <row r="3" spans="1:39" x14ac:dyDescent="0.2">
      <c r="A3" t="s">
        <v>413</v>
      </c>
      <c r="C3">
        <v>1</v>
      </c>
      <c r="D3" s="2">
        <v>5.0360000000000002E-2</v>
      </c>
      <c r="E3" s="1">
        <v>154602</v>
      </c>
      <c r="F3" s="1">
        <v>24199</v>
      </c>
      <c r="G3" s="1">
        <v>115936</v>
      </c>
      <c r="H3" s="1">
        <v>115775</v>
      </c>
      <c r="I3" s="1">
        <v>198222</v>
      </c>
      <c r="J3">
        <v>0</v>
      </c>
      <c r="K3">
        <v>0</v>
      </c>
      <c r="L3">
        <v>0</v>
      </c>
      <c r="M3">
        <v>0</v>
      </c>
      <c r="N3" s="1">
        <v>13724</v>
      </c>
      <c r="O3" s="1" t="s">
        <v>141</v>
      </c>
      <c r="P3" s="1">
        <v>2585</v>
      </c>
      <c r="Q3" s="1">
        <v>5739</v>
      </c>
      <c r="R3" s="1">
        <v>2869</v>
      </c>
      <c r="S3">
        <v>0</v>
      </c>
      <c r="T3">
        <v>0</v>
      </c>
      <c r="U3">
        <v>0</v>
      </c>
      <c r="V3" s="2">
        <v>3.3600000000000001E-3</v>
      </c>
      <c r="W3" s="1">
        <v>5891</v>
      </c>
      <c r="X3" s="1" t="s">
        <v>54</v>
      </c>
      <c r="Y3" s="1">
        <v>156283</v>
      </c>
      <c r="Z3">
        <v>0</v>
      </c>
      <c r="AA3">
        <v>0</v>
      </c>
      <c r="AB3">
        <v>0</v>
      </c>
      <c r="AC3" s="1">
        <v>2319034</v>
      </c>
      <c r="AD3">
        <v>522</v>
      </c>
      <c r="AE3">
        <v>1798</v>
      </c>
      <c r="AF3" s="1">
        <v>166729</v>
      </c>
      <c r="AG3" s="1">
        <v>2114</v>
      </c>
      <c r="AH3" t="s">
        <v>37</v>
      </c>
      <c r="AI3" t="s">
        <v>37</v>
      </c>
      <c r="AJ3" t="s">
        <v>38</v>
      </c>
      <c r="AK3" s="1">
        <v>13724</v>
      </c>
    </row>
    <row r="4" spans="1:39" x14ac:dyDescent="0.2">
      <c r="C4">
        <v>2</v>
      </c>
      <c r="D4" s="2">
        <v>6.7149999999999996E-3</v>
      </c>
      <c r="E4" s="1">
        <v>124000</v>
      </c>
      <c r="F4" s="1">
        <v>9899</v>
      </c>
      <c r="G4" s="1">
        <v>117027</v>
      </c>
      <c r="H4" s="1">
        <v>117000</v>
      </c>
      <c r="I4" s="1">
        <v>131000</v>
      </c>
      <c r="J4">
        <v>0</v>
      </c>
      <c r="K4">
        <v>0</v>
      </c>
      <c r="L4">
        <v>0</v>
      </c>
      <c r="M4">
        <v>0</v>
      </c>
      <c r="N4" s="1">
        <v>1368</v>
      </c>
      <c r="O4" s="1">
        <v>1688</v>
      </c>
      <c r="P4" s="1">
        <v>2585</v>
      </c>
      <c r="Q4" s="1">
        <v>1341</v>
      </c>
      <c r="R4" s="1" t="s">
        <v>196</v>
      </c>
      <c r="S4">
        <v>0</v>
      </c>
      <c r="T4">
        <v>0</v>
      </c>
      <c r="U4">
        <v>0</v>
      </c>
      <c r="V4" s="2">
        <v>4.5060000000000003E-2</v>
      </c>
      <c r="W4" s="1">
        <v>1356</v>
      </c>
      <c r="X4" s="1">
        <v>0.8327</v>
      </c>
      <c r="Y4" s="1">
        <v>124000</v>
      </c>
      <c r="Z4">
        <v>0</v>
      </c>
      <c r="AA4">
        <v>0</v>
      </c>
      <c r="AB4">
        <v>0</v>
      </c>
      <c r="AC4" s="1">
        <v>248000</v>
      </c>
      <c r="AD4">
        <v>921</v>
      </c>
      <c r="AE4">
        <v>1411</v>
      </c>
      <c r="AF4" s="1">
        <v>171607</v>
      </c>
      <c r="AG4" s="1" t="s">
        <v>124</v>
      </c>
      <c r="AH4" t="s">
        <v>37</v>
      </c>
      <c r="AI4" t="s">
        <v>37</v>
      </c>
      <c r="AJ4" t="s">
        <v>38</v>
      </c>
      <c r="AK4" s="1">
        <v>1368</v>
      </c>
    </row>
    <row r="5" spans="1:39" x14ac:dyDescent="0.2">
      <c r="C5">
        <v>3</v>
      </c>
      <c r="D5" s="2">
        <v>3.3570000000000002E-3</v>
      </c>
      <c r="E5" s="1">
        <v>177000</v>
      </c>
      <c r="F5" s="1" t="s">
        <v>37</v>
      </c>
      <c r="G5" s="1">
        <v>177000</v>
      </c>
      <c r="H5" s="1">
        <v>177000</v>
      </c>
      <c r="I5" s="1">
        <v>177000</v>
      </c>
      <c r="J5">
        <v>0</v>
      </c>
      <c r="K5">
        <v>0</v>
      </c>
      <c r="L5">
        <v>0</v>
      </c>
      <c r="M5">
        <v>0</v>
      </c>
      <c r="N5" s="1" t="s">
        <v>322</v>
      </c>
      <c r="O5" s="1">
        <v>1352</v>
      </c>
      <c r="P5" s="1">
        <v>2706</v>
      </c>
      <c r="Q5" t="s">
        <v>358</v>
      </c>
      <c r="R5" t="s">
        <v>308</v>
      </c>
      <c r="S5">
        <v>0</v>
      </c>
      <c r="T5">
        <v>0</v>
      </c>
      <c r="U5">
        <v>0</v>
      </c>
      <c r="V5" s="2">
        <v>0.40060000000000001</v>
      </c>
      <c r="W5" s="1" t="s">
        <v>178</v>
      </c>
      <c r="X5" s="1">
        <v>0.59430000000000005</v>
      </c>
      <c r="Y5" s="1">
        <v>177000</v>
      </c>
      <c r="Z5">
        <v>0</v>
      </c>
      <c r="AA5">
        <v>0</v>
      </c>
      <c r="AB5">
        <v>0</v>
      </c>
      <c r="AC5" s="1">
        <v>177000</v>
      </c>
      <c r="AD5">
        <v>738</v>
      </c>
      <c r="AE5">
        <v>1570</v>
      </c>
      <c r="AF5" s="1">
        <v>32320</v>
      </c>
      <c r="AG5" s="1" t="s">
        <v>63</v>
      </c>
      <c r="AH5" t="s">
        <v>37</v>
      </c>
      <c r="AI5" t="s">
        <v>37</v>
      </c>
      <c r="AJ5" t="s">
        <v>38</v>
      </c>
      <c r="AK5" s="1">
        <v>325</v>
      </c>
      <c r="AL5" s="1"/>
    </row>
    <row r="6" spans="1:39" x14ac:dyDescent="0.2">
      <c r="C6">
        <v>4</v>
      </c>
      <c r="D6" s="2">
        <v>1.0070000000000001E-2</v>
      </c>
      <c r="E6" s="1">
        <v>169374</v>
      </c>
      <c r="F6" s="1">
        <v>13258</v>
      </c>
      <c r="G6" s="1">
        <v>155051</v>
      </c>
      <c r="H6" s="1">
        <v>155000</v>
      </c>
      <c r="I6" s="1">
        <v>181123</v>
      </c>
      <c r="J6">
        <v>0</v>
      </c>
      <c r="K6">
        <v>0</v>
      </c>
      <c r="L6">
        <v>0</v>
      </c>
      <c r="M6">
        <v>0</v>
      </c>
      <c r="N6" s="1">
        <v>1748</v>
      </c>
      <c r="O6" s="1" t="s">
        <v>398</v>
      </c>
      <c r="P6" s="1">
        <v>2959</v>
      </c>
      <c r="Q6" t="s">
        <v>221</v>
      </c>
      <c r="R6" s="1">
        <v>1303</v>
      </c>
      <c r="S6">
        <v>0</v>
      </c>
      <c r="T6">
        <v>0</v>
      </c>
      <c r="U6">
        <v>0</v>
      </c>
      <c r="V6" s="2">
        <v>4.1419999999999998E-2</v>
      </c>
      <c r="W6" s="1">
        <v>1418</v>
      </c>
      <c r="X6" s="2" t="s">
        <v>42</v>
      </c>
      <c r="Y6" s="1">
        <v>172000</v>
      </c>
      <c r="Z6">
        <v>0</v>
      </c>
      <c r="AA6">
        <v>0</v>
      </c>
      <c r="AB6">
        <v>0</v>
      </c>
      <c r="AC6" s="1">
        <v>508123</v>
      </c>
      <c r="AD6">
        <v>636</v>
      </c>
      <c r="AE6">
        <v>1615</v>
      </c>
      <c r="AF6" s="1">
        <v>113286</v>
      </c>
      <c r="AG6" t="s">
        <v>384</v>
      </c>
      <c r="AH6" t="s">
        <v>37</v>
      </c>
      <c r="AI6" t="s">
        <v>37</v>
      </c>
      <c r="AJ6" t="s">
        <v>38</v>
      </c>
      <c r="AK6" s="1">
        <v>1748</v>
      </c>
    </row>
    <row r="7" spans="1:39" x14ac:dyDescent="0.2">
      <c r="C7">
        <v>5</v>
      </c>
      <c r="D7" s="2">
        <v>3.3570000000000002E-3</v>
      </c>
      <c r="E7" s="1">
        <v>142000</v>
      </c>
      <c r="F7" s="1" t="s">
        <v>37</v>
      </c>
      <c r="G7" s="1">
        <v>142000</v>
      </c>
      <c r="H7" s="1">
        <v>142000</v>
      </c>
      <c r="I7" s="1">
        <v>142000</v>
      </c>
      <c r="J7">
        <v>0</v>
      </c>
      <c r="K7">
        <v>0</v>
      </c>
      <c r="L7">
        <v>0</v>
      </c>
      <c r="M7">
        <v>0</v>
      </c>
      <c r="N7" s="1" t="s">
        <v>414</v>
      </c>
      <c r="O7" s="1">
        <v>2237</v>
      </c>
      <c r="P7" s="1">
        <v>4597</v>
      </c>
      <c r="Q7" s="1" t="s">
        <v>336</v>
      </c>
      <c r="R7" t="s">
        <v>142</v>
      </c>
      <c r="S7">
        <v>0</v>
      </c>
      <c r="T7">
        <v>0</v>
      </c>
      <c r="U7">
        <v>0</v>
      </c>
      <c r="V7" s="2">
        <v>0.25679999999999997</v>
      </c>
      <c r="W7" s="1" t="s">
        <v>313</v>
      </c>
      <c r="X7" s="1">
        <v>0.4768</v>
      </c>
      <c r="Y7" s="1">
        <v>142000</v>
      </c>
      <c r="Z7">
        <v>0</v>
      </c>
      <c r="AA7">
        <v>0</v>
      </c>
      <c r="AB7">
        <v>0</v>
      </c>
      <c r="AC7" s="1">
        <v>142000</v>
      </c>
      <c r="AD7">
        <v>1221</v>
      </c>
      <c r="AE7">
        <v>2509</v>
      </c>
      <c r="AF7" s="1">
        <v>155879</v>
      </c>
      <c r="AG7" s="1" t="s">
        <v>370</v>
      </c>
      <c r="AH7" t="s">
        <v>37</v>
      </c>
      <c r="AI7" t="s">
        <v>37</v>
      </c>
      <c r="AJ7" t="s">
        <v>38</v>
      </c>
      <c r="AK7" s="1">
        <v>405</v>
      </c>
      <c r="AL7" s="1"/>
    </row>
    <row r="8" spans="1:39" x14ac:dyDescent="0.2">
      <c r="C8">
        <v>6</v>
      </c>
      <c r="D8" s="2">
        <v>3.3570000000000002E-3</v>
      </c>
      <c r="E8" s="1">
        <v>119000</v>
      </c>
      <c r="F8" s="1" t="s">
        <v>37</v>
      </c>
      <c r="G8" s="1">
        <v>119000</v>
      </c>
      <c r="H8" s="1">
        <v>119000</v>
      </c>
      <c r="I8" s="1">
        <v>119000</v>
      </c>
      <c r="J8">
        <v>0</v>
      </c>
      <c r="K8">
        <v>0</v>
      </c>
      <c r="L8">
        <v>0</v>
      </c>
      <c r="M8">
        <v>0</v>
      </c>
      <c r="N8" s="1" t="s">
        <v>189</v>
      </c>
      <c r="O8" s="1">
        <v>2803</v>
      </c>
      <c r="P8" s="1">
        <v>4872</v>
      </c>
      <c r="Q8" t="s">
        <v>367</v>
      </c>
      <c r="R8" t="s">
        <v>415</v>
      </c>
      <c r="S8">
        <v>0</v>
      </c>
      <c r="T8">
        <v>0</v>
      </c>
      <c r="U8">
        <v>0</v>
      </c>
      <c r="V8" s="2">
        <v>0.69089999999999996</v>
      </c>
      <c r="W8" s="1" t="s">
        <v>416</v>
      </c>
      <c r="X8" s="1">
        <v>0.39950000000000002</v>
      </c>
      <c r="Y8" s="1">
        <v>119000</v>
      </c>
      <c r="Z8">
        <v>0</v>
      </c>
      <c r="AA8">
        <v>0</v>
      </c>
      <c r="AB8">
        <v>0</v>
      </c>
      <c r="AC8" s="1">
        <v>119000</v>
      </c>
      <c r="AD8">
        <v>1530</v>
      </c>
      <c r="AE8">
        <v>2659</v>
      </c>
      <c r="AF8" s="1">
        <v>160346</v>
      </c>
      <c r="AG8" s="1" t="s">
        <v>44</v>
      </c>
      <c r="AH8" t="s">
        <v>37</v>
      </c>
      <c r="AI8" t="s">
        <v>37</v>
      </c>
      <c r="AJ8" t="s">
        <v>38</v>
      </c>
      <c r="AK8" s="1">
        <v>247</v>
      </c>
    </row>
    <row r="9" spans="1:39" x14ac:dyDescent="0.2">
      <c r="C9">
        <v>7</v>
      </c>
      <c r="D9" s="2">
        <v>3.3570000000000002E-3</v>
      </c>
      <c r="E9" s="1">
        <v>193000</v>
      </c>
      <c r="F9" s="1" t="s">
        <v>37</v>
      </c>
      <c r="G9" s="1">
        <v>193000</v>
      </c>
      <c r="H9" s="1">
        <v>193000</v>
      </c>
      <c r="I9" s="1">
        <v>193000</v>
      </c>
      <c r="J9">
        <v>0</v>
      </c>
      <c r="K9">
        <v>0</v>
      </c>
      <c r="L9">
        <v>0</v>
      </c>
      <c r="M9">
        <v>0</v>
      </c>
      <c r="N9" s="1" t="s">
        <v>339</v>
      </c>
      <c r="O9" s="1">
        <v>3210</v>
      </c>
      <c r="P9" s="1">
        <v>5010</v>
      </c>
      <c r="Q9" s="1" t="s">
        <v>250</v>
      </c>
      <c r="R9" s="1" t="s">
        <v>265</v>
      </c>
      <c r="S9">
        <v>0</v>
      </c>
      <c r="T9">
        <v>0</v>
      </c>
      <c r="U9">
        <v>0</v>
      </c>
      <c r="V9" s="2" t="s">
        <v>42</v>
      </c>
      <c r="W9" s="1" t="s">
        <v>417</v>
      </c>
      <c r="X9" s="1">
        <v>0.64800000000000002</v>
      </c>
      <c r="Y9" s="1">
        <v>193000</v>
      </c>
      <c r="Z9">
        <v>0</v>
      </c>
      <c r="AA9">
        <v>0</v>
      </c>
      <c r="AB9">
        <v>0</v>
      </c>
      <c r="AC9" s="1">
        <v>193000</v>
      </c>
      <c r="AD9">
        <v>1752</v>
      </c>
      <c r="AE9">
        <v>2734</v>
      </c>
      <c r="AF9" s="1">
        <v>167471</v>
      </c>
      <c r="AG9" s="1" t="s">
        <v>44</v>
      </c>
      <c r="AH9" t="s">
        <v>37</v>
      </c>
      <c r="AI9" t="s">
        <v>37</v>
      </c>
      <c r="AJ9" t="s">
        <v>38</v>
      </c>
      <c r="AK9" s="1">
        <v>154</v>
      </c>
      <c r="AL9" s="1"/>
    </row>
    <row r="10" spans="1:39" x14ac:dyDescent="0.2">
      <c r="C10">
        <v>8</v>
      </c>
      <c r="D10" s="2">
        <v>1.0070000000000001E-2</v>
      </c>
      <c r="E10" s="1">
        <v>158371</v>
      </c>
      <c r="F10" s="1">
        <v>4146</v>
      </c>
      <c r="G10" s="1">
        <v>155016</v>
      </c>
      <c r="H10" s="1">
        <v>155000</v>
      </c>
      <c r="I10" s="1">
        <v>163000</v>
      </c>
      <c r="J10">
        <v>0</v>
      </c>
      <c r="K10">
        <v>0</v>
      </c>
      <c r="L10">
        <v>0</v>
      </c>
      <c r="M10">
        <v>0</v>
      </c>
      <c r="N10" s="1">
        <v>1659</v>
      </c>
      <c r="O10" s="1">
        <v>5295</v>
      </c>
      <c r="P10" s="1">
        <v>4685</v>
      </c>
      <c r="Q10" s="1">
        <v>1396</v>
      </c>
      <c r="R10" s="1" t="s">
        <v>206</v>
      </c>
      <c r="S10">
        <v>0</v>
      </c>
      <c r="T10">
        <v>0</v>
      </c>
      <c r="U10">
        <v>0</v>
      </c>
      <c r="V10" s="2">
        <v>4.5999999999999999E-2</v>
      </c>
      <c r="W10" s="1">
        <v>1580</v>
      </c>
      <c r="X10" s="2" t="s">
        <v>42</v>
      </c>
      <c r="Y10" s="1">
        <v>157113</v>
      </c>
      <c r="Z10">
        <v>0</v>
      </c>
      <c r="AA10">
        <v>0</v>
      </c>
      <c r="AB10">
        <v>0</v>
      </c>
      <c r="AC10" s="1">
        <v>475113</v>
      </c>
      <c r="AD10">
        <v>2890</v>
      </c>
      <c r="AE10">
        <v>2961</v>
      </c>
      <c r="AF10" s="1">
        <v>27932</v>
      </c>
      <c r="AG10" t="s">
        <v>243</v>
      </c>
      <c r="AH10" t="s">
        <v>37</v>
      </c>
      <c r="AI10" t="s">
        <v>37</v>
      </c>
      <c r="AJ10" t="s">
        <v>38</v>
      </c>
      <c r="AK10" s="1">
        <v>1659</v>
      </c>
    </row>
    <row r="11" spans="1:39" x14ac:dyDescent="0.2">
      <c r="C11">
        <v>9</v>
      </c>
      <c r="D11" s="2">
        <v>6.7149999999999996E-3</v>
      </c>
      <c r="E11" s="1">
        <v>234500</v>
      </c>
      <c r="F11" s="1">
        <v>13435</v>
      </c>
      <c r="G11" s="1">
        <v>225037</v>
      </c>
      <c r="H11" s="1">
        <v>225000</v>
      </c>
      <c r="I11" s="1">
        <v>244000</v>
      </c>
      <c r="J11">
        <v>0</v>
      </c>
      <c r="K11">
        <v>0</v>
      </c>
      <c r="L11">
        <v>0</v>
      </c>
      <c r="M11">
        <v>0</v>
      </c>
      <c r="N11" s="1" t="s">
        <v>230</v>
      </c>
      <c r="O11" s="1">
        <v>4497</v>
      </c>
      <c r="P11" s="1">
        <v>3399</v>
      </c>
      <c r="Q11" t="s">
        <v>283</v>
      </c>
      <c r="R11" t="s">
        <v>286</v>
      </c>
      <c r="S11">
        <v>0</v>
      </c>
      <c r="T11">
        <v>0</v>
      </c>
      <c r="U11">
        <v>0</v>
      </c>
      <c r="V11" s="2">
        <v>0.20580000000000001</v>
      </c>
      <c r="W11" s="1" t="s">
        <v>418</v>
      </c>
      <c r="X11" s="1" t="s">
        <v>42</v>
      </c>
      <c r="Y11" s="1">
        <v>234500</v>
      </c>
      <c r="Z11">
        <v>0</v>
      </c>
      <c r="AA11">
        <v>0</v>
      </c>
      <c r="AB11">
        <v>0</v>
      </c>
      <c r="AC11" s="1">
        <v>469000</v>
      </c>
      <c r="AD11">
        <v>2454</v>
      </c>
      <c r="AE11">
        <v>1855</v>
      </c>
      <c r="AF11" s="1">
        <v>158015</v>
      </c>
      <c r="AG11" s="1" t="s">
        <v>177</v>
      </c>
      <c r="AH11" t="s">
        <v>37</v>
      </c>
      <c r="AI11" t="s">
        <v>37</v>
      </c>
      <c r="AJ11" t="s">
        <v>38</v>
      </c>
      <c r="AK11" s="1">
        <v>640</v>
      </c>
    </row>
    <row r="12" spans="1:39" x14ac:dyDescent="0.2">
      <c r="C12">
        <v>10</v>
      </c>
      <c r="D12" s="2">
        <v>6.7149999999999996E-3</v>
      </c>
      <c r="E12" s="1">
        <v>139000</v>
      </c>
      <c r="F12" s="1">
        <v>28284</v>
      </c>
      <c r="G12" s="1">
        <v>119078</v>
      </c>
      <c r="H12" s="1">
        <v>119000</v>
      </c>
      <c r="I12" s="1">
        <v>159000</v>
      </c>
      <c r="J12">
        <v>0</v>
      </c>
      <c r="K12">
        <v>0</v>
      </c>
      <c r="L12">
        <v>0</v>
      </c>
      <c r="M12">
        <v>0</v>
      </c>
      <c r="N12" s="1" t="s">
        <v>94</v>
      </c>
      <c r="O12" s="1">
        <v>3888</v>
      </c>
      <c r="P12" s="1">
        <v>3131</v>
      </c>
      <c r="Q12" t="s">
        <v>338</v>
      </c>
      <c r="R12" t="s">
        <v>239</v>
      </c>
      <c r="S12">
        <v>0</v>
      </c>
      <c r="T12">
        <v>0</v>
      </c>
      <c r="U12">
        <v>0</v>
      </c>
      <c r="V12" s="2">
        <v>0.3377</v>
      </c>
      <c r="W12" s="1" t="s">
        <v>348</v>
      </c>
      <c r="X12" s="1">
        <v>0.93340000000000001</v>
      </c>
      <c r="Y12" s="1">
        <v>139000</v>
      </c>
      <c r="Z12">
        <v>0</v>
      </c>
      <c r="AA12">
        <v>0</v>
      </c>
      <c r="AB12">
        <v>0</v>
      </c>
      <c r="AC12" s="1">
        <v>278000</v>
      </c>
      <c r="AD12">
        <v>2122</v>
      </c>
      <c r="AE12">
        <v>1709</v>
      </c>
      <c r="AF12" s="1">
        <v>164291</v>
      </c>
      <c r="AG12" s="1" t="s">
        <v>72</v>
      </c>
      <c r="AH12" t="s">
        <v>37</v>
      </c>
      <c r="AI12" t="s">
        <v>37</v>
      </c>
      <c r="AJ12" t="s">
        <v>38</v>
      </c>
      <c r="AK12" s="1">
        <v>500</v>
      </c>
      <c r="AL12" s="1">
        <f>SUM(AK4:AK12)</f>
        <v>7046</v>
      </c>
      <c r="AM12">
        <f>AL12/AK3*100</f>
        <v>51.340716992130574</v>
      </c>
    </row>
    <row r="13" spans="1:39" x14ac:dyDescent="0.2">
      <c r="D13" s="2"/>
      <c r="E13" s="1"/>
      <c r="F13" s="1"/>
      <c r="G13" s="1"/>
      <c r="H13" s="1"/>
      <c r="I13" s="1"/>
      <c r="N13" s="1"/>
      <c r="P13" s="1"/>
      <c r="V13" s="2"/>
      <c r="W13" s="1"/>
      <c r="X13" s="1"/>
      <c r="Y13" s="1"/>
      <c r="AC13" s="1"/>
      <c r="AF13" s="1"/>
      <c r="AG13" s="1"/>
      <c r="AK13" s="1"/>
    </row>
    <row r="14" spans="1:39" x14ac:dyDescent="0.2">
      <c r="A14" t="s">
        <v>427</v>
      </c>
      <c r="C14">
        <v>1</v>
      </c>
      <c r="D14" s="2">
        <v>6.0429999999999998E-2</v>
      </c>
      <c r="E14" s="1">
        <v>131875</v>
      </c>
      <c r="F14" s="1">
        <v>33423</v>
      </c>
      <c r="G14" s="1">
        <v>165195</v>
      </c>
      <c r="H14" s="1">
        <v>90751</v>
      </c>
      <c r="I14" s="1">
        <v>196334</v>
      </c>
      <c r="J14">
        <v>0</v>
      </c>
      <c r="K14">
        <v>0</v>
      </c>
      <c r="L14">
        <v>0</v>
      </c>
      <c r="M14">
        <v>0</v>
      </c>
      <c r="N14" s="1">
        <v>17291</v>
      </c>
      <c r="O14" t="s">
        <v>338</v>
      </c>
      <c r="P14" s="1">
        <v>1721</v>
      </c>
      <c r="Q14" s="1">
        <v>6648</v>
      </c>
      <c r="R14" s="1">
        <v>4383</v>
      </c>
      <c r="S14">
        <v>0</v>
      </c>
      <c r="T14">
        <v>0</v>
      </c>
      <c r="U14">
        <v>0</v>
      </c>
      <c r="V14" s="2">
        <v>2.5400000000000002E-3</v>
      </c>
      <c r="W14" s="1">
        <v>7143</v>
      </c>
      <c r="X14" s="1" t="s">
        <v>54</v>
      </c>
      <c r="Y14" s="1">
        <v>117827</v>
      </c>
      <c r="Z14">
        <v>0</v>
      </c>
      <c r="AA14">
        <v>0</v>
      </c>
      <c r="AB14">
        <v>0</v>
      </c>
      <c r="AC14" s="1">
        <v>2373743</v>
      </c>
      <c r="AD14">
        <v>260</v>
      </c>
      <c r="AE14">
        <v>2999</v>
      </c>
      <c r="AF14" s="1">
        <v>21616</v>
      </c>
      <c r="AG14" s="1">
        <v>2997</v>
      </c>
      <c r="AH14" t="s">
        <v>37</v>
      </c>
      <c r="AI14" t="s">
        <v>37</v>
      </c>
      <c r="AJ14" t="s">
        <v>38</v>
      </c>
      <c r="AK14" s="1">
        <v>17291</v>
      </c>
    </row>
    <row r="15" spans="1:39" x14ac:dyDescent="0.2">
      <c r="C15">
        <v>2</v>
      </c>
      <c r="D15" s="2">
        <v>6.7149999999999996E-3</v>
      </c>
      <c r="E15" s="1">
        <v>143500</v>
      </c>
      <c r="F15" s="1">
        <v>55861</v>
      </c>
      <c r="G15" s="1">
        <v>104154</v>
      </c>
      <c r="H15" s="1">
        <v>104000</v>
      </c>
      <c r="I15" s="1">
        <v>183000</v>
      </c>
      <c r="J15">
        <v>0</v>
      </c>
      <c r="K15">
        <v>0</v>
      </c>
      <c r="L15">
        <v>0</v>
      </c>
      <c r="M15">
        <v>0</v>
      </c>
      <c r="N15" s="1" t="s">
        <v>419</v>
      </c>
      <c r="O15" s="1">
        <v>1525</v>
      </c>
      <c r="P15" s="1">
        <v>2849</v>
      </c>
      <c r="Q15" t="s">
        <v>151</v>
      </c>
      <c r="R15" t="s">
        <v>126</v>
      </c>
      <c r="S15">
        <v>0</v>
      </c>
      <c r="T15">
        <v>0</v>
      </c>
      <c r="U15">
        <v>0</v>
      </c>
      <c r="V15" s="2">
        <v>0.1489</v>
      </c>
      <c r="W15" s="1" t="s">
        <v>300</v>
      </c>
      <c r="X15" s="1">
        <v>0.96360000000000001</v>
      </c>
      <c r="Y15" s="1">
        <v>143500</v>
      </c>
      <c r="Z15">
        <v>0</v>
      </c>
      <c r="AA15">
        <v>0</v>
      </c>
      <c r="AB15">
        <v>0</v>
      </c>
      <c r="AC15" s="1">
        <v>287000</v>
      </c>
      <c r="AD15">
        <v>832</v>
      </c>
      <c r="AE15">
        <v>1815</v>
      </c>
      <c r="AF15" s="1">
        <v>40170</v>
      </c>
      <c r="AG15" s="1" t="s">
        <v>381</v>
      </c>
      <c r="AH15" t="s">
        <v>37</v>
      </c>
      <c r="AI15" t="s">
        <v>37</v>
      </c>
      <c r="AJ15" t="s">
        <v>38</v>
      </c>
      <c r="AK15" s="1">
        <v>753</v>
      </c>
    </row>
    <row r="16" spans="1:39" x14ac:dyDescent="0.2">
      <c r="C16">
        <v>3</v>
      </c>
      <c r="D16" s="2">
        <v>6.7149999999999996E-3</v>
      </c>
      <c r="E16" s="1">
        <v>139500</v>
      </c>
      <c r="F16" s="1">
        <v>10607</v>
      </c>
      <c r="G16" s="1">
        <v>132029</v>
      </c>
      <c r="H16" s="1">
        <v>132000</v>
      </c>
      <c r="I16" s="1">
        <v>147000</v>
      </c>
      <c r="J16">
        <v>0</v>
      </c>
      <c r="K16">
        <v>0</v>
      </c>
      <c r="L16">
        <v>0</v>
      </c>
      <c r="M16">
        <v>0</v>
      </c>
      <c r="N16" s="1">
        <v>1099</v>
      </c>
      <c r="O16" s="1">
        <v>3533</v>
      </c>
      <c r="P16" s="1">
        <v>1735</v>
      </c>
      <c r="Q16" s="1">
        <v>1063</v>
      </c>
      <c r="R16" t="s">
        <v>196</v>
      </c>
      <c r="S16">
        <v>0</v>
      </c>
      <c r="T16">
        <v>0</v>
      </c>
      <c r="U16">
        <v>0</v>
      </c>
      <c r="V16" s="2">
        <v>6.9839999999999999E-2</v>
      </c>
      <c r="W16" s="1">
        <v>1081</v>
      </c>
      <c r="X16" s="1">
        <v>0.93669999999999998</v>
      </c>
      <c r="Y16" s="1">
        <v>139500</v>
      </c>
      <c r="Z16">
        <v>0</v>
      </c>
      <c r="AA16">
        <v>0</v>
      </c>
      <c r="AB16">
        <v>0</v>
      </c>
      <c r="AC16" s="1">
        <v>279000</v>
      </c>
      <c r="AD16">
        <v>1928</v>
      </c>
      <c r="AE16">
        <v>1055</v>
      </c>
      <c r="AF16" s="1">
        <v>10548</v>
      </c>
      <c r="AG16" s="1" t="s">
        <v>56</v>
      </c>
      <c r="AH16" t="s">
        <v>37</v>
      </c>
      <c r="AI16" t="s">
        <v>37</v>
      </c>
      <c r="AJ16" t="s">
        <v>38</v>
      </c>
      <c r="AK16" s="1">
        <v>1099</v>
      </c>
      <c r="AL16" s="1"/>
    </row>
    <row r="17" spans="1:39" x14ac:dyDescent="0.2">
      <c r="C17">
        <v>4</v>
      </c>
      <c r="D17" s="2">
        <v>6.7149999999999996E-3</v>
      </c>
      <c r="E17" s="1">
        <v>208000</v>
      </c>
      <c r="F17" s="1">
        <v>42426</v>
      </c>
      <c r="G17" s="1">
        <v>178117</v>
      </c>
      <c r="H17" s="1">
        <v>178000</v>
      </c>
      <c r="I17" s="1">
        <v>238000</v>
      </c>
      <c r="J17">
        <v>0</v>
      </c>
      <c r="K17">
        <v>0</v>
      </c>
      <c r="L17">
        <v>0</v>
      </c>
      <c r="M17">
        <v>0</v>
      </c>
      <c r="N17" s="1" t="s">
        <v>420</v>
      </c>
      <c r="O17" s="1">
        <v>4872</v>
      </c>
      <c r="P17" s="1">
        <v>1732</v>
      </c>
      <c r="Q17" s="1" t="s">
        <v>316</v>
      </c>
      <c r="R17" t="s">
        <v>339</v>
      </c>
      <c r="S17">
        <v>0</v>
      </c>
      <c r="T17">
        <v>0</v>
      </c>
      <c r="U17">
        <v>0</v>
      </c>
      <c r="V17" s="2">
        <v>0.1047</v>
      </c>
      <c r="W17" s="1" t="s">
        <v>261</v>
      </c>
      <c r="X17" s="2" t="s">
        <v>36</v>
      </c>
      <c r="Y17" s="1">
        <v>208000</v>
      </c>
      <c r="Z17">
        <v>0</v>
      </c>
      <c r="AA17">
        <v>0</v>
      </c>
      <c r="AB17">
        <v>0</v>
      </c>
      <c r="AC17" s="1">
        <v>416000</v>
      </c>
      <c r="AD17">
        <v>2659</v>
      </c>
      <c r="AE17">
        <v>945</v>
      </c>
      <c r="AF17" s="1">
        <v>170074</v>
      </c>
      <c r="AG17" t="s">
        <v>194</v>
      </c>
      <c r="AH17" t="s">
        <v>37</v>
      </c>
      <c r="AI17" t="s">
        <v>37</v>
      </c>
      <c r="AJ17" t="s">
        <v>38</v>
      </c>
      <c r="AK17" s="1">
        <v>898</v>
      </c>
      <c r="AL17" s="1"/>
    </row>
    <row r="18" spans="1:39" x14ac:dyDescent="0.2">
      <c r="C18">
        <v>5</v>
      </c>
      <c r="D18" s="2">
        <v>6.7149999999999996E-3</v>
      </c>
      <c r="E18" s="1">
        <v>123500</v>
      </c>
      <c r="F18" s="1">
        <v>2121</v>
      </c>
      <c r="G18" s="1">
        <v>122006</v>
      </c>
      <c r="H18" s="1">
        <v>122000</v>
      </c>
      <c r="I18" s="1">
        <v>125000</v>
      </c>
      <c r="J18">
        <v>0</v>
      </c>
      <c r="K18">
        <v>0</v>
      </c>
      <c r="L18">
        <v>0</v>
      </c>
      <c r="M18">
        <v>0</v>
      </c>
      <c r="N18" s="1" t="s">
        <v>123</v>
      </c>
      <c r="O18" s="1">
        <v>5911</v>
      </c>
      <c r="P18" s="1">
        <v>3452</v>
      </c>
      <c r="Q18" t="s">
        <v>421</v>
      </c>
      <c r="R18" t="s">
        <v>149</v>
      </c>
      <c r="S18">
        <v>0</v>
      </c>
      <c r="T18">
        <v>0</v>
      </c>
      <c r="U18">
        <v>0</v>
      </c>
      <c r="V18" s="2">
        <v>0.2109</v>
      </c>
      <c r="W18" s="1" t="s">
        <v>422</v>
      </c>
      <c r="X18" s="1">
        <v>0.82930000000000004</v>
      </c>
      <c r="Y18" s="1">
        <v>123500</v>
      </c>
      <c r="Z18">
        <v>0</v>
      </c>
      <c r="AA18">
        <v>0</v>
      </c>
      <c r="AB18">
        <v>0</v>
      </c>
      <c r="AC18" s="1">
        <v>247000</v>
      </c>
      <c r="AD18">
        <v>3226</v>
      </c>
      <c r="AE18">
        <v>2034</v>
      </c>
      <c r="AF18" s="1">
        <v>25894</v>
      </c>
      <c r="AG18" s="1" t="s">
        <v>60</v>
      </c>
      <c r="AH18" t="s">
        <v>37</v>
      </c>
      <c r="AI18" t="s">
        <v>37</v>
      </c>
      <c r="AJ18" t="s">
        <v>38</v>
      </c>
      <c r="AK18" s="1">
        <v>633</v>
      </c>
    </row>
    <row r="19" spans="1:39" x14ac:dyDescent="0.2">
      <c r="C19">
        <v>6</v>
      </c>
      <c r="D19" s="2">
        <v>3.3570000000000002E-3</v>
      </c>
      <c r="E19" s="1">
        <v>194000</v>
      </c>
      <c r="F19" s="1" t="s">
        <v>37</v>
      </c>
      <c r="G19" s="1">
        <v>194000</v>
      </c>
      <c r="H19" s="1">
        <v>194000</v>
      </c>
      <c r="I19" s="1">
        <v>194000</v>
      </c>
      <c r="J19">
        <v>0</v>
      </c>
      <c r="K19">
        <v>0</v>
      </c>
      <c r="L19">
        <v>0</v>
      </c>
      <c r="M19">
        <v>0</v>
      </c>
      <c r="N19" s="1" t="s">
        <v>423</v>
      </c>
      <c r="O19" s="1">
        <v>4103</v>
      </c>
      <c r="P19" s="1">
        <v>4469</v>
      </c>
      <c r="Q19" s="1" t="s">
        <v>250</v>
      </c>
      <c r="R19" s="1" t="s">
        <v>103</v>
      </c>
      <c r="S19">
        <v>0</v>
      </c>
      <c r="T19">
        <v>0</v>
      </c>
      <c r="U19">
        <v>0</v>
      </c>
      <c r="V19" s="2">
        <v>0.45379999999999998</v>
      </c>
      <c r="W19" s="1" t="s">
        <v>156</v>
      </c>
      <c r="X19" s="1">
        <v>0.65129999999999999</v>
      </c>
      <c r="Y19" s="1">
        <v>194000</v>
      </c>
      <c r="Z19">
        <v>0</v>
      </c>
      <c r="AA19">
        <v>0</v>
      </c>
      <c r="AB19">
        <v>0</v>
      </c>
      <c r="AC19" s="1">
        <v>194000</v>
      </c>
      <c r="AD19">
        <v>2239</v>
      </c>
      <c r="AE19">
        <v>2568</v>
      </c>
      <c r="AF19" s="1">
        <v>57875</v>
      </c>
      <c r="AG19" s="1" t="s">
        <v>351</v>
      </c>
      <c r="AH19" t="s">
        <v>37</v>
      </c>
      <c r="AI19" t="s">
        <v>37</v>
      </c>
      <c r="AJ19" t="s">
        <v>38</v>
      </c>
      <c r="AK19" s="1">
        <v>305</v>
      </c>
    </row>
    <row r="20" spans="1:39" x14ac:dyDescent="0.2">
      <c r="C20">
        <v>7</v>
      </c>
      <c r="D20" s="2">
        <v>6.7149999999999996E-3</v>
      </c>
      <c r="E20" s="1">
        <v>136500</v>
      </c>
      <c r="F20" s="1">
        <v>6364</v>
      </c>
      <c r="G20" s="1">
        <v>132018</v>
      </c>
      <c r="H20" s="1">
        <v>132000</v>
      </c>
      <c r="I20" s="1">
        <v>141000</v>
      </c>
      <c r="J20">
        <v>0</v>
      </c>
      <c r="K20">
        <v>0</v>
      </c>
      <c r="L20">
        <v>0</v>
      </c>
      <c r="M20">
        <v>0</v>
      </c>
      <c r="N20" s="1" t="s">
        <v>147</v>
      </c>
      <c r="O20" s="1">
        <v>3152</v>
      </c>
      <c r="P20" s="1">
        <v>4804</v>
      </c>
      <c r="Q20" t="s">
        <v>116</v>
      </c>
      <c r="R20" t="s">
        <v>393</v>
      </c>
      <c r="S20">
        <v>0</v>
      </c>
      <c r="T20">
        <v>0</v>
      </c>
      <c r="U20">
        <v>0</v>
      </c>
      <c r="V20" s="2">
        <v>0.1507</v>
      </c>
      <c r="W20" s="1" t="s">
        <v>167</v>
      </c>
      <c r="X20" s="1">
        <v>0.91659999999999997</v>
      </c>
      <c r="Y20" s="1">
        <v>136500</v>
      </c>
      <c r="Z20">
        <v>0</v>
      </c>
      <c r="AA20">
        <v>0</v>
      </c>
      <c r="AB20">
        <v>0</v>
      </c>
      <c r="AC20" s="1">
        <v>273000</v>
      </c>
      <c r="AD20">
        <v>1720</v>
      </c>
      <c r="AE20">
        <v>2808</v>
      </c>
      <c r="AF20" s="1">
        <v>27520</v>
      </c>
      <c r="AG20" s="1" t="s">
        <v>254</v>
      </c>
      <c r="AH20" t="s">
        <v>37</v>
      </c>
      <c r="AI20" t="s">
        <v>37</v>
      </c>
      <c r="AJ20" t="s">
        <v>38</v>
      </c>
      <c r="AK20" s="1">
        <v>748</v>
      </c>
    </row>
    <row r="21" spans="1:39" x14ac:dyDescent="0.2">
      <c r="C21">
        <v>8</v>
      </c>
      <c r="D21" s="2">
        <v>3.3570000000000002E-3</v>
      </c>
      <c r="E21" s="1">
        <v>104000</v>
      </c>
      <c r="F21" s="1" t="s">
        <v>37</v>
      </c>
      <c r="G21" s="1">
        <v>104000</v>
      </c>
      <c r="H21" s="1">
        <v>104000</v>
      </c>
      <c r="I21" s="1">
        <v>104000</v>
      </c>
      <c r="J21">
        <v>0</v>
      </c>
      <c r="K21">
        <v>0</v>
      </c>
      <c r="L21">
        <v>0</v>
      </c>
      <c r="M21">
        <v>0</v>
      </c>
      <c r="N21" s="1" t="s">
        <v>424</v>
      </c>
      <c r="O21" s="1">
        <v>2301</v>
      </c>
      <c r="P21" s="1">
        <v>5666</v>
      </c>
      <c r="Q21" t="s">
        <v>369</v>
      </c>
      <c r="R21" t="s">
        <v>105</v>
      </c>
      <c r="S21">
        <v>0</v>
      </c>
      <c r="T21">
        <v>0</v>
      </c>
      <c r="U21">
        <v>0</v>
      </c>
      <c r="V21" s="2">
        <v>0.34839999999999999</v>
      </c>
      <c r="W21" s="1" t="s">
        <v>425</v>
      </c>
      <c r="X21" s="1">
        <v>0.34920000000000001</v>
      </c>
      <c r="Y21" s="1">
        <v>104000</v>
      </c>
      <c r="Z21">
        <v>0</v>
      </c>
      <c r="AA21">
        <v>0</v>
      </c>
      <c r="AB21">
        <v>0</v>
      </c>
      <c r="AC21" s="1">
        <v>104000</v>
      </c>
      <c r="AD21">
        <v>1256</v>
      </c>
      <c r="AE21">
        <v>3240</v>
      </c>
      <c r="AF21" s="1">
        <v>51911</v>
      </c>
      <c r="AG21" s="1" t="s">
        <v>60</v>
      </c>
      <c r="AH21" t="s">
        <v>37</v>
      </c>
      <c r="AI21" t="s">
        <v>37</v>
      </c>
      <c r="AJ21" t="s">
        <v>38</v>
      </c>
      <c r="AK21" s="1">
        <v>348</v>
      </c>
    </row>
    <row r="22" spans="1:39" x14ac:dyDescent="0.2">
      <c r="C22">
        <v>9</v>
      </c>
      <c r="D22" s="2">
        <v>6.7149999999999996E-3</v>
      </c>
      <c r="E22" s="1">
        <v>177000</v>
      </c>
      <c r="F22" s="1">
        <v>39598</v>
      </c>
      <c r="G22" s="1">
        <v>149109</v>
      </c>
      <c r="H22" s="1">
        <v>149000</v>
      </c>
      <c r="I22" s="1">
        <v>205000</v>
      </c>
      <c r="J22">
        <v>0</v>
      </c>
      <c r="K22">
        <v>0</v>
      </c>
      <c r="L22">
        <v>0</v>
      </c>
      <c r="M22">
        <v>0</v>
      </c>
      <c r="N22" s="1" t="s">
        <v>355</v>
      </c>
      <c r="O22" s="1" t="s">
        <v>285</v>
      </c>
      <c r="P22" s="1">
        <v>5468</v>
      </c>
      <c r="Q22" t="s">
        <v>247</v>
      </c>
      <c r="R22" t="s">
        <v>168</v>
      </c>
      <c r="S22">
        <v>0</v>
      </c>
      <c r="T22">
        <v>0</v>
      </c>
      <c r="U22">
        <v>0</v>
      </c>
      <c r="V22" s="2">
        <v>0.26989999999999997</v>
      </c>
      <c r="W22" s="1" t="s">
        <v>357</v>
      </c>
      <c r="X22" s="1" t="s">
        <v>36</v>
      </c>
      <c r="Y22" s="1">
        <v>177000</v>
      </c>
      <c r="Z22">
        <v>0</v>
      </c>
      <c r="AA22">
        <v>0</v>
      </c>
      <c r="AB22">
        <v>0</v>
      </c>
      <c r="AC22" s="1">
        <v>354000</v>
      </c>
      <c r="AD22">
        <v>272</v>
      </c>
      <c r="AE22">
        <v>2984</v>
      </c>
      <c r="AF22" s="1">
        <v>146944</v>
      </c>
      <c r="AG22" s="1" t="s">
        <v>302</v>
      </c>
      <c r="AH22" t="s">
        <v>37</v>
      </c>
      <c r="AI22" t="s">
        <v>37</v>
      </c>
      <c r="AJ22" t="s">
        <v>38</v>
      </c>
      <c r="AK22" s="1">
        <v>559</v>
      </c>
    </row>
    <row r="23" spans="1:39" x14ac:dyDescent="0.2">
      <c r="C23">
        <v>10</v>
      </c>
      <c r="D23" s="2">
        <v>3.3570000000000002E-3</v>
      </c>
      <c r="E23" s="1">
        <v>160000</v>
      </c>
      <c r="F23" s="1" t="s">
        <v>37</v>
      </c>
      <c r="G23" s="1">
        <v>160000</v>
      </c>
      <c r="H23" s="1">
        <v>160000</v>
      </c>
      <c r="I23" s="1">
        <v>160000</v>
      </c>
      <c r="J23">
        <v>0</v>
      </c>
      <c r="K23">
        <v>0</v>
      </c>
      <c r="L23">
        <v>0</v>
      </c>
      <c r="M23">
        <v>0</v>
      </c>
      <c r="N23" s="1" t="s">
        <v>313</v>
      </c>
      <c r="O23" s="1">
        <v>6257</v>
      </c>
      <c r="P23" s="1">
        <v>2113</v>
      </c>
      <c r="Q23" t="s">
        <v>387</v>
      </c>
      <c r="R23" t="s">
        <v>161</v>
      </c>
      <c r="S23">
        <v>0</v>
      </c>
      <c r="T23">
        <v>0</v>
      </c>
      <c r="U23">
        <v>0</v>
      </c>
      <c r="V23" s="2">
        <v>0.25800000000000001</v>
      </c>
      <c r="W23" s="1" t="s">
        <v>165</v>
      </c>
      <c r="X23" s="1">
        <v>0.53720000000000001</v>
      </c>
      <c r="Y23" s="1">
        <v>160000</v>
      </c>
      <c r="Z23">
        <v>0</v>
      </c>
      <c r="AA23">
        <v>0</v>
      </c>
      <c r="AB23">
        <v>0</v>
      </c>
      <c r="AC23" s="1">
        <v>160000</v>
      </c>
      <c r="AD23">
        <v>3415</v>
      </c>
      <c r="AE23">
        <v>1153</v>
      </c>
      <c r="AF23" s="1">
        <v>154502</v>
      </c>
      <c r="AG23" s="1" t="s">
        <v>57</v>
      </c>
      <c r="AH23" t="s">
        <v>37</v>
      </c>
      <c r="AI23" t="s">
        <v>37</v>
      </c>
      <c r="AJ23" t="s">
        <v>38</v>
      </c>
      <c r="AK23" s="1">
        <v>404</v>
      </c>
    </row>
    <row r="24" spans="1:39" x14ac:dyDescent="0.2">
      <c r="C24">
        <v>11</v>
      </c>
      <c r="D24" s="2">
        <v>6.7149999999999996E-3</v>
      </c>
      <c r="E24" s="1">
        <v>126000</v>
      </c>
      <c r="F24" s="1">
        <v>39598</v>
      </c>
      <c r="G24" s="1">
        <v>98109</v>
      </c>
      <c r="H24" s="1">
        <v>98000</v>
      </c>
      <c r="I24" s="1">
        <v>154000</v>
      </c>
      <c r="J24">
        <v>0</v>
      </c>
      <c r="K24">
        <v>0</v>
      </c>
      <c r="L24">
        <v>0</v>
      </c>
      <c r="M24">
        <v>0</v>
      </c>
      <c r="N24" s="1" t="s">
        <v>342</v>
      </c>
      <c r="O24" s="1">
        <v>6813</v>
      </c>
      <c r="P24" s="1">
        <v>2849</v>
      </c>
      <c r="Q24" t="s">
        <v>202</v>
      </c>
      <c r="R24" t="s">
        <v>247</v>
      </c>
      <c r="S24">
        <v>0</v>
      </c>
      <c r="T24">
        <v>0</v>
      </c>
      <c r="U24">
        <v>0</v>
      </c>
      <c r="V24" s="2">
        <v>0.21970000000000001</v>
      </c>
      <c r="W24" s="1" t="s">
        <v>426</v>
      </c>
      <c r="X24" s="1">
        <v>0.84609999999999996</v>
      </c>
      <c r="Y24" s="1">
        <v>126000</v>
      </c>
      <c r="Z24">
        <v>0</v>
      </c>
      <c r="AA24">
        <v>0</v>
      </c>
      <c r="AB24">
        <v>0</v>
      </c>
      <c r="AC24" s="1">
        <v>252000</v>
      </c>
      <c r="AD24">
        <v>3718</v>
      </c>
      <c r="AE24">
        <v>1807</v>
      </c>
      <c r="AF24" s="1">
        <v>57265</v>
      </c>
      <c r="AG24" s="1" t="s">
        <v>162</v>
      </c>
      <c r="AH24" t="s">
        <v>37</v>
      </c>
      <c r="AI24" t="s">
        <v>37</v>
      </c>
      <c r="AJ24" t="s">
        <v>38</v>
      </c>
      <c r="AK24" s="1">
        <v>620</v>
      </c>
      <c r="AL24" s="1">
        <f>SUM(AK15:AK24)</f>
        <v>6367</v>
      </c>
      <c r="AM24">
        <f>AL24/AK14*100</f>
        <v>36.8226244867272</v>
      </c>
    </row>
    <row r="25" spans="1:39" x14ac:dyDescent="0.2">
      <c r="D25" s="2"/>
      <c r="E25" s="1"/>
      <c r="F25" s="1"/>
      <c r="G25" s="1"/>
      <c r="H25" s="1"/>
      <c r="I25" s="1"/>
      <c r="N25" s="1"/>
      <c r="O25" s="1"/>
      <c r="P25" s="1"/>
      <c r="V25" s="2"/>
      <c r="W25" s="1"/>
      <c r="X25" s="2"/>
      <c r="Y25" s="1"/>
      <c r="AC25" s="1"/>
      <c r="AF25" s="1"/>
      <c r="AK25" s="1"/>
      <c r="AL25" s="1"/>
    </row>
    <row r="26" spans="1:39" x14ac:dyDescent="0.2">
      <c r="A26" t="s">
        <v>428</v>
      </c>
      <c r="C26">
        <v>1</v>
      </c>
      <c r="D26" s="2">
        <v>5.3719999999999997E-2</v>
      </c>
      <c r="E26" s="1">
        <v>151251</v>
      </c>
      <c r="F26" s="1">
        <v>34316</v>
      </c>
      <c r="G26" s="1">
        <v>91210</v>
      </c>
      <c r="H26" s="1">
        <v>91</v>
      </c>
      <c r="I26" s="1">
        <v>198626</v>
      </c>
      <c r="J26">
        <v>0</v>
      </c>
      <c r="K26">
        <v>0</v>
      </c>
      <c r="L26">
        <v>0</v>
      </c>
      <c r="M26">
        <v>0</v>
      </c>
      <c r="N26" s="1">
        <v>14783</v>
      </c>
      <c r="O26" t="s">
        <v>146</v>
      </c>
      <c r="P26" s="1">
        <v>1933</v>
      </c>
      <c r="Q26" s="1">
        <v>5416</v>
      </c>
      <c r="R26" s="1">
        <v>4038</v>
      </c>
      <c r="S26">
        <v>0</v>
      </c>
      <c r="T26">
        <v>0</v>
      </c>
      <c r="U26">
        <v>0</v>
      </c>
      <c r="V26" s="2">
        <v>3.0890000000000002E-3</v>
      </c>
      <c r="W26" s="1">
        <v>6326</v>
      </c>
      <c r="X26" s="1" t="s">
        <v>54</v>
      </c>
      <c r="Y26" s="1">
        <v>154510</v>
      </c>
      <c r="Z26">
        <v>0</v>
      </c>
      <c r="AA26">
        <v>0</v>
      </c>
      <c r="AB26">
        <v>0</v>
      </c>
      <c r="AC26" s="1">
        <v>2420016</v>
      </c>
      <c r="AD26">
        <v>512</v>
      </c>
      <c r="AE26">
        <v>3163</v>
      </c>
      <c r="AF26" s="1">
        <v>33948</v>
      </c>
      <c r="AG26" s="1">
        <v>2328</v>
      </c>
      <c r="AH26" t="s">
        <v>37</v>
      </c>
      <c r="AI26" t="s">
        <v>37</v>
      </c>
      <c r="AJ26" t="s">
        <v>38</v>
      </c>
      <c r="AK26" s="1">
        <v>14783</v>
      </c>
    </row>
    <row r="27" spans="1:39" x14ac:dyDescent="0.2">
      <c r="C27">
        <v>2</v>
      </c>
      <c r="D27" s="2">
        <v>6.7149999999999996E-3</v>
      </c>
      <c r="E27" s="1">
        <v>140000</v>
      </c>
      <c r="F27" s="1">
        <v>14142</v>
      </c>
      <c r="G27" s="1">
        <v>130039</v>
      </c>
      <c r="H27" s="1">
        <v>130</v>
      </c>
      <c r="I27" s="1">
        <v>150000</v>
      </c>
      <c r="J27">
        <v>0</v>
      </c>
      <c r="K27">
        <v>0</v>
      </c>
      <c r="L27">
        <v>0</v>
      </c>
      <c r="M27">
        <v>0</v>
      </c>
      <c r="N27" s="1" t="s">
        <v>75</v>
      </c>
      <c r="O27" s="1">
        <v>3573</v>
      </c>
      <c r="P27" s="1">
        <v>2190</v>
      </c>
      <c r="Q27" s="1" t="s">
        <v>334</v>
      </c>
      <c r="R27" s="1" t="s">
        <v>358</v>
      </c>
      <c r="S27">
        <v>0</v>
      </c>
      <c r="T27">
        <v>0</v>
      </c>
      <c r="U27">
        <v>0</v>
      </c>
      <c r="V27" s="2">
        <v>0.121</v>
      </c>
      <c r="W27" s="1" t="s">
        <v>429</v>
      </c>
      <c r="X27" s="1">
        <v>0.94010000000000005</v>
      </c>
      <c r="Y27" s="1">
        <v>140000</v>
      </c>
      <c r="Z27">
        <v>0</v>
      </c>
      <c r="AA27">
        <v>0</v>
      </c>
      <c r="AB27">
        <v>0</v>
      </c>
      <c r="AC27" s="1">
        <v>280000</v>
      </c>
      <c r="AD27">
        <v>1950</v>
      </c>
      <c r="AE27">
        <v>1342</v>
      </c>
      <c r="AF27" s="1">
        <v>18914</v>
      </c>
      <c r="AG27" s="1" t="s">
        <v>52</v>
      </c>
      <c r="AH27" t="s">
        <v>37</v>
      </c>
      <c r="AI27" t="s">
        <v>37</v>
      </c>
      <c r="AJ27" t="s">
        <v>38</v>
      </c>
      <c r="AK27" s="1">
        <v>835</v>
      </c>
    </row>
    <row r="28" spans="1:39" x14ac:dyDescent="0.2">
      <c r="C28">
        <v>3</v>
      </c>
      <c r="D28" s="2">
        <v>6.7149999999999996E-3</v>
      </c>
      <c r="E28" s="1">
        <v>136500</v>
      </c>
      <c r="F28" s="1">
        <v>61518</v>
      </c>
      <c r="G28" s="1">
        <v>93170</v>
      </c>
      <c r="H28" s="1">
        <v>93</v>
      </c>
      <c r="I28" s="1">
        <v>180000</v>
      </c>
      <c r="J28">
        <v>0</v>
      </c>
      <c r="K28">
        <v>0</v>
      </c>
      <c r="L28">
        <v>0</v>
      </c>
      <c r="M28">
        <v>0</v>
      </c>
      <c r="N28" s="1">
        <v>1235</v>
      </c>
      <c r="O28" s="1">
        <v>4546</v>
      </c>
      <c r="P28" s="1">
        <v>1920</v>
      </c>
      <c r="Q28" s="1">
        <v>1121</v>
      </c>
      <c r="R28" t="s">
        <v>144</v>
      </c>
      <c r="S28">
        <v>0</v>
      </c>
      <c r="T28">
        <v>0</v>
      </c>
      <c r="U28">
        <v>0</v>
      </c>
      <c r="V28" s="2">
        <v>5.5300000000000002E-2</v>
      </c>
      <c r="W28" s="1">
        <v>1127</v>
      </c>
      <c r="X28" s="1">
        <v>0.91659999999999997</v>
      </c>
      <c r="Y28" s="1">
        <v>136500</v>
      </c>
      <c r="Z28">
        <v>0</v>
      </c>
      <c r="AA28">
        <v>0</v>
      </c>
      <c r="AB28">
        <v>0</v>
      </c>
      <c r="AC28" s="1">
        <v>273000</v>
      </c>
      <c r="AD28">
        <v>2481</v>
      </c>
      <c r="AE28">
        <v>1186</v>
      </c>
      <c r="AF28" s="1">
        <v>5877</v>
      </c>
      <c r="AG28" s="1" t="s">
        <v>388</v>
      </c>
      <c r="AH28" t="s">
        <v>37</v>
      </c>
      <c r="AI28" t="s">
        <v>37</v>
      </c>
      <c r="AJ28" t="s">
        <v>38</v>
      </c>
      <c r="AK28" s="1">
        <v>1235</v>
      </c>
    </row>
    <row r="29" spans="1:39" x14ac:dyDescent="0.2">
      <c r="C29">
        <v>4</v>
      </c>
      <c r="D29" s="2">
        <v>6.7149999999999996E-3</v>
      </c>
      <c r="E29" s="1">
        <v>137500</v>
      </c>
      <c r="F29" s="1">
        <v>34648</v>
      </c>
      <c r="G29" s="1">
        <v>113096</v>
      </c>
      <c r="H29" s="1">
        <v>113</v>
      </c>
      <c r="I29" s="1">
        <v>162000</v>
      </c>
      <c r="J29">
        <v>0</v>
      </c>
      <c r="K29">
        <v>0</v>
      </c>
      <c r="L29">
        <v>0</v>
      </c>
      <c r="M29">
        <v>0</v>
      </c>
      <c r="N29" s="1" t="s">
        <v>197</v>
      </c>
      <c r="O29" s="1">
        <v>5843</v>
      </c>
      <c r="P29" s="1">
        <v>2025</v>
      </c>
      <c r="Q29" t="s">
        <v>237</v>
      </c>
      <c r="R29" s="1" t="s">
        <v>387</v>
      </c>
      <c r="S29">
        <v>0</v>
      </c>
      <c r="T29">
        <v>0</v>
      </c>
      <c r="U29">
        <v>0</v>
      </c>
      <c r="V29" s="2">
        <v>0.27079999999999999</v>
      </c>
      <c r="W29" s="1" t="s">
        <v>430</v>
      </c>
      <c r="X29" s="1">
        <v>0.92330000000000001</v>
      </c>
      <c r="Y29" s="1">
        <v>137500</v>
      </c>
      <c r="Z29">
        <v>0</v>
      </c>
      <c r="AA29">
        <v>0</v>
      </c>
      <c r="AB29">
        <v>0</v>
      </c>
      <c r="AC29" s="1">
        <v>275000</v>
      </c>
      <c r="AD29">
        <v>3189</v>
      </c>
      <c r="AE29">
        <v>1105</v>
      </c>
      <c r="AF29" s="1">
        <v>138318</v>
      </c>
      <c r="AG29" s="1" t="s">
        <v>70</v>
      </c>
      <c r="AH29" t="s">
        <v>37</v>
      </c>
      <c r="AI29" t="s">
        <v>37</v>
      </c>
      <c r="AJ29" t="s">
        <v>38</v>
      </c>
      <c r="AK29" s="1">
        <v>558</v>
      </c>
      <c r="AL29" s="1"/>
    </row>
    <row r="30" spans="1:39" x14ac:dyDescent="0.2">
      <c r="C30">
        <v>5</v>
      </c>
      <c r="D30" s="2">
        <v>1.3429999999999999E-2</v>
      </c>
      <c r="E30" s="1">
        <v>133378</v>
      </c>
      <c r="F30" s="1">
        <v>40324</v>
      </c>
      <c r="G30" s="1">
        <v>73690</v>
      </c>
      <c r="H30" s="1">
        <v>73519</v>
      </c>
      <c r="I30" s="1">
        <v>161000</v>
      </c>
      <c r="J30">
        <v>0</v>
      </c>
      <c r="K30">
        <v>0</v>
      </c>
      <c r="L30">
        <v>0</v>
      </c>
      <c r="M30">
        <v>0</v>
      </c>
      <c r="N30" s="1">
        <v>2504</v>
      </c>
      <c r="O30" s="1">
        <v>4623</v>
      </c>
      <c r="P30" s="1">
        <v>2580</v>
      </c>
      <c r="Q30" s="1">
        <v>1787</v>
      </c>
      <c r="R30" s="1">
        <v>1616</v>
      </c>
      <c r="S30">
        <v>0</v>
      </c>
      <c r="T30">
        <v>0</v>
      </c>
      <c r="U30">
        <v>0</v>
      </c>
      <c r="V30" s="2">
        <v>2.6919999999999999E-2</v>
      </c>
      <c r="W30" s="1">
        <v>2405</v>
      </c>
      <c r="X30" s="1" t="s">
        <v>42</v>
      </c>
      <c r="Y30" s="1">
        <v>149497</v>
      </c>
      <c r="Z30">
        <v>0</v>
      </c>
      <c r="AA30">
        <v>0</v>
      </c>
      <c r="AB30">
        <v>0</v>
      </c>
      <c r="AC30" s="1">
        <v>533514</v>
      </c>
      <c r="AD30">
        <v>2523</v>
      </c>
      <c r="AE30">
        <v>2290</v>
      </c>
      <c r="AF30" s="1">
        <v>42036</v>
      </c>
      <c r="AG30" s="1" t="s">
        <v>412</v>
      </c>
      <c r="AH30" t="s">
        <v>37</v>
      </c>
      <c r="AI30" t="s">
        <v>37</v>
      </c>
      <c r="AJ30" t="s">
        <v>38</v>
      </c>
      <c r="AK30" s="1">
        <v>2504</v>
      </c>
    </row>
    <row r="31" spans="1:39" x14ac:dyDescent="0.2">
      <c r="C31">
        <v>6</v>
      </c>
      <c r="D31" s="2">
        <v>6.7149999999999996E-3</v>
      </c>
      <c r="E31" s="1">
        <v>126500</v>
      </c>
      <c r="F31" s="1">
        <v>13435</v>
      </c>
      <c r="G31" s="1">
        <v>117037</v>
      </c>
      <c r="H31" s="1">
        <v>117000</v>
      </c>
      <c r="I31" s="1">
        <v>136000</v>
      </c>
      <c r="J31">
        <v>0</v>
      </c>
      <c r="K31">
        <v>0</v>
      </c>
      <c r="L31">
        <v>0</v>
      </c>
      <c r="M31">
        <v>0</v>
      </c>
      <c r="N31" s="1" t="s">
        <v>241</v>
      </c>
      <c r="O31" s="1">
        <v>2105</v>
      </c>
      <c r="P31" s="1">
        <v>5479</v>
      </c>
      <c r="Q31" s="1" t="s">
        <v>83</v>
      </c>
      <c r="R31" s="1" t="s">
        <v>193</v>
      </c>
      <c r="S31">
        <v>0</v>
      </c>
      <c r="T31">
        <v>0</v>
      </c>
      <c r="U31">
        <v>0</v>
      </c>
      <c r="V31" s="2">
        <v>0.1915</v>
      </c>
      <c r="W31" s="1" t="s">
        <v>431</v>
      </c>
      <c r="X31" s="1">
        <v>0.84940000000000004</v>
      </c>
      <c r="Y31" s="1">
        <v>126500</v>
      </c>
      <c r="Z31">
        <v>0</v>
      </c>
      <c r="AA31">
        <v>0</v>
      </c>
      <c r="AB31">
        <v>0</v>
      </c>
      <c r="AC31" s="1">
        <v>253000</v>
      </c>
      <c r="AD31">
        <v>1149</v>
      </c>
      <c r="AE31">
        <v>3197</v>
      </c>
      <c r="AF31" s="1">
        <v>36280</v>
      </c>
      <c r="AG31" s="1" t="s">
        <v>184</v>
      </c>
      <c r="AH31" t="s">
        <v>37</v>
      </c>
      <c r="AI31" t="s">
        <v>37</v>
      </c>
      <c r="AJ31" t="s">
        <v>38</v>
      </c>
      <c r="AK31" s="1">
        <v>664</v>
      </c>
      <c r="AL31" s="1">
        <f>SUM(AK27:AK31)</f>
        <v>5796</v>
      </c>
      <c r="AM31">
        <f>AL31/AK26*100</f>
        <v>39.207197456537919</v>
      </c>
    </row>
    <row r="32" spans="1:39" x14ac:dyDescent="0.2">
      <c r="D32" s="2"/>
      <c r="E32" s="1"/>
      <c r="F32" s="1"/>
      <c r="G32" s="1"/>
      <c r="H32" s="1"/>
      <c r="I32" s="1"/>
      <c r="N32" s="1"/>
      <c r="O32" s="1"/>
      <c r="P32" s="1"/>
      <c r="V32" s="2"/>
      <c r="W32" s="1"/>
      <c r="X32" s="1"/>
      <c r="Y32" s="1"/>
      <c r="AC32" s="1"/>
      <c r="AF32" s="1"/>
      <c r="AG32" s="1"/>
      <c r="AK32" s="1"/>
    </row>
    <row r="33" spans="1:39" x14ac:dyDescent="0.2">
      <c r="A33" t="s">
        <v>434</v>
      </c>
      <c r="C33">
        <v>1</v>
      </c>
      <c r="D33" s="2">
        <v>5.3719999999999997E-2</v>
      </c>
      <c r="E33" s="1">
        <v>136866</v>
      </c>
      <c r="F33" s="1">
        <v>42839</v>
      </c>
      <c r="G33" s="1">
        <v>97806</v>
      </c>
      <c r="H33" s="1">
        <v>69750</v>
      </c>
      <c r="I33" s="1">
        <v>204</v>
      </c>
      <c r="J33">
        <v>0</v>
      </c>
      <c r="K33">
        <v>0</v>
      </c>
      <c r="L33">
        <v>0</v>
      </c>
      <c r="M33">
        <v>0</v>
      </c>
      <c r="N33" s="1">
        <v>14997</v>
      </c>
      <c r="O33" s="1">
        <v>1620</v>
      </c>
      <c r="P33" s="1">
        <v>1129</v>
      </c>
      <c r="Q33" s="1">
        <v>3863</v>
      </c>
      <c r="R33" s="1">
        <v>5387</v>
      </c>
      <c r="S33">
        <v>0</v>
      </c>
      <c r="T33">
        <v>0</v>
      </c>
      <c r="U33">
        <v>0</v>
      </c>
      <c r="V33" s="2">
        <v>3.0019999999999999E-3</v>
      </c>
      <c r="W33" s="1">
        <v>5703</v>
      </c>
      <c r="X33" s="1" t="s">
        <v>44</v>
      </c>
      <c r="Y33" s="1">
        <v>130265</v>
      </c>
      <c r="Z33">
        <v>0</v>
      </c>
      <c r="AA33">
        <v>0</v>
      </c>
      <c r="AB33">
        <v>0</v>
      </c>
      <c r="AC33" s="1">
        <v>2189857</v>
      </c>
      <c r="AD33">
        <v>1292</v>
      </c>
      <c r="AE33">
        <v>616</v>
      </c>
      <c r="AF33" s="1">
        <v>109832</v>
      </c>
      <c r="AG33" s="1">
        <v>3489</v>
      </c>
      <c r="AH33" t="s">
        <v>37</v>
      </c>
      <c r="AI33" t="s">
        <v>37</v>
      </c>
      <c r="AJ33" t="s">
        <v>38</v>
      </c>
      <c r="AK33" s="1">
        <v>14997</v>
      </c>
    </row>
    <row r="34" spans="1:39" x14ac:dyDescent="0.2">
      <c r="C34">
        <v>2</v>
      </c>
      <c r="D34" s="2">
        <v>6.7149999999999996E-3</v>
      </c>
      <c r="E34" s="1">
        <v>119000</v>
      </c>
      <c r="F34" s="1">
        <v>8485</v>
      </c>
      <c r="G34" s="1">
        <v>113023</v>
      </c>
      <c r="H34" s="1">
        <v>113000</v>
      </c>
      <c r="I34" s="1">
        <v>125</v>
      </c>
      <c r="J34">
        <v>0</v>
      </c>
      <c r="K34">
        <v>0</v>
      </c>
      <c r="L34">
        <v>0</v>
      </c>
      <c r="M34">
        <v>0</v>
      </c>
      <c r="N34" s="1" t="s">
        <v>174</v>
      </c>
      <c r="O34" s="1">
        <v>1959</v>
      </c>
      <c r="P34" s="1">
        <v>1514</v>
      </c>
      <c r="Q34" t="s">
        <v>231</v>
      </c>
      <c r="R34" t="s">
        <v>179</v>
      </c>
      <c r="S34">
        <v>0</v>
      </c>
      <c r="T34">
        <v>0</v>
      </c>
      <c r="U34">
        <v>0</v>
      </c>
      <c r="V34" s="2">
        <v>0.1933</v>
      </c>
      <c r="W34" s="1" t="s">
        <v>418</v>
      </c>
      <c r="X34" s="1">
        <v>0.79910000000000003</v>
      </c>
      <c r="Y34" s="1">
        <v>119000</v>
      </c>
      <c r="Z34">
        <v>0</v>
      </c>
      <c r="AA34">
        <v>0</v>
      </c>
      <c r="AB34">
        <v>0</v>
      </c>
      <c r="AC34" s="1">
        <v>238000</v>
      </c>
      <c r="AD34">
        <v>1069</v>
      </c>
      <c r="AE34">
        <v>1111</v>
      </c>
      <c r="AF34" s="1">
        <v>55211</v>
      </c>
      <c r="AG34" s="1" t="s">
        <v>373</v>
      </c>
      <c r="AH34" t="s">
        <v>37</v>
      </c>
      <c r="AI34" t="s">
        <v>37</v>
      </c>
      <c r="AJ34" t="s">
        <v>38</v>
      </c>
      <c r="AK34" s="1">
        <v>661</v>
      </c>
      <c r="AL34" s="1"/>
    </row>
    <row r="35" spans="1:39" x14ac:dyDescent="0.2">
      <c r="C35">
        <v>3</v>
      </c>
      <c r="D35" s="2">
        <v>1.3429999999999999E-2</v>
      </c>
      <c r="E35" s="1">
        <v>151546</v>
      </c>
      <c r="F35" s="1">
        <v>21575</v>
      </c>
      <c r="G35" s="1">
        <v>125088</v>
      </c>
      <c r="H35" s="1">
        <v>125000</v>
      </c>
      <c r="I35" s="1">
        <v>170195</v>
      </c>
      <c r="J35">
        <v>0</v>
      </c>
      <c r="K35">
        <v>0</v>
      </c>
      <c r="L35">
        <v>0</v>
      </c>
      <c r="M35">
        <v>0</v>
      </c>
      <c r="N35" s="1">
        <v>3104</v>
      </c>
      <c r="O35" s="1">
        <v>3498</v>
      </c>
      <c r="P35" s="1">
        <v>1371</v>
      </c>
      <c r="Q35" s="1">
        <v>1341</v>
      </c>
      <c r="R35" s="1">
        <v>2589</v>
      </c>
      <c r="S35">
        <v>0</v>
      </c>
      <c r="T35">
        <v>0</v>
      </c>
      <c r="U35">
        <v>0</v>
      </c>
      <c r="V35" s="2">
        <v>1.7520000000000001E-2</v>
      </c>
      <c r="W35" s="1">
        <v>2916</v>
      </c>
      <c r="X35" s="1" t="s">
        <v>42</v>
      </c>
      <c r="Y35" s="1">
        <v>155494</v>
      </c>
      <c r="Z35">
        <v>0</v>
      </c>
      <c r="AA35">
        <v>0</v>
      </c>
      <c r="AB35">
        <v>0</v>
      </c>
      <c r="AC35" s="1">
        <v>606182</v>
      </c>
      <c r="AD35">
        <v>1909</v>
      </c>
      <c r="AE35">
        <v>748</v>
      </c>
      <c r="AF35" s="1">
        <v>117386</v>
      </c>
      <c r="AG35" s="1" t="s">
        <v>401</v>
      </c>
      <c r="AH35" t="s">
        <v>37</v>
      </c>
      <c r="AI35" t="s">
        <v>37</v>
      </c>
      <c r="AJ35" t="s">
        <v>38</v>
      </c>
      <c r="AK35" s="1">
        <v>3104</v>
      </c>
      <c r="AL35" s="1"/>
    </row>
    <row r="36" spans="1:39" x14ac:dyDescent="0.2">
      <c r="C36">
        <v>4</v>
      </c>
      <c r="D36" s="2">
        <v>1.6789999999999999E-2</v>
      </c>
      <c r="E36" s="1">
        <v>111449</v>
      </c>
      <c r="F36" s="1">
        <v>36253</v>
      </c>
      <c r="G36" s="1">
        <v>76924</v>
      </c>
      <c r="H36" s="1">
        <v>76739</v>
      </c>
      <c r="I36" s="1">
        <v>171686</v>
      </c>
      <c r="J36">
        <v>0</v>
      </c>
      <c r="K36">
        <v>0</v>
      </c>
      <c r="L36">
        <v>0</v>
      </c>
      <c r="M36">
        <v>0</v>
      </c>
      <c r="N36" s="1">
        <v>3792</v>
      </c>
      <c r="O36" s="1">
        <v>3542</v>
      </c>
      <c r="P36" s="1">
        <v>4152</v>
      </c>
      <c r="Q36" s="1">
        <v>1962</v>
      </c>
      <c r="R36" s="1">
        <v>2391</v>
      </c>
      <c r="S36">
        <v>0</v>
      </c>
      <c r="T36">
        <v>0</v>
      </c>
      <c r="U36">
        <v>0</v>
      </c>
      <c r="V36" s="2">
        <v>1.4670000000000001E-2</v>
      </c>
      <c r="W36" s="1">
        <v>2777</v>
      </c>
      <c r="X36" t="s">
        <v>42</v>
      </c>
      <c r="Y36" s="1">
        <v>100822</v>
      </c>
      <c r="Z36">
        <v>0</v>
      </c>
      <c r="AA36">
        <v>0</v>
      </c>
      <c r="AB36">
        <v>0</v>
      </c>
      <c r="AC36" s="1">
        <v>557247</v>
      </c>
      <c r="AD36">
        <v>1933</v>
      </c>
      <c r="AE36">
        <v>3571</v>
      </c>
      <c r="AF36" s="1">
        <v>59425</v>
      </c>
      <c r="AG36" s="1" t="s">
        <v>432</v>
      </c>
      <c r="AH36" t="s">
        <v>37</v>
      </c>
      <c r="AI36" t="s">
        <v>37</v>
      </c>
      <c r="AJ36" t="s">
        <v>38</v>
      </c>
      <c r="AK36" s="1">
        <v>3792</v>
      </c>
    </row>
    <row r="37" spans="1:39" x14ac:dyDescent="0.2">
      <c r="C37">
        <v>5</v>
      </c>
      <c r="D37" s="2">
        <v>1.3429999999999999E-2</v>
      </c>
      <c r="E37" s="1">
        <v>153241</v>
      </c>
      <c r="F37" s="1">
        <v>36703</v>
      </c>
      <c r="G37" s="1">
        <v>122150</v>
      </c>
      <c r="H37" s="1">
        <v>122000</v>
      </c>
      <c r="I37" s="1">
        <v>198772</v>
      </c>
      <c r="J37">
        <v>0</v>
      </c>
      <c r="K37">
        <v>0</v>
      </c>
      <c r="L37">
        <v>0</v>
      </c>
      <c r="M37">
        <v>0</v>
      </c>
      <c r="N37" s="1">
        <v>2652</v>
      </c>
      <c r="O37" s="1">
        <v>1816</v>
      </c>
      <c r="P37" s="1">
        <v>4718</v>
      </c>
      <c r="Q37" s="1">
        <v>1490</v>
      </c>
      <c r="R37" s="1">
        <v>1836</v>
      </c>
      <c r="S37">
        <v>0</v>
      </c>
      <c r="T37">
        <v>0</v>
      </c>
      <c r="U37">
        <v>0</v>
      </c>
      <c r="V37" s="2">
        <v>2.3990000000000001E-2</v>
      </c>
      <c r="W37" s="1">
        <v>2364</v>
      </c>
      <c r="X37" s="1" t="s">
        <v>42</v>
      </c>
      <c r="Y37" s="1">
        <v>146096</v>
      </c>
      <c r="Z37">
        <v>0</v>
      </c>
      <c r="AA37">
        <v>0</v>
      </c>
      <c r="AB37">
        <v>0</v>
      </c>
      <c r="AC37" s="1">
        <v>612964</v>
      </c>
      <c r="AD37">
        <v>991</v>
      </c>
      <c r="AE37">
        <v>2575</v>
      </c>
      <c r="AF37" s="1">
        <v>129055</v>
      </c>
      <c r="AG37" s="1" t="s">
        <v>92</v>
      </c>
      <c r="AH37" t="s">
        <v>37</v>
      </c>
      <c r="AI37" t="s">
        <v>37</v>
      </c>
      <c r="AJ37" t="s">
        <v>38</v>
      </c>
      <c r="AK37" s="1">
        <v>2652</v>
      </c>
    </row>
    <row r="38" spans="1:39" x14ac:dyDescent="0.2">
      <c r="C38">
        <v>6</v>
      </c>
      <c r="D38" s="2">
        <v>6.7149999999999996E-3</v>
      </c>
      <c r="E38" s="1">
        <v>76000</v>
      </c>
      <c r="F38" s="1">
        <v>41012</v>
      </c>
      <c r="G38" s="1">
        <v>47113</v>
      </c>
      <c r="H38" s="1">
        <v>47000</v>
      </c>
      <c r="I38" s="1">
        <v>105000</v>
      </c>
      <c r="J38">
        <v>0</v>
      </c>
      <c r="K38">
        <v>0</v>
      </c>
      <c r="L38">
        <v>0</v>
      </c>
      <c r="M38">
        <v>0</v>
      </c>
      <c r="N38" s="1" t="s">
        <v>433</v>
      </c>
      <c r="O38" s="1">
        <v>1623</v>
      </c>
      <c r="P38" s="1">
        <v>3393</v>
      </c>
      <c r="Q38" t="s">
        <v>250</v>
      </c>
      <c r="R38" t="s">
        <v>104</v>
      </c>
      <c r="S38">
        <v>0</v>
      </c>
      <c r="T38">
        <v>0</v>
      </c>
      <c r="U38">
        <v>0</v>
      </c>
      <c r="V38" s="2">
        <v>0.1019</v>
      </c>
      <c r="W38" s="1" t="s">
        <v>205</v>
      </c>
      <c r="X38" s="1">
        <v>0.51029999999999998</v>
      </c>
      <c r="Y38" s="1">
        <v>76000</v>
      </c>
      <c r="Z38">
        <v>0</v>
      </c>
      <c r="AA38">
        <v>0</v>
      </c>
      <c r="AB38">
        <v>0</v>
      </c>
      <c r="AC38" s="1">
        <v>152000</v>
      </c>
      <c r="AD38">
        <v>892</v>
      </c>
      <c r="AE38">
        <v>1852</v>
      </c>
      <c r="AF38" s="1">
        <v>98991</v>
      </c>
      <c r="AG38" s="1" t="s">
        <v>67</v>
      </c>
      <c r="AH38" t="s">
        <v>37</v>
      </c>
      <c r="AI38" t="s">
        <v>37</v>
      </c>
      <c r="AJ38" t="s">
        <v>38</v>
      </c>
      <c r="AK38" s="1">
        <v>910</v>
      </c>
      <c r="AL38" s="1">
        <f>SUM(AK34:AK38)</f>
        <v>11119</v>
      </c>
      <c r="AM38">
        <f>AL38/AK33*100</f>
        <v>74.141494965659788</v>
      </c>
    </row>
    <row r="39" spans="1:39" x14ac:dyDescent="0.2">
      <c r="D39" s="2"/>
      <c r="E39" s="1"/>
      <c r="F39" s="1"/>
      <c r="G39" s="1"/>
      <c r="H39" s="1"/>
      <c r="I39" s="1"/>
      <c r="N39" s="1"/>
      <c r="P39" s="1"/>
      <c r="V39" s="2"/>
      <c r="W39" s="1"/>
      <c r="X39" s="1"/>
      <c r="Y39" s="1"/>
      <c r="AC39" s="1"/>
      <c r="AF39" s="1"/>
      <c r="AG39" s="1"/>
      <c r="AK39" s="1"/>
      <c r="AL39" s="1"/>
    </row>
    <row r="40" spans="1:39" x14ac:dyDescent="0.2">
      <c r="A40" t="s">
        <v>441</v>
      </c>
      <c r="C40">
        <v>1</v>
      </c>
      <c r="D40" s="2">
        <v>5.3719999999999997E-2</v>
      </c>
      <c r="E40" s="1">
        <v>135166</v>
      </c>
      <c r="F40" s="1">
        <v>29684</v>
      </c>
      <c r="G40" s="1">
        <v>117143</v>
      </c>
      <c r="H40" s="1">
        <v>59936</v>
      </c>
      <c r="I40" s="1">
        <v>185643</v>
      </c>
      <c r="J40">
        <v>0</v>
      </c>
      <c r="K40">
        <v>0</v>
      </c>
      <c r="L40">
        <v>0</v>
      </c>
      <c r="M40">
        <v>0</v>
      </c>
      <c r="N40" s="1">
        <v>14996</v>
      </c>
      <c r="O40" s="1">
        <v>2836</v>
      </c>
      <c r="P40" t="s">
        <v>236</v>
      </c>
      <c r="Q40" s="1">
        <v>2814</v>
      </c>
      <c r="R40" s="1">
        <v>6278</v>
      </c>
      <c r="S40">
        <v>0</v>
      </c>
      <c r="T40">
        <v>0</v>
      </c>
      <c r="U40">
        <v>0</v>
      </c>
      <c r="V40" s="2">
        <v>3.0019999999999999E-3</v>
      </c>
      <c r="W40" s="1">
        <v>6494</v>
      </c>
      <c r="X40" s="1" t="s">
        <v>44</v>
      </c>
      <c r="Y40" s="1">
        <v>134774</v>
      </c>
      <c r="Z40">
        <v>0</v>
      </c>
      <c r="AA40">
        <v>0</v>
      </c>
      <c r="AB40">
        <v>0</v>
      </c>
      <c r="AC40" s="1">
        <v>2162658</v>
      </c>
      <c r="AD40">
        <v>1950</v>
      </c>
      <c r="AE40">
        <v>378</v>
      </c>
      <c r="AF40" s="1">
        <v>105213</v>
      </c>
      <c r="AG40" s="1">
        <v>2305</v>
      </c>
      <c r="AH40" t="s">
        <v>37</v>
      </c>
      <c r="AI40" t="s">
        <v>37</v>
      </c>
      <c r="AJ40" t="s">
        <v>38</v>
      </c>
      <c r="AK40" s="1">
        <v>14996</v>
      </c>
      <c r="AL40" s="1"/>
    </row>
    <row r="41" spans="1:39" x14ac:dyDescent="0.2">
      <c r="C41">
        <v>2</v>
      </c>
      <c r="D41" s="2">
        <v>6.7149999999999996E-3</v>
      </c>
      <c r="E41" s="1">
        <v>148000</v>
      </c>
      <c r="F41" s="1">
        <v>38184</v>
      </c>
      <c r="G41" s="1">
        <v>121105</v>
      </c>
      <c r="H41" s="1">
        <v>121000</v>
      </c>
      <c r="I41" s="1">
        <v>175000</v>
      </c>
      <c r="J41">
        <v>0</v>
      </c>
      <c r="K41">
        <v>0</v>
      </c>
      <c r="L41">
        <v>0</v>
      </c>
      <c r="M41">
        <v>0</v>
      </c>
      <c r="N41" s="1" t="s">
        <v>435</v>
      </c>
      <c r="O41" s="1">
        <v>4222</v>
      </c>
      <c r="P41" s="1">
        <v>1099</v>
      </c>
      <c r="Q41" s="1" t="s">
        <v>388</v>
      </c>
      <c r="R41" s="1" t="s">
        <v>107</v>
      </c>
      <c r="S41">
        <v>0</v>
      </c>
      <c r="T41">
        <v>0</v>
      </c>
      <c r="U41">
        <v>0</v>
      </c>
      <c r="V41" s="2">
        <v>9.4659999999999994E-2</v>
      </c>
      <c r="W41" s="1" t="s">
        <v>325</v>
      </c>
      <c r="X41" s="2">
        <v>0.99380000000000002</v>
      </c>
      <c r="Y41" s="1">
        <v>148000</v>
      </c>
      <c r="Z41">
        <v>0</v>
      </c>
      <c r="AA41">
        <v>0</v>
      </c>
      <c r="AB41">
        <v>0</v>
      </c>
      <c r="AC41" s="1">
        <v>296000</v>
      </c>
      <c r="AD41">
        <v>2304</v>
      </c>
      <c r="AE41">
        <v>600</v>
      </c>
      <c r="AF41" s="1">
        <v>102639</v>
      </c>
      <c r="AG41" s="1" t="s">
        <v>254</v>
      </c>
      <c r="AH41" t="s">
        <v>37</v>
      </c>
      <c r="AI41" t="s">
        <v>37</v>
      </c>
      <c r="AJ41" t="s">
        <v>38</v>
      </c>
      <c r="AK41" s="1">
        <v>944</v>
      </c>
    </row>
    <row r="42" spans="1:39" x14ac:dyDescent="0.2">
      <c r="C42">
        <v>3</v>
      </c>
      <c r="D42" s="2">
        <v>1.0070000000000001E-2</v>
      </c>
      <c r="E42" s="1">
        <v>146233</v>
      </c>
      <c r="F42" s="1">
        <v>33664</v>
      </c>
      <c r="G42" s="1">
        <v>109829</v>
      </c>
      <c r="H42" s="1">
        <v>109700</v>
      </c>
      <c r="I42" s="1">
        <v>176000</v>
      </c>
      <c r="J42">
        <v>0</v>
      </c>
      <c r="K42">
        <v>0</v>
      </c>
      <c r="L42">
        <v>0</v>
      </c>
      <c r="M42">
        <v>0</v>
      </c>
      <c r="N42" s="1">
        <v>1990</v>
      </c>
      <c r="O42" s="1">
        <v>4475</v>
      </c>
      <c r="P42" s="1">
        <v>2576</v>
      </c>
      <c r="Q42" s="1" t="s">
        <v>173</v>
      </c>
      <c r="R42" s="1">
        <v>1842</v>
      </c>
      <c r="S42">
        <v>0</v>
      </c>
      <c r="T42">
        <v>0</v>
      </c>
      <c r="U42">
        <v>0</v>
      </c>
      <c r="V42" s="2">
        <v>3.1949999999999999E-2</v>
      </c>
      <c r="W42" s="1">
        <v>1966</v>
      </c>
      <c r="X42" s="1" t="s">
        <v>36</v>
      </c>
      <c r="Y42" s="1">
        <v>153000</v>
      </c>
      <c r="Z42">
        <v>0</v>
      </c>
      <c r="AA42">
        <v>0</v>
      </c>
      <c r="AB42">
        <v>0</v>
      </c>
      <c r="AC42" s="1">
        <v>438700</v>
      </c>
      <c r="AD42">
        <v>2442</v>
      </c>
      <c r="AE42">
        <v>1406</v>
      </c>
      <c r="AF42" s="1">
        <v>110462</v>
      </c>
      <c r="AG42" s="1" t="s">
        <v>309</v>
      </c>
      <c r="AH42" t="s">
        <v>37</v>
      </c>
      <c r="AI42" t="s">
        <v>37</v>
      </c>
      <c r="AJ42" t="s">
        <v>38</v>
      </c>
      <c r="AK42" s="1">
        <v>1990</v>
      </c>
    </row>
    <row r="43" spans="1:39" x14ac:dyDescent="0.2">
      <c r="C43">
        <v>4</v>
      </c>
      <c r="D43" s="2">
        <v>3.3570000000000002E-3</v>
      </c>
      <c r="E43" s="1">
        <v>132000</v>
      </c>
      <c r="F43" s="1" t="s">
        <v>37</v>
      </c>
      <c r="G43" s="1">
        <v>132000</v>
      </c>
      <c r="H43" s="1">
        <v>132000</v>
      </c>
      <c r="I43" s="1">
        <v>132000</v>
      </c>
      <c r="J43">
        <v>0</v>
      </c>
      <c r="K43">
        <v>0</v>
      </c>
      <c r="L43">
        <v>0</v>
      </c>
      <c r="M43">
        <v>0</v>
      </c>
      <c r="N43" s="1" t="s">
        <v>90</v>
      </c>
      <c r="O43" s="1">
        <v>5266</v>
      </c>
      <c r="P43" s="1">
        <v>4586</v>
      </c>
      <c r="Q43" t="s">
        <v>166</v>
      </c>
      <c r="R43" t="s">
        <v>393</v>
      </c>
      <c r="S43">
        <v>0</v>
      </c>
      <c r="T43">
        <v>0</v>
      </c>
      <c r="U43">
        <v>0</v>
      </c>
      <c r="V43" s="2">
        <v>0.33600000000000002</v>
      </c>
      <c r="W43" s="1" t="s">
        <v>204</v>
      </c>
      <c r="X43" s="1">
        <v>0.44319999999999998</v>
      </c>
      <c r="Y43" s="1">
        <v>132000</v>
      </c>
      <c r="Z43">
        <v>0</v>
      </c>
      <c r="AA43">
        <v>0</v>
      </c>
      <c r="AB43">
        <v>0</v>
      </c>
      <c r="AC43" s="1">
        <v>132000</v>
      </c>
      <c r="AD43">
        <v>2874</v>
      </c>
      <c r="AE43">
        <v>2503</v>
      </c>
      <c r="AF43" s="1">
        <v>104470</v>
      </c>
      <c r="AG43" s="1" t="s">
        <v>251</v>
      </c>
      <c r="AH43" t="s">
        <v>37</v>
      </c>
      <c r="AI43" t="s">
        <v>37</v>
      </c>
      <c r="AJ43" t="s">
        <v>38</v>
      </c>
      <c r="AK43" s="1">
        <v>354</v>
      </c>
    </row>
    <row r="44" spans="1:39" x14ac:dyDescent="0.2">
      <c r="C44">
        <v>5</v>
      </c>
      <c r="D44" s="2">
        <v>6.7149999999999996E-3</v>
      </c>
      <c r="E44" s="1">
        <v>142500</v>
      </c>
      <c r="F44" s="1">
        <v>45962</v>
      </c>
      <c r="G44" s="1">
        <v>110127</v>
      </c>
      <c r="H44" s="1">
        <v>110000</v>
      </c>
      <c r="I44" s="1">
        <v>175000</v>
      </c>
      <c r="J44">
        <v>0</v>
      </c>
      <c r="K44">
        <v>0</v>
      </c>
      <c r="L44">
        <v>0</v>
      </c>
      <c r="M44">
        <v>0</v>
      </c>
      <c r="N44" s="1" t="s">
        <v>364</v>
      </c>
      <c r="O44" s="1">
        <v>5536</v>
      </c>
      <c r="P44" s="1">
        <v>5383</v>
      </c>
      <c r="Q44" s="1" t="s">
        <v>158</v>
      </c>
      <c r="R44" t="s">
        <v>436</v>
      </c>
      <c r="S44">
        <v>0</v>
      </c>
      <c r="T44">
        <v>0</v>
      </c>
      <c r="U44">
        <v>0</v>
      </c>
      <c r="V44" s="2">
        <v>0.1406</v>
      </c>
      <c r="W44" s="1" t="s">
        <v>437</v>
      </c>
      <c r="X44" s="1">
        <v>0.95689999999999997</v>
      </c>
      <c r="Y44" s="1">
        <v>142500</v>
      </c>
      <c r="Z44">
        <v>0</v>
      </c>
      <c r="AA44">
        <v>0</v>
      </c>
      <c r="AB44">
        <v>0</v>
      </c>
      <c r="AC44" s="1">
        <v>285000</v>
      </c>
      <c r="AD44">
        <v>3021</v>
      </c>
      <c r="AE44">
        <v>2938</v>
      </c>
      <c r="AF44" s="1">
        <v>99058</v>
      </c>
      <c r="AG44" s="1" t="s">
        <v>62</v>
      </c>
      <c r="AH44" t="s">
        <v>37</v>
      </c>
      <c r="AI44" t="s">
        <v>37</v>
      </c>
      <c r="AJ44" t="s">
        <v>38</v>
      </c>
      <c r="AK44" s="1">
        <v>775</v>
      </c>
    </row>
    <row r="45" spans="1:39" x14ac:dyDescent="0.2">
      <c r="C45">
        <v>6</v>
      </c>
      <c r="D45" s="2">
        <v>1.0070000000000001E-2</v>
      </c>
      <c r="E45" s="1">
        <v>150307</v>
      </c>
      <c r="F45" s="1">
        <v>25947</v>
      </c>
      <c r="G45" s="1">
        <v>132094</v>
      </c>
      <c r="H45" s="1">
        <v>132000</v>
      </c>
      <c r="I45" s="1">
        <v>180000</v>
      </c>
      <c r="J45">
        <v>0</v>
      </c>
      <c r="K45">
        <v>0</v>
      </c>
      <c r="L45">
        <v>0</v>
      </c>
      <c r="M45">
        <v>0</v>
      </c>
      <c r="N45" s="1">
        <v>1940</v>
      </c>
      <c r="O45" s="1">
        <v>4051</v>
      </c>
      <c r="P45" s="1">
        <v>6499</v>
      </c>
      <c r="Q45" s="1">
        <v>1611</v>
      </c>
      <c r="R45" t="s">
        <v>181</v>
      </c>
      <c r="S45">
        <v>0</v>
      </c>
      <c r="T45">
        <v>0</v>
      </c>
      <c r="U45">
        <v>0</v>
      </c>
      <c r="V45" s="2">
        <v>3.3640000000000003E-2</v>
      </c>
      <c r="W45" s="1">
        <v>1612</v>
      </c>
      <c r="X45" s="1" t="s">
        <v>42</v>
      </c>
      <c r="Y45" s="1">
        <v>138920</v>
      </c>
      <c r="Z45">
        <v>0</v>
      </c>
      <c r="AA45">
        <v>0</v>
      </c>
      <c r="AB45">
        <v>0</v>
      </c>
      <c r="AC45" s="1">
        <v>450920</v>
      </c>
      <c r="AD45">
        <v>2211</v>
      </c>
      <c r="AE45">
        <v>3577</v>
      </c>
      <c r="AF45" s="1">
        <v>1955</v>
      </c>
      <c r="AG45" s="1" t="s">
        <v>263</v>
      </c>
      <c r="AH45" t="s">
        <v>37</v>
      </c>
      <c r="AI45" t="s">
        <v>37</v>
      </c>
      <c r="AJ45" t="s">
        <v>38</v>
      </c>
      <c r="AK45" s="1">
        <v>1940</v>
      </c>
    </row>
    <row r="46" spans="1:39" x14ac:dyDescent="0.2">
      <c r="C46">
        <v>7</v>
      </c>
      <c r="D46" s="2">
        <v>6.7149999999999996E-3</v>
      </c>
      <c r="E46" s="1">
        <v>159000</v>
      </c>
      <c r="F46" s="1">
        <v>8485</v>
      </c>
      <c r="G46" s="1">
        <v>153023</v>
      </c>
      <c r="H46" s="1">
        <v>153000</v>
      </c>
      <c r="I46" s="1">
        <v>165000</v>
      </c>
      <c r="J46">
        <v>0</v>
      </c>
      <c r="K46">
        <v>0</v>
      </c>
      <c r="L46">
        <v>0</v>
      </c>
      <c r="M46">
        <v>0</v>
      </c>
      <c r="N46" s="1">
        <v>1223</v>
      </c>
      <c r="O46" s="1">
        <v>3001</v>
      </c>
      <c r="P46" s="1">
        <v>4795</v>
      </c>
      <c r="Q46" t="s">
        <v>181</v>
      </c>
      <c r="R46" s="1">
        <v>1094</v>
      </c>
      <c r="S46">
        <v>0</v>
      </c>
      <c r="T46">
        <v>0</v>
      </c>
      <c r="U46">
        <v>0</v>
      </c>
      <c r="V46" s="2">
        <v>5.645E-2</v>
      </c>
      <c r="W46" s="1">
        <v>1194</v>
      </c>
      <c r="X46" s="1" t="s">
        <v>36</v>
      </c>
      <c r="Y46" s="1">
        <v>159000</v>
      </c>
      <c r="Z46">
        <v>0</v>
      </c>
      <c r="AA46">
        <v>0</v>
      </c>
      <c r="AB46">
        <v>0</v>
      </c>
      <c r="AC46" s="1">
        <v>318000</v>
      </c>
      <c r="AD46">
        <v>1638</v>
      </c>
      <c r="AE46">
        <v>2617</v>
      </c>
      <c r="AF46" s="1">
        <v>113614</v>
      </c>
      <c r="AG46" s="1" t="s">
        <v>249</v>
      </c>
      <c r="AH46" t="s">
        <v>37</v>
      </c>
      <c r="AI46" t="s">
        <v>37</v>
      </c>
      <c r="AJ46" t="s">
        <v>38</v>
      </c>
      <c r="AK46" s="1">
        <v>1223</v>
      </c>
    </row>
    <row r="47" spans="1:39" x14ac:dyDescent="0.2">
      <c r="C47">
        <v>8</v>
      </c>
      <c r="D47" s="2">
        <v>3.3570000000000002E-3</v>
      </c>
      <c r="E47" s="1">
        <v>145000</v>
      </c>
      <c r="F47" s="1" t="s">
        <v>37</v>
      </c>
      <c r="G47" s="1">
        <v>145000</v>
      </c>
      <c r="H47" s="1">
        <v>145000</v>
      </c>
      <c r="I47" s="1">
        <v>145000</v>
      </c>
      <c r="J47">
        <v>0</v>
      </c>
      <c r="K47">
        <v>0</v>
      </c>
      <c r="L47">
        <v>0</v>
      </c>
      <c r="M47">
        <v>0</v>
      </c>
      <c r="N47" s="1" t="s">
        <v>438</v>
      </c>
      <c r="O47" s="1">
        <v>2891</v>
      </c>
      <c r="P47" s="1">
        <v>4033</v>
      </c>
      <c r="Q47" t="s">
        <v>265</v>
      </c>
      <c r="R47" t="s">
        <v>193</v>
      </c>
      <c r="S47">
        <v>0</v>
      </c>
      <c r="T47">
        <v>0</v>
      </c>
      <c r="U47">
        <v>0</v>
      </c>
      <c r="V47" s="2">
        <v>0.28549999999999998</v>
      </c>
      <c r="W47" s="1" t="s">
        <v>134</v>
      </c>
      <c r="X47" s="1">
        <v>0.48680000000000001</v>
      </c>
      <c r="Y47" s="1">
        <v>145000</v>
      </c>
      <c r="Z47">
        <v>0</v>
      </c>
      <c r="AA47">
        <v>0</v>
      </c>
      <c r="AB47">
        <v>0</v>
      </c>
      <c r="AC47" s="1">
        <v>145000</v>
      </c>
      <c r="AD47">
        <v>1587</v>
      </c>
      <c r="AE47">
        <v>2201</v>
      </c>
      <c r="AF47" s="1">
        <v>92490</v>
      </c>
      <c r="AG47" s="1" t="s">
        <v>40</v>
      </c>
      <c r="AH47" t="s">
        <v>37</v>
      </c>
      <c r="AI47" t="s">
        <v>37</v>
      </c>
      <c r="AJ47" t="s">
        <v>38</v>
      </c>
      <c r="AK47" s="1">
        <v>384</v>
      </c>
      <c r="AL47" s="1"/>
    </row>
    <row r="48" spans="1:39" x14ac:dyDescent="0.2">
      <c r="C48">
        <v>9</v>
      </c>
      <c r="D48" s="2">
        <v>6.7149999999999996E-3</v>
      </c>
      <c r="E48" s="1">
        <v>140000</v>
      </c>
      <c r="F48" s="1">
        <v>12728</v>
      </c>
      <c r="G48" s="1">
        <v>131035</v>
      </c>
      <c r="H48" s="1">
        <v>131000</v>
      </c>
      <c r="I48" s="1">
        <v>149000</v>
      </c>
      <c r="J48">
        <v>0</v>
      </c>
      <c r="K48">
        <v>0</v>
      </c>
      <c r="L48">
        <v>0</v>
      </c>
      <c r="M48">
        <v>0</v>
      </c>
      <c r="N48" t="s">
        <v>270</v>
      </c>
      <c r="O48" s="1">
        <v>2974</v>
      </c>
      <c r="P48" s="1">
        <v>1295</v>
      </c>
      <c r="Q48" t="s">
        <v>339</v>
      </c>
      <c r="R48" t="s">
        <v>240</v>
      </c>
      <c r="S48">
        <v>0</v>
      </c>
      <c r="T48">
        <v>0</v>
      </c>
      <c r="U48">
        <v>0</v>
      </c>
      <c r="V48" s="2">
        <v>0.25690000000000002</v>
      </c>
      <c r="W48" t="s">
        <v>421</v>
      </c>
      <c r="X48" s="2">
        <v>0.94010000000000005</v>
      </c>
      <c r="Y48" s="1">
        <v>140000</v>
      </c>
      <c r="Z48">
        <v>0</v>
      </c>
      <c r="AA48">
        <v>0</v>
      </c>
      <c r="AB48">
        <v>0</v>
      </c>
      <c r="AC48" s="1">
        <v>280000</v>
      </c>
      <c r="AD48">
        <v>1623</v>
      </c>
      <c r="AE48">
        <v>1004</v>
      </c>
      <c r="AF48" s="1">
        <v>74208</v>
      </c>
      <c r="AG48" t="s">
        <v>45</v>
      </c>
      <c r="AH48" t="s">
        <v>37</v>
      </c>
      <c r="AI48" t="s">
        <v>37</v>
      </c>
      <c r="AJ48" t="s">
        <v>38</v>
      </c>
      <c r="AK48">
        <v>573</v>
      </c>
      <c r="AL48" s="1"/>
    </row>
    <row r="49" spans="1:39" x14ac:dyDescent="0.2">
      <c r="C49">
        <v>10</v>
      </c>
      <c r="D49" s="2">
        <v>6.7149999999999996E-3</v>
      </c>
      <c r="E49" s="1">
        <v>152500</v>
      </c>
      <c r="F49" s="1">
        <v>28991</v>
      </c>
      <c r="G49" s="1">
        <v>132080</v>
      </c>
      <c r="H49" s="1">
        <v>132000</v>
      </c>
      <c r="I49" s="1">
        <v>173000</v>
      </c>
      <c r="J49">
        <v>0</v>
      </c>
      <c r="K49">
        <v>0</v>
      </c>
      <c r="L49">
        <v>0</v>
      </c>
      <c r="M49">
        <v>0</v>
      </c>
      <c r="N49" s="1" t="s">
        <v>439</v>
      </c>
      <c r="O49" s="1">
        <v>2864</v>
      </c>
      <c r="P49" s="1">
        <v>3135</v>
      </c>
      <c r="Q49" t="s">
        <v>190</v>
      </c>
      <c r="R49" t="s">
        <v>440</v>
      </c>
      <c r="S49">
        <v>0</v>
      </c>
      <c r="T49">
        <v>0</v>
      </c>
      <c r="U49">
        <v>0</v>
      </c>
      <c r="V49" s="2">
        <v>0.20380000000000001</v>
      </c>
      <c r="W49" s="1" t="s">
        <v>230</v>
      </c>
      <c r="X49" s="1" t="s">
        <v>36</v>
      </c>
      <c r="Y49" s="1">
        <v>152500</v>
      </c>
      <c r="Z49">
        <v>0</v>
      </c>
      <c r="AA49">
        <v>0</v>
      </c>
      <c r="AB49">
        <v>0</v>
      </c>
      <c r="AC49" s="1">
        <v>305000</v>
      </c>
      <c r="AD49">
        <v>1563</v>
      </c>
      <c r="AE49">
        <v>1711</v>
      </c>
      <c r="AF49" s="1">
        <v>94927</v>
      </c>
      <c r="AG49" s="1" t="s">
        <v>40</v>
      </c>
      <c r="AH49" t="s">
        <v>37</v>
      </c>
      <c r="AI49" t="s">
        <v>37</v>
      </c>
      <c r="AJ49" t="s">
        <v>38</v>
      </c>
      <c r="AK49" s="1">
        <v>643</v>
      </c>
      <c r="AL49" s="1">
        <f>SUM(AK41:AK49)</f>
        <v>8826</v>
      </c>
      <c r="AM49">
        <f>AL49/AK40*100</f>
        <v>58.855694851960529</v>
      </c>
    </row>
    <row r="50" spans="1:39" x14ac:dyDescent="0.2">
      <c r="D50" s="2"/>
      <c r="E50" s="1"/>
      <c r="F50" s="1"/>
      <c r="G50" s="1"/>
      <c r="H50" s="1"/>
      <c r="I50" s="1"/>
      <c r="N50" s="1"/>
      <c r="P50" s="1"/>
      <c r="Q50" s="1"/>
      <c r="R50" s="1"/>
      <c r="V50" s="2"/>
      <c r="W50" s="1"/>
      <c r="X50" s="1"/>
      <c r="Y50" s="1"/>
      <c r="AC50" s="1"/>
      <c r="AF50" s="1"/>
      <c r="AG50" s="1"/>
      <c r="AK50" s="1"/>
    </row>
    <row r="51" spans="1:39" x14ac:dyDescent="0.2">
      <c r="A51" t="s">
        <v>445</v>
      </c>
      <c r="C51">
        <v>1</v>
      </c>
      <c r="D51" s="2">
        <v>6.7150000000000001E-2</v>
      </c>
      <c r="E51" s="1">
        <v>155270</v>
      </c>
      <c r="F51" s="1">
        <v>47199</v>
      </c>
      <c r="G51" s="1">
        <v>124869</v>
      </c>
      <c r="H51" s="1">
        <v>63679</v>
      </c>
      <c r="I51" s="1">
        <v>231215</v>
      </c>
      <c r="J51">
        <v>0</v>
      </c>
      <c r="K51">
        <v>0</v>
      </c>
      <c r="L51">
        <v>0</v>
      </c>
      <c r="M51">
        <v>0</v>
      </c>
      <c r="N51" s="1">
        <v>18692</v>
      </c>
      <c r="O51" s="1">
        <v>1319</v>
      </c>
      <c r="P51" s="1" t="s">
        <v>164</v>
      </c>
      <c r="Q51" s="1">
        <v>5761</v>
      </c>
      <c r="R51" s="1">
        <v>6366</v>
      </c>
      <c r="S51">
        <v>0</v>
      </c>
      <c r="T51">
        <v>0</v>
      </c>
      <c r="U51">
        <v>0</v>
      </c>
      <c r="V51" s="2">
        <v>2.415E-3</v>
      </c>
      <c r="W51" s="1">
        <v>7872</v>
      </c>
      <c r="X51" s="1" t="s">
        <v>51</v>
      </c>
      <c r="Y51" s="1">
        <v>142120</v>
      </c>
      <c r="Z51">
        <v>0</v>
      </c>
      <c r="AA51">
        <v>0</v>
      </c>
      <c r="AB51">
        <v>0</v>
      </c>
      <c r="AC51" s="1">
        <v>3105397</v>
      </c>
      <c r="AD51">
        <v>966</v>
      </c>
      <c r="AE51">
        <v>510</v>
      </c>
      <c r="AF51" s="1">
        <v>128422</v>
      </c>
      <c r="AG51" s="1">
        <v>3576</v>
      </c>
      <c r="AH51" t="s">
        <v>37</v>
      </c>
      <c r="AI51" t="s">
        <v>37</v>
      </c>
      <c r="AJ51" t="s">
        <v>38</v>
      </c>
      <c r="AK51" s="1">
        <v>18692</v>
      </c>
    </row>
    <row r="52" spans="1:39" x14ac:dyDescent="0.2">
      <c r="C52">
        <v>2</v>
      </c>
      <c r="D52" s="2">
        <v>6.7149999999999996E-3</v>
      </c>
      <c r="E52" s="1">
        <v>135000</v>
      </c>
      <c r="F52" s="1">
        <v>31113</v>
      </c>
      <c r="G52" s="1">
        <v>113086</v>
      </c>
      <c r="H52" s="1">
        <v>113000</v>
      </c>
      <c r="I52" s="1">
        <v>157000</v>
      </c>
      <c r="J52">
        <v>0</v>
      </c>
      <c r="K52">
        <v>0</v>
      </c>
      <c r="L52">
        <v>0</v>
      </c>
      <c r="M52">
        <v>0</v>
      </c>
      <c r="N52" s="1">
        <v>1004</v>
      </c>
      <c r="O52" s="1">
        <v>1297</v>
      </c>
      <c r="P52" s="1">
        <v>1120</v>
      </c>
      <c r="Q52" s="1" t="s">
        <v>391</v>
      </c>
      <c r="R52" s="1" t="s">
        <v>446</v>
      </c>
      <c r="S52">
        <v>0</v>
      </c>
      <c r="T52">
        <v>0</v>
      </c>
      <c r="U52">
        <v>0</v>
      </c>
      <c r="V52" s="2">
        <v>8.3680000000000004E-2</v>
      </c>
      <c r="W52" s="1" t="s">
        <v>398</v>
      </c>
      <c r="X52" s="1">
        <v>0.90649999999999997</v>
      </c>
      <c r="Y52" s="1">
        <v>135000</v>
      </c>
      <c r="Z52">
        <v>0</v>
      </c>
      <c r="AA52">
        <v>0</v>
      </c>
      <c r="AB52">
        <v>0</v>
      </c>
      <c r="AC52" s="1">
        <v>270000</v>
      </c>
      <c r="AD52">
        <v>720</v>
      </c>
      <c r="AE52">
        <v>1121</v>
      </c>
      <c r="AF52" s="1">
        <v>77721</v>
      </c>
      <c r="AG52" s="1" t="s">
        <v>188</v>
      </c>
      <c r="AH52" t="s">
        <v>37</v>
      </c>
      <c r="AI52" t="s">
        <v>37</v>
      </c>
      <c r="AJ52" t="s">
        <v>38</v>
      </c>
      <c r="AK52" s="1">
        <v>1004</v>
      </c>
    </row>
    <row r="53" spans="1:39" x14ac:dyDescent="0.2">
      <c r="C53">
        <v>3</v>
      </c>
      <c r="D53" s="2">
        <v>3.3570000000000002E-3</v>
      </c>
      <c r="E53" s="1">
        <v>99000</v>
      </c>
      <c r="F53" s="1" t="s">
        <v>37</v>
      </c>
      <c r="G53" s="1">
        <v>99000</v>
      </c>
      <c r="H53" s="1">
        <v>99000</v>
      </c>
      <c r="I53" s="1">
        <v>99000</v>
      </c>
      <c r="J53">
        <v>0</v>
      </c>
      <c r="K53">
        <v>0</v>
      </c>
      <c r="L53">
        <v>0</v>
      </c>
      <c r="M53">
        <v>0</v>
      </c>
      <c r="N53" s="1" t="s">
        <v>414</v>
      </c>
      <c r="O53" s="1">
        <v>1935</v>
      </c>
      <c r="P53" s="1" t="s">
        <v>96</v>
      </c>
      <c r="Q53" s="1" t="s">
        <v>165</v>
      </c>
      <c r="R53" t="s">
        <v>184</v>
      </c>
      <c r="S53">
        <v>0</v>
      </c>
      <c r="T53">
        <v>0</v>
      </c>
      <c r="U53">
        <v>0</v>
      </c>
      <c r="V53" s="2">
        <v>0.2576</v>
      </c>
      <c r="W53" s="1" t="s">
        <v>447</v>
      </c>
      <c r="X53" s="1">
        <v>0.33239999999999997</v>
      </c>
      <c r="Y53" s="1">
        <v>99000</v>
      </c>
      <c r="Z53">
        <v>0</v>
      </c>
      <c r="AA53">
        <v>0</v>
      </c>
      <c r="AB53">
        <v>0</v>
      </c>
      <c r="AC53" s="1">
        <v>99000</v>
      </c>
      <c r="AD53">
        <v>1056</v>
      </c>
      <c r="AE53">
        <v>455</v>
      </c>
      <c r="AF53" s="1">
        <v>171314</v>
      </c>
      <c r="AG53" s="1" t="s">
        <v>177</v>
      </c>
      <c r="AH53" t="s">
        <v>37</v>
      </c>
      <c r="AI53" t="s">
        <v>37</v>
      </c>
      <c r="AJ53" t="s">
        <v>38</v>
      </c>
      <c r="AK53" s="1">
        <v>405</v>
      </c>
      <c r="AL53" s="1"/>
    </row>
    <row r="54" spans="1:39" x14ac:dyDescent="0.2">
      <c r="C54">
        <v>4</v>
      </c>
      <c r="D54" s="2">
        <v>3.3570000000000002E-3</v>
      </c>
      <c r="E54" s="1">
        <v>138000</v>
      </c>
      <c r="F54" t="s">
        <v>37</v>
      </c>
      <c r="G54" s="1">
        <v>138000</v>
      </c>
      <c r="H54" s="1">
        <v>138000</v>
      </c>
      <c r="I54" s="1">
        <v>138000</v>
      </c>
      <c r="J54">
        <v>0</v>
      </c>
      <c r="K54">
        <v>0</v>
      </c>
      <c r="L54">
        <v>0</v>
      </c>
      <c r="M54">
        <v>0</v>
      </c>
      <c r="N54" t="s">
        <v>367</v>
      </c>
      <c r="O54" s="1">
        <v>5349</v>
      </c>
      <c r="P54" s="1">
        <v>2864</v>
      </c>
      <c r="Q54" t="s">
        <v>239</v>
      </c>
      <c r="R54" t="s">
        <v>448</v>
      </c>
      <c r="S54">
        <v>0</v>
      </c>
      <c r="T54">
        <v>0</v>
      </c>
      <c r="U54">
        <v>0</v>
      </c>
      <c r="V54" s="2">
        <v>0.7883</v>
      </c>
      <c r="W54" t="s">
        <v>222</v>
      </c>
      <c r="X54" s="2">
        <v>0.46329999999999999</v>
      </c>
      <c r="Y54" s="1">
        <v>138000</v>
      </c>
      <c r="Z54">
        <v>0</v>
      </c>
      <c r="AA54">
        <v>0</v>
      </c>
      <c r="AB54">
        <v>0</v>
      </c>
      <c r="AC54" s="1">
        <v>138000</v>
      </c>
      <c r="AD54">
        <v>2919</v>
      </c>
      <c r="AE54">
        <v>1563</v>
      </c>
      <c r="AF54" s="1">
        <v>125218</v>
      </c>
      <c r="AG54" t="s">
        <v>251</v>
      </c>
      <c r="AH54" t="s">
        <v>37</v>
      </c>
      <c r="AI54" t="s">
        <v>37</v>
      </c>
      <c r="AJ54" t="s">
        <v>38</v>
      </c>
      <c r="AK54">
        <v>231</v>
      </c>
    </row>
    <row r="55" spans="1:39" x14ac:dyDescent="0.2">
      <c r="C55">
        <v>5</v>
      </c>
      <c r="D55" s="2">
        <v>1.6789999999999999E-2</v>
      </c>
      <c r="E55" s="1">
        <v>157089</v>
      </c>
      <c r="F55" s="1">
        <v>27590</v>
      </c>
      <c r="G55" s="1">
        <v>124285</v>
      </c>
      <c r="H55" s="1">
        <v>124164</v>
      </c>
      <c r="I55" s="1">
        <v>186000</v>
      </c>
      <c r="J55">
        <v>0</v>
      </c>
      <c r="K55">
        <v>0</v>
      </c>
      <c r="L55">
        <v>0</v>
      </c>
      <c r="M55">
        <v>0</v>
      </c>
      <c r="N55" s="1">
        <v>3680</v>
      </c>
      <c r="O55" s="1">
        <v>5262</v>
      </c>
      <c r="P55" s="1">
        <v>5061</v>
      </c>
      <c r="Q55" s="1">
        <v>1754</v>
      </c>
      <c r="R55" s="1">
        <v>2105</v>
      </c>
      <c r="S55">
        <v>0</v>
      </c>
      <c r="T55">
        <v>0</v>
      </c>
      <c r="U55">
        <v>0</v>
      </c>
      <c r="V55" s="2">
        <v>1.558E-2</v>
      </c>
      <c r="W55" s="1">
        <v>2330</v>
      </c>
      <c r="X55" s="1" t="s">
        <v>39</v>
      </c>
      <c r="Y55" s="1">
        <v>158000</v>
      </c>
      <c r="Z55">
        <v>0</v>
      </c>
      <c r="AA55">
        <v>0</v>
      </c>
      <c r="AB55">
        <v>0</v>
      </c>
      <c r="AC55" s="1">
        <v>785444</v>
      </c>
      <c r="AD55">
        <v>2872</v>
      </c>
      <c r="AE55">
        <v>3812</v>
      </c>
      <c r="AF55" s="1">
        <v>55673</v>
      </c>
      <c r="AG55" s="1">
        <v>1255</v>
      </c>
      <c r="AH55" t="s">
        <v>37</v>
      </c>
      <c r="AI55" t="s">
        <v>37</v>
      </c>
      <c r="AJ55" t="s">
        <v>38</v>
      </c>
      <c r="AK55" s="1">
        <v>3680</v>
      </c>
    </row>
    <row r="56" spans="1:39" x14ac:dyDescent="0.2">
      <c r="C56">
        <v>6</v>
      </c>
      <c r="D56" s="2">
        <v>6.7149999999999996E-3</v>
      </c>
      <c r="E56" s="1">
        <v>136000</v>
      </c>
      <c r="F56" s="1">
        <v>29698</v>
      </c>
      <c r="G56" s="1">
        <v>115082</v>
      </c>
      <c r="H56" s="1">
        <v>115000</v>
      </c>
      <c r="I56" s="1">
        <v>157000</v>
      </c>
      <c r="J56">
        <v>0</v>
      </c>
      <c r="K56">
        <v>0</v>
      </c>
      <c r="L56">
        <v>0</v>
      </c>
      <c r="M56">
        <v>0</v>
      </c>
      <c r="N56" s="1" t="s">
        <v>449</v>
      </c>
      <c r="O56" s="1">
        <v>2915</v>
      </c>
      <c r="P56" s="1">
        <v>5301</v>
      </c>
      <c r="Q56" t="s">
        <v>439</v>
      </c>
      <c r="R56" t="s">
        <v>160</v>
      </c>
      <c r="S56">
        <v>0</v>
      </c>
      <c r="T56">
        <v>0</v>
      </c>
      <c r="U56">
        <v>0</v>
      </c>
      <c r="V56" s="2">
        <v>9.4310000000000005E-2</v>
      </c>
      <c r="W56" s="1" t="s">
        <v>138</v>
      </c>
      <c r="X56" s="1">
        <v>0.91320000000000001</v>
      </c>
      <c r="Y56" s="1">
        <v>136000</v>
      </c>
      <c r="Z56">
        <v>0</v>
      </c>
      <c r="AA56">
        <v>0</v>
      </c>
      <c r="AB56">
        <v>0</v>
      </c>
      <c r="AC56" s="1">
        <v>272000</v>
      </c>
      <c r="AD56">
        <v>1591</v>
      </c>
      <c r="AE56">
        <v>2893</v>
      </c>
      <c r="AF56" s="1">
        <v>133568</v>
      </c>
      <c r="AG56" s="1" t="s">
        <v>385</v>
      </c>
      <c r="AH56" t="s">
        <v>37</v>
      </c>
      <c r="AI56" t="s">
        <v>37</v>
      </c>
      <c r="AJ56" t="s">
        <v>38</v>
      </c>
      <c r="AK56" s="1">
        <v>946</v>
      </c>
    </row>
    <row r="57" spans="1:39" x14ac:dyDescent="0.2">
      <c r="C57">
        <v>7</v>
      </c>
      <c r="D57" s="2">
        <v>6.7149999999999996E-3</v>
      </c>
      <c r="E57" s="1">
        <v>130000</v>
      </c>
      <c r="F57" s="1">
        <v>35355</v>
      </c>
      <c r="G57" s="1">
        <v>105098</v>
      </c>
      <c r="H57" s="1">
        <v>105000</v>
      </c>
      <c r="I57" s="1">
        <v>155000</v>
      </c>
      <c r="J57">
        <v>0</v>
      </c>
      <c r="K57">
        <v>0</v>
      </c>
      <c r="L57">
        <v>0</v>
      </c>
      <c r="M57">
        <v>0</v>
      </c>
      <c r="N57" s="1" t="s">
        <v>266</v>
      </c>
      <c r="O57" s="1">
        <v>2289</v>
      </c>
      <c r="P57" s="1">
        <v>4476</v>
      </c>
      <c r="Q57" t="s">
        <v>240</v>
      </c>
      <c r="R57" t="s">
        <v>160</v>
      </c>
      <c r="S57">
        <v>0</v>
      </c>
      <c r="T57">
        <v>0</v>
      </c>
      <c r="U57">
        <v>0</v>
      </c>
      <c r="V57" s="2">
        <v>0.10979999999999999</v>
      </c>
      <c r="W57" s="1" t="s">
        <v>450</v>
      </c>
      <c r="X57" s="1">
        <v>0.87290000000000001</v>
      </c>
      <c r="Y57" s="1">
        <v>130000</v>
      </c>
      <c r="Z57">
        <v>0</v>
      </c>
      <c r="AA57">
        <v>0</v>
      </c>
      <c r="AB57">
        <v>0</v>
      </c>
      <c r="AC57" s="1">
        <v>260000</v>
      </c>
      <c r="AD57">
        <v>1249</v>
      </c>
      <c r="AE57">
        <v>2443</v>
      </c>
      <c r="AF57" s="1">
        <v>128830</v>
      </c>
      <c r="AG57" s="1" t="s">
        <v>302</v>
      </c>
      <c r="AH57" t="s">
        <v>37</v>
      </c>
      <c r="AI57" t="s">
        <v>37</v>
      </c>
      <c r="AJ57" t="s">
        <v>38</v>
      </c>
      <c r="AK57" s="1">
        <v>877</v>
      </c>
    </row>
    <row r="58" spans="1:39" x14ac:dyDescent="0.2">
      <c r="C58">
        <v>8</v>
      </c>
      <c r="D58" s="2">
        <v>6.7149999999999996E-3</v>
      </c>
      <c r="E58" s="1">
        <v>136500</v>
      </c>
      <c r="F58" s="1">
        <v>33234</v>
      </c>
      <c r="G58" s="1">
        <v>113092</v>
      </c>
      <c r="H58" s="1">
        <v>113000</v>
      </c>
      <c r="I58" s="1">
        <v>160000</v>
      </c>
      <c r="J58">
        <v>0</v>
      </c>
      <c r="K58">
        <v>0</v>
      </c>
      <c r="L58">
        <v>0</v>
      </c>
      <c r="M58">
        <v>0</v>
      </c>
      <c r="N58" s="1" t="s">
        <v>418</v>
      </c>
      <c r="O58" s="1">
        <v>1832</v>
      </c>
      <c r="P58" s="1">
        <v>3894</v>
      </c>
      <c r="Q58" t="s">
        <v>187</v>
      </c>
      <c r="R58" t="s">
        <v>130</v>
      </c>
      <c r="S58">
        <v>0</v>
      </c>
      <c r="T58">
        <v>0</v>
      </c>
      <c r="U58">
        <v>0</v>
      </c>
      <c r="V58" s="2">
        <v>0.20860000000000001</v>
      </c>
      <c r="W58" s="1" t="s">
        <v>298</v>
      </c>
      <c r="X58" s="1">
        <v>0.91659999999999997</v>
      </c>
      <c r="Y58" s="1">
        <v>136500</v>
      </c>
      <c r="Z58">
        <v>0</v>
      </c>
      <c r="AA58">
        <v>0</v>
      </c>
      <c r="AB58">
        <v>0</v>
      </c>
      <c r="AC58" s="1">
        <v>273000</v>
      </c>
      <c r="AD58">
        <v>1000</v>
      </c>
      <c r="AE58">
        <v>2125</v>
      </c>
      <c r="AF58" s="1">
        <v>128581</v>
      </c>
      <c r="AG58" s="1" t="s">
        <v>302</v>
      </c>
      <c r="AH58" t="s">
        <v>37</v>
      </c>
      <c r="AI58" t="s">
        <v>37</v>
      </c>
      <c r="AJ58" t="s">
        <v>38</v>
      </c>
      <c r="AK58" s="1">
        <v>636</v>
      </c>
    </row>
    <row r="59" spans="1:39" x14ac:dyDescent="0.2">
      <c r="C59">
        <v>9</v>
      </c>
      <c r="D59" s="2">
        <v>6.7149999999999996E-3</v>
      </c>
      <c r="E59" s="1">
        <v>130500</v>
      </c>
      <c r="F59" s="1">
        <v>26163</v>
      </c>
      <c r="G59" s="1">
        <v>112072</v>
      </c>
      <c r="H59" s="1">
        <v>112000</v>
      </c>
      <c r="I59" s="1">
        <v>149000</v>
      </c>
      <c r="J59">
        <v>0</v>
      </c>
      <c r="K59">
        <v>0</v>
      </c>
      <c r="L59">
        <v>0</v>
      </c>
      <c r="M59">
        <v>0</v>
      </c>
      <c r="N59" s="1">
        <v>1155</v>
      </c>
      <c r="O59" s="1">
        <v>3778</v>
      </c>
      <c r="P59" s="1">
        <v>1191</v>
      </c>
      <c r="Q59" t="s">
        <v>183</v>
      </c>
      <c r="R59" t="s">
        <v>303</v>
      </c>
      <c r="S59">
        <v>0</v>
      </c>
      <c r="T59">
        <v>0</v>
      </c>
      <c r="U59">
        <v>0</v>
      </c>
      <c r="V59" s="2">
        <v>6.3219999999999998E-2</v>
      </c>
      <c r="W59" s="1">
        <v>1124</v>
      </c>
      <c r="X59" s="1">
        <v>0.87629999999999997</v>
      </c>
      <c r="Y59" s="1">
        <v>130500</v>
      </c>
      <c r="Z59">
        <v>0</v>
      </c>
      <c r="AA59">
        <v>0</v>
      </c>
      <c r="AB59">
        <v>0</v>
      </c>
      <c r="AC59" s="1">
        <v>261000</v>
      </c>
      <c r="AD59">
        <v>2062</v>
      </c>
      <c r="AE59">
        <v>650</v>
      </c>
      <c r="AF59" s="1">
        <v>142682</v>
      </c>
      <c r="AG59" s="1" t="s">
        <v>253</v>
      </c>
      <c r="AH59" t="s">
        <v>37</v>
      </c>
      <c r="AI59" t="s">
        <v>37</v>
      </c>
      <c r="AJ59" t="s">
        <v>38</v>
      </c>
      <c r="AK59" s="1">
        <v>1155</v>
      </c>
      <c r="AL59" s="1">
        <f>SUM(AK52:AK59)</f>
        <v>8934</v>
      </c>
      <c r="AM59">
        <f>AL59/AK51*100</f>
        <v>47.795848491333196</v>
      </c>
    </row>
    <row r="60" spans="1:39" x14ac:dyDescent="0.2">
      <c r="D60" s="2"/>
      <c r="E60" s="1"/>
      <c r="F60" s="1"/>
      <c r="G60" s="1"/>
      <c r="H60" s="1"/>
      <c r="I60" s="1"/>
      <c r="N60" s="1"/>
      <c r="P60" s="1"/>
      <c r="V60" s="2"/>
      <c r="W60" s="1"/>
      <c r="X60" s="1"/>
      <c r="Y60" s="1"/>
      <c r="AC60" s="1"/>
      <c r="AF60" s="1"/>
      <c r="AG60" s="1"/>
      <c r="AK60" s="1"/>
    </row>
    <row r="61" spans="1:39" x14ac:dyDescent="0.2">
      <c r="A61" t="s">
        <v>454</v>
      </c>
      <c r="C61">
        <v>1</v>
      </c>
      <c r="D61" s="2">
        <v>2.299E-2</v>
      </c>
      <c r="E61" s="1">
        <v>172081</v>
      </c>
      <c r="F61" s="1">
        <v>25204</v>
      </c>
      <c r="G61" s="1">
        <v>132074</v>
      </c>
      <c r="H61" s="1">
        <v>131923</v>
      </c>
      <c r="I61" s="1">
        <v>208948</v>
      </c>
      <c r="J61">
        <v>0</v>
      </c>
      <c r="K61">
        <v>0</v>
      </c>
      <c r="L61">
        <v>0</v>
      </c>
      <c r="M61">
        <v>0</v>
      </c>
      <c r="N61" s="1">
        <v>11091</v>
      </c>
      <c r="O61" s="1">
        <v>1046</v>
      </c>
      <c r="P61" s="1">
        <v>1538</v>
      </c>
      <c r="Q61" s="1">
        <v>4091</v>
      </c>
      <c r="R61" s="1">
        <v>3150</v>
      </c>
      <c r="S61">
        <v>0</v>
      </c>
      <c r="T61">
        <v>0</v>
      </c>
      <c r="U61">
        <v>0</v>
      </c>
      <c r="V61" s="2">
        <v>2.349E-3</v>
      </c>
      <c r="W61" s="1">
        <v>4704</v>
      </c>
      <c r="X61" s="1" t="s">
        <v>43</v>
      </c>
      <c r="Y61" s="1">
        <v>170457</v>
      </c>
      <c r="Z61">
        <v>0</v>
      </c>
      <c r="AA61">
        <v>0</v>
      </c>
      <c r="AB61">
        <v>0</v>
      </c>
      <c r="AC61" s="1">
        <v>2064971</v>
      </c>
      <c r="AD61">
        <v>788</v>
      </c>
      <c r="AE61">
        <v>3227</v>
      </c>
      <c r="AF61" s="1">
        <v>31033</v>
      </c>
      <c r="AG61" s="1">
        <v>1922</v>
      </c>
      <c r="AH61" t="s">
        <v>37</v>
      </c>
      <c r="AI61" t="s">
        <v>37</v>
      </c>
      <c r="AJ61" t="s">
        <v>38</v>
      </c>
      <c r="AK61" s="1">
        <v>11091</v>
      </c>
      <c r="AL61" s="1"/>
    </row>
    <row r="62" spans="1:39" x14ac:dyDescent="0.2">
      <c r="C62">
        <v>2</v>
      </c>
      <c r="D62" s="2">
        <v>5.7470000000000004E-3</v>
      </c>
      <c r="E62" s="1">
        <v>136392</v>
      </c>
      <c r="F62" s="1">
        <v>56974</v>
      </c>
      <c r="G62" s="1">
        <v>103194</v>
      </c>
      <c r="H62" s="1">
        <v>103000</v>
      </c>
      <c r="I62" s="1">
        <v>202177</v>
      </c>
      <c r="J62">
        <v>0</v>
      </c>
      <c r="K62">
        <v>0</v>
      </c>
      <c r="L62">
        <v>0</v>
      </c>
      <c r="M62">
        <v>0</v>
      </c>
      <c r="N62" s="1">
        <v>1554</v>
      </c>
      <c r="O62" s="1">
        <v>2757</v>
      </c>
      <c r="P62" s="1">
        <v>3232</v>
      </c>
      <c r="Q62" s="1">
        <v>1323</v>
      </c>
      <c r="R62" t="s">
        <v>125</v>
      </c>
      <c r="S62">
        <v>0</v>
      </c>
      <c r="T62">
        <v>0</v>
      </c>
      <c r="U62">
        <v>0</v>
      </c>
      <c r="V62" s="2">
        <v>2.989E-2</v>
      </c>
      <c r="W62" s="1">
        <v>1545</v>
      </c>
      <c r="X62" s="1">
        <v>0.78380000000000005</v>
      </c>
      <c r="Y62" s="1">
        <v>104000</v>
      </c>
      <c r="Z62">
        <v>0</v>
      </c>
      <c r="AA62">
        <v>0</v>
      </c>
      <c r="AB62">
        <v>0</v>
      </c>
      <c r="AC62" s="1">
        <v>409177</v>
      </c>
      <c r="AD62">
        <v>1992</v>
      </c>
      <c r="AE62">
        <v>2911</v>
      </c>
      <c r="AF62" s="1">
        <v>31069</v>
      </c>
      <c r="AG62" s="1" t="s">
        <v>203</v>
      </c>
      <c r="AH62" t="s">
        <v>37</v>
      </c>
      <c r="AI62" t="s">
        <v>37</v>
      </c>
      <c r="AJ62" t="s">
        <v>38</v>
      </c>
      <c r="AK62" s="1">
        <v>1554</v>
      </c>
      <c r="AL62" s="1"/>
    </row>
    <row r="63" spans="1:39" x14ac:dyDescent="0.2">
      <c r="C63">
        <v>3</v>
      </c>
      <c r="D63" s="2">
        <v>3.8310000000000002E-3</v>
      </c>
      <c r="E63" s="1">
        <v>150500</v>
      </c>
      <c r="F63" s="1">
        <v>6364</v>
      </c>
      <c r="G63" s="1">
        <v>146018</v>
      </c>
      <c r="H63" s="1">
        <v>146000</v>
      </c>
      <c r="I63" s="1">
        <v>155000</v>
      </c>
      <c r="J63">
        <v>0</v>
      </c>
      <c r="K63">
        <v>0</v>
      </c>
      <c r="L63">
        <v>0</v>
      </c>
      <c r="M63">
        <v>0</v>
      </c>
      <c r="N63" s="1" t="s">
        <v>332</v>
      </c>
      <c r="O63" s="1">
        <v>1594</v>
      </c>
      <c r="P63" s="1">
        <v>4234</v>
      </c>
      <c r="Q63" s="1" t="s">
        <v>364</v>
      </c>
      <c r="R63" s="1" t="s">
        <v>345</v>
      </c>
      <c r="S63">
        <v>0</v>
      </c>
      <c r="T63">
        <v>0</v>
      </c>
      <c r="U63">
        <v>0</v>
      </c>
      <c r="V63" s="2">
        <v>6.7059999999999995E-2</v>
      </c>
      <c r="W63" s="1" t="s">
        <v>75</v>
      </c>
      <c r="X63" s="2">
        <v>0.5766</v>
      </c>
      <c r="Y63" s="1">
        <v>150500</v>
      </c>
      <c r="Z63">
        <v>0</v>
      </c>
      <c r="AA63">
        <v>0</v>
      </c>
      <c r="AB63">
        <v>0</v>
      </c>
      <c r="AC63" s="1">
        <v>301000</v>
      </c>
      <c r="AD63">
        <v>1152</v>
      </c>
      <c r="AE63">
        <v>3283</v>
      </c>
      <c r="AF63" s="1">
        <v>21801</v>
      </c>
      <c r="AG63" s="1" t="s">
        <v>45</v>
      </c>
      <c r="AH63" t="s">
        <v>37</v>
      </c>
      <c r="AI63" t="s">
        <v>37</v>
      </c>
      <c r="AJ63" t="s">
        <v>38</v>
      </c>
      <c r="AK63" s="1">
        <v>847</v>
      </c>
    </row>
    <row r="64" spans="1:39" x14ac:dyDescent="0.2">
      <c r="C64">
        <v>4</v>
      </c>
      <c r="D64" s="2">
        <v>1.916E-3</v>
      </c>
      <c r="E64" s="1">
        <v>160000</v>
      </c>
      <c r="F64" s="1" t="s">
        <v>37</v>
      </c>
      <c r="G64" s="1">
        <v>160000</v>
      </c>
      <c r="H64" s="1">
        <v>160000</v>
      </c>
      <c r="I64" s="1">
        <v>160000</v>
      </c>
      <c r="J64">
        <v>0</v>
      </c>
      <c r="K64">
        <v>0</v>
      </c>
      <c r="L64">
        <v>0</v>
      </c>
      <c r="M64">
        <v>0</v>
      </c>
      <c r="N64" s="1" t="s">
        <v>120</v>
      </c>
      <c r="O64" s="1">
        <v>1349</v>
      </c>
      <c r="P64" s="1">
        <v>2653</v>
      </c>
      <c r="Q64" s="1" t="s">
        <v>101</v>
      </c>
      <c r="R64" s="1" t="s">
        <v>451</v>
      </c>
      <c r="S64">
        <v>0</v>
      </c>
      <c r="T64">
        <v>0</v>
      </c>
      <c r="U64">
        <v>0</v>
      </c>
      <c r="V64" s="2">
        <v>0.1081</v>
      </c>
      <c r="W64" s="1" t="s">
        <v>452</v>
      </c>
      <c r="X64" s="1">
        <v>0.30649999999999999</v>
      </c>
      <c r="Y64" s="1">
        <v>160000</v>
      </c>
      <c r="Z64">
        <v>0</v>
      </c>
      <c r="AA64">
        <v>0</v>
      </c>
      <c r="AB64">
        <v>0</v>
      </c>
      <c r="AC64" s="1">
        <v>160000</v>
      </c>
      <c r="AD64">
        <v>975</v>
      </c>
      <c r="AE64">
        <v>2154</v>
      </c>
      <c r="AF64" s="1">
        <v>46109</v>
      </c>
      <c r="AG64" s="1" t="s">
        <v>41</v>
      </c>
      <c r="AH64" t="s">
        <v>37</v>
      </c>
      <c r="AI64" t="s">
        <v>37</v>
      </c>
      <c r="AJ64" t="s">
        <v>38</v>
      </c>
      <c r="AK64" s="1">
        <v>472</v>
      </c>
    </row>
    <row r="65" spans="1:39" x14ac:dyDescent="0.2">
      <c r="C65">
        <v>5</v>
      </c>
      <c r="D65" s="2">
        <v>3.8310000000000002E-3</v>
      </c>
      <c r="E65" s="1">
        <v>185500</v>
      </c>
      <c r="F65" s="1">
        <v>13435</v>
      </c>
      <c r="G65" s="1">
        <v>176037</v>
      </c>
      <c r="H65" s="1">
        <v>176000</v>
      </c>
      <c r="I65" s="1">
        <v>195000</v>
      </c>
      <c r="J65">
        <v>0</v>
      </c>
      <c r="K65">
        <v>0</v>
      </c>
      <c r="L65">
        <v>0</v>
      </c>
      <c r="M65">
        <v>0</v>
      </c>
      <c r="N65" s="1" t="s">
        <v>444</v>
      </c>
      <c r="O65" s="1">
        <v>2491</v>
      </c>
      <c r="P65" s="1">
        <v>1694</v>
      </c>
      <c r="Q65" s="1" t="s">
        <v>199</v>
      </c>
      <c r="R65" t="s">
        <v>407</v>
      </c>
      <c r="S65">
        <v>0</v>
      </c>
      <c r="T65">
        <v>0</v>
      </c>
      <c r="U65">
        <v>0</v>
      </c>
      <c r="V65" s="2">
        <v>8.6989999999999998E-2</v>
      </c>
      <c r="W65" s="1" t="s">
        <v>453</v>
      </c>
      <c r="X65" s="1">
        <v>0.7107</v>
      </c>
      <c r="Y65" s="1">
        <v>185500</v>
      </c>
      <c r="Z65">
        <v>0</v>
      </c>
      <c r="AA65">
        <v>0</v>
      </c>
      <c r="AB65">
        <v>0</v>
      </c>
      <c r="AC65" s="1">
        <v>371000</v>
      </c>
      <c r="AD65">
        <v>1800</v>
      </c>
      <c r="AE65">
        <v>1467</v>
      </c>
      <c r="AF65" s="1">
        <v>27290</v>
      </c>
      <c r="AG65" s="1" t="s">
        <v>198</v>
      </c>
      <c r="AH65" t="s">
        <v>37</v>
      </c>
      <c r="AI65" t="s">
        <v>37</v>
      </c>
      <c r="AJ65" t="s">
        <v>38</v>
      </c>
      <c r="AK65" s="1">
        <v>744</v>
      </c>
    </row>
    <row r="66" spans="1:39" x14ac:dyDescent="0.2">
      <c r="C66">
        <v>6</v>
      </c>
      <c r="D66" s="2">
        <v>3.8310000000000002E-3</v>
      </c>
      <c r="E66" s="1">
        <v>170500</v>
      </c>
      <c r="F66" s="1">
        <v>17678</v>
      </c>
      <c r="G66" s="1">
        <v>158049</v>
      </c>
      <c r="H66" s="1">
        <v>158000</v>
      </c>
      <c r="I66" s="1">
        <v>183000</v>
      </c>
      <c r="J66">
        <v>0</v>
      </c>
      <c r="K66">
        <v>0</v>
      </c>
      <c r="L66">
        <v>0</v>
      </c>
      <c r="M66">
        <v>0</v>
      </c>
      <c r="N66" s="1">
        <v>1432</v>
      </c>
      <c r="O66" s="1">
        <v>3510</v>
      </c>
      <c r="P66" s="1">
        <v>1520</v>
      </c>
      <c r="Q66" s="1">
        <v>1379</v>
      </c>
      <c r="R66" t="s">
        <v>155</v>
      </c>
      <c r="S66">
        <v>0</v>
      </c>
      <c r="T66">
        <v>0</v>
      </c>
      <c r="U66">
        <v>0</v>
      </c>
      <c r="V66" s="2">
        <v>2.3460000000000002E-2</v>
      </c>
      <c r="W66" s="1">
        <v>1399</v>
      </c>
      <c r="X66" s="1">
        <v>0.6532</v>
      </c>
      <c r="Y66" s="1">
        <v>170500</v>
      </c>
      <c r="Z66">
        <v>0</v>
      </c>
      <c r="AA66">
        <v>0</v>
      </c>
      <c r="AB66">
        <v>0</v>
      </c>
      <c r="AC66" s="1">
        <v>341000</v>
      </c>
      <c r="AD66">
        <v>2536</v>
      </c>
      <c r="AE66">
        <v>1131</v>
      </c>
      <c r="AF66" s="1">
        <v>170091</v>
      </c>
      <c r="AG66" s="1" t="s">
        <v>409</v>
      </c>
      <c r="AH66" t="s">
        <v>37</v>
      </c>
      <c r="AI66" t="s">
        <v>37</v>
      </c>
      <c r="AJ66" t="s">
        <v>38</v>
      </c>
      <c r="AK66" s="1">
        <v>1432</v>
      </c>
    </row>
    <row r="67" spans="1:39" x14ac:dyDescent="0.2">
      <c r="C67">
        <v>7</v>
      </c>
      <c r="D67" s="2">
        <v>1.916E-3</v>
      </c>
      <c r="E67" s="1">
        <v>141000</v>
      </c>
      <c r="F67" s="1" t="s">
        <v>37</v>
      </c>
      <c r="G67" s="1">
        <v>141000</v>
      </c>
      <c r="H67" s="1">
        <v>141000</v>
      </c>
      <c r="I67" s="1">
        <v>141000</v>
      </c>
      <c r="J67">
        <v>0</v>
      </c>
      <c r="K67">
        <v>0</v>
      </c>
      <c r="L67">
        <v>0</v>
      </c>
      <c r="M67">
        <v>0</v>
      </c>
      <c r="N67" s="1" t="s">
        <v>214</v>
      </c>
      <c r="O67" s="1">
        <v>1799</v>
      </c>
      <c r="P67" s="1">
        <v>2313</v>
      </c>
      <c r="Q67" s="1" t="s">
        <v>234</v>
      </c>
      <c r="R67" s="1" t="s">
        <v>108</v>
      </c>
      <c r="S67">
        <v>0</v>
      </c>
      <c r="T67">
        <v>0</v>
      </c>
      <c r="U67">
        <v>0</v>
      </c>
      <c r="V67" s="2">
        <v>0.17219999999999999</v>
      </c>
      <c r="W67" s="1" t="s">
        <v>200</v>
      </c>
      <c r="X67" s="1">
        <v>0.27010000000000001</v>
      </c>
      <c r="Y67" s="1">
        <v>141000</v>
      </c>
      <c r="Z67">
        <v>0</v>
      </c>
      <c r="AA67">
        <v>0</v>
      </c>
      <c r="AB67">
        <v>0</v>
      </c>
      <c r="AC67" s="1">
        <v>141000</v>
      </c>
      <c r="AD67">
        <v>1300</v>
      </c>
      <c r="AE67">
        <v>1823</v>
      </c>
      <c r="AF67" s="1">
        <v>34641</v>
      </c>
      <c r="AG67" s="1" t="s">
        <v>48</v>
      </c>
      <c r="AH67" t="s">
        <v>37</v>
      </c>
      <c r="AI67" t="s">
        <v>37</v>
      </c>
      <c r="AJ67" t="s">
        <v>38</v>
      </c>
      <c r="AK67" s="1">
        <v>374</v>
      </c>
      <c r="AL67" s="1">
        <f>SUM(AK62:AK67)</f>
        <v>5423</v>
      </c>
      <c r="AM67">
        <f>AL67/AK61*100</f>
        <v>48.895500856550356</v>
      </c>
    </row>
    <row r="68" spans="1:39" x14ac:dyDescent="0.2">
      <c r="D68" s="2"/>
      <c r="E68" s="1"/>
      <c r="F68" s="1"/>
      <c r="G68" s="1"/>
      <c r="H68" s="1"/>
      <c r="I68" s="1"/>
      <c r="N68" s="1"/>
      <c r="O68" s="1"/>
      <c r="P68" s="1"/>
      <c r="Q68" s="1"/>
      <c r="R68" s="1"/>
      <c r="V68" s="2"/>
      <c r="W68" s="1"/>
      <c r="X68" s="1"/>
      <c r="Y68" s="1"/>
      <c r="AC68" s="1"/>
      <c r="AF68" s="1"/>
      <c r="AG68" s="1"/>
      <c r="AK68" s="1"/>
      <c r="AL68" s="1"/>
    </row>
    <row r="69" spans="1:39" x14ac:dyDescent="0.2">
      <c r="A69" t="s">
        <v>457</v>
      </c>
      <c r="C69">
        <v>1</v>
      </c>
      <c r="D69" s="2">
        <v>2.4899999999999999E-2</v>
      </c>
      <c r="E69" s="1">
        <v>160254</v>
      </c>
      <c r="F69" s="1">
        <v>33447</v>
      </c>
      <c r="G69" s="1">
        <v>114467</v>
      </c>
      <c r="H69" s="1">
        <v>114259</v>
      </c>
      <c r="I69" s="1">
        <v>220716</v>
      </c>
      <c r="J69">
        <v>0</v>
      </c>
      <c r="K69">
        <v>0</v>
      </c>
      <c r="L69">
        <v>0</v>
      </c>
      <c r="M69">
        <v>0</v>
      </c>
      <c r="N69" s="1">
        <v>12064</v>
      </c>
      <c r="O69" t="s">
        <v>455</v>
      </c>
      <c r="P69" s="1">
        <v>1138</v>
      </c>
      <c r="Q69" s="1">
        <v>4210</v>
      </c>
      <c r="R69" s="1">
        <v>3546</v>
      </c>
      <c r="S69">
        <v>0</v>
      </c>
      <c r="T69">
        <v>0</v>
      </c>
      <c r="U69">
        <v>0</v>
      </c>
      <c r="V69" s="2">
        <v>2.15E-3</v>
      </c>
      <c r="W69" s="1">
        <v>4974</v>
      </c>
      <c r="X69" s="1" t="s">
        <v>43</v>
      </c>
      <c r="Y69" s="1">
        <v>165838</v>
      </c>
      <c r="Z69">
        <v>0</v>
      </c>
      <c r="AA69">
        <v>0</v>
      </c>
      <c r="AB69">
        <v>0</v>
      </c>
      <c r="AC69" s="1">
        <v>2083298</v>
      </c>
      <c r="AD69">
        <v>552</v>
      </c>
      <c r="AE69">
        <v>3216</v>
      </c>
      <c r="AF69" s="1">
        <v>35760</v>
      </c>
      <c r="AG69" s="1">
        <v>2591</v>
      </c>
      <c r="AH69" t="s">
        <v>37</v>
      </c>
      <c r="AI69" t="s">
        <v>37</v>
      </c>
      <c r="AJ69" t="s">
        <v>38</v>
      </c>
      <c r="AK69" s="1">
        <v>12064</v>
      </c>
      <c r="AL69" s="1"/>
    </row>
    <row r="70" spans="1:39" x14ac:dyDescent="0.2">
      <c r="C70">
        <v>2</v>
      </c>
      <c r="D70" s="2">
        <v>3.8310000000000002E-3</v>
      </c>
      <c r="E70" s="1">
        <v>150500</v>
      </c>
      <c r="F70" s="1">
        <v>20506</v>
      </c>
      <c r="G70" s="1">
        <v>136057</v>
      </c>
      <c r="H70" s="1">
        <v>136000</v>
      </c>
      <c r="I70" s="1">
        <v>165000</v>
      </c>
      <c r="J70">
        <v>0</v>
      </c>
      <c r="K70">
        <v>0</v>
      </c>
      <c r="L70">
        <v>0</v>
      </c>
      <c r="M70">
        <v>0</v>
      </c>
      <c r="N70" s="1" t="s">
        <v>272</v>
      </c>
      <c r="O70" t="s">
        <v>274</v>
      </c>
      <c r="P70" s="1">
        <v>3748</v>
      </c>
      <c r="Q70" s="1" t="s">
        <v>307</v>
      </c>
      <c r="R70" s="1" t="s">
        <v>274</v>
      </c>
      <c r="S70">
        <v>0</v>
      </c>
      <c r="T70">
        <v>0</v>
      </c>
      <c r="U70">
        <v>0</v>
      </c>
      <c r="V70" s="2">
        <v>8.0790000000000001E-2</v>
      </c>
      <c r="W70" s="1" t="s">
        <v>112</v>
      </c>
      <c r="X70" s="2">
        <v>0.5766</v>
      </c>
      <c r="Y70" s="1">
        <v>150500</v>
      </c>
      <c r="Z70">
        <v>0</v>
      </c>
      <c r="AA70">
        <v>0</v>
      </c>
      <c r="AB70">
        <v>0</v>
      </c>
      <c r="AC70" s="1">
        <v>301000</v>
      </c>
      <c r="AD70">
        <v>552</v>
      </c>
      <c r="AE70">
        <v>3244</v>
      </c>
      <c r="AF70" s="1">
        <v>78608</v>
      </c>
      <c r="AG70" s="1" t="s">
        <v>271</v>
      </c>
      <c r="AH70" t="s">
        <v>37</v>
      </c>
      <c r="AI70" t="s">
        <v>37</v>
      </c>
      <c r="AJ70" t="s">
        <v>38</v>
      </c>
      <c r="AK70" s="1">
        <v>772</v>
      </c>
    </row>
    <row r="71" spans="1:39" x14ac:dyDescent="0.2">
      <c r="C71">
        <v>3</v>
      </c>
      <c r="D71" s="2">
        <v>3.8310000000000002E-3</v>
      </c>
      <c r="E71" s="1">
        <v>138000</v>
      </c>
      <c r="F71" s="1">
        <v>11314</v>
      </c>
      <c r="G71" s="1">
        <v>130031</v>
      </c>
      <c r="H71" s="1">
        <v>130000</v>
      </c>
      <c r="I71" s="1">
        <v>146000</v>
      </c>
      <c r="J71">
        <v>0</v>
      </c>
      <c r="K71">
        <v>0</v>
      </c>
      <c r="L71">
        <v>0</v>
      </c>
      <c r="M71">
        <v>0</v>
      </c>
      <c r="N71" s="1">
        <v>1303</v>
      </c>
      <c r="O71" s="1">
        <v>1257</v>
      </c>
      <c r="P71" s="1">
        <v>2015</v>
      </c>
      <c r="Q71" s="1" t="s">
        <v>350</v>
      </c>
      <c r="R71" s="1">
        <v>1063</v>
      </c>
      <c r="S71">
        <v>0</v>
      </c>
      <c r="T71">
        <v>0</v>
      </c>
      <c r="U71">
        <v>0</v>
      </c>
      <c r="V71" s="2">
        <v>2.8340000000000001E-2</v>
      </c>
      <c r="W71" s="1">
        <v>1278</v>
      </c>
      <c r="X71" s="1">
        <v>0.52869999999999995</v>
      </c>
      <c r="Y71" s="1">
        <v>138000</v>
      </c>
      <c r="Z71">
        <v>0</v>
      </c>
      <c r="AA71">
        <v>0</v>
      </c>
      <c r="AB71">
        <v>0</v>
      </c>
      <c r="AC71" s="1">
        <v>276000</v>
      </c>
      <c r="AD71">
        <v>908</v>
      </c>
      <c r="AE71">
        <v>2224</v>
      </c>
      <c r="AF71" s="1">
        <v>56310</v>
      </c>
      <c r="AG71" s="1" t="s">
        <v>82</v>
      </c>
      <c r="AH71" t="s">
        <v>37</v>
      </c>
      <c r="AI71" t="s">
        <v>37</v>
      </c>
      <c r="AJ71" t="s">
        <v>38</v>
      </c>
      <c r="AK71" s="1">
        <v>1303</v>
      </c>
    </row>
    <row r="72" spans="1:39" x14ac:dyDescent="0.2">
      <c r="C72">
        <v>4</v>
      </c>
      <c r="D72" s="2">
        <v>3.8310000000000002E-3</v>
      </c>
      <c r="E72" s="1">
        <v>189500</v>
      </c>
      <c r="F72" s="1">
        <v>12021</v>
      </c>
      <c r="G72" s="1">
        <v>181033</v>
      </c>
      <c r="H72" s="1">
        <v>181000</v>
      </c>
      <c r="I72" s="1">
        <v>198000</v>
      </c>
      <c r="J72">
        <v>0</v>
      </c>
      <c r="K72">
        <v>0</v>
      </c>
      <c r="L72">
        <v>0</v>
      </c>
      <c r="M72">
        <v>0</v>
      </c>
      <c r="N72" s="1">
        <v>1053</v>
      </c>
      <c r="O72" s="1">
        <v>2093</v>
      </c>
      <c r="P72" s="1">
        <v>1367</v>
      </c>
      <c r="Q72" s="1" t="s">
        <v>294</v>
      </c>
      <c r="R72" t="s">
        <v>281</v>
      </c>
      <c r="S72">
        <v>0</v>
      </c>
      <c r="T72">
        <v>0</v>
      </c>
      <c r="U72">
        <v>0</v>
      </c>
      <c r="V72" s="2">
        <v>4.3439999999999999E-2</v>
      </c>
      <c r="W72" s="1">
        <v>1040</v>
      </c>
      <c r="X72" s="1">
        <v>0.72599999999999998</v>
      </c>
      <c r="Y72" s="1">
        <v>189500</v>
      </c>
      <c r="Z72">
        <v>0</v>
      </c>
      <c r="AA72">
        <v>0</v>
      </c>
      <c r="AB72">
        <v>0</v>
      </c>
      <c r="AC72" s="1">
        <v>379000</v>
      </c>
      <c r="AD72">
        <v>1512</v>
      </c>
      <c r="AE72">
        <v>1412</v>
      </c>
      <c r="AF72" s="1">
        <v>34367</v>
      </c>
      <c r="AG72" s="1" t="s">
        <v>74</v>
      </c>
      <c r="AH72" t="s">
        <v>37</v>
      </c>
      <c r="AI72" t="s">
        <v>37</v>
      </c>
      <c r="AJ72" t="s">
        <v>38</v>
      </c>
      <c r="AK72" s="1">
        <v>1053</v>
      </c>
    </row>
    <row r="73" spans="1:39" x14ac:dyDescent="0.2">
      <c r="C73">
        <v>5</v>
      </c>
      <c r="D73" s="2">
        <v>1.916E-3</v>
      </c>
      <c r="E73" s="1">
        <v>163000</v>
      </c>
      <c r="F73" s="1" t="s">
        <v>37</v>
      </c>
      <c r="G73" s="1">
        <v>163000</v>
      </c>
      <c r="H73" s="1">
        <v>163000</v>
      </c>
      <c r="I73" s="1">
        <v>163000</v>
      </c>
      <c r="J73">
        <v>0</v>
      </c>
      <c r="K73">
        <v>0</v>
      </c>
      <c r="L73">
        <v>0</v>
      </c>
      <c r="M73">
        <v>0</v>
      </c>
      <c r="N73" s="1" t="s">
        <v>232</v>
      </c>
      <c r="O73" s="1">
        <v>3488</v>
      </c>
      <c r="P73" s="1">
        <v>1140</v>
      </c>
      <c r="Q73" t="s">
        <v>290</v>
      </c>
      <c r="R73" s="1" t="s">
        <v>271</v>
      </c>
      <c r="S73">
        <v>0</v>
      </c>
      <c r="T73">
        <v>0</v>
      </c>
      <c r="U73">
        <v>0</v>
      </c>
      <c r="V73" s="2">
        <v>0.34410000000000002</v>
      </c>
      <c r="W73" s="1" t="s">
        <v>458</v>
      </c>
      <c r="X73" s="1">
        <v>0.31219999999999998</v>
      </c>
      <c r="Y73" s="1">
        <v>163000</v>
      </c>
      <c r="Z73">
        <v>0</v>
      </c>
      <c r="AA73">
        <v>0</v>
      </c>
      <c r="AB73">
        <v>0</v>
      </c>
      <c r="AC73" s="1">
        <v>163000</v>
      </c>
      <c r="AD73">
        <v>2520</v>
      </c>
      <c r="AE73">
        <v>868</v>
      </c>
      <c r="AF73" s="1">
        <v>13449</v>
      </c>
      <c r="AG73" s="1" t="s">
        <v>324</v>
      </c>
      <c r="AH73" t="s">
        <v>37</v>
      </c>
      <c r="AI73" t="s">
        <v>37</v>
      </c>
      <c r="AJ73" t="s">
        <v>38</v>
      </c>
      <c r="AK73" s="1">
        <v>264</v>
      </c>
    </row>
    <row r="74" spans="1:39" x14ac:dyDescent="0.2">
      <c r="C74">
        <v>6</v>
      </c>
      <c r="D74" s="2">
        <v>3.8310000000000002E-3</v>
      </c>
      <c r="E74" s="1">
        <v>196000</v>
      </c>
      <c r="F74" s="1">
        <v>24042</v>
      </c>
      <c r="G74" s="1">
        <v>179066</v>
      </c>
      <c r="H74" s="1">
        <v>179000</v>
      </c>
      <c r="I74" s="1">
        <v>213000</v>
      </c>
      <c r="J74">
        <v>0</v>
      </c>
      <c r="K74">
        <v>0</v>
      </c>
      <c r="L74">
        <v>0</v>
      </c>
      <c r="M74">
        <v>0</v>
      </c>
      <c r="N74" s="1" t="s">
        <v>301</v>
      </c>
      <c r="O74" s="1">
        <v>4235</v>
      </c>
      <c r="P74" s="1">
        <v>1196</v>
      </c>
      <c r="Q74" t="s">
        <v>329</v>
      </c>
      <c r="R74" s="1" t="s">
        <v>331</v>
      </c>
      <c r="S74">
        <v>0</v>
      </c>
      <c r="T74">
        <v>0</v>
      </c>
      <c r="U74">
        <v>0</v>
      </c>
      <c r="V74" s="2">
        <v>5.6739999999999999E-2</v>
      </c>
      <c r="W74" s="1" t="s">
        <v>410</v>
      </c>
      <c r="X74" s="1">
        <v>0.75090000000000001</v>
      </c>
      <c r="Y74" s="1">
        <v>196000</v>
      </c>
      <c r="Z74">
        <v>0</v>
      </c>
      <c r="AA74">
        <v>0</v>
      </c>
      <c r="AB74">
        <v>0</v>
      </c>
      <c r="AC74" s="1">
        <v>392000</v>
      </c>
      <c r="AD74">
        <v>3060</v>
      </c>
      <c r="AE74">
        <v>864</v>
      </c>
      <c r="AF74" s="1">
        <v>133218</v>
      </c>
      <c r="AG74" s="1" t="s">
        <v>152</v>
      </c>
      <c r="AH74" t="s">
        <v>37</v>
      </c>
      <c r="AI74" t="s">
        <v>37</v>
      </c>
      <c r="AJ74" t="s">
        <v>38</v>
      </c>
      <c r="AK74" s="1">
        <v>921</v>
      </c>
    </row>
    <row r="75" spans="1:39" x14ac:dyDescent="0.2">
      <c r="C75">
        <v>7</v>
      </c>
      <c r="D75" s="2">
        <v>5.7470000000000004E-3</v>
      </c>
      <c r="E75" s="1">
        <v>185991</v>
      </c>
      <c r="F75" s="1">
        <v>25348</v>
      </c>
      <c r="G75" s="1">
        <v>157092</v>
      </c>
      <c r="H75" s="1">
        <v>157000</v>
      </c>
      <c r="I75" s="1">
        <v>203974</v>
      </c>
      <c r="J75">
        <v>0</v>
      </c>
      <c r="K75">
        <v>0</v>
      </c>
      <c r="L75">
        <v>0</v>
      </c>
      <c r="M75">
        <v>0</v>
      </c>
      <c r="N75" s="1">
        <v>2068</v>
      </c>
      <c r="O75" s="1">
        <v>3831</v>
      </c>
      <c r="P75" s="1">
        <v>2087</v>
      </c>
      <c r="Q75" s="1">
        <v>1063</v>
      </c>
      <c r="R75" s="1">
        <v>1639</v>
      </c>
      <c r="S75">
        <v>0</v>
      </c>
      <c r="T75">
        <v>0</v>
      </c>
      <c r="U75">
        <v>0</v>
      </c>
      <c r="V75" s="2">
        <v>1.6889999999999999E-2</v>
      </c>
      <c r="W75" s="1">
        <v>1953</v>
      </c>
      <c r="X75" s="1" t="s">
        <v>36</v>
      </c>
      <c r="Y75" s="1">
        <v>197000</v>
      </c>
      <c r="Z75">
        <v>0</v>
      </c>
      <c r="AA75">
        <v>0</v>
      </c>
      <c r="AB75">
        <v>0</v>
      </c>
      <c r="AC75" s="1">
        <v>557974</v>
      </c>
      <c r="AD75">
        <v>2768</v>
      </c>
      <c r="AE75">
        <v>2692</v>
      </c>
      <c r="AF75" s="1">
        <v>57031</v>
      </c>
      <c r="AG75" s="1" t="s">
        <v>343</v>
      </c>
      <c r="AH75" t="s">
        <v>37</v>
      </c>
      <c r="AI75" t="s">
        <v>37</v>
      </c>
      <c r="AJ75" t="s">
        <v>38</v>
      </c>
      <c r="AK75" s="1">
        <v>2068</v>
      </c>
      <c r="AL75" s="1"/>
    </row>
    <row r="76" spans="1:39" x14ac:dyDescent="0.2">
      <c r="C76">
        <v>8</v>
      </c>
      <c r="D76" s="2">
        <v>3.8310000000000002E-3</v>
      </c>
      <c r="E76" s="1">
        <v>158500</v>
      </c>
      <c r="F76" s="1">
        <v>3536</v>
      </c>
      <c r="G76" s="1">
        <v>156010</v>
      </c>
      <c r="H76" s="1">
        <v>156000</v>
      </c>
      <c r="I76" s="1">
        <v>161000</v>
      </c>
      <c r="J76">
        <v>0</v>
      </c>
      <c r="K76">
        <v>0</v>
      </c>
      <c r="L76">
        <v>0</v>
      </c>
      <c r="M76">
        <v>0</v>
      </c>
      <c r="N76" s="1" t="s">
        <v>459</v>
      </c>
      <c r="O76" s="1">
        <v>2026</v>
      </c>
      <c r="P76" s="1">
        <v>4296</v>
      </c>
      <c r="Q76" t="s">
        <v>332</v>
      </c>
      <c r="R76" t="s">
        <v>279</v>
      </c>
      <c r="S76">
        <v>0</v>
      </c>
      <c r="T76">
        <v>0</v>
      </c>
      <c r="U76">
        <v>0</v>
      </c>
      <c r="V76" s="2">
        <v>6.0560000000000003E-2</v>
      </c>
      <c r="W76" s="1" t="s">
        <v>185</v>
      </c>
      <c r="X76" s="1">
        <v>0.60719999999999996</v>
      </c>
      <c r="Y76" s="1">
        <v>158500</v>
      </c>
      <c r="Z76">
        <v>0</v>
      </c>
      <c r="AA76">
        <v>0</v>
      </c>
      <c r="AB76">
        <v>0</v>
      </c>
      <c r="AC76" s="1">
        <v>317000</v>
      </c>
      <c r="AD76">
        <v>1464</v>
      </c>
      <c r="AE76">
        <v>3292</v>
      </c>
      <c r="AF76" s="1">
        <v>17076</v>
      </c>
      <c r="AG76" t="s">
        <v>46</v>
      </c>
      <c r="AH76" t="s">
        <v>37</v>
      </c>
      <c r="AI76" t="s">
        <v>37</v>
      </c>
      <c r="AJ76" t="s">
        <v>38</v>
      </c>
      <c r="AK76" s="1">
        <v>892</v>
      </c>
    </row>
    <row r="77" spans="1:39" x14ac:dyDescent="0.2">
      <c r="C77">
        <v>9</v>
      </c>
      <c r="D77" s="2">
        <v>1.916E-3</v>
      </c>
      <c r="E77" s="1">
        <v>210000</v>
      </c>
      <c r="F77" s="1" t="s">
        <v>37</v>
      </c>
      <c r="G77" s="1">
        <v>210000</v>
      </c>
      <c r="H77" s="1">
        <v>210000</v>
      </c>
      <c r="I77" s="1">
        <v>210000</v>
      </c>
      <c r="J77">
        <v>0</v>
      </c>
      <c r="K77">
        <v>0</v>
      </c>
      <c r="L77">
        <v>0</v>
      </c>
      <c r="M77">
        <v>0</v>
      </c>
      <c r="N77" s="1" t="s">
        <v>291</v>
      </c>
      <c r="O77" s="1">
        <v>3219</v>
      </c>
      <c r="P77" s="1">
        <v>4004</v>
      </c>
      <c r="Q77" s="1" t="s">
        <v>458</v>
      </c>
      <c r="R77" s="1" t="s">
        <v>140</v>
      </c>
      <c r="S77">
        <v>0</v>
      </c>
      <c r="T77">
        <v>0</v>
      </c>
      <c r="U77">
        <v>0</v>
      </c>
      <c r="V77" s="2">
        <v>0.28189999999999998</v>
      </c>
      <c r="W77" s="1" t="s">
        <v>343</v>
      </c>
      <c r="X77" s="1">
        <v>0.40229999999999999</v>
      </c>
      <c r="Y77" s="1">
        <v>210000</v>
      </c>
      <c r="Z77">
        <v>0</v>
      </c>
      <c r="AA77">
        <v>0</v>
      </c>
      <c r="AB77">
        <v>0</v>
      </c>
      <c r="AC77" s="1">
        <v>210000</v>
      </c>
      <c r="AD77">
        <v>2326</v>
      </c>
      <c r="AE77">
        <v>2983</v>
      </c>
      <c r="AF77" s="1">
        <v>25463</v>
      </c>
      <c r="AG77" s="1" t="s">
        <v>48</v>
      </c>
      <c r="AH77" t="s">
        <v>37</v>
      </c>
      <c r="AI77" t="s">
        <v>37</v>
      </c>
      <c r="AJ77" t="s">
        <v>38</v>
      </c>
      <c r="AK77" s="1">
        <v>292</v>
      </c>
      <c r="AL77" s="1">
        <f>SUM(AK70:AK77)</f>
        <v>7565</v>
      </c>
      <c r="AM77">
        <f>AL77/AK69*100</f>
        <v>62.70722811671088</v>
      </c>
    </row>
    <row r="78" spans="1:39" x14ac:dyDescent="0.2">
      <c r="D78" s="2"/>
      <c r="E78" s="1"/>
      <c r="F78" s="1"/>
      <c r="G78" s="1"/>
      <c r="H78" s="1"/>
      <c r="I78" s="1"/>
      <c r="N78" s="1"/>
      <c r="O78" s="1"/>
      <c r="P78" s="1"/>
      <c r="Q78" s="1"/>
      <c r="V78" s="2"/>
      <c r="W78" s="1"/>
      <c r="X78" s="2"/>
      <c r="Y78" s="1"/>
      <c r="AC78" s="1"/>
      <c r="AF78" s="1"/>
      <c r="AK78" s="1"/>
    </row>
    <row r="79" spans="1:39" x14ac:dyDescent="0.2">
      <c r="A79" t="s">
        <v>463</v>
      </c>
      <c r="C79">
        <v>1</v>
      </c>
      <c r="D79" s="2">
        <v>2.299E-2</v>
      </c>
      <c r="E79" s="1">
        <v>166118</v>
      </c>
      <c r="F79" s="1">
        <v>32645</v>
      </c>
      <c r="G79" s="1">
        <v>113364</v>
      </c>
      <c r="H79" s="1">
        <v>113152</v>
      </c>
      <c r="I79" s="1">
        <v>221625</v>
      </c>
      <c r="J79">
        <v>0</v>
      </c>
      <c r="K79">
        <v>0</v>
      </c>
      <c r="L79">
        <v>0</v>
      </c>
      <c r="M79">
        <v>0</v>
      </c>
      <c r="N79" s="1">
        <v>10923</v>
      </c>
      <c r="O79" s="1">
        <v>1154</v>
      </c>
      <c r="P79" s="1" t="s">
        <v>127</v>
      </c>
      <c r="Q79" s="1">
        <v>4144</v>
      </c>
      <c r="R79" s="1">
        <v>2815</v>
      </c>
      <c r="S79">
        <v>0</v>
      </c>
      <c r="T79">
        <v>0</v>
      </c>
      <c r="U79">
        <v>0</v>
      </c>
      <c r="V79" s="2">
        <v>2.421E-3</v>
      </c>
      <c r="W79" s="1">
        <v>4150</v>
      </c>
      <c r="X79" s="1" t="s">
        <v>43</v>
      </c>
      <c r="Y79" s="1">
        <v>166741</v>
      </c>
      <c r="Z79">
        <v>0</v>
      </c>
      <c r="AA79">
        <v>0</v>
      </c>
      <c r="AB79">
        <v>0</v>
      </c>
      <c r="AC79" s="1">
        <v>1993412</v>
      </c>
      <c r="AD79">
        <v>834</v>
      </c>
      <c r="AE79">
        <v>1188</v>
      </c>
      <c r="AF79" s="1">
        <v>176788</v>
      </c>
      <c r="AG79" s="1">
        <v>2657</v>
      </c>
      <c r="AH79" t="s">
        <v>37</v>
      </c>
      <c r="AI79" t="s">
        <v>37</v>
      </c>
      <c r="AJ79" t="s">
        <v>38</v>
      </c>
      <c r="AK79" s="1">
        <v>10923</v>
      </c>
    </row>
    <row r="80" spans="1:39" x14ac:dyDescent="0.2">
      <c r="C80">
        <v>2</v>
      </c>
      <c r="D80" s="2">
        <v>3.8310000000000002E-3</v>
      </c>
      <c r="E80" s="1">
        <v>186000</v>
      </c>
      <c r="F80" s="1">
        <v>2828</v>
      </c>
      <c r="G80" s="1">
        <v>184008</v>
      </c>
      <c r="H80" s="1">
        <v>184000</v>
      </c>
      <c r="I80" s="1">
        <v>188000</v>
      </c>
      <c r="J80">
        <v>0</v>
      </c>
      <c r="K80">
        <v>0</v>
      </c>
      <c r="L80">
        <v>0</v>
      </c>
      <c r="M80">
        <v>0</v>
      </c>
      <c r="N80" s="1">
        <v>1186</v>
      </c>
      <c r="O80" s="1">
        <v>1617</v>
      </c>
      <c r="P80" s="1" t="s">
        <v>464</v>
      </c>
      <c r="Q80" s="1">
        <v>1104</v>
      </c>
      <c r="R80" s="1" t="s">
        <v>333</v>
      </c>
      <c r="S80">
        <v>0</v>
      </c>
      <c r="T80">
        <v>0</v>
      </c>
      <c r="U80">
        <v>0</v>
      </c>
      <c r="V80" s="2">
        <v>3.4250000000000003E-2</v>
      </c>
      <c r="W80" s="1">
        <v>1122</v>
      </c>
      <c r="X80" s="1">
        <v>0.71260000000000001</v>
      </c>
      <c r="Y80" s="1">
        <v>186000</v>
      </c>
      <c r="Z80">
        <v>0</v>
      </c>
      <c r="AA80">
        <v>0</v>
      </c>
      <c r="AB80">
        <v>0</v>
      </c>
      <c r="AC80" s="1">
        <v>372000</v>
      </c>
      <c r="AD80">
        <v>1168</v>
      </c>
      <c r="AE80">
        <v>405</v>
      </c>
      <c r="AF80" s="1">
        <v>10229</v>
      </c>
      <c r="AG80" s="1" t="s">
        <v>91</v>
      </c>
      <c r="AH80" t="s">
        <v>37</v>
      </c>
      <c r="AI80" t="s">
        <v>37</v>
      </c>
      <c r="AJ80" t="s">
        <v>38</v>
      </c>
      <c r="AK80" s="1">
        <v>1186</v>
      </c>
    </row>
    <row r="81" spans="1:39" x14ac:dyDescent="0.2">
      <c r="C81">
        <v>3</v>
      </c>
      <c r="D81" s="2">
        <v>7.6620000000000004E-3</v>
      </c>
      <c r="E81" s="1">
        <v>176397</v>
      </c>
      <c r="F81" s="1">
        <v>20819</v>
      </c>
      <c r="G81" s="1">
        <v>152827</v>
      </c>
      <c r="H81" s="1">
        <v>152734</v>
      </c>
      <c r="I81" s="1">
        <v>200000</v>
      </c>
      <c r="J81">
        <v>0</v>
      </c>
      <c r="K81">
        <v>0</v>
      </c>
      <c r="L81">
        <v>0</v>
      </c>
      <c r="M81">
        <v>0</v>
      </c>
      <c r="N81" s="1">
        <v>2521</v>
      </c>
      <c r="O81" s="1">
        <v>1118</v>
      </c>
      <c r="P81" s="1">
        <v>1021</v>
      </c>
      <c r="Q81" s="1">
        <v>1067</v>
      </c>
      <c r="R81" s="1">
        <v>1769</v>
      </c>
      <c r="S81">
        <v>0</v>
      </c>
      <c r="T81">
        <v>0</v>
      </c>
      <c r="U81">
        <v>0</v>
      </c>
      <c r="V81" s="2">
        <v>1.515E-2</v>
      </c>
      <c r="W81" s="1">
        <v>1944</v>
      </c>
      <c r="X81" s="1" t="s">
        <v>36</v>
      </c>
      <c r="Y81" s="1">
        <v>176428</v>
      </c>
      <c r="Z81">
        <v>0</v>
      </c>
      <c r="AA81">
        <v>0</v>
      </c>
      <c r="AB81">
        <v>0</v>
      </c>
      <c r="AC81" s="1">
        <v>705589</v>
      </c>
      <c r="AD81">
        <v>997</v>
      </c>
      <c r="AE81">
        <v>738</v>
      </c>
      <c r="AF81" s="1">
        <v>114484</v>
      </c>
      <c r="AG81" s="1" t="s">
        <v>132</v>
      </c>
      <c r="AH81" t="s">
        <v>37</v>
      </c>
      <c r="AI81" t="s">
        <v>37</v>
      </c>
      <c r="AJ81" t="s">
        <v>38</v>
      </c>
      <c r="AK81" s="1">
        <v>2521</v>
      </c>
    </row>
    <row r="82" spans="1:39" x14ac:dyDescent="0.2">
      <c r="C82">
        <v>4</v>
      </c>
      <c r="D82" s="2">
        <v>3.8310000000000002E-3</v>
      </c>
      <c r="E82" s="1">
        <v>188000</v>
      </c>
      <c r="F82" s="1">
        <v>26870</v>
      </c>
      <c r="G82" s="1">
        <v>169074</v>
      </c>
      <c r="H82" s="1">
        <v>169000</v>
      </c>
      <c r="I82" s="1">
        <v>207000</v>
      </c>
      <c r="J82">
        <v>0</v>
      </c>
      <c r="K82">
        <v>0</v>
      </c>
      <c r="L82">
        <v>0</v>
      </c>
      <c r="M82">
        <v>0</v>
      </c>
      <c r="N82" s="1" t="s">
        <v>220</v>
      </c>
      <c r="O82" s="1">
        <v>2559</v>
      </c>
      <c r="P82" s="1">
        <v>2970</v>
      </c>
      <c r="Q82" t="s">
        <v>284</v>
      </c>
      <c r="R82" t="s">
        <v>326</v>
      </c>
      <c r="S82">
        <v>0</v>
      </c>
      <c r="T82">
        <v>0</v>
      </c>
      <c r="U82">
        <v>0</v>
      </c>
      <c r="V82" s="2">
        <v>0.1439</v>
      </c>
      <c r="W82" s="1" t="s">
        <v>426</v>
      </c>
      <c r="X82" s="1">
        <v>0.72030000000000005</v>
      </c>
      <c r="Y82" s="1">
        <v>188000</v>
      </c>
      <c r="Z82">
        <v>0</v>
      </c>
      <c r="AA82">
        <v>0</v>
      </c>
      <c r="AB82">
        <v>0</v>
      </c>
      <c r="AC82" s="1">
        <v>376000</v>
      </c>
      <c r="AD82">
        <v>1849</v>
      </c>
      <c r="AE82">
        <v>2146</v>
      </c>
      <c r="AF82" s="1">
        <v>165543</v>
      </c>
      <c r="AG82" s="1" t="s">
        <v>163</v>
      </c>
      <c r="AH82" t="s">
        <v>37</v>
      </c>
      <c r="AI82" t="s">
        <v>37</v>
      </c>
      <c r="AJ82" t="s">
        <v>38</v>
      </c>
      <c r="AK82" s="1">
        <v>578</v>
      </c>
      <c r="AL82" s="1">
        <f>SUM(AK80:AK82)</f>
        <v>4285</v>
      </c>
      <c r="AM82">
        <f>AL82/AK79*100</f>
        <v>39.229149501052824</v>
      </c>
    </row>
    <row r="83" spans="1:39" x14ac:dyDescent="0.2">
      <c r="E83" s="1"/>
      <c r="F83" s="1"/>
      <c r="G83" s="1"/>
      <c r="H83" s="1"/>
      <c r="I83" s="1"/>
      <c r="N83" s="1"/>
      <c r="W83" s="1"/>
      <c r="X83" s="1"/>
      <c r="Y83" s="1"/>
      <c r="AC83" s="1"/>
      <c r="AF83" s="1"/>
      <c r="AG83" s="1"/>
      <c r="AK83" s="1"/>
    </row>
    <row r="84" spans="1:39" x14ac:dyDescent="0.2">
      <c r="A84" t="s">
        <v>472</v>
      </c>
      <c r="C84">
        <v>1</v>
      </c>
      <c r="D84" s="2">
        <v>2.299E-2</v>
      </c>
      <c r="E84" s="1">
        <v>156063</v>
      </c>
      <c r="F84" s="1">
        <v>23844</v>
      </c>
      <c r="G84" s="1">
        <v>122749</v>
      </c>
      <c r="H84" s="1">
        <v>122578</v>
      </c>
      <c r="I84" s="1">
        <v>210059</v>
      </c>
      <c r="J84">
        <v>0</v>
      </c>
      <c r="K84">
        <v>0</v>
      </c>
      <c r="L84">
        <v>0</v>
      </c>
      <c r="M84">
        <v>0</v>
      </c>
      <c r="N84" s="1">
        <v>10976</v>
      </c>
      <c r="O84" s="1" t="s">
        <v>137</v>
      </c>
      <c r="P84" s="1">
        <v>2435</v>
      </c>
      <c r="Q84" s="1">
        <v>3500</v>
      </c>
      <c r="R84" s="1">
        <v>2960</v>
      </c>
      <c r="S84">
        <v>0</v>
      </c>
      <c r="T84">
        <v>0</v>
      </c>
      <c r="U84">
        <v>0</v>
      </c>
      <c r="V84" s="2">
        <v>2.398E-3</v>
      </c>
      <c r="W84" s="1">
        <v>4110</v>
      </c>
      <c r="X84" s="1" t="s">
        <v>43</v>
      </c>
      <c r="Y84" s="1">
        <v>151338</v>
      </c>
      <c r="Z84">
        <v>0</v>
      </c>
      <c r="AA84">
        <v>0</v>
      </c>
      <c r="AB84">
        <v>0</v>
      </c>
      <c r="AC84" s="1">
        <v>1872762</v>
      </c>
      <c r="AD84">
        <v>285</v>
      </c>
      <c r="AE84">
        <v>1879</v>
      </c>
      <c r="AF84" s="1">
        <v>145828</v>
      </c>
      <c r="AG84" s="1">
        <v>2389</v>
      </c>
      <c r="AH84" t="s">
        <v>37</v>
      </c>
      <c r="AI84" t="s">
        <v>37</v>
      </c>
      <c r="AJ84" t="s">
        <v>38</v>
      </c>
      <c r="AK84" s="1">
        <v>10976</v>
      </c>
    </row>
    <row r="85" spans="1:39" x14ac:dyDescent="0.2">
      <c r="C85">
        <v>2</v>
      </c>
      <c r="D85" s="2">
        <v>1.916E-3</v>
      </c>
      <c r="E85" s="1">
        <v>193000</v>
      </c>
      <c r="F85" s="1" t="s">
        <v>37</v>
      </c>
      <c r="G85" s="1">
        <v>193000</v>
      </c>
      <c r="H85" s="1">
        <v>193000</v>
      </c>
      <c r="I85" s="1">
        <v>193000</v>
      </c>
      <c r="J85">
        <v>0</v>
      </c>
      <c r="K85">
        <v>0</v>
      </c>
      <c r="L85">
        <v>0</v>
      </c>
      <c r="M85">
        <v>0</v>
      </c>
      <c r="N85" s="1" t="s">
        <v>393</v>
      </c>
      <c r="O85" s="1" t="s">
        <v>155</v>
      </c>
      <c r="P85" s="1">
        <v>2709</v>
      </c>
      <c r="Q85" s="1" t="s">
        <v>381</v>
      </c>
      <c r="R85" s="1" t="s">
        <v>137</v>
      </c>
      <c r="S85">
        <v>0</v>
      </c>
      <c r="T85">
        <v>0</v>
      </c>
      <c r="U85">
        <v>0</v>
      </c>
      <c r="V85" s="2">
        <v>0.20760000000000001</v>
      </c>
      <c r="W85" s="1" t="s">
        <v>143</v>
      </c>
      <c r="X85" s="1">
        <v>0.36969999999999997</v>
      </c>
      <c r="Y85" s="1">
        <v>193000</v>
      </c>
      <c r="Z85">
        <v>0</v>
      </c>
      <c r="AA85">
        <v>0</v>
      </c>
      <c r="AB85">
        <v>0</v>
      </c>
      <c r="AC85" s="1">
        <v>193000</v>
      </c>
      <c r="AD85">
        <v>210</v>
      </c>
      <c r="AE85">
        <v>2197</v>
      </c>
      <c r="AF85" s="1">
        <v>82171</v>
      </c>
      <c r="AG85" s="1" t="s">
        <v>402</v>
      </c>
      <c r="AH85" t="s">
        <v>37</v>
      </c>
      <c r="AI85" t="s">
        <v>37</v>
      </c>
      <c r="AJ85" t="s">
        <v>38</v>
      </c>
      <c r="AK85" s="1">
        <v>341</v>
      </c>
    </row>
    <row r="86" spans="1:39" x14ac:dyDescent="0.2">
      <c r="C86">
        <v>3</v>
      </c>
      <c r="D86" s="2">
        <v>3.8310000000000002E-3</v>
      </c>
      <c r="E86" s="1">
        <v>179000</v>
      </c>
      <c r="F86" s="1">
        <v>7071</v>
      </c>
      <c r="G86" s="1">
        <v>174020</v>
      </c>
      <c r="H86" s="1">
        <v>174000</v>
      </c>
      <c r="I86" s="1">
        <v>184000</v>
      </c>
      <c r="J86">
        <v>0</v>
      </c>
      <c r="K86">
        <v>0</v>
      </c>
      <c r="L86">
        <v>0</v>
      </c>
      <c r="M86">
        <v>0</v>
      </c>
      <c r="N86" s="1" t="s">
        <v>183</v>
      </c>
      <c r="O86" s="1" t="s">
        <v>451</v>
      </c>
      <c r="P86" s="1">
        <v>3236</v>
      </c>
      <c r="Q86" t="s">
        <v>465</v>
      </c>
      <c r="R86" t="s">
        <v>175</v>
      </c>
      <c r="S86">
        <v>0</v>
      </c>
      <c r="T86">
        <v>0</v>
      </c>
      <c r="U86">
        <v>0</v>
      </c>
      <c r="V86" s="2">
        <v>6.0179999999999997E-2</v>
      </c>
      <c r="W86" s="1" t="s">
        <v>450</v>
      </c>
      <c r="X86" s="1">
        <v>0.68579999999999997</v>
      </c>
      <c r="Y86" s="1">
        <v>179000</v>
      </c>
      <c r="Z86">
        <v>0</v>
      </c>
      <c r="AA86">
        <v>0</v>
      </c>
      <c r="AB86">
        <v>0</v>
      </c>
      <c r="AC86" s="1">
        <v>358000</v>
      </c>
      <c r="AD86">
        <v>237</v>
      </c>
      <c r="AE86">
        <v>2338</v>
      </c>
      <c r="AF86" s="1">
        <v>103837</v>
      </c>
      <c r="AG86" s="1" t="s">
        <v>86</v>
      </c>
      <c r="AH86" t="s">
        <v>37</v>
      </c>
      <c r="AI86" t="s">
        <v>37</v>
      </c>
      <c r="AJ86" t="s">
        <v>38</v>
      </c>
      <c r="AK86" s="1">
        <v>894</v>
      </c>
    </row>
    <row r="87" spans="1:39" x14ac:dyDescent="0.2">
      <c r="C87">
        <v>4</v>
      </c>
      <c r="D87" s="2">
        <v>3.8310000000000002E-3</v>
      </c>
      <c r="E87" s="1">
        <v>160000</v>
      </c>
      <c r="F87" s="1">
        <v>28284</v>
      </c>
      <c r="G87" s="1">
        <v>140078</v>
      </c>
      <c r="H87" s="1">
        <v>140000</v>
      </c>
      <c r="I87" s="1">
        <v>180000</v>
      </c>
      <c r="J87">
        <v>0</v>
      </c>
      <c r="K87">
        <v>0</v>
      </c>
      <c r="L87">
        <v>0</v>
      </c>
      <c r="M87">
        <v>0</v>
      </c>
      <c r="N87" s="1" t="s">
        <v>89</v>
      </c>
      <c r="O87" s="1" t="s">
        <v>133</v>
      </c>
      <c r="P87" s="1">
        <v>4262</v>
      </c>
      <c r="Q87" s="1" t="s">
        <v>275</v>
      </c>
      <c r="R87" s="1" t="s">
        <v>460</v>
      </c>
      <c r="S87">
        <v>0</v>
      </c>
      <c r="T87">
        <v>0</v>
      </c>
      <c r="U87">
        <v>0</v>
      </c>
      <c r="V87" s="2">
        <v>8.8789999999999994E-2</v>
      </c>
      <c r="W87" s="1" t="s">
        <v>255</v>
      </c>
      <c r="X87" s="1">
        <v>0.61299999999999999</v>
      </c>
      <c r="Y87" s="1">
        <v>160000</v>
      </c>
      <c r="Z87">
        <v>0</v>
      </c>
      <c r="AA87">
        <v>0</v>
      </c>
      <c r="AB87">
        <v>0</v>
      </c>
      <c r="AC87" s="1">
        <v>320000</v>
      </c>
      <c r="AD87">
        <v>456</v>
      </c>
      <c r="AE87">
        <v>3079</v>
      </c>
      <c r="AF87" s="1">
        <v>136637</v>
      </c>
      <c r="AG87" s="1" t="s">
        <v>71</v>
      </c>
      <c r="AH87" t="s">
        <v>37</v>
      </c>
      <c r="AI87" t="s">
        <v>37</v>
      </c>
      <c r="AJ87" t="s">
        <v>38</v>
      </c>
      <c r="AK87" s="1">
        <v>736</v>
      </c>
    </row>
    <row r="88" spans="1:39" x14ac:dyDescent="0.2">
      <c r="C88">
        <v>5</v>
      </c>
      <c r="D88" s="2">
        <v>3.8310000000000002E-3</v>
      </c>
      <c r="E88" s="1">
        <v>141000</v>
      </c>
      <c r="F88" s="1">
        <v>53740</v>
      </c>
      <c r="G88" s="1">
        <v>103148</v>
      </c>
      <c r="H88" s="1">
        <v>103000</v>
      </c>
      <c r="I88" s="1">
        <v>179000</v>
      </c>
      <c r="J88">
        <v>0</v>
      </c>
      <c r="K88">
        <v>0</v>
      </c>
      <c r="L88">
        <v>0</v>
      </c>
      <c r="M88">
        <v>0</v>
      </c>
      <c r="N88" s="1" t="s">
        <v>87</v>
      </c>
      <c r="O88" s="1">
        <v>1349</v>
      </c>
      <c r="P88" s="1">
        <v>4927</v>
      </c>
      <c r="Q88" t="s">
        <v>273</v>
      </c>
      <c r="R88" t="s">
        <v>225</v>
      </c>
      <c r="S88">
        <v>0</v>
      </c>
      <c r="T88">
        <v>0</v>
      </c>
      <c r="U88">
        <v>0</v>
      </c>
      <c r="V88" s="2">
        <v>8.3879999999999996E-2</v>
      </c>
      <c r="W88" s="1" t="s">
        <v>466</v>
      </c>
      <c r="X88" s="1">
        <v>0.54020000000000001</v>
      </c>
      <c r="Y88" s="1">
        <v>141000</v>
      </c>
      <c r="Z88">
        <v>0</v>
      </c>
      <c r="AA88">
        <v>0</v>
      </c>
      <c r="AB88">
        <v>0</v>
      </c>
      <c r="AC88" s="1">
        <v>282000</v>
      </c>
      <c r="AD88">
        <v>975</v>
      </c>
      <c r="AE88">
        <v>3560</v>
      </c>
      <c r="AF88" s="1">
        <v>158380</v>
      </c>
      <c r="AG88" s="1" t="s">
        <v>396</v>
      </c>
      <c r="AH88" t="s">
        <v>37</v>
      </c>
      <c r="AI88" t="s">
        <v>37</v>
      </c>
      <c r="AJ88" t="s">
        <v>38</v>
      </c>
      <c r="AK88" s="1">
        <v>758</v>
      </c>
      <c r="AL88" s="1"/>
    </row>
    <row r="89" spans="1:39" x14ac:dyDescent="0.2">
      <c r="C89">
        <v>6</v>
      </c>
      <c r="D89" s="2">
        <v>1.916E-3</v>
      </c>
      <c r="E89" s="1">
        <v>132000</v>
      </c>
      <c r="F89" s="1" t="s">
        <v>37</v>
      </c>
      <c r="G89" s="1">
        <v>132000</v>
      </c>
      <c r="H89" s="1">
        <v>132000</v>
      </c>
      <c r="I89" s="1">
        <v>132000</v>
      </c>
      <c r="J89">
        <v>0</v>
      </c>
      <c r="K89">
        <v>0</v>
      </c>
      <c r="L89">
        <v>0</v>
      </c>
      <c r="M89">
        <v>0</v>
      </c>
      <c r="N89" s="1" t="s">
        <v>318</v>
      </c>
      <c r="O89" s="1">
        <v>2662</v>
      </c>
      <c r="P89" s="1">
        <v>5297</v>
      </c>
      <c r="Q89" t="s">
        <v>85</v>
      </c>
      <c r="R89" t="s">
        <v>65</v>
      </c>
      <c r="S89">
        <v>0</v>
      </c>
      <c r="T89">
        <v>0</v>
      </c>
      <c r="U89">
        <v>0</v>
      </c>
      <c r="V89" s="2">
        <v>0.13100000000000001</v>
      </c>
      <c r="W89" s="1" t="s">
        <v>218</v>
      </c>
      <c r="X89" s="1">
        <v>0.25290000000000001</v>
      </c>
      <c r="Y89" s="1">
        <v>132000</v>
      </c>
      <c r="Z89">
        <v>0</v>
      </c>
      <c r="AA89">
        <v>0</v>
      </c>
      <c r="AB89">
        <v>0</v>
      </c>
      <c r="AC89" s="1">
        <v>132000</v>
      </c>
      <c r="AD89">
        <v>1923</v>
      </c>
      <c r="AE89">
        <v>3875</v>
      </c>
      <c r="AF89" s="1">
        <v>9367</v>
      </c>
      <c r="AG89" s="1" t="s">
        <v>374</v>
      </c>
      <c r="AH89" t="s">
        <v>37</v>
      </c>
      <c r="AI89" t="s">
        <v>37</v>
      </c>
      <c r="AJ89" t="s">
        <v>38</v>
      </c>
      <c r="AK89" s="1">
        <v>429</v>
      </c>
      <c r="AL89" s="1"/>
    </row>
    <row r="90" spans="1:39" x14ac:dyDescent="0.2">
      <c r="C90">
        <v>7</v>
      </c>
      <c r="D90" s="2">
        <v>3.8310000000000002E-3</v>
      </c>
      <c r="E90" s="1">
        <v>148500</v>
      </c>
      <c r="F90" s="1">
        <v>44548</v>
      </c>
      <c r="G90" s="1">
        <v>117123</v>
      </c>
      <c r="H90" s="1">
        <v>117000</v>
      </c>
      <c r="I90" s="1">
        <v>180000</v>
      </c>
      <c r="J90">
        <v>0</v>
      </c>
      <c r="K90">
        <v>0</v>
      </c>
      <c r="L90">
        <v>0</v>
      </c>
      <c r="M90">
        <v>0</v>
      </c>
      <c r="N90" s="1" t="s">
        <v>467</v>
      </c>
      <c r="O90" s="1">
        <v>3500</v>
      </c>
      <c r="P90" s="1">
        <v>4790</v>
      </c>
      <c r="Q90" s="1" t="s">
        <v>297</v>
      </c>
      <c r="R90" s="1" t="s">
        <v>468</v>
      </c>
      <c r="S90">
        <v>0</v>
      </c>
      <c r="T90">
        <v>0</v>
      </c>
      <c r="U90">
        <v>0</v>
      </c>
      <c r="V90" s="2">
        <v>0.16020000000000001</v>
      </c>
      <c r="W90" s="1" t="s">
        <v>207</v>
      </c>
      <c r="X90" s="2">
        <v>0.56889999999999996</v>
      </c>
      <c r="Y90" s="1">
        <v>148500</v>
      </c>
      <c r="Z90">
        <v>0</v>
      </c>
      <c r="AA90">
        <v>0</v>
      </c>
      <c r="AB90">
        <v>0</v>
      </c>
      <c r="AC90" s="1">
        <v>297000</v>
      </c>
      <c r="AD90">
        <v>2529</v>
      </c>
      <c r="AE90">
        <v>3740</v>
      </c>
      <c r="AF90" s="1">
        <v>47911</v>
      </c>
      <c r="AG90" s="1" t="s">
        <v>344</v>
      </c>
      <c r="AH90" t="s">
        <v>37</v>
      </c>
      <c r="AI90" t="s">
        <v>37</v>
      </c>
      <c r="AJ90" t="s">
        <v>38</v>
      </c>
      <c r="AK90" s="1">
        <v>548</v>
      </c>
    </row>
    <row r="91" spans="1:39" x14ac:dyDescent="0.2">
      <c r="C91">
        <v>8</v>
      </c>
      <c r="D91" s="2">
        <v>1.916E-3</v>
      </c>
      <c r="E91" s="1">
        <v>165000</v>
      </c>
      <c r="F91" s="1" t="s">
        <v>37</v>
      </c>
      <c r="G91" s="1">
        <v>165000</v>
      </c>
      <c r="H91" s="1">
        <v>165000</v>
      </c>
      <c r="I91" s="1">
        <v>165000</v>
      </c>
      <c r="J91">
        <v>0</v>
      </c>
      <c r="K91">
        <v>0</v>
      </c>
      <c r="L91">
        <v>0</v>
      </c>
      <c r="M91">
        <v>0</v>
      </c>
      <c r="N91" s="1" t="s">
        <v>109</v>
      </c>
      <c r="O91" s="1">
        <v>3517</v>
      </c>
      <c r="P91" s="1">
        <v>4030</v>
      </c>
      <c r="Q91" t="s">
        <v>212</v>
      </c>
      <c r="R91" t="s">
        <v>242</v>
      </c>
      <c r="S91">
        <v>0</v>
      </c>
      <c r="T91">
        <v>0</v>
      </c>
      <c r="U91">
        <v>0</v>
      </c>
      <c r="V91" s="2" t="s">
        <v>36</v>
      </c>
      <c r="W91" s="1" t="s">
        <v>390</v>
      </c>
      <c r="X91" s="1">
        <v>0.31609999999999999</v>
      </c>
      <c r="Y91" s="1">
        <v>165000</v>
      </c>
      <c r="Z91">
        <v>0</v>
      </c>
      <c r="AA91">
        <v>0</v>
      </c>
      <c r="AB91">
        <v>0</v>
      </c>
      <c r="AC91" s="1">
        <v>165000</v>
      </c>
      <c r="AD91">
        <v>2541</v>
      </c>
      <c r="AE91">
        <v>2912</v>
      </c>
      <c r="AF91" s="1">
        <v>137490</v>
      </c>
      <c r="AG91" s="1" t="s">
        <v>370</v>
      </c>
      <c r="AH91" t="s">
        <v>37</v>
      </c>
      <c r="AI91" t="s">
        <v>37</v>
      </c>
      <c r="AJ91" t="s">
        <v>38</v>
      </c>
      <c r="AK91" s="1">
        <v>138</v>
      </c>
    </row>
    <row r="92" spans="1:39" x14ac:dyDescent="0.2">
      <c r="C92">
        <v>9</v>
      </c>
      <c r="D92" s="2">
        <v>1.916E-3</v>
      </c>
      <c r="E92" s="1">
        <v>158000</v>
      </c>
      <c r="F92" s="1" t="s">
        <v>37</v>
      </c>
      <c r="G92" s="1">
        <v>158000</v>
      </c>
      <c r="H92" s="1">
        <v>158000</v>
      </c>
      <c r="I92" s="1">
        <v>158000</v>
      </c>
      <c r="J92">
        <v>0</v>
      </c>
      <c r="K92">
        <v>0</v>
      </c>
      <c r="L92">
        <v>0</v>
      </c>
      <c r="M92">
        <v>0</v>
      </c>
      <c r="N92" s="1" t="s">
        <v>469</v>
      </c>
      <c r="O92" s="1">
        <v>2898</v>
      </c>
      <c r="P92" s="1">
        <v>3524</v>
      </c>
      <c r="Q92" t="s">
        <v>416</v>
      </c>
      <c r="R92" t="s">
        <v>470</v>
      </c>
      <c r="S92">
        <v>0</v>
      </c>
      <c r="T92">
        <v>0</v>
      </c>
      <c r="U92">
        <v>0</v>
      </c>
      <c r="V92" s="2">
        <v>0.21129999999999999</v>
      </c>
      <c r="W92" s="1" t="s">
        <v>471</v>
      </c>
      <c r="X92" s="1">
        <v>0.30270000000000002</v>
      </c>
      <c r="Y92" s="1">
        <v>158000</v>
      </c>
      <c r="Z92">
        <v>0</v>
      </c>
      <c r="AA92">
        <v>0</v>
      </c>
      <c r="AB92">
        <v>0</v>
      </c>
      <c r="AC92" s="1">
        <v>158000</v>
      </c>
      <c r="AD92">
        <v>2094</v>
      </c>
      <c r="AE92">
        <v>2546</v>
      </c>
      <c r="AF92" s="1">
        <v>141459</v>
      </c>
      <c r="AG92" s="1" t="s">
        <v>190</v>
      </c>
      <c r="AH92" t="s">
        <v>37</v>
      </c>
      <c r="AI92" t="s">
        <v>37</v>
      </c>
      <c r="AJ92" t="s">
        <v>38</v>
      </c>
      <c r="AK92" s="1">
        <v>338</v>
      </c>
    </row>
    <row r="93" spans="1:39" x14ac:dyDescent="0.2">
      <c r="C93">
        <v>10</v>
      </c>
      <c r="D93" s="2">
        <v>1.916E-3</v>
      </c>
      <c r="E93" s="1">
        <v>191000</v>
      </c>
      <c r="F93" s="1" t="s">
        <v>37</v>
      </c>
      <c r="G93" s="1">
        <v>191000</v>
      </c>
      <c r="H93" s="1">
        <v>191000</v>
      </c>
      <c r="I93" s="1">
        <v>191000</v>
      </c>
      <c r="J93">
        <v>0</v>
      </c>
      <c r="K93">
        <v>0</v>
      </c>
      <c r="L93">
        <v>0</v>
      </c>
      <c r="M93">
        <v>0</v>
      </c>
      <c r="N93" s="1" t="s">
        <v>128</v>
      </c>
      <c r="O93" s="1">
        <v>1644</v>
      </c>
      <c r="P93" s="1">
        <v>2893</v>
      </c>
      <c r="Q93" s="1" t="s">
        <v>144</v>
      </c>
      <c r="R93" t="s">
        <v>216</v>
      </c>
      <c r="S93">
        <v>0</v>
      </c>
      <c r="T93">
        <v>0</v>
      </c>
      <c r="U93">
        <v>0</v>
      </c>
      <c r="V93" s="2">
        <v>0.33410000000000001</v>
      </c>
      <c r="W93" s="1" t="s">
        <v>458</v>
      </c>
      <c r="X93" s="1">
        <v>0.3659</v>
      </c>
      <c r="Y93" s="1">
        <v>191000</v>
      </c>
      <c r="Z93">
        <v>0</v>
      </c>
      <c r="AA93">
        <v>0</v>
      </c>
      <c r="AB93">
        <v>0</v>
      </c>
      <c r="AC93" s="1">
        <v>191000</v>
      </c>
      <c r="AD93">
        <v>1188</v>
      </c>
      <c r="AE93">
        <v>2090</v>
      </c>
      <c r="AF93" s="1">
        <v>165303</v>
      </c>
      <c r="AG93" s="1" t="s">
        <v>51</v>
      </c>
      <c r="AH93" t="s">
        <v>37</v>
      </c>
      <c r="AI93" t="s">
        <v>37</v>
      </c>
      <c r="AJ93" t="s">
        <v>38</v>
      </c>
      <c r="AK93" s="1">
        <v>268</v>
      </c>
      <c r="AL93" s="1">
        <f>SUM(AK85:AK93)</f>
        <v>4450</v>
      </c>
      <c r="AM93">
        <f>AL93/AK84*100</f>
        <v>40.543002915451893</v>
      </c>
    </row>
    <row r="94" spans="1:39" x14ac:dyDescent="0.2">
      <c r="D94" s="2"/>
      <c r="E94" s="1"/>
      <c r="G94" s="1"/>
      <c r="I94" s="1"/>
      <c r="O94" s="1"/>
      <c r="P94" s="1"/>
      <c r="V94" s="2"/>
      <c r="X94" s="2"/>
      <c r="Y94" s="1"/>
      <c r="AC94" s="1"/>
      <c r="AF94" s="1"/>
    </row>
    <row r="95" spans="1:39" x14ac:dyDescent="0.2">
      <c r="A95" t="s">
        <v>474</v>
      </c>
      <c r="C95">
        <v>1</v>
      </c>
      <c r="D95" s="2">
        <v>2.299E-2</v>
      </c>
      <c r="E95" s="1">
        <v>121919</v>
      </c>
      <c r="F95" s="1">
        <v>54065</v>
      </c>
      <c r="G95" s="1">
        <v>35588</v>
      </c>
      <c r="H95" s="1">
        <v>35245</v>
      </c>
      <c r="I95" s="1">
        <v>210548</v>
      </c>
      <c r="J95">
        <v>0</v>
      </c>
      <c r="K95">
        <v>0</v>
      </c>
      <c r="L95">
        <v>0</v>
      </c>
      <c r="M95">
        <v>0</v>
      </c>
      <c r="N95" s="1">
        <v>11330</v>
      </c>
      <c r="O95" s="1">
        <v>1221</v>
      </c>
      <c r="P95" s="1">
        <v>1088</v>
      </c>
      <c r="Q95" s="1">
        <v>2956</v>
      </c>
      <c r="R95" s="1">
        <v>4144</v>
      </c>
      <c r="S95">
        <v>0</v>
      </c>
      <c r="T95">
        <v>0</v>
      </c>
      <c r="U95">
        <v>0</v>
      </c>
      <c r="V95" s="2">
        <v>2.2499999999999998E-3</v>
      </c>
      <c r="W95" s="1">
        <v>4335</v>
      </c>
      <c r="X95" s="1" t="s">
        <v>39</v>
      </c>
      <c r="Y95" s="1">
        <v>107513</v>
      </c>
      <c r="Z95">
        <v>0</v>
      </c>
      <c r="AA95">
        <v>0</v>
      </c>
      <c r="AB95">
        <v>0</v>
      </c>
      <c r="AC95" s="1">
        <v>1463030</v>
      </c>
      <c r="AD95">
        <v>1476</v>
      </c>
      <c r="AE95">
        <v>3732</v>
      </c>
      <c r="AF95" s="1">
        <v>69829</v>
      </c>
      <c r="AG95" s="1">
        <v>2545</v>
      </c>
      <c r="AH95" t="s">
        <v>37</v>
      </c>
      <c r="AI95" t="s">
        <v>37</v>
      </c>
      <c r="AJ95" t="s">
        <v>38</v>
      </c>
      <c r="AK95" s="1">
        <v>11330</v>
      </c>
    </row>
    <row r="96" spans="1:39" x14ac:dyDescent="0.2">
      <c r="C96">
        <v>2</v>
      </c>
      <c r="D96" s="2">
        <v>3.8310000000000002E-3</v>
      </c>
      <c r="E96" s="1">
        <v>97500</v>
      </c>
      <c r="F96" s="1">
        <v>10607</v>
      </c>
      <c r="G96" s="1">
        <v>90029</v>
      </c>
      <c r="H96" s="1">
        <v>90000</v>
      </c>
      <c r="I96" s="1">
        <v>105000</v>
      </c>
      <c r="J96">
        <v>0</v>
      </c>
      <c r="K96">
        <v>0</v>
      </c>
      <c r="L96">
        <v>0</v>
      </c>
      <c r="M96">
        <v>0</v>
      </c>
      <c r="N96" s="1" t="s">
        <v>366</v>
      </c>
      <c r="O96" s="1">
        <v>2519</v>
      </c>
      <c r="P96" s="1">
        <v>5005</v>
      </c>
      <c r="Q96" t="s">
        <v>352</v>
      </c>
      <c r="R96" t="s">
        <v>287</v>
      </c>
      <c r="S96">
        <v>0</v>
      </c>
      <c r="T96">
        <v>0</v>
      </c>
      <c r="U96">
        <v>0</v>
      </c>
      <c r="V96" s="2">
        <v>0.1232</v>
      </c>
      <c r="W96" s="1" t="s">
        <v>329</v>
      </c>
      <c r="X96" s="1">
        <v>0.3735</v>
      </c>
      <c r="Y96" s="1">
        <v>97500</v>
      </c>
      <c r="Z96">
        <v>0</v>
      </c>
      <c r="AA96">
        <v>0</v>
      </c>
      <c r="AB96">
        <v>0</v>
      </c>
      <c r="AC96" s="1">
        <v>195000</v>
      </c>
      <c r="AD96">
        <v>1820</v>
      </c>
      <c r="AE96">
        <v>3696</v>
      </c>
      <c r="AF96" s="1">
        <v>10587</v>
      </c>
      <c r="AG96" s="1" t="s">
        <v>182</v>
      </c>
      <c r="AH96" t="s">
        <v>37</v>
      </c>
      <c r="AI96" t="s">
        <v>37</v>
      </c>
      <c r="AJ96" t="s">
        <v>38</v>
      </c>
      <c r="AK96" s="1">
        <v>625</v>
      </c>
      <c r="AL96" s="1"/>
    </row>
    <row r="97" spans="1:39" x14ac:dyDescent="0.2">
      <c r="C97">
        <v>3</v>
      </c>
      <c r="D97" s="2">
        <v>3.8310000000000002E-3</v>
      </c>
      <c r="E97" s="1">
        <v>116500</v>
      </c>
      <c r="F97" s="1">
        <v>48790</v>
      </c>
      <c r="G97" s="1">
        <v>82135</v>
      </c>
      <c r="H97" s="1">
        <v>82000</v>
      </c>
      <c r="I97" s="1">
        <v>151000</v>
      </c>
      <c r="J97">
        <v>0</v>
      </c>
      <c r="K97">
        <v>0</v>
      </c>
      <c r="L97">
        <v>0</v>
      </c>
      <c r="M97">
        <v>0</v>
      </c>
      <c r="N97" s="1" t="s">
        <v>397</v>
      </c>
      <c r="O97" s="1">
        <v>1262</v>
      </c>
      <c r="P97" s="1">
        <v>4169</v>
      </c>
      <c r="Q97" t="s">
        <v>389</v>
      </c>
      <c r="R97" t="s">
        <v>327</v>
      </c>
      <c r="S97">
        <v>0</v>
      </c>
      <c r="T97">
        <v>0</v>
      </c>
      <c r="U97">
        <v>0</v>
      </c>
      <c r="V97" s="2">
        <v>0.17</v>
      </c>
      <c r="W97" s="1" t="s">
        <v>341</v>
      </c>
      <c r="X97" s="1">
        <v>0.44629999999999997</v>
      </c>
      <c r="Y97" s="1">
        <v>116500</v>
      </c>
      <c r="Z97">
        <v>0</v>
      </c>
      <c r="AA97">
        <v>0</v>
      </c>
      <c r="AB97">
        <v>0</v>
      </c>
      <c r="AC97" s="1">
        <v>233000</v>
      </c>
      <c r="AD97">
        <v>912</v>
      </c>
      <c r="AE97">
        <v>3012</v>
      </c>
      <c r="AF97" s="1">
        <v>112620</v>
      </c>
      <c r="AG97" s="1" t="s">
        <v>56</v>
      </c>
      <c r="AH97" t="s">
        <v>37</v>
      </c>
      <c r="AI97" t="s">
        <v>37</v>
      </c>
      <c r="AJ97" t="s">
        <v>38</v>
      </c>
      <c r="AK97" s="1">
        <v>532</v>
      </c>
    </row>
    <row r="98" spans="1:39" x14ac:dyDescent="0.2">
      <c r="C98">
        <v>4</v>
      </c>
      <c r="D98" s="2">
        <v>1.916E-3</v>
      </c>
      <c r="E98" s="1">
        <v>125000</v>
      </c>
      <c r="F98" s="1" t="s">
        <v>37</v>
      </c>
      <c r="G98" s="1">
        <v>125000</v>
      </c>
      <c r="H98" s="1">
        <v>125000</v>
      </c>
      <c r="I98" s="1">
        <v>125000</v>
      </c>
      <c r="J98">
        <v>0</v>
      </c>
      <c r="K98">
        <v>0</v>
      </c>
      <c r="L98">
        <v>0</v>
      </c>
      <c r="M98">
        <v>0</v>
      </c>
      <c r="N98" s="1" t="s">
        <v>311</v>
      </c>
      <c r="O98" s="1">
        <v>1212</v>
      </c>
      <c r="P98" s="1">
        <v>2840</v>
      </c>
      <c r="Q98" s="1" t="s">
        <v>290</v>
      </c>
      <c r="R98" s="1" t="s">
        <v>313</v>
      </c>
      <c r="S98">
        <v>0</v>
      </c>
      <c r="T98">
        <v>0</v>
      </c>
      <c r="U98">
        <v>0</v>
      </c>
      <c r="V98" s="2">
        <v>9.8919999999999994E-2</v>
      </c>
      <c r="W98" s="1" t="s">
        <v>181</v>
      </c>
      <c r="X98" s="1">
        <v>0.23949999999999999</v>
      </c>
      <c r="Y98" s="1">
        <v>125000</v>
      </c>
      <c r="Z98">
        <v>0</v>
      </c>
      <c r="AA98">
        <v>0</v>
      </c>
      <c r="AB98">
        <v>0</v>
      </c>
      <c r="AC98" s="1">
        <v>125000</v>
      </c>
      <c r="AD98">
        <v>876</v>
      </c>
      <c r="AE98">
        <v>2344</v>
      </c>
      <c r="AF98" s="1">
        <v>57783</v>
      </c>
      <c r="AG98" s="1" t="s">
        <v>229</v>
      </c>
      <c r="AH98" t="s">
        <v>37</v>
      </c>
      <c r="AI98" t="s">
        <v>37</v>
      </c>
      <c r="AJ98" t="s">
        <v>38</v>
      </c>
      <c r="AK98" s="1">
        <v>493</v>
      </c>
    </row>
    <row r="99" spans="1:39" x14ac:dyDescent="0.2">
      <c r="C99">
        <v>5</v>
      </c>
      <c r="D99" s="2">
        <v>1.916E-3</v>
      </c>
      <c r="E99" s="1">
        <v>159000</v>
      </c>
      <c r="F99" s="1" t="s">
        <v>37</v>
      </c>
      <c r="G99" s="1">
        <v>159000</v>
      </c>
      <c r="H99" s="1">
        <v>159000</v>
      </c>
      <c r="I99" s="1">
        <v>159000</v>
      </c>
      <c r="J99">
        <v>0</v>
      </c>
      <c r="K99">
        <v>0</v>
      </c>
      <c r="L99">
        <v>0</v>
      </c>
      <c r="M99">
        <v>0</v>
      </c>
      <c r="N99" s="1" t="s">
        <v>412</v>
      </c>
      <c r="O99" s="1">
        <v>1528</v>
      </c>
      <c r="P99" s="1">
        <v>2475</v>
      </c>
      <c r="Q99" s="1" t="s">
        <v>100</v>
      </c>
      <c r="R99" t="s">
        <v>288</v>
      </c>
      <c r="S99">
        <v>0</v>
      </c>
      <c r="T99">
        <v>0</v>
      </c>
      <c r="U99">
        <v>0</v>
      </c>
      <c r="V99" s="2">
        <v>0.48049999999999998</v>
      </c>
      <c r="W99" s="1" t="s">
        <v>378</v>
      </c>
      <c r="X99" s="1">
        <v>0.30459999999999998</v>
      </c>
      <c r="Y99" s="1">
        <v>159000</v>
      </c>
      <c r="Z99">
        <v>0</v>
      </c>
      <c r="AA99">
        <v>0</v>
      </c>
      <c r="AB99">
        <v>0</v>
      </c>
      <c r="AC99" s="1">
        <v>159000</v>
      </c>
      <c r="AD99">
        <v>1104</v>
      </c>
      <c r="AE99">
        <v>1916</v>
      </c>
      <c r="AF99" s="1">
        <v>55491</v>
      </c>
      <c r="AG99" s="1" t="s">
        <v>55</v>
      </c>
      <c r="AH99" t="s">
        <v>37</v>
      </c>
      <c r="AI99" t="s">
        <v>37</v>
      </c>
      <c r="AJ99" t="s">
        <v>38</v>
      </c>
      <c r="AK99" s="1">
        <v>224</v>
      </c>
    </row>
    <row r="100" spans="1:39" x14ac:dyDescent="0.2">
      <c r="C100">
        <v>6</v>
      </c>
      <c r="D100" s="2">
        <v>3.8310000000000002E-3</v>
      </c>
      <c r="E100" s="1">
        <v>117000</v>
      </c>
      <c r="F100" s="1">
        <v>21213</v>
      </c>
      <c r="G100" s="1">
        <v>102059</v>
      </c>
      <c r="H100" s="1">
        <v>102000</v>
      </c>
      <c r="I100" s="1">
        <v>132000</v>
      </c>
      <c r="J100">
        <v>0</v>
      </c>
      <c r="K100">
        <v>0</v>
      </c>
      <c r="L100">
        <v>0</v>
      </c>
      <c r="M100">
        <v>0</v>
      </c>
      <c r="N100" s="1" t="s">
        <v>179</v>
      </c>
      <c r="O100" s="1">
        <v>1666</v>
      </c>
      <c r="P100" s="1">
        <v>1882</v>
      </c>
      <c r="Q100" s="1" t="s">
        <v>102</v>
      </c>
      <c r="R100" s="1" t="s">
        <v>227</v>
      </c>
      <c r="S100">
        <v>0</v>
      </c>
      <c r="T100">
        <v>0</v>
      </c>
      <c r="U100">
        <v>0</v>
      </c>
      <c r="V100" s="2">
        <v>0.1769</v>
      </c>
      <c r="W100" s="1" t="s">
        <v>119</v>
      </c>
      <c r="X100" s="1">
        <v>0.44829999999999998</v>
      </c>
      <c r="Y100" s="1">
        <v>117000</v>
      </c>
      <c r="Z100">
        <v>0</v>
      </c>
      <c r="AA100">
        <v>0</v>
      </c>
      <c r="AB100">
        <v>0</v>
      </c>
      <c r="AC100" s="1">
        <v>234000</v>
      </c>
      <c r="AD100">
        <v>1204</v>
      </c>
      <c r="AE100">
        <v>1684</v>
      </c>
      <c r="AF100" s="1">
        <v>60945</v>
      </c>
      <c r="AG100" s="1" t="s">
        <v>53</v>
      </c>
      <c r="AH100" t="s">
        <v>37</v>
      </c>
      <c r="AI100" t="s">
        <v>37</v>
      </c>
      <c r="AJ100" t="s">
        <v>38</v>
      </c>
      <c r="AK100" s="1">
        <v>522</v>
      </c>
      <c r="AL100" s="1"/>
    </row>
    <row r="101" spans="1:39" x14ac:dyDescent="0.2">
      <c r="C101">
        <v>7</v>
      </c>
      <c r="D101" s="2">
        <v>1.916E-3</v>
      </c>
      <c r="E101" s="1">
        <v>81000</v>
      </c>
      <c r="F101" s="1" t="s">
        <v>37</v>
      </c>
      <c r="G101" s="1">
        <v>81000</v>
      </c>
      <c r="H101" s="1">
        <v>81000</v>
      </c>
      <c r="I101" s="1">
        <v>81000</v>
      </c>
      <c r="J101">
        <v>0</v>
      </c>
      <c r="K101">
        <v>0</v>
      </c>
      <c r="L101">
        <v>0</v>
      </c>
      <c r="M101">
        <v>0</v>
      </c>
      <c r="N101" s="1" t="s">
        <v>475</v>
      </c>
      <c r="O101" s="1">
        <v>2065</v>
      </c>
      <c r="P101" s="1">
        <v>1434</v>
      </c>
      <c r="Q101" s="1" t="s">
        <v>257</v>
      </c>
      <c r="R101" t="s">
        <v>234</v>
      </c>
      <c r="S101">
        <v>0</v>
      </c>
      <c r="T101">
        <v>0</v>
      </c>
      <c r="U101">
        <v>0</v>
      </c>
      <c r="V101" s="2">
        <v>0.13020000000000001</v>
      </c>
      <c r="W101" s="1" t="s">
        <v>217</v>
      </c>
      <c r="X101" s="2">
        <v>0.1552</v>
      </c>
      <c r="Y101" s="1">
        <v>81000</v>
      </c>
      <c r="Z101">
        <v>0</v>
      </c>
      <c r="AA101">
        <v>0</v>
      </c>
      <c r="AB101">
        <v>0</v>
      </c>
      <c r="AC101" s="1">
        <v>81000</v>
      </c>
      <c r="AD101">
        <v>1492</v>
      </c>
      <c r="AE101">
        <v>1256</v>
      </c>
      <c r="AF101" s="1">
        <v>45526</v>
      </c>
      <c r="AG101" t="s">
        <v>402</v>
      </c>
      <c r="AH101" t="s">
        <v>37</v>
      </c>
      <c r="AI101" t="s">
        <v>37</v>
      </c>
      <c r="AJ101" t="s">
        <v>38</v>
      </c>
      <c r="AK101" s="1">
        <v>430</v>
      </c>
      <c r="AL101" s="1">
        <f>SUM(AK96:AK101)</f>
        <v>2826</v>
      </c>
      <c r="AM101">
        <f>AL101/AK95*100</f>
        <v>24.942630185348634</v>
      </c>
    </row>
    <row r="102" spans="1:39" x14ac:dyDescent="0.2">
      <c r="D102" s="2"/>
      <c r="E102" s="1"/>
      <c r="F102" s="1"/>
      <c r="G102" s="1"/>
      <c r="H102" s="1"/>
      <c r="I102" s="1"/>
      <c r="N102" s="1"/>
      <c r="O102" s="1"/>
      <c r="P102" s="1"/>
      <c r="R102" s="1"/>
      <c r="V102" s="2"/>
      <c r="W102" s="1"/>
      <c r="X102" s="1"/>
      <c r="Y102" s="1"/>
      <c r="AC102" s="1"/>
      <c r="AF102" s="1"/>
      <c r="AG102" s="1"/>
      <c r="AK102" s="1"/>
    </row>
    <row r="103" spans="1:39" x14ac:dyDescent="0.2">
      <c r="A103" t="s">
        <v>481</v>
      </c>
      <c r="C103">
        <v>1</v>
      </c>
      <c r="D103" s="2">
        <v>2.4899999999999999E-2</v>
      </c>
      <c r="E103" s="1">
        <v>136903</v>
      </c>
      <c r="F103" s="1">
        <v>39589</v>
      </c>
      <c r="G103" s="1">
        <v>74092</v>
      </c>
      <c r="H103" s="1">
        <v>73834</v>
      </c>
      <c r="I103" s="1">
        <v>206106</v>
      </c>
      <c r="J103">
        <v>0</v>
      </c>
      <c r="K103">
        <v>0</v>
      </c>
      <c r="L103">
        <v>0</v>
      </c>
      <c r="M103">
        <v>0</v>
      </c>
      <c r="N103" s="1">
        <v>11589</v>
      </c>
      <c r="O103" s="1" t="s">
        <v>281</v>
      </c>
      <c r="P103" s="1">
        <v>1855</v>
      </c>
      <c r="Q103" s="1">
        <v>4639</v>
      </c>
      <c r="R103" s="1">
        <v>2464</v>
      </c>
      <c r="S103">
        <v>0</v>
      </c>
      <c r="T103">
        <v>0</v>
      </c>
      <c r="U103">
        <v>0</v>
      </c>
      <c r="V103" s="2">
        <v>2.33E-3</v>
      </c>
      <c r="W103" s="1">
        <v>4731</v>
      </c>
      <c r="X103" s="1" t="s">
        <v>39</v>
      </c>
      <c r="Y103" s="1">
        <v>139878</v>
      </c>
      <c r="Z103">
        <v>0</v>
      </c>
      <c r="AA103">
        <v>0</v>
      </c>
      <c r="AB103">
        <v>0</v>
      </c>
      <c r="AC103" s="1">
        <v>1779733</v>
      </c>
      <c r="AD103">
        <v>464</v>
      </c>
      <c r="AE103">
        <v>2948</v>
      </c>
      <c r="AF103" s="1">
        <v>14573</v>
      </c>
      <c r="AG103" s="1">
        <v>2047</v>
      </c>
      <c r="AH103" t="s">
        <v>37</v>
      </c>
      <c r="AI103" t="s">
        <v>37</v>
      </c>
      <c r="AJ103" t="s">
        <v>38</v>
      </c>
      <c r="AK103" s="1">
        <v>11589</v>
      </c>
      <c r="AL103" s="1"/>
    </row>
    <row r="104" spans="1:39" x14ac:dyDescent="0.2">
      <c r="C104">
        <v>2</v>
      </c>
      <c r="D104" s="2">
        <v>3.8310000000000002E-3</v>
      </c>
      <c r="E104" s="1">
        <v>128000</v>
      </c>
      <c r="F104" s="1">
        <v>5657</v>
      </c>
      <c r="G104" s="1">
        <v>124016</v>
      </c>
      <c r="H104" s="1">
        <v>124000</v>
      </c>
      <c r="I104" s="1">
        <v>132000</v>
      </c>
      <c r="J104">
        <v>0</v>
      </c>
      <c r="K104">
        <v>0</v>
      </c>
      <c r="L104">
        <v>0</v>
      </c>
      <c r="M104">
        <v>0</v>
      </c>
      <c r="N104" s="1" t="s">
        <v>151</v>
      </c>
      <c r="O104" s="1">
        <v>1098</v>
      </c>
      <c r="P104" s="1">
        <v>2214</v>
      </c>
      <c r="Q104" t="s">
        <v>238</v>
      </c>
      <c r="R104" t="s">
        <v>387</v>
      </c>
      <c r="S104">
        <v>0</v>
      </c>
      <c r="T104">
        <v>0</v>
      </c>
      <c r="U104">
        <v>0</v>
      </c>
      <c r="V104" s="2">
        <v>0.1512</v>
      </c>
      <c r="W104" s="1" t="s">
        <v>357</v>
      </c>
      <c r="X104" s="1">
        <v>0.4904</v>
      </c>
      <c r="Y104" s="1">
        <v>128000</v>
      </c>
      <c r="Z104">
        <v>0</v>
      </c>
      <c r="AA104">
        <v>0</v>
      </c>
      <c r="AB104">
        <v>0</v>
      </c>
      <c r="AC104" s="1">
        <v>256000</v>
      </c>
      <c r="AD104">
        <v>793</v>
      </c>
      <c r="AE104">
        <v>1858</v>
      </c>
      <c r="AF104" s="1">
        <v>40414</v>
      </c>
      <c r="AG104" s="1" t="s">
        <v>229</v>
      </c>
      <c r="AH104" t="s">
        <v>37</v>
      </c>
      <c r="AI104" t="s">
        <v>37</v>
      </c>
      <c r="AJ104" t="s">
        <v>38</v>
      </c>
      <c r="AK104" s="1">
        <v>564</v>
      </c>
    </row>
    <row r="105" spans="1:39" x14ac:dyDescent="0.2">
      <c r="C105">
        <v>3</v>
      </c>
      <c r="D105" s="2">
        <v>3.8310000000000002E-3</v>
      </c>
      <c r="E105" s="1">
        <v>108500</v>
      </c>
      <c r="F105" s="1" t="s">
        <v>215</v>
      </c>
      <c r="G105" s="1">
        <v>108002</v>
      </c>
      <c r="H105" s="1">
        <v>108000</v>
      </c>
      <c r="I105" s="1">
        <v>109000</v>
      </c>
      <c r="J105">
        <v>0</v>
      </c>
      <c r="K105">
        <v>0</v>
      </c>
      <c r="L105">
        <v>0</v>
      </c>
      <c r="M105">
        <v>0</v>
      </c>
      <c r="N105" s="1">
        <v>1399</v>
      </c>
      <c r="O105" t="s">
        <v>365</v>
      </c>
      <c r="P105" s="1">
        <v>2966</v>
      </c>
      <c r="Q105" s="1" t="s">
        <v>135</v>
      </c>
      <c r="R105" s="1">
        <v>1312</v>
      </c>
      <c r="S105">
        <v>0</v>
      </c>
      <c r="T105">
        <v>0</v>
      </c>
      <c r="U105">
        <v>0</v>
      </c>
      <c r="V105" s="2">
        <v>2.461E-2</v>
      </c>
      <c r="W105" s="1">
        <v>1321</v>
      </c>
      <c r="X105" s="1">
        <v>0.41570000000000001</v>
      </c>
      <c r="Y105" s="1">
        <v>108500</v>
      </c>
      <c r="Z105">
        <v>0</v>
      </c>
      <c r="AA105">
        <v>0</v>
      </c>
      <c r="AB105">
        <v>0</v>
      </c>
      <c r="AC105" s="1">
        <v>217000</v>
      </c>
      <c r="AD105">
        <v>520</v>
      </c>
      <c r="AE105">
        <v>3091</v>
      </c>
      <c r="AF105" s="1">
        <v>83322</v>
      </c>
      <c r="AG105" s="1" t="s">
        <v>476</v>
      </c>
      <c r="AH105" t="s">
        <v>37</v>
      </c>
      <c r="AI105" t="s">
        <v>37</v>
      </c>
      <c r="AJ105" t="s">
        <v>38</v>
      </c>
      <c r="AK105" s="1">
        <v>1399</v>
      </c>
      <c r="AL105" s="1"/>
    </row>
    <row r="106" spans="1:39" x14ac:dyDescent="0.2">
      <c r="C106">
        <v>4</v>
      </c>
      <c r="D106" s="2">
        <v>1.916E-3</v>
      </c>
      <c r="E106" s="1">
        <v>134000</v>
      </c>
      <c r="F106" s="1" t="s">
        <v>37</v>
      </c>
      <c r="G106" s="1">
        <v>134000</v>
      </c>
      <c r="H106" s="1">
        <v>134000</v>
      </c>
      <c r="I106" s="1">
        <v>134000</v>
      </c>
      <c r="J106">
        <v>0</v>
      </c>
      <c r="K106">
        <v>0</v>
      </c>
      <c r="L106">
        <v>0</v>
      </c>
      <c r="M106">
        <v>0</v>
      </c>
      <c r="N106" s="1" t="s">
        <v>408</v>
      </c>
      <c r="O106" s="1">
        <v>1475</v>
      </c>
      <c r="P106" s="1">
        <v>3987</v>
      </c>
      <c r="Q106" s="1" t="s">
        <v>477</v>
      </c>
      <c r="R106" s="1" t="s">
        <v>259</v>
      </c>
      <c r="S106">
        <v>0</v>
      </c>
      <c r="T106">
        <v>0</v>
      </c>
      <c r="U106">
        <v>0</v>
      </c>
      <c r="V106" s="2">
        <v>0.1283</v>
      </c>
      <c r="W106" s="1" t="s">
        <v>320</v>
      </c>
      <c r="X106" s="2">
        <v>0.25669999999999998</v>
      </c>
      <c r="Y106" s="1">
        <v>134000</v>
      </c>
      <c r="Z106">
        <v>0</v>
      </c>
      <c r="AA106">
        <v>0</v>
      </c>
      <c r="AB106">
        <v>0</v>
      </c>
      <c r="AC106" s="1">
        <v>134000</v>
      </c>
      <c r="AD106">
        <v>1066</v>
      </c>
      <c r="AE106">
        <v>2965</v>
      </c>
      <c r="AF106" s="1">
        <v>15945</v>
      </c>
      <c r="AG106" t="s">
        <v>64</v>
      </c>
      <c r="AH106" t="s">
        <v>37</v>
      </c>
      <c r="AI106" t="s">
        <v>37</v>
      </c>
      <c r="AJ106" t="s">
        <v>38</v>
      </c>
      <c r="AK106" s="1">
        <v>433</v>
      </c>
    </row>
    <row r="107" spans="1:39" x14ac:dyDescent="0.2">
      <c r="C107">
        <v>5</v>
      </c>
      <c r="D107" s="2">
        <v>1.916E-3</v>
      </c>
      <c r="E107" s="1">
        <v>116000</v>
      </c>
      <c r="F107" s="1" t="s">
        <v>37</v>
      </c>
      <c r="G107" s="1">
        <v>116000</v>
      </c>
      <c r="H107" s="1">
        <v>116000</v>
      </c>
      <c r="I107" s="1">
        <v>116000</v>
      </c>
      <c r="J107">
        <v>0</v>
      </c>
      <c r="K107">
        <v>0</v>
      </c>
      <c r="L107">
        <v>0</v>
      </c>
      <c r="M107">
        <v>0</v>
      </c>
      <c r="N107" s="1" t="s">
        <v>478</v>
      </c>
      <c r="O107" s="1">
        <v>2214</v>
      </c>
      <c r="P107" s="1">
        <v>3842</v>
      </c>
      <c r="Q107" s="1" t="s">
        <v>376</v>
      </c>
      <c r="R107" t="s">
        <v>374</v>
      </c>
      <c r="S107">
        <v>0</v>
      </c>
      <c r="T107">
        <v>0</v>
      </c>
      <c r="U107">
        <v>0</v>
      </c>
      <c r="V107" s="2">
        <v>0.1265</v>
      </c>
      <c r="W107" s="1" t="s">
        <v>475</v>
      </c>
      <c r="X107" s="1">
        <v>0.22220000000000001</v>
      </c>
      <c r="Y107" s="1">
        <v>116000</v>
      </c>
      <c r="Z107">
        <v>0</v>
      </c>
      <c r="AA107">
        <v>0</v>
      </c>
      <c r="AB107">
        <v>0</v>
      </c>
      <c r="AC107" s="1">
        <v>116000</v>
      </c>
      <c r="AD107">
        <v>1600</v>
      </c>
      <c r="AE107">
        <v>2809</v>
      </c>
      <c r="AF107" s="1">
        <v>6096</v>
      </c>
      <c r="AG107" s="1" t="s">
        <v>41</v>
      </c>
      <c r="AH107" t="s">
        <v>37</v>
      </c>
      <c r="AI107" t="s">
        <v>37</v>
      </c>
      <c r="AJ107" t="s">
        <v>38</v>
      </c>
      <c r="AK107" s="1">
        <v>436</v>
      </c>
    </row>
    <row r="108" spans="1:39" x14ac:dyDescent="0.2">
      <c r="C108">
        <v>6</v>
      </c>
      <c r="D108" s="2">
        <v>1.916E-3</v>
      </c>
      <c r="E108" s="1">
        <v>127000</v>
      </c>
      <c r="F108" s="1" t="s">
        <v>37</v>
      </c>
      <c r="G108" s="1">
        <v>127000</v>
      </c>
      <c r="H108" s="1">
        <v>127000</v>
      </c>
      <c r="I108" s="1">
        <v>127000</v>
      </c>
      <c r="J108">
        <v>0</v>
      </c>
      <c r="K108">
        <v>0</v>
      </c>
      <c r="L108">
        <v>0</v>
      </c>
      <c r="M108">
        <v>0</v>
      </c>
      <c r="N108" s="1" t="s">
        <v>202</v>
      </c>
      <c r="O108" s="1">
        <v>2958</v>
      </c>
      <c r="P108" s="1">
        <v>1888</v>
      </c>
      <c r="Q108" s="1" t="s">
        <v>451</v>
      </c>
      <c r="R108" t="s">
        <v>370</v>
      </c>
      <c r="S108">
        <v>0</v>
      </c>
      <c r="T108">
        <v>0</v>
      </c>
      <c r="U108">
        <v>0</v>
      </c>
      <c r="V108" s="2">
        <v>0.2213</v>
      </c>
      <c r="W108" s="1" t="s">
        <v>451</v>
      </c>
      <c r="X108" s="1">
        <v>0.24329999999999999</v>
      </c>
      <c r="Y108" s="1">
        <v>127000</v>
      </c>
      <c r="Z108">
        <v>0</v>
      </c>
      <c r="AA108">
        <v>0</v>
      </c>
      <c r="AB108">
        <v>0</v>
      </c>
      <c r="AC108" s="1">
        <v>127000</v>
      </c>
      <c r="AD108">
        <v>2137</v>
      </c>
      <c r="AE108">
        <v>1367</v>
      </c>
      <c r="AF108" s="1" t="s">
        <v>170</v>
      </c>
      <c r="AG108" s="1" t="s">
        <v>370</v>
      </c>
      <c r="AH108" t="s">
        <v>37</v>
      </c>
      <c r="AI108" t="s">
        <v>37</v>
      </c>
      <c r="AJ108" t="s">
        <v>38</v>
      </c>
      <c r="AK108" s="1">
        <v>330</v>
      </c>
    </row>
    <row r="109" spans="1:39" x14ac:dyDescent="0.2">
      <c r="C109">
        <v>7</v>
      </c>
      <c r="D109" s="2">
        <v>1.916E-3</v>
      </c>
      <c r="E109" s="1">
        <v>133000</v>
      </c>
      <c r="F109" s="1" t="s">
        <v>37</v>
      </c>
      <c r="G109" s="1">
        <v>133000</v>
      </c>
      <c r="H109" s="1">
        <v>133000</v>
      </c>
      <c r="I109" s="1">
        <v>133000</v>
      </c>
      <c r="J109">
        <v>0</v>
      </c>
      <c r="K109">
        <v>0</v>
      </c>
      <c r="L109">
        <v>0</v>
      </c>
      <c r="M109">
        <v>0</v>
      </c>
      <c r="N109" s="1" t="s">
        <v>161</v>
      </c>
      <c r="O109" s="1">
        <v>3381</v>
      </c>
      <c r="P109" s="1">
        <v>1892</v>
      </c>
      <c r="Q109" s="1" t="s">
        <v>363</v>
      </c>
      <c r="R109" t="s">
        <v>55</v>
      </c>
      <c r="S109">
        <v>0</v>
      </c>
      <c r="T109">
        <v>0</v>
      </c>
      <c r="U109">
        <v>0</v>
      </c>
      <c r="V109" s="2">
        <v>0.73570000000000002</v>
      </c>
      <c r="W109" s="1" t="s">
        <v>363</v>
      </c>
      <c r="X109" s="1">
        <v>0.25480000000000003</v>
      </c>
      <c r="Y109" s="1">
        <v>133000</v>
      </c>
      <c r="Z109">
        <v>0</v>
      </c>
      <c r="AA109">
        <v>0</v>
      </c>
      <c r="AB109">
        <v>0</v>
      </c>
      <c r="AC109" s="1">
        <v>133000</v>
      </c>
      <c r="AD109">
        <v>2443</v>
      </c>
      <c r="AE109">
        <v>1379</v>
      </c>
      <c r="AF109" s="1">
        <v>5315</v>
      </c>
      <c r="AG109" s="1" t="s">
        <v>370</v>
      </c>
      <c r="AH109" t="s">
        <v>37</v>
      </c>
      <c r="AI109" t="s">
        <v>37</v>
      </c>
      <c r="AJ109" t="s">
        <v>38</v>
      </c>
      <c r="AK109" s="1">
        <v>181</v>
      </c>
      <c r="AL109" s="1"/>
    </row>
    <row r="110" spans="1:39" x14ac:dyDescent="0.2">
      <c r="C110">
        <v>8</v>
      </c>
      <c r="D110" s="2">
        <v>1.916E-3</v>
      </c>
      <c r="E110" s="1">
        <v>144000</v>
      </c>
      <c r="F110" s="1" t="s">
        <v>37</v>
      </c>
      <c r="G110" s="1">
        <v>144000</v>
      </c>
      <c r="H110" s="1">
        <v>144000</v>
      </c>
      <c r="I110" s="1">
        <v>144000</v>
      </c>
      <c r="J110">
        <v>0</v>
      </c>
      <c r="K110">
        <v>0</v>
      </c>
      <c r="L110">
        <v>0</v>
      </c>
      <c r="M110">
        <v>0</v>
      </c>
      <c r="N110" s="1" t="s">
        <v>193</v>
      </c>
      <c r="O110" s="1">
        <v>4203</v>
      </c>
      <c r="P110" s="1">
        <v>3374</v>
      </c>
      <c r="Q110" t="s">
        <v>479</v>
      </c>
      <c r="R110" t="s">
        <v>287</v>
      </c>
      <c r="S110">
        <v>0</v>
      </c>
      <c r="T110">
        <v>0</v>
      </c>
      <c r="U110">
        <v>0</v>
      </c>
      <c r="V110" s="2">
        <v>0.1673</v>
      </c>
      <c r="W110" s="1" t="s">
        <v>480</v>
      </c>
      <c r="X110" s="1">
        <v>0.27579999999999999</v>
      </c>
      <c r="Y110" s="1">
        <v>144000</v>
      </c>
      <c r="Z110">
        <v>0</v>
      </c>
      <c r="AA110">
        <v>0</v>
      </c>
      <c r="AB110">
        <v>0</v>
      </c>
      <c r="AC110" s="1">
        <v>144000</v>
      </c>
      <c r="AD110">
        <v>3037</v>
      </c>
      <c r="AE110">
        <v>2534</v>
      </c>
      <c r="AF110" s="1">
        <v>20630</v>
      </c>
      <c r="AG110" s="1" t="s">
        <v>60</v>
      </c>
      <c r="AH110" t="s">
        <v>37</v>
      </c>
      <c r="AI110" t="s">
        <v>37</v>
      </c>
      <c r="AJ110" t="s">
        <v>38</v>
      </c>
      <c r="AK110" s="1">
        <v>379</v>
      </c>
      <c r="AL110" s="1">
        <f>SUM(AK104:AK110)</f>
        <v>3722</v>
      </c>
      <c r="AM110">
        <f>AL110/AK103*100</f>
        <v>32.116662352230563</v>
      </c>
    </row>
    <row r="111" spans="1:39" x14ac:dyDescent="0.2">
      <c r="D111" s="2"/>
      <c r="E111" s="1"/>
      <c r="F111" s="1"/>
      <c r="G111" s="1"/>
      <c r="H111" s="1"/>
      <c r="I111" s="1"/>
      <c r="N111" s="1"/>
      <c r="P111" s="1"/>
      <c r="Q111" s="1"/>
      <c r="R111" s="1"/>
      <c r="V111" s="2"/>
      <c r="W111" s="1"/>
      <c r="Y111" s="1"/>
      <c r="AC111" s="1"/>
      <c r="AF111" s="1"/>
      <c r="AG111" s="1"/>
      <c r="AK111" s="1"/>
    </row>
    <row r="112" spans="1:39" x14ac:dyDescent="0.2">
      <c r="A112" t="s">
        <v>482</v>
      </c>
      <c r="C112">
        <v>1</v>
      </c>
      <c r="D112" s="2">
        <v>2.682E-2</v>
      </c>
      <c r="E112" s="1">
        <v>148778</v>
      </c>
      <c r="F112" s="1">
        <v>39603</v>
      </c>
      <c r="G112" s="1">
        <v>102152</v>
      </c>
      <c r="H112" s="1">
        <v>101896</v>
      </c>
      <c r="I112" s="1">
        <v>232747</v>
      </c>
      <c r="J112">
        <v>0</v>
      </c>
      <c r="K112">
        <v>0</v>
      </c>
      <c r="L112">
        <v>0</v>
      </c>
      <c r="M112">
        <v>0</v>
      </c>
      <c r="N112" s="1">
        <v>12438</v>
      </c>
      <c r="O112" s="1" t="s">
        <v>355</v>
      </c>
      <c r="P112" s="1">
        <v>1295</v>
      </c>
      <c r="Q112" s="1">
        <v>4285</v>
      </c>
      <c r="R112" s="1">
        <v>3527</v>
      </c>
      <c r="S112">
        <v>0</v>
      </c>
      <c r="T112">
        <v>0</v>
      </c>
      <c r="U112">
        <v>0</v>
      </c>
      <c r="V112" s="2">
        <v>2.1789999999999999E-3</v>
      </c>
      <c r="W112" s="1">
        <v>5024</v>
      </c>
      <c r="X112" s="1" t="s">
        <v>43</v>
      </c>
      <c r="Y112" s="1">
        <v>134331</v>
      </c>
      <c r="Z112">
        <v>0</v>
      </c>
      <c r="AA112">
        <v>0</v>
      </c>
      <c r="AB112">
        <v>0</v>
      </c>
      <c r="AC112" s="1">
        <v>2082894</v>
      </c>
      <c r="AD112">
        <v>480</v>
      </c>
      <c r="AE112">
        <v>1072</v>
      </c>
      <c r="AF112" s="1">
        <v>139782</v>
      </c>
      <c r="AG112" s="1">
        <v>2772</v>
      </c>
      <c r="AH112" t="s">
        <v>37</v>
      </c>
      <c r="AI112" t="s">
        <v>37</v>
      </c>
      <c r="AJ112" t="s">
        <v>38</v>
      </c>
      <c r="AK112" s="1">
        <v>12438</v>
      </c>
    </row>
    <row r="113" spans="1:39" x14ac:dyDescent="0.2">
      <c r="C113">
        <v>2</v>
      </c>
      <c r="D113" s="2">
        <v>3.8310000000000002E-3</v>
      </c>
      <c r="E113" s="1">
        <v>148000</v>
      </c>
      <c r="F113" s="1">
        <v>56569</v>
      </c>
      <c r="G113" s="1">
        <v>108156</v>
      </c>
      <c r="H113" s="1">
        <v>108000</v>
      </c>
      <c r="I113" s="1">
        <v>188000</v>
      </c>
      <c r="J113">
        <v>0</v>
      </c>
      <c r="K113">
        <v>0</v>
      </c>
      <c r="L113">
        <v>0</v>
      </c>
      <c r="M113">
        <v>0</v>
      </c>
      <c r="N113" s="1" t="s">
        <v>81</v>
      </c>
      <c r="O113" s="1">
        <v>3283</v>
      </c>
      <c r="P113" s="1">
        <v>1855</v>
      </c>
      <c r="Q113" s="1" t="s">
        <v>312</v>
      </c>
      <c r="R113" s="1" t="s">
        <v>483</v>
      </c>
      <c r="S113">
        <v>0</v>
      </c>
      <c r="T113">
        <v>0</v>
      </c>
      <c r="U113">
        <v>0</v>
      </c>
      <c r="V113" s="2">
        <v>9.1910000000000006E-2</v>
      </c>
      <c r="W113" s="1" t="s">
        <v>372</v>
      </c>
      <c r="X113" s="1">
        <v>0.56699999999999995</v>
      </c>
      <c r="Y113" s="1">
        <v>148000</v>
      </c>
      <c r="Z113">
        <v>0</v>
      </c>
      <c r="AA113">
        <v>0</v>
      </c>
      <c r="AB113">
        <v>0</v>
      </c>
      <c r="AC113" s="1">
        <v>296000</v>
      </c>
      <c r="AD113">
        <v>2372</v>
      </c>
      <c r="AE113">
        <v>1340</v>
      </c>
      <c r="AF113" s="1">
        <v>147051</v>
      </c>
      <c r="AG113" s="1" t="s">
        <v>198</v>
      </c>
      <c r="AH113" t="s">
        <v>37</v>
      </c>
      <c r="AI113" t="s">
        <v>37</v>
      </c>
      <c r="AJ113" t="s">
        <v>38</v>
      </c>
      <c r="AK113" s="1">
        <v>724</v>
      </c>
    </row>
    <row r="114" spans="1:39" x14ac:dyDescent="0.2">
      <c r="C114">
        <v>3</v>
      </c>
      <c r="D114" s="2">
        <v>3.8310000000000002E-3</v>
      </c>
      <c r="E114" s="1">
        <v>187000</v>
      </c>
      <c r="F114" s="1">
        <v>14142</v>
      </c>
      <c r="G114" s="1">
        <v>177039</v>
      </c>
      <c r="H114" s="1">
        <v>177000</v>
      </c>
      <c r="I114" s="1">
        <v>197000</v>
      </c>
      <c r="J114">
        <v>0</v>
      </c>
      <c r="K114">
        <v>0</v>
      </c>
      <c r="L114">
        <v>0</v>
      </c>
      <c r="M114">
        <v>0</v>
      </c>
      <c r="N114" s="1" t="s">
        <v>306</v>
      </c>
      <c r="O114" s="1">
        <v>2652</v>
      </c>
      <c r="P114" s="1">
        <v>1583</v>
      </c>
      <c r="Q114" t="s">
        <v>285</v>
      </c>
      <c r="R114" t="s">
        <v>267</v>
      </c>
      <c r="S114">
        <v>0</v>
      </c>
      <c r="T114">
        <v>0</v>
      </c>
      <c r="U114">
        <v>0</v>
      </c>
      <c r="V114" s="2">
        <v>0.14530000000000001</v>
      </c>
      <c r="W114" s="1" t="s">
        <v>157</v>
      </c>
      <c r="X114" s="1">
        <v>0.71640000000000004</v>
      </c>
      <c r="Y114" s="1">
        <v>187000</v>
      </c>
      <c r="Z114">
        <v>0</v>
      </c>
      <c r="AA114">
        <v>0</v>
      </c>
      <c r="AB114">
        <v>0</v>
      </c>
      <c r="AC114" s="1">
        <v>374000</v>
      </c>
      <c r="AD114">
        <v>1916</v>
      </c>
      <c r="AE114">
        <v>1144</v>
      </c>
      <c r="AF114" s="1">
        <v>151928</v>
      </c>
      <c r="AG114" s="1" t="s">
        <v>59</v>
      </c>
      <c r="AH114" t="s">
        <v>37</v>
      </c>
      <c r="AI114" t="s">
        <v>37</v>
      </c>
      <c r="AJ114" t="s">
        <v>38</v>
      </c>
      <c r="AK114" s="1">
        <v>576</v>
      </c>
    </row>
    <row r="115" spans="1:39" x14ac:dyDescent="0.2">
      <c r="C115">
        <v>4</v>
      </c>
      <c r="D115" s="2">
        <v>5.7470000000000004E-3</v>
      </c>
      <c r="E115" s="1">
        <v>136623</v>
      </c>
      <c r="F115" s="1">
        <v>39763</v>
      </c>
      <c r="G115" s="1">
        <v>108012</v>
      </c>
      <c r="H115" s="1">
        <v>107868</v>
      </c>
      <c r="I115" s="1">
        <v>182000</v>
      </c>
      <c r="J115">
        <v>0</v>
      </c>
      <c r="K115">
        <v>0</v>
      </c>
      <c r="L115">
        <v>0</v>
      </c>
      <c r="M115">
        <v>0</v>
      </c>
      <c r="N115" s="1">
        <v>1837</v>
      </c>
      <c r="O115" t="s">
        <v>467</v>
      </c>
      <c r="P115" s="1">
        <v>2209</v>
      </c>
      <c r="Q115" s="1" t="s">
        <v>274</v>
      </c>
      <c r="R115" s="1">
        <v>1639</v>
      </c>
      <c r="S115">
        <v>0</v>
      </c>
      <c r="T115">
        <v>0</v>
      </c>
      <c r="U115">
        <v>0</v>
      </c>
      <c r="V115" s="2">
        <v>2.1409999999999998E-2</v>
      </c>
      <c r="W115" s="1">
        <v>1799</v>
      </c>
      <c r="X115" s="1">
        <v>0.78510000000000002</v>
      </c>
      <c r="Y115" s="1">
        <v>120000</v>
      </c>
      <c r="Z115">
        <v>0</v>
      </c>
      <c r="AA115">
        <v>0</v>
      </c>
      <c r="AB115">
        <v>0</v>
      </c>
      <c r="AC115" s="1">
        <v>409868</v>
      </c>
      <c r="AD115">
        <v>396</v>
      </c>
      <c r="AE115">
        <v>1596</v>
      </c>
      <c r="AF115" s="1">
        <v>114356</v>
      </c>
      <c r="AG115" s="1" t="s">
        <v>484</v>
      </c>
      <c r="AH115" t="s">
        <v>37</v>
      </c>
      <c r="AI115" t="s">
        <v>37</v>
      </c>
      <c r="AJ115" t="s">
        <v>38</v>
      </c>
      <c r="AK115" s="1">
        <v>1837</v>
      </c>
    </row>
    <row r="116" spans="1:39" x14ac:dyDescent="0.2">
      <c r="C116">
        <v>5</v>
      </c>
      <c r="D116" s="2">
        <v>5.7470000000000004E-3</v>
      </c>
      <c r="E116" s="1">
        <v>168923</v>
      </c>
      <c r="F116" s="1">
        <v>32515</v>
      </c>
      <c r="G116" s="1">
        <v>137127</v>
      </c>
      <c r="H116" s="1">
        <v>137000</v>
      </c>
      <c r="I116" s="1">
        <v>202000</v>
      </c>
      <c r="J116">
        <v>0</v>
      </c>
      <c r="K116">
        <v>0</v>
      </c>
      <c r="L116">
        <v>0</v>
      </c>
      <c r="M116">
        <v>0</v>
      </c>
      <c r="N116" s="1">
        <v>1893</v>
      </c>
      <c r="O116" s="1">
        <v>3145</v>
      </c>
      <c r="P116" s="1">
        <v>4296</v>
      </c>
      <c r="Q116" s="1">
        <v>1545</v>
      </c>
      <c r="R116" s="1" t="s">
        <v>246</v>
      </c>
      <c r="S116">
        <v>0</v>
      </c>
      <c r="T116">
        <v>0</v>
      </c>
      <c r="U116">
        <v>0</v>
      </c>
      <c r="V116" s="2">
        <v>2.0140000000000002E-2</v>
      </c>
      <c r="W116" s="1">
        <v>1615</v>
      </c>
      <c r="X116" s="1">
        <v>0.9708</v>
      </c>
      <c r="Y116" s="1">
        <v>167768</v>
      </c>
      <c r="Z116">
        <v>0</v>
      </c>
      <c r="AA116">
        <v>0</v>
      </c>
      <c r="AB116">
        <v>0</v>
      </c>
      <c r="AC116" s="1">
        <v>506768</v>
      </c>
      <c r="AD116">
        <v>2272</v>
      </c>
      <c r="AE116">
        <v>3444</v>
      </c>
      <c r="AF116" s="1">
        <v>16944</v>
      </c>
      <c r="AG116" s="1" t="s">
        <v>193</v>
      </c>
      <c r="AH116" t="s">
        <v>37</v>
      </c>
      <c r="AI116" t="s">
        <v>37</v>
      </c>
      <c r="AJ116" t="s">
        <v>38</v>
      </c>
      <c r="AK116" s="1">
        <v>1893</v>
      </c>
    </row>
    <row r="117" spans="1:39" x14ac:dyDescent="0.2">
      <c r="C117">
        <v>6</v>
      </c>
      <c r="D117" s="2">
        <v>3.8310000000000002E-3</v>
      </c>
      <c r="E117" s="1">
        <v>147000</v>
      </c>
      <c r="F117" s="1">
        <v>18385</v>
      </c>
      <c r="G117" s="1">
        <v>134051</v>
      </c>
      <c r="H117" s="1">
        <v>134000</v>
      </c>
      <c r="I117" s="1">
        <v>160000</v>
      </c>
      <c r="J117">
        <v>0</v>
      </c>
      <c r="K117">
        <v>0</v>
      </c>
      <c r="L117">
        <v>0</v>
      </c>
      <c r="M117">
        <v>0</v>
      </c>
      <c r="N117" s="1">
        <v>1383</v>
      </c>
      <c r="O117" s="1">
        <v>4374</v>
      </c>
      <c r="P117" s="1">
        <v>2884</v>
      </c>
      <c r="Q117" t="s">
        <v>285</v>
      </c>
      <c r="R117" s="1">
        <v>1240</v>
      </c>
      <c r="S117">
        <v>0</v>
      </c>
      <c r="T117">
        <v>0</v>
      </c>
      <c r="U117">
        <v>0</v>
      </c>
      <c r="V117" s="2">
        <v>2.5170000000000001E-2</v>
      </c>
      <c r="W117" s="1">
        <v>1321</v>
      </c>
      <c r="X117" s="1">
        <v>0.56320000000000003</v>
      </c>
      <c r="Y117" s="1">
        <v>147000</v>
      </c>
      <c r="Z117">
        <v>0</v>
      </c>
      <c r="AA117">
        <v>0</v>
      </c>
      <c r="AB117">
        <v>0</v>
      </c>
      <c r="AC117" s="1">
        <v>294000</v>
      </c>
      <c r="AD117">
        <v>3160</v>
      </c>
      <c r="AE117">
        <v>2084</v>
      </c>
      <c r="AF117" s="1">
        <v>110106</v>
      </c>
      <c r="AG117" s="1" t="s">
        <v>339</v>
      </c>
      <c r="AH117" t="s">
        <v>37</v>
      </c>
      <c r="AI117" t="s">
        <v>37</v>
      </c>
      <c r="AJ117" t="s">
        <v>38</v>
      </c>
      <c r="AK117" s="1">
        <v>1383</v>
      </c>
      <c r="AL117" s="1"/>
    </row>
    <row r="118" spans="1:39" x14ac:dyDescent="0.2">
      <c r="C118">
        <v>7</v>
      </c>
      <c r="D118" s="2">
        <v>3.8310000000000002E-3</v>
      </c>
      <c r="E118" s="1">
        <v>185000</v>
      </c>
      <c r="F118" s="1">
        <v>12728</v>
      </c>
      <c r="G118" s="1">
        <v>176035</v>
      </c>
      <c r="H118" s="1">
        <v>176000</v>
      </c>
      <c r="I118" s="1">
        <v>194000</v>
      </c>
      <c r="J118">
        <v>0</v>
      </c>
      <c r="K118">
        <v>0</v>
      </c>
      <c r="L118">
        <v>0</v>
      </c>
      <c r="M118">
        <v>0</v>
      </c>
      <c r="N118" s="1" t="s">
        <v>148</v>
      </c>
      <c r="O118" t="s">
        <v>289</v>
      </c>
      <c r="P118" s="1">
        <v>1450</v>
      </c>
      <c r="Q118" t="s">
        <v>176</v>
      </c>
      <c r="R118" t="s">
        <v>53</v>
      </c>
      <c r="S118">
        <v>0</v>
      </c>
      <c r="T118">
        <v>0</v>
      </c>
      <c r="U118">
        <v>0</v>
      </c>
      <c r="V118" s="2">
        <v>5.7419999999999999E-2</v>
      </c>
      <c r="W118" s="1" t="s">
        <v>176</v>
      </c>
      <c r="X118" s="1">
        <v>0.70879999999999999</v>
      </c>
      <c r="Y118" s="1">
        <v>185000</v>
      </c>
      <c r="Z118">
        <v>0</v>
      </c>
      <c r="AA118">
        <v>0</v>
      </c>
      <c r="AB118">
        <v>0</v>
      </c>
      <c r="AC118" s="1">
        <v>370000</v>
      </c>
      <c r="AD118">
        <v>564</v>
      </c>
      <c r="AE118">
        <v>1068</v>
      </c>
      <c r="AF118" s="1" t="s">
        <v>337</v>
      </c>
      <c r="AG118" s="1" t="s">
        <v>58</v>
      </c>
      <c r="AH118" t="s">
        <v>37</v>
      </c>
      <c r="AI118" t="s">
        <v>37</v>
      </c>
      <c r="AJ118" t="s">
        <v>38</v>
      </c>
      <c r="AK118" s="1">
        <v>916</v>
      </c>
      <c r="AL118" s="1">
        <f>SUM(AK113:AK118)</f>
        <v>7329</v>
      </c>
      <c r="AM118">
        <f>AL118/AK112*100</f>
        <v>58.924264351181868</v>
      </c>
    </row>
    <row r="119" spans="1:39" x14ac:dyDescent="0.2">
      <c r="D119" s="2"/>
      <c r="E119" s="1"/>
      <c r="F119" s="1"/>
      <c r="G119" s="1"/>
      <c r="H119" s="1"/>
      <c r="I119" s="1"/>
      <c r="N119" s="1"/>
      <c r="O119" s="1"/>
      <c r="P119" s="1"/>
      <c r="Q119" s="1"/>
      <c r="R119" s="1"/>
      <c r="V119" s="2"/>
      <c r="W119" s="1"/>
      <c r="X119" s="1"/>
      <c r="Y119" s="1"/>
      <c r="AC119" s="1"/>
      <c r="AF119" s="1"/>
      <c r="AG119" s="1"/>
      <c r="AK119" s="1"/>
    </row>
    <row r="120" spans="1:39" x14ac:dyDescent="0.2">
      <c r="A120" t="s">
        <v>489</v>
      </c>
      <c r="C120">
        <v>1</v>
      </c>
      <c r="D120" s="2">
        <v>2.682E-2</v>
      </c>
      <c r="E120" s="1">
        <v>137233</v>
      </c>
      <c r="F120" s="1">
        <v>37287</v>
      </c>
      <c r="G120" s="1">
        <v>76171</v>
      </c>
      <c r="H120" s="1">
        <v>75896</v>
      </c>
      <c r="I120" s="1">
        <v>216410</v>
      </c>
      <c r="J120">
        <v>0</v>
      </c>
      <c r="K120">
        <v>0</v>
      </c>
      <c r="L120">
        <v>0</v>
      </c>
      <c r="M120">
        <v>0</v>
      </c>
      <c r="N120" s="1">
        <v>12669</v>
      </c>
      <c r="O120" s="1" t="s">
        <v>76</v>
      </c>
      <c r="P120" s="1" t="s">
        <v>127</v>
      </c>
      <c r="Q120" s="1">
        <v>2890</v>
      </c>
      <c r="R120" s="1">
        <v>5066</v>
      </c>
      <c r="S120">
        <v>0</v>
      </c>
      <c r="T120">
        <v>0</v>
      </c>
      <c r="U120">
        <v>0</v>
      </c>
      <c r="V120" s="2">
        <v>2.0999999999999999E-3</v>
      </c>
      <c r="W120" s="1">
        <v>5221</v>
      </c>
      <c r="X120" t="s">
        <v>43</v>
      </c>
      <c r="Y120" s="1">
        <v>137645</v>
      </c>
      <c r="Z120">
        <v>0</v>
      </c>
      <c r="AA120">
        <v>0</v>
      </c>
      <c r="AB120">
        <v>0</v>
      </c>
      <c r="AC120" s="1">
        <v>1921264</v>
      </c>
      <c r="AD120">
        <v>1374</v>
      </c>
      <c r="AE120">
        <v>264</v>
      </c>
      <c r="AF120" s="1">
        <v>103992</v>
      </c>
      <c r="AG120" s="1">
        <v>2649</v>
      </c>
      <c r="AH120" t="s">
        <v>37</v>
      </c>
      <c r="AI120" t="s">
        <v>37</v>
      </c>
      <c r="AJ120" t="s">
        <v>38</v>
      </c>
      <c r="AK120" s="1">
        <v>12669</v>
      </c>
    </row>
    <row r="121" spans="1:39" x14ac:dyDescent="0.2">
      <c r="C121">
        <v>2</v>
      </c>
      <c r="D121" s="2">
        <v>3.8310000000000002E-3</v>
      </c>
      <c r="E121" s="1">
        <v>161500</v>
      </c>
      <c r="F121" s="1">
        <v>38891</v>
      </c>
      <c r="G121" s="1">
        <v>134107</v>
      </c>
      <c r="H121" s="1">
        <v>134000</v>
      </c>
      <c r="I121" s="1">
        <v>189000</v>
      </c>
      <c r="J121">
        <v>0</v>
      </c>
      <c r="K121">
        <v>0</v>
      </c>
      <c r="L121">
        <v>0</v>
      </c>
      <c r="M121">
        <v>0</v>
      </c>
      <c r="N121" s="1" t="s">
        <v>485</v>
      </c>
      <c r="O121" s="1">
        <v>3529</v>
      </c>
      <c r="P121" s="1">
        <v>2201</v>
      </c>
      <c r="Q121" s="1" t="s">
        <v>359</v>
      </c>
      <c r="R121" s="1" t="s">
        <v>360</v>
      </c>
      <c r="S121">
        <v>0</v>
      </c>
      <c r="T121">
        <v>0</v>
      </c>
      <c r="U121">
        <v>0</v>
      </c>
      <c r="V121" s="2">
        <v>6.2449999999999999E-2</v>
      </c>
      <c r="W121" s="1" t="s">
        <v>486</v>
      </c>
      <c r="X121" s="2">
        <v>0.61870000000000003</v>
      </c>
      <c r="Y121" s="1">
        <v>161500</v>
      </c>
      <c r="Z121">
        <v>0</v>
      </c>
      <c r="AA121">
        <v>0</v>
      </c>
      <c r="AB121">
        <v>0</v>
      </c>
      <c r="AC121" s="1">
        <v>323000</v>
      </c>
      <c r="AD121">
        <v>2550</v>
      </c>
      <c r="AE121">
        <v>1590</v>
      </c>
      <c r="AF121" s="1">
        <v>100720</v>
      </c>
      <c r="AG121" t="s">
        <v>353</v>
      </c>
      <c r="AH121" t="s">
        <v>37</v>
      </c>
      <c r="AI121" t="s">
        <v>37</v>
      </c>
      <c r="AJ121" t="s">
        <v>38</v>
      </c>
      <c r="AK121" s="1">
        <v>878</v>
      </c>
      <c r="AL121" s="1"/>
    </row>
    <row r="122" spans="1:39" x14ac:dyDescent="0.2">
      <c r="C122">
        <v>3</v>
      </c>
      <c r="D122" s="2">
        <v>1.916E-3</v>
      </c>
      <c r="E122" s="1">
        <v>163000</v>
      </c>
      <c r="F122" s="1" t="s">
        <v>37</v>
      </c>
      <c r="G122" s="1">
        <v>163000</v>
      </c>
      <c r="H122" s="1">
        <v>163000</v>
      </c>
      <c r="I122" s="1">
        <v>163000</v>
      </c>
      <c r="J122">
        <v>0</v>
      </c>
      <c r="K122">
        <v>0</v>
      </c>
      <c r="L122">
        <v>0</v>
      </c>
      <c r="M122">
        <v>0</v>
      </c>
      <c r="N122" s="1" t="s">
        <v>192</v>
      </c>
      <c r="O122" s="1">
        <v>3803</v>
      </c>
      <c r="P122" s="1">
        <v>3414</v>
      </c>
      <c r="Q122" t="s">
        <v>50</v>
      </c>
      <c r="R122" s="1" t="s">
        <v>257</v>
      </c>
      <c r="S122">
        <v>0</v>
      </c>
      <c r="T122">
        <v>0</v>
      </c>
      <c r="U122">
        <v>0</v>
      </c>
      <c r="V122" s="2">
        <v>0.2631</v>
      </c>
      <c r="W122" s="1" t="s">
        <v>244</v>
      </c>
      <c r="X122" s="2">
        <v>0.31219999999999998</v>
      </c>
      <c r="Y122" s="1">
        <v>163000</v>
      </c>
      <c r="Z122">
        <v>0</v>
      </c>
      <c r="AA122">
        <v>0</v>
      </c>
      <c r="AB122">
        <v>0</v>
      </c>
      <c r="AC122" s="1">
        <v>163000</v>
      </c>
      <c r="AD122">
        <v>2748</v>
      </c>
      <c r="AE122">
        <v>2467</v>
      </c>
      <c r="AF122" s="1">
        <v>94764</v>
      </c>
      <c r="AG122" t="s">
        <v>402</v>
      </c>
      <c r="AH122" t="s">
        <v>37</v>
      </c>
      <c r="AI122" t="s">
        <v>37</v>
      </c>
      <c r="AJ122" t="s">
        <v>38</v>
      </c>
      <c r="AK122" s="1">
        <v>302</v>
      </c>
    </row>
    <row r="123" spans="1:39" x14ac:dyDescent="0.2">
      <c r="C123">
        <v>4</v>
      </c>
      <c r="D123" s="2">
        <v>3.8310000000000002E-3</v>
      </c>
      <c r="E123" s="1">
        <v>165500</v>
      </c>
      <c r="F123" s="1">
        <v>27577</v>
      </c>
      <c r="G123" s="1">
        <v>146076</v>
      </c>
      <c r="H123" s="1">
        <v>146000</v>
      </c>
      <c r="I123" s="1">
        <v>185000</v>
      </c>
      <c r="J123">
        <v>0</v>
      </c>
      <c r="K123">
        <v>0</v>
      </c>
      <c r="L123">
        <v>0</v>
      </c>
      <c r="M123">
        <v>0</v>
      </c>
      <c r="N123" s="1" t="s">
        <v>487</v>
      </c>
      <c r="O123" s="1">
        <v>2591</v>
      </c>
      <c r="P123" s="1">
        <v>5320</v>
      </c>
      <c r="Q123" t="s">
        <v>191</v>
      </c>
      <c r="R123" t="s">
        <v>356</v>
      </c>
      <c r="S123">
        <v>0</v>
      </c>
      <c r="T123">
        <v>0</v>
      </c>
      <c r="U123">
        <v>0</v>
      </c>
      <c r="V123" s="2">
        <v>0.16739999999999999</v>
      </c>
      <c r="W123" s="1" t="s">
        <v>84</v>
      </c>
      <c r="X123" s="1">
        <v>0.6341</v>
      </c>
      <c r="Y123" s="1">
        <v>165500</v>
      </c>
      <c r="Z123">
        <v>0</v>
      </c>
      <c r="AA123">
        <v>0</v>
      </c>
      <c r="AB123">
        <v>0</v>
      </c>
      <c r="AC123" s="1">
        <v>331000</v>
      </c>
      <c r="AD123">
        <v>1872</v>
      </c>
      <c r="AE123">
        <v>3844</v>
      </c>
      <c r="AF123" s="1">
        <v>163479</v>
      </c>
      <c r="AG123" s="1" t="s">
        <v>124</v>
      </c>
      <c r="AH123" t="s">
        <v>37</v>
      </c>
      <c r="AI123" t="s">
        <v>37</v>
      </c>
      <c r="AJ123" t="s">
        <v>38</v>
      </c>
      <c r="AK123" s="1">
        <v>536</v>
      </c>
    </row>
    <row r="124" spans="1:39" x14ac:dyDescent="0.2">
      <c r="C124">
        <v>5</v>
      </c>
      <c r="D124" s="2">
        <v>3.8310000000000002E-3</v>
      </c>
      <c r="E124" s="1">
        <v>134500</v>
      </c>
      <c r="F124" s="1">
        <v>12021</v>
      </c>
      <c r="G124" s="1">
        <v>126033</v>
      </c>
      <c r="H124" s="1">
        <v>126000</v>
      </c>
      <c r="I124" s="1">
        <v>143000</v>
      </c>
      <c r="J124">
        <v>0</v>
      </c>
      <c r="K124">
        <v>0</v>
      </c>
      <c r="L124">
        <v>0</v>
      </c>
      <c r="M124">
        <v>0</v>
      </c>
      <c r="N124" s="1">
        <v>1093</v>
      </c>
      <c r="O124" s="1" t="s">
        <v>256</v>
      </c>
      <c r="P124" s="1">
        <v>1441</v>
      </c>
      <c r="Q124" s="1" t="s">
        <v>344</v>
      </c>
      <c r="R124" s="1">
        <v>1075</v>
      </c>
      <c r="S124">
        <v>0</v>
      </c>
      <c r="T124">
        <v>0</v>
      </c>
      <c r="U124">
        <v>0</v>
      </c>
      <c r="V124" s="2">
        <v>4.0289999999999999E-2</v>
      </c>
      <c r="W124" s="1">
        <v>1076</v>
      </c>
      <c r="X124" s="1">
        <v>0.51529999999999998</v>
      </c>
      <c r="Y124" s="1">
        <v>134500</v>
      </c>
      <c r="Z124">
        <v>0</v>
      </c>
      <c r="AA124">
        <v>0</v>
      </c>
      <c r="AB124">
        <v>0</v>
      </c>
      <c r="AC124" s="1">
        <v>269000</v>
      </c>
      <c r="AD124">
        <v>645</v>
      </c>
      <c r="AE124">
        <v>1818</v>
      </c>
      <c r="AF124" s="1">
        <v>89115</v>
      </c>
      <c r="AG124" s="1" t="s">
        <v>74</v>
      </c>
      <c r="AH124" t="s">
        <v>37</v>
      </c>
      <c r="AI124" t="s">
        <v>37</v>
      </c>
      <c r="AJ124" t="s">
        <v>38</v>
      </c>
      <c r="AK124" s="1">
        <v>1093</v>
      </c>
      <c r="AL124" s="1"/>
    </row>
    <row r="125" spans="1:39" x14ac:dyDescent="0.2">
      <c r="C125">
        <v>6</v>
      </c>
      <c r="D125" s="2">
        <v>1.916E-3</v>
      </c>
      <c r="E125" s="1">
        <v>104000</v>
      </c>
      <c r="F125" s="1" t="s">
        <v>37</v>
      </c>
      <c r="G125" s="1">
        <v>104000</v>
      </c>
      <c r="H125" s="1">
        <v>104000</v>
      </c>
      <c r="I125" s="1">
        <v>104000</v>
      </c>
      <c r="J125">
        <v>0</v>
      </c>
      <c r="K125">
        <v>0</v>
      </c>
      <c r="L125">
        <v>0</v>
      </c>
      <c r="M125">
        <v>0</v>
      </c>
      <c r="N125" s="1" t="s">
        <v>338</v>
      </c>
      <c r="O125" s="1">
        <v>1142</v>
      </c>
      <c r="P125" t="s">
        <v>386</v>
      </c>
      <c r="Q125" t="s">
        <v>97</v>
      </c>
      <c r="R125" t="s">
        <v>210</v>
      </c>
      <c r="S125">
        <v>0</v>
      </c>
      <c r="T125">
        <v>0</v>
      </c>
      <c r="U125">
        <v>0</v>
      </c>
      <c r="V125" s="2">
        <v>0.10929999999999999</v>
      </c>
      <c r="W125" s="1" t="s">
        <v>488</v>
      </c>
      <c r="X125" s="1">
        <v>0.19919999999999999</v>
      </c>
      <c r="Y125" s="1">
        <v>104000</v>
      </c>
      <c r="Z125">
        <v>0</v>
      </c>
      <c r="AA125">
        <v>0</v>
      </c>
      <c r="AB125">
        <v>0</v>
      </c>
      <c r="AC125" s="1">
        <v>104000</v>
      </c>
      <c r="AD125">
        <v>825</v>
      </c>
      <c r="AE125">
        <v>663</v>
      </c>
      <c r="AF125" s="1">
        <v>51180</v>
      </c>
      <c r="AG125" s="1" t="s">
        <v>63</v>
      </c>
      <c r="AH125" t="s">
        <v>37</v>
      </c>
      <c r="AI125" t="s">
        <v>37</v>
      </c>
      <c r="AJ125" t="s">
        <v>38</v>
      </c>
      <c r="AK125" s="1">
        <v>469</v>
      </c>
      <c r="AL125" s="1">
        <f>SUM(AK121:AK125)</f>
        <v>3278</v>
      </c>
      <c r="AM125">
        <f>AL125/AK120*100</f>
        <v>25.87418107190781</v>
      </c>
    </row>
    <row r="126" spans="1:39" x14ac:dyDescent="0.2">
      <c r="D126" s="2"/>
      <c r="E126" s="1"/>
      <c r="F126" s="1"/>
      <c r="G126" s="1"/>
      <c r="H126" s="1"/>
      <c r="I126" s="1"/>
      <c r="N126" s="1"/>
      <c r="O126" s="1"/>
      <c r="P126" s="1"/>
      <c r="Q126" s="1"/>
      <c r="R126" s="1"/>
      <c r="V126" s="2"/>
      <c r="W126" s="1"/>
      <c r="X126" s="1"/>
      <c r="Y126" s="1"/>
      <c r="AC126" s="1"/>
      <c r="AF126" s="1"/>
      <c r="AG126" s="1"/>
      <c r="AK126" s="1"/>
    </row>
    <row r="127" spans="1:39" x14ac:dyDescent="0.2">
      <c r="D127" s="2"/>
      <c r="E127" s="1"/>
      <c r="F127" s="1"/>
      <c r="G127" s="1"/>
      <c r="H127" s="1"/>
      <c r="I127" s="1"/>
      <c r="N127" s="1"/>
      <c r="O127" s="1"/>
      <c r="P127" s="1"/>
      <c r="V127" s="2"/>
      <c r="W127" s="1"/>
      <c r="X127" s="1"/>
      <c r="Y127" s="1"/>
      <c r="AC127" s="1"/>
      <c r="AF127" s="1"/>
      <c r="AG127" s="1"/>
      <c r="AK127" s="1"/>
    </row>
    <row r="128" spans="1:39" x14ac:dyDescent="0.2">
      <c r="A128" t="s">
        <v>491</v>
      </c>
      <c r="C128">
        <v>1</v>
      </c>
      <c r="D128" s="2">
        <v>2.4899999999999999E-2</v>
      </c>
      <c r="E128" s="1">
        <v>125229</v>
      </c>
      <c r="F128" s="1">
        <v>37851</v>
      </c>
      <c r="G128" s="1">
        <v>71306</v>
      </c>
      <c r="H128" s="1">
        <v>71043</v>
      </c>
      <c r="I128" s="1">
        <v>205322</v>
      </c>
      <c r="J128">
        <v>0</v>
      </c>
      <c r="K128">
        <v>0</v>
      </c>
      <c r="L128">
        <v>0</v>
      </c>
      <c r="M128">
        <v>0</v>
      </c>
      <c r="N128" s="1">
        <v>12079</v>
      </c>
      <c r="O128" s="1" t="s">
        <v>314</v>
      </c>
      <c r="P128" s="1" t="s">
        <v>296</v>
      </c>
      <c r="Q128" s="1">
        <v>3183</v>
      </c>
      <c r="R128" s="1">
        <v>4390</v>
      </c>
      <c r="S128">
        <v>0</v>
      </c>
      <c r="T128">
        <v>0</v>
      </c>
      <c r="U128">
        <v>0</v>
      </c>
      <c r="V128" s="2">
        <v>2.1450000000000002E-3</v>
      </c>
      <c r="W128" s="1">
        <v>4650</v>
      </c>
      <c r="X128" s="1" t="s">
        <v>39</v>
      </c>
      <c r="Y128" s="1">
        <v>121783</v>
      </c>
      <c r="Z128">
        <v>0</v>
      </c>
      <c r="AA128">
        <v>0</v>
      </c>
      <c r="AB128">
        <v>0</v>
      </c>
      <c r="AC128" s="1">
        <v>1627974</v>
      </c>
      <c r="AD128">
        <v>784</v>
      </c>
      <c r="AE128">
        <v>612</v>
      </c>
      <c r="AF128" s="1">
        <v>116596</v>
      </c>
      <c r="AG128" s="1">
        <v>2588</v>
      </c>
      <c r="AH128" t="s">
        <v>37</v>
      </c>
      <c r="AI128" t="s">
        <v>37</v>
      </c>
      <c r="AJ128" t="s">
        <v>38</v>
      </c>
      <c r="AK128" s="1">
        <v>12079</v>
      </c>
      <c r="AL128" s="1"/>
    </row>
    <row r="129" spans="1:39" x14ac:dyDescent="0.2">
      <c r="C129">
        <v>2</v>
      </c>
      <c r="D129" s="2">
        <v>3.8310000000000002E-3</v>
      </c>
      <c r="E129" s="1">
        <v>130500</v>
      </c>
      <c r="F129" s="1">
        <v>20506</v>
      </c>
      <c r="G129" s="1">
        <v>116057</v>
      </c>
      <c r="H129" s="1">
        <v>116000</v>
      </c>
      <c r="I129" s="1">
        <v>145000</v>
      </c>
      <c r="J129">
        <v>0</v>
      </c>
      <c r="K129">
        <v>0</v>
      </c>
      <c r="L129">
        <v>0</v>
      </c>
      <c r="M129">
        <v>0</v>
      </c>
      <c r="N129" s="1" t="s">
        <v>150</v>
      </c>
      <c r="O129" s="1">
        <v>3698</v>
      </c>
      <c r="P129" s="1">
        <v>2425</v>
      </c>
      <c r="Q129" s="1" t="s">
        <v>282</v>
      </c>
      <c r="R129" t="s">
        <v>110</v>
      </c>
      <c r="S129">
        <v>0</v>
      </c>
      <c r="T129">
        <v>0</v>
      </c>
      <c r="U129">
        <v>0</v>
      </c>
      <c r="V129" s="2">
        <v>5.3039999999999997E-2</v>
      </c>
      <c r="W129" s="1" t="s">
        <v>473</v>
      </c>
      <c r="X129" s="2">
        <v>0.5</v>
      </c>
      <c r="Y129" s="1">
        <v>130500</v>
      </c>
      <c r="Z129">
        <v>0</v>
      </c>
      <c r="AA129">
        <v>0</v>
      </c>
      <c r="AB129">
        <v>0</v>
      </c>
      <c r="AC129" s="1">
        <v>261000</v>
      </c>
      <c r="AD129">
        <v>2672</v>
      </c>
      <c r="AE129">
        <v>1752</v>
      </c>
      <c r="AF129" s="1">
        <v>99077</v>
      </c>
      <c r="AG129" t="s">
        <v>223</v>
      </c>
      <c r="AH129" t="s">
        <v>37</v>
      </c>
      <c r="AI129" t="s">
        <v>37</v>
      </c>
      <c r="AJ129" t="s">
        <v>38</v>
      </c>
      <c r="AK129" s="1">
        <v>953</v>
      </c>
    </row>
    <row r="130" spans="1:39" x14ac:dyDescent="0.2">
      <c r="C130">
        <v>3</v>
      </c>
      <c r="D130" s="2">
        <v>3.8310000000000002E-3</v>
      </c>
      <c r="E130" s="1">
        <v>132000</v>
      </c>
      <c r="F130" s="1">
        <v>14142</v>
      </c>
      <c r="G130" s="1">
        <v>122039</v>
      </c>
      <c r="H130" s="1">
        <v>122000</v>
      </c>
      <c r="I130" s="1">
        <v>142000</v>
      </c>
      <c r="J130">
        <v>0</v>
      </c>
      <c r="K130">
        <v>0</v>
      </c>
      <c r="L130">
        <v>0</v>
      </c>
      <c r="M130">
        <v>0</v>
      </c>
      <c r="N130" s="1" t="s">
        <v>235</v>
      </c>
      <c r="O130" s="1">
        <v>3826</v>
      </c>
      <c r="P130" s="1">
        <v>3742</v>
      </c>
      <c r="Q130" t="s">
        <v>226</v>
      </c>
      <c r="R130" t="s">
        <v>317</v>
      </c>
      <c r="S130">
        <v>0</v>
      </c>
      <c r="T130">
        <v>0</v>
      </c>
      <c r="U130">
        <v>0</v>
      </c>
      <c r="V130" s="2">
        <v>0.13600000000000001</v>
      </c>
      <c r="W130" s="1" t="s">
        <v>394</v>
      </c>
      <c r="X130" s="1">
        <v>0.50570000000000004</v>
      </c>
      <c r="Y130" s="1">
        <v>132000</v>
      </c>
      <c r="Z130">
        <v>0</v>
      </c>
      <c r="AA130">
        <v>0</v>
      </c>
      <c r="AB130">
        <v>0</v>
      </c>
      <c r="AC130" s="1">
        <v>264000</v>
      </c>
      <c r="AD130">
        <v>2764</v>
      </c>
      <c r="AE130">
        <v>3124</v>
      </c>
      <c r="AF130" s="1">
        <v>82405</v>
      </c>
      <c r="AG130" s="1" t="s">
        <v>72</v>
      </c>
      <c r="AH130" t="s">
        <v>37</v>
      </c>
      <c r="AI130" t="s">
        <v>37</v>
      </c>
      <c r="AJ130" t="s">
        <v>38</v>
      </c>
      <c r="AK130" s="1">
        <v>595</v>
      </c>
      <c r="AL130" s="1"/>
    </row>
    <row r="131" spans="1:39" x14ac:dyDescent="0.2">
      <c r="C131">
        <v>4</v>
      </c>
      <c r="D131" s="2">
        <v>3.8310000000000002E-3</v>
      </c>
      <c r="E131" s="1">
        <v>154500</v>
      </c>
      <c r="F131" s="1">
        <v>31820</v>
      </c>
      <c r="G131" s="1">
        <v>132088</v>
      </c>
      <c r="H131" s="1">
        <v>132000</v>
      </c>
      <c r="I131" s="1">
        <v>177000</v>
      </c>
      <c r="J131">
        <v>0</v>
      </c>
      <c r="K131">
        <v>0</v>
      </c>
      <c r="L131">
        <v>0</v>
      </c>
      <c r="M131">
        <v>0</v>
      </c>
      <c r="N131" s="1" t="s">
        <v>164</v>
      </c>
      <c r="O131" s="1">
        <v>1401</v>
      </c>
      <c r="P131" t="s">
        <v>317</v>
      </c>
      <c r="Q131" t="s">
        <v>221</v>
      </c>
      <c r="R131" t="s">
        <v>109</v>
      </c>
      <c r="S131">
        <v>0</v>
      </c>
      <c r="T131">
        <v>0</v>
      </c>
      <c r="U131">
        <v>0</v>
      </c>
      <c r="V131" s="2">
        <v>7.6850000000000002E-2</v>
      </c>
      <c r="W131" s="1" t="s">
        <v>159</v>
      </c>
      <c r="X131" s="1">
        <v>0.59189999999999998</v>
      </c>
      <c r="Y131" s="1">
        <v>154500</v>
      </c>
      <c r="Z131">
        <v>0</v>
      </c>
      <c r="AA131">
        <v>0</v>
      </c>
      <c r="AB131">
        <v>0</v>
      </c>
      <c r="AC131" s="1">
        <v>309000</v>
      </c>
      <c r="AD131">
        <v>1012</v>
      </c>
      <c r="AE131">
        <v>520</v>
      </c>
      <c r="AF131" s="1">
        <v>10196</v>
      </c>
      <c r="AG131" s="1" t="s">
        <v>209</v>
      </c>
      <c r="AH131" t="s">
        <v>37</v>
      </c>
      <c r="AI131" t="s">
        <v>37</v>
      </c>
      <c r="AJ131" t="s">
        <v>38</v>
      </c>
      <c r="AK131" s="1">
        <v>792</v>
      </c>
    </row>
    <row r="132" spans="1:39" x14ac:dyDescent="0.2">
      <c r="C132">
        <v>5</v>
      </c>
      <c r="D132" s="2">
        <v>3.8310000000000002E-3</v>
      </c>
      <c r="E132" s="1">
        <v>159000</v>
      </c>
      <c r="F132" s="1">
        <v>45255</v>
      </c>
      <c r="G132" s="1">
        <v>127125</v>
      </c>
      <c r="H132" s="1">
        <v>127000</v>
      </c>
      <c r="I132" s="1">
        <v>191000</v>
      </c>
      <c r="J132">
        <v>0</v>
      </c>
      <c r="K132">
        <v>0</v>
      </c>
      <c r="L132">
        <v>0</v>
      </c>
      <c r="M132">
        <v>0</v>
      </c>
      <c r="N132" s="1" t="s">
        <v>248</v>
      </c>
      <c r="O132" s="1" t="s">
        <v>492</v>
      </c>
      <c r="P132" s="1" t="s">
        <v>347</v>
      </c>
      <c r="Q132" s="1" t="s">
        <v>88</v>
      </c>
      <c r="R132" s="1" t="s">
        <v>290</v>
      </c>
      <c r="S132">
        <v>0</v>
      </c>
      <c r="T132">
        <v>0</v>
      </c>
      <c r="U132">
        <v>0</v>
      </c>
      <c r="V132" s="2">
        <v>0.1744</v>
      </c>
      <c r="W132" s="1" t="s">
        <v>93</v>
      </c>
      <c r="X132" s="1">
        <v>0.60919999999999996</v>
      </c>
      <c r="Y132" s="1">
        <v>159000</v>
      </c>
      <c r="Z132">
        <v>0</v>
      </c>
      <c r="AA132">
        <v>0</v>
      </c>
      <c r="AB132">
        <v>0</v>
      </c>
      <c r="AC132" s="1">
        <v>318000</v>
      </c>
      <c r="AD132">
        <v>484</v>
      </c>
      <c r="AE132">
        <v>852</v>
      </c>
      <c r="AF132" s="1">
        <v>31866</v>
      </c>
      <c r="AG132" s="1" t="s">
        <v>106</v>
      </c>
      <c r="AH132" t="s">
        <v>37</v>
      </c>
      <c r="AI132" t="s">
        <v>37</v>
      </c>
      <c r="AJ132" t="s">
        <v>38</v>
      </c>
      <c r="AK132" s="1">
        <v>525</v>
      </c>
    </row>
    <row r="133" spans="1:39" x14ac:dyDescent="0.2">
      <c r="C133">
        <v>6</v>
      </c>
      <c r="D133" s="2">
        <v>1.916E-3</v>
      </c>
      <c r="E133" s="1">
        <v>90000</v>
      </c>
      <c r="F133" s="1" t="s">
        <v>37</v>
      </c>
      <c r="G133" s="1">
        <v>90000</v>
      </c>
      <c r="H133" s="1">
        <v>90000</v>
      </c>
      <c r="I133" s="1">
        <v>90000</v>
      </c>
      <c r="J133">
        <v>0</v>
      </c>
      <c r="K133">
        <v>0</v>
      </c>
      <c r="L133">
        <v>0</v>
      </c>
      <c r="M133">
        <v>0</v>
      </c>
      <c r="N133" s="1" t="s">
        <v>409</v>
      </c>
      <c r="O133" s="1" t="s">
        <v>350</v>
      </c>
      <c r="P133" s="1">
        <v>1661</v>
      </c>
      <c r="Q133" s="1" t="s">
        <v>216</v>
      </c>
      <c r="R133" s="1" t="s">
        <v>328</v>
      </c>
      <c r="S133">
        <v>0</v>
      </c>
      <c r="T133">
        <v>0</v>
      </c>
      <c r="U133">
        <v>0</v>
      </c>
      <c r="V133" s="2" t="s">
        <v>42</v>
      </c>
      <c r="W133" s="1" t="s">
        <v>280</v>
      </c>
      <c r="X133" s="1">
        <v>0.1724</v>
      </c>
      <c r="Y133" s="1">
        <v>90000</v>
      </c>
      <c r="Z133">
        <v>0</v>
      </c>
      <c r="AA133">
        <v>0</v>
      </c>
      <c r="AB133">
        <v>0</v>
      </c>
      <c r="AC133" s="1">
        <v>90000</v>
      </c>
      <c r="AD133">
        <v>512</v>
      </c>
      <c r="AE133">
        <v>1200</v>
      </c>
      <c r="AF133" s="1">
        <v>126870</v>
      </c>
      <c r="AG133" s="1" t="s">
        <v>51</v>
      </c>
      <c r="AH133" t="s">
        <v>37</v>
      </c>
      <c r="AI133" t="s">
        <v>37</v>
      </c>
      <c r="AJ133" t="s">
        <v>38</v>
      </c>
      <c r="AK133" s="1">
        <v>113</v>
      </c>
    </row>
    <row r="134" spans="1:39" x14ac:dyDescent="0.2">
      <c r="C134">
        <v>7</v>
      </c>
      <c r="D134" s="2">
        <v>1.916E-3</v>
      </c>
      <c r="E134" s="1">
        <v>144000</v>
      </c>
      <c r="F134" s="1" t="s">
        <v>37</v>
      </c>
      <c r="G134" s="1">
        <v>144000</v>
      </c>
      <c r="H134" s="1">
        <v>144000</v>
      </c>
      <c r="I134" s="1">
        <v>144000</v>
      </c>
      <c r="J134">
        <v>0</v>
      </c>
      <c r="K134">
        <v>0</v>
      </c>
      <c r="L134">
        <v>0</v>
      </c>
      <c r="M134">
        <v>0</v>
      </c>
      <c r="N134" s="1" t="s">
        <v>346</v>
      </c>
      <c r="O134" s="1">
        <v>1152</v>
      </c>
      <c r="P134" s="1">
        <v>2962</v>
      </c>
      <c r="Q134" t="s">
        <v>47</v>
      </c>
      <c r="R134" t="s">
        <v>345</v>
      </c>
      <c r="S134">
        <v>0</v>
      </c>
      <c r="T134">
        <v>0</v>
      </c>
      <c r="U134">
        <v>0</v>
      </c>
      <c r="V134" s="2">
        <v>0.2223</v>
      </c>
      <c r="W134" s="1" t="s">
        <v>131</v>
      </c>
      <c r="X134" s="1">
        <v>0.27579999999999999</v>
      </c>
      <c r="Y134" s="1">
        <v>144000</v>
      </c>
      <c r="Z134">
        <v>0</v>
      </c>
      <c r="AA134">
        <v>0</v>
      </c>
      <c r="AB134">
        <v>0</v>
      </c>
      <c r="AC134" s="1">
        <v>144000</v>
      </c>
      <c r="AD134">
        <v>832</v>
      </c>
      <c r="AE134">
        <v>2140</v>
      </c>
      <c r="AF134" s="1">
        <v>108741</v>
      </c>
      <c r="AG134" s="1" t="s">
        <v>48</v>
      </c>
      <c r="AH134" t="s">
        <v>37</v>
      </c>
      <c r="AI134" t="s">
        <v>37</v>
      </c>
      <c r="AJ134" t="s">
        <v>38</v>
      </c>
      <c r="AK134" s="1">
        <v>329</v>
      </c>
    </row>
    <row r="135" spans="1:39" x14ac:dyDescent="0.2">
      <c r="C135">
        <v>8</v>
      </c>
      <c r="D135" s="2">
        <v>3.8310000000000002E-3</v>
      </c>
      <c r="E135" s="1">
        <v>130000</v>
      </c>
      <c r="F135" s="1">
        <v>5657</v>
      </c>
      <c r="G135" s="1">
        <v>126016</v>
      </c>
      <c r="H135" s="1">
        <v>126000</v>
      </c>
      <c r="I135" s="1">
        <v>134000</v>
      </c>
      <c r="J135">
        <v>0</v>
      </c>
      <c r="K135">
        <v>0</v>
      </c>
      <c r="L135">
        <v>0</v>
      </c>
      <c r="M135">
        <v>0</v>
      </c>
      <c r="N135" s="1" t="s">
        <v>269</v>
      </c>
      <c r="O135" s="1">
        <v>1761</v>
      </c>
      <c r="P135" s="1">
        <v>4280</v>
      </c>
      <c r="Q135" s="1" t="s">
        <v>483</v>
      </c>
      <c r="R135" t="s">
        <v>335</v>
      </c>
      <c r="S135">
        <v>0</v>
      </c>
      <c r="T135">
        <v>0</v>
      </c>
      <c r="U135">
        <v>0</v>
      </c>
      <c r="V135" s="2">
        <v>0.13289999999999999</v>
      </c>
      <c r="W135" s="1" t="s">
        <v>493</v>
      </c>
      <c r="X135" s="1">
        <v>0.49809999999999999</v>
      </c>
      <c r="Y135" s="1">
        <v>130000</v>
      </c>
      <c r="Z135">
        <v>0</v>
      </c>
      <c r="AA135">
        <v>0</v>
      </c>
      <c r="AB135">
        <v>0</v>
      </c>
      <c r="AC135" s="1">
        <v>260000</v>
      </c>
      <c r="AD135">
        <v>1272</v>
      </c>
      <c r="AE135">
        <v>3092</v>
      </c>
      <c r="AF135" s="1">
        <v>130486</v>
      </c>
      <c r="AG135" s="1" t="s">
        <v>63</v>
      </c>
      <c r="AH135" t="s">
        <v>37</v>
      </c>
      <c r="AI135" t="s">
        <v>37</v>
      </c>
      <c r="AJ135" t="s">
        <v>38</v>
      </c>
      <c r="AK135" s="1">
        <v>602</v>
      </c>
    </row>
    <row r="136" spans="1:39" x14ac:dyDescent="0.2">
      <c r="C136">
        <v>9</v>
      </c>
      <c r="D136" s="2">
        <v>3.8310000000000002E-3</v>
      </c>
      <c r="E136" s="1">
        <v>98500</v>
      </c>
      <c r="F136" s="1">
        <v>36062</v>
      </c>
      <c r="G136" s="1">
        <v>73100</v>
      </c>
      <c r="H136" s="1">
        <v>73000</v>
      </c>
      <c r="I136" s="1">
        <v>124000</v>
      </c>
      <c r="J136">
        <v>0</v>
      </c>
      <c r="K136">
        <v>0</v>
      </c>
      <c r="L136">
        <v>0</v>
      </c>
      <c r="M136">
        <v>0</v>
      </c>
      <c r="N136" s="1" t="s">
        <v>276</v>
      </c>
      <c r="O136" s="1">
        <v>2469</v>
      </c>
      <c r="P136" s="1">
        <v>4966</v>
      </c>
      <c r="Q136" s="1" t="s">
        <v>87</v>
      </c>
      <c r="R136" s="1" t="s">
        <v>287</v>
      </c>
      <c r="S136">
        <v>0</v>
      </c>
      <c r="T136">
        <v>0</v>
      </c>
      <c r="U136">
        <v>0</v>
      </c>
      <c r="V136" s="2">
        <v>7.0489999999999997E-2</v>
      </c>
      <c r="W136" s="1" t="s">
        <v>436</v>
      </c>
      <c r="X136" s="1">
        <v>0.37740000000000001</v>
      </c>
      <c r="Y136" s="1">
        <v>98500</v>
      </c>
      <c r="Z136">
        <v>0</v>
      </c>
      <c r="AA136">
        <v>0</v>
      </c>
      <c r="AB136">
        <v>0</v>
      </c>
      <c r="AC136" s="1">
        <v>197000</v>
      </c>
      <c r="AD136">
        <v>1784</v>
      </c>
      <c r="AE136">
        <v>3588</v>
      </c>
      <c r="AF136" s="1">
        <v>179164</v>
      </c>
      <c r="AG136" s="1" t="s">
        <v>354</v>
      </c>
      <c r="AH136" t="s">
        <v>37</v>
      </c>
      <c r="AI136" t="s">
        <v>37</v>
      </c>
      <c r="AJ136" t="s">
        <v>38</v>
      </c>
      <c r="AK136" s="1">
        <v>826</v>
      </c>
      <c r="AL136" s="1">
        <f>SUM(AK129:AK136)</f>
        <v>4735</v>
      </c>
      <c r="AM136">
        <f>AL136/AK128*100</f>
        <v>39.200264922592929</v>
      </c>
    </row>
    <row r="137" spans="1:39" x14ac:dyDescent="0.2">
      <c r="E137" s="1"/>
      <c r="F137" s="1"/>
      <c r="G137" s="1"/>
      <c r="H137" s="1"/>
      <c r="I137" s="1"/>
      <c r="N137" s="1"/>
      <c r="W137" s="1"/>
      <c r="X137" s="1"/>
      <c r="Y137" s="1"/>
      <c r="AC137" s="1"/>
      <c r="AF137" s="1"/>
      <c r="AG137" s="1"/>
      <c r="AK137" s="1"/>
      <c r="AL137" s="1"/>
    </row>
    <row r="138" spans="1:39" x14ac:dyDescent="0.2">
      <c r="A138" t="s">
        <v>497</v>
      </c>
      <c r="C138">
        <v>1</v>
      </c>
      <c r="D138" s="2">
        <v>2.4899999999999999E-2</v>
      </c>
      <c r="E138" s="1">
        <v>168495</v>
      </c>
      <c r="F138" s="1">
        <v>34669</v>
      </c>
      <c r="G138" s="1">
        <v>116202</v>
      </c>
      <c r="H138" s="1">
        <v>115988</v>
      </c>
      <c r="I138" s="1">
        <v>225899</v>
      </c>
      <c r="J138">
        <v>0</v>
      </c>
      <c r="K138">
        <v>0</v>
      </c>
      <c r="L138">
        <v>0</v>
      </c>
      <c r="M138">
        <v>0</v>
      </c>
      <c r="N138" s="1">
        <v>12181</v>
      </c>
      <c r="O138" t="s">
        <v>340</v>
      </c>
      <c r="P138" s="1">
        <v>1163</v>
      </c>
      <c r="Q138" s="1">
        <v>4274</v>
      </c>
      <c r="R138" s="1">
        <v>3355</v>
      </c>
      <c r="S138">
        <v>0</v>
      </c>
      <c r="T138">
        <v>0</v>
      </c>
      <c r="U138">
        <v>0</v>
      </c>
      <c r="V138" s="2">
        <v>2.1090000000000002E-3</v>
      </c>
      <c r="W138" s="1">
        <v>4647</v>
      </c>
      <c r="X138" t="s">
        <v>43</v>
      </c>
      <c r="Y138" s="1">
        <v>151555</v>
      </c>
      <c r="Z138">
        <v>0</v>
      </c>
      <c r="AA138">
        <v>0</v>
      </c>
      <c r="AB138">
        <v>0</v>
      </c>
      <c r="AC138" s="1">
        <v>2190439</v>
      </c>
      <c r="AD138">
        <v>752</v>
      </c>
      <c r="AE138">
        <v>900</v>
      </c>
      <c r="AF138" s="1">
        <v>144700</v>
      </c>
      <c r="AG138" s="1">
        <v>2811</v>
      </c>
      <c r="AH138" t="s">
        <v>37</v>
      </c>
      <c r="AI138" t="s">
        <v>37</v>
      </c>
      <c r="AJ138" t="s">
        <v>38</v>
      </c>
      <c r="AK138" s="1">
        <v>12181</v>
      </c>
    </row>
    <row r="139" spans="1:39" x14ac:dyDescent="0.2">
      <c r="C139">
        <v>2</v>
      </c>
      <c r="D139" s="2">
        <v>3.8310000000000002E-3</v>
      </c>
      <c r="E139" s="1">
        <v>151500</v>
      </c>
      <c r="F139" s="1">
        <v>9192</v>
      </c>
      <c r="G139" s="1">
        <v>145025</v>
      </c>
      <c r="H139" s="1">
        <v>145000</v>
      </c>
      <c r="I139" s="1">
        <v>158000</v>
      </c>
      <c r="J139">
        <v>0</v>
      </c>
      <c r="K139">
        <v>0</v>
      </c>
      <c r="L139">
        <v>0</v>
      </c>
      <c r="M139">
        <v>0</v>
      </c>
      <c r="N139" s="1" t="s">
        <v>380</v>
      </c>
      <c r="O139" s="1">
        <v>3089</v>
      </c>
      <c r="P139" s="1">
        <v>1334</v>
      </c>
      <c r="Q139" s="1" t="s">
        <v>126</v>
      </c>
      <c r="R139" s="1" t="s">
        <v>319</v>
      </c>
      <c r="S139">
        <v>0</v>
      </c>
      <c r="T139">
        <v>0</v>
      </c>
      <c r="U139">
        <v>0</v>
      </c>
      <c r="V139" s="2">
        <v>0.1797</v>
      </c>
      <c r="W139" s="1" t="s">
        <v>122</v>
      </c>
      <c r="X139" s="1">
        <v>0.58040000000000003</v>
      </c>
      <c r="Y139" s="1">
        <v>151500</v>
      </c>
      <c r="Z139">
        <v>0</v>
      </c>
      <c r="AA139">
        <v>0</v>
      </c>
      <c r="AB139">
        <v>0</v>
      </c>
      <c r="AC139" s="1">
        <v>303000</v>
      </c>
      <c r="AD139">
        <v>2232</v>
      </c>
      <c r="AE139">
        <v>964</v>
      </c>
      <c r="AF139" s="1">
        <v>159007</v>
      </c>
      <c r="AG139" s="1" t="s">
        <v>40</v>
      </c>
      <c r="AH139" t="s">
        <v>37</v>
      </c>
      <c r="AI139" t="s">
        <v>37</v>
      </c>
      <c r="AJ139" t="s">
        <v>38</v>
      </c>
      <c r="AK139" s="1">
        <v>518</v>
      </c>
    </row>
    <row r="140" spans="1:39" x14ac:dyDescent="0.2">
      <c r="C140">
        <v>3</v>
      </c>
      <c r="D140" s="2">
        <v>3.8310000000000002E-3</v>
      </c>
      <c r="E140" s="1">
        <v>172000</v>
      </c>
      <c r="F140" s="1">
        <v>28284</v>
      </c>
      <c r="G140" s="1">
        <v>152078</v>
      </c>
      <c r="H140" s="1">
        <v>152000</v>
      </c>
      <c r="I140" s="1">
        <v>192000</v>
      </c>
      <c r="J140">
        <v>0</v>
      </c>
      <c r="K140">
        <v>0</v>
      </c>
      <c r="L140">
        <v>0</v>
      </c>
      <c r="M140">
        <v>0</v>
      </c>
      <c r="N140" s="1">
        <v>1200</v>
      </c>
      <c r="O140" s="1">
        <v>1711</v>
      </c>
      <c r="P140" s="1">
        <v>1190</v>
      </c>
      <c r="Q140" s="1">
        <v>1179</v>
      </c>
      <c r="R140" s="1" t="s">
        <v>287</v>
      </c>
      <c r="S140">
        <v>0</v>
      </c>
      <c r="T140">
        <v>0</v>
      </c>
      <c r="U140">
        <v>0</v>
      </c>
      <c r="V140" s="2">
        <v>3.3450000000000001E-2</v>
      </c>
      <c r="W140" s="1">
        <v>1185</v>
      </c>
      <c r="X140" s="1">
        <v>0.65900000000000003</v>
      </c>
      <c r="Y140" s="1">
        <v>172000</v>
      </c>
      <c r="Z140">
        <v>0</v>
      </c>
      <c r="AA140">
        <v>0</v>
      </c>
      <c r="AB140">
        <v>0</v>
      </c>
      <c r="AC140" s="1">
        <v>344000</v>
      </c>
      <c r="AD140">
        <v>1236</v>
      </c>
      <c r="AE140">
        <v>872</v>
      </c>
      <c r="AF140" s="1">
        <v>174369</v>
      </c>
      <c r="AG140" s="1" t="s">
        <v>253</v>
      </c>
      <c r="AH140" t="s">
        <v>37</v>
      </c>
      <c r="AI140" t="s">
        <v>37</v>
      </c>
      <c r="AJ140" t="s">
        <v>38</v>
      </c>
      <c r="AK140" s="1">
        <v>1200</v>
      </c>
    </row>
    <row r="141" spans="1:39" x14ac:dyDescent="0.2">
      <c r="C141">
        <v>4</v>
      </c>
      <c r="D141" s="2">
        <v>3.8310000000000002E-3</v>
      </c>
      <c r="E141" s="1">
        <v>181000</v>
      </c>
      <c r="F141" s="1">
        <v>15556</v>
      </c>
      <c r="G141" s="1">
        <v>170043</v>
      </c>
      <c r="H141" s="1">
        <v>170000</v>
      </c>
      <c r="I141" s="1">
        <v>192000</v>
      </c>
      <c r="J141">
        <v>0</v>
      </c>
      <c r="K141">
        <v>0</v>
      </c>
      <c r="L141">
        <v>0</v>
      </c>
      <c r="M141">
        <v>0</v>
      </c>
      <c r="N141" s="1">
        <v>1076</v>
      </c>
      <c r="O141" t="s">
        <v>146</v>
      </c>
      <c r="P141" s="1">
        <v>1194</v>
      </c>
      <c r="Q141" t="s">
        <v>407</v>
      </c>
      <c r="R141" t="s">
        <v>99</v>
      </c>
      <c r="S141">
        <v>0</v>
      </c>
      <c r="T141">
        <v>0</v>
      </c>
      <c r="U141">
        <v>0</v>
      </c>
      <c r="V141" s="2">
        <v>4.1590000000000002E-2</v>
      </c>
      <c r="W141" s="1">
        <v>1023</v>
      </c>
      <c r="X141" s="1">
        <v>0.69350000000000001</v>
      </c>
      <c r="Y141" s="1">
        <v>181000</v>
      </c>
      <c r="Z141">
        <v>0</v>
      </c>
      <c r="AA141">
        <v>0</v>
      </c>
      <c r="AB141">
        <v>0</v>
      </c>
      <c r="AC141" s="1">
        <v>362000</v>
      </c>
      <c r="AD141">
        <v>651</v>
      </c>
      <c r="AE141">
        <v>1568</v>
      </c>
      <c r="AF141" s="1">
        <v>72521</v>
      </c>
      <c r="AG141" s="1" t="s">
        <v>250</v>
      </c>
      <c r="AH141" t="s">
        <v>37</v>
      </c>
      <c r="AI141" t="s">
        <v>37</v>
      </c>
      <c r="AJ141" t="s">
        <v>38</v>
      </c>
      <c r="AK141" s="1">
        <v>1076</v>
      </c>
    </row>
    <row r="142" spans="1:39" x14ac:dyDescent="0.2">
      <c r="C142">
        <v>5</v>
      </c>
      <c r="D142" s="2">
        <v>3.8310000000000002E-3</v>
      </c>
      <c r="E142" s="1">
        <v>134500</v>
      </c>
      <c r="F142" s="1">
        <v>2121</v>
      </c>
      <c r="G142" s="1">
        <v>133006</v>
      </c>
      <c r="H142" s="1">
        <v>133000</v>
      </c>
      <c r="I142" s="1">
        <v>136000</v>
      </c>
      <c r="J142">
        <v>0</v>
      </c>
      <c r="K142">
        <v>0</v>
      </c>
      <c r="L142">
        <v>0</v>
      </c>
      <c r="M142">
        <v>0</v>
      </c>
      <c r="N142" s="1" t="s">
        <v>494</v>
      </c>
      <c r="O142" s="1">
        <v>1063</v>
      </c>
      <c r="P142" s="1">
        <v>2634</v>
      </c>
      <c r="Q142" s="1" t="s">
        <v>333</v>
      </c>
      <c r="R142" t="s">
        <v>285</v>
      </c>
      <c r="S142">
        <v>0</v>
      </c>
      <c r="T142">
        <v>0</v>
      </c>
      <c r="U142">
        <v>0</v>
      </c>
      <c r="V142" s="2">
        <v>0.15820000000000001</v>
      </c>
      <c r="W142" s="1" t="s">
        <v>260</v>
      </c>
      <c r="X142" s="1">
        <v>0.51529999999999998</v>
      </c>
      <c r="Y142" s="1">
        <v>134500</v>
      </c>
      <c r="Z142">
        <v>0</v>
      </c>
      <c r="AA142">
        <v>0</v>
      </c>
      <c r="AB142">
        <v>0</v>
      </c>
      <c r="AC142" s="1">
        <v>269000</v>
      </c>
      <c r="AD142">
        <v>768</v>
      </c>
      <c r="AE142">
        <v>1903</v>
      </c>
      <c r="AF142" s="1">
        <v>113829</v>
      </c>
      <c r="AG142" s="1" t="s">
        <v>265</v>
      </c>
      <c r="AH142" t="s">
        <v>37</v>
      </c>
      <c r="AI142" t="s">
        <v>37</v>
      </c>
      <c r="AJ142" t="s">
        <v>38</v>
      </c>
      <c r="AK142" s="1">
        <v>552</v>
      </c>
      <c r="AL142" s="1"/>
    </row>
    <row r="143" spans="1:39" x14ac:dyDescent="0.2">
      <c r="C143">
        <v>6</v>
      </c>
      <c r="D143" s="2">
        <v>3.8310000000000002E-3</v>
      </c>
      <c r="E143" s="1">
        <v>141000</v>
      </c>
      <c r="F143" s="1">
        <v>4243</v>
      </c>
      <c r="G143" s="1">
        <v>138012</v>
      </c>
      <c r="H143" s="1">
        <v>138000</v>
      </c>
      <c r="I143" s="1">
        <v>144000</v>
      </c>
      <c r="J143">
        <v>0</v>
      </c>
      <c r="K143">
        <v>0</v>
      </c>
      <c r="L143">
        <v>0</v>
      </c>
      <c r="M143">
        <v>0</v>
      </c>
      <c r="N143" t="s">
        <v>495</v>
      </c>
      <c r="O143" s="1">
        <v>2807</v>
      </c>
      <c r="P143" s="1">
        <v>4224</v>
      </c>
      <c r="Q143" t="s">
        <v>199</v>
      </c>
      <c r="R143" t="s">
        <v>356</v>
      </c>
      <c r="S143">
        <v>0</v>
      </c>
      <c r="T143">
        <v>0</v>
      </c>
      <c r="U143">
        <v>0</v>
      </c>
      <c r="V143" s="2">
        <v>0.1046</v>
      </c>
      <c r="W143" t="s">
        <v>382</v>
      </c>
      <c r="X143" s="2">
        <v>0.54020000000000001</v>
      </c>
      <c r="Y143" s="1">
        <v>141000</v>
      </c>
      <c r="Z143">
        <v>0</v>
      </c>
      <c r="AA143">
        <v>0</v>
      </c>
      <c r="AB143">
        <v>0</v>
      </c>
      <c r="AC143" s="1">
        <v>282000</v>
      </c>
      <c r="AD143">
        <v>2028</v>
      </c>
      <c r="AE143">
        <v>3052</v>
      </c>
      <c r="AF143" s="1">
        <v>167433</v>
      </c>
      <c r="AG143" t="s">
        <v>374</v>
      </c>
      <c r="AH143" t="s">
        <v>37</v>
      </c>
      <c r="AI143" t="s">
        <v>37</v>
      </c>
      <c r="AJ143" t="s">
        <v>38</v>
      </c>
      <c r="AK143">
        <v>678</v>
      </c>
      <c r="AL143" s="1"/>
    </row>
    <row r="144" spans="1:39" x14ac:dyDescent="0.2">
      <c r="C144">
        <v>7</v>
      </c>
      <c r="D144" s="2">
        <v>3.8310000000000002E-3</v>
      </c>
      <c r="E144" s="1">
        <v>161500</v>
      </c>
      <c r="F144" s="1">
        <v>20506</v>
      </c>
      <c r="G144" s="1">
        <v>147057</v>
      </c>
      <c r="H144" s="1">
        <v>147000</v>
      </c>
      <c r="I144" s="1">
        <v>176000</v>
      </c>
      <c r="J144">
        <v>0</v>
      </c>
      <c r="K144">
        <v>0</v>
      </c>
      <c r="L144">
        <v>0</v>
      </c>
      <c r="M144">
        <v>0</v>
      </c>
      <c r="N144" s="1">
        <v>1299</v>
      </c>
      <c r="O144" s="1">
        <v>3866</v>
      </c>
      <c r="P144" s="1">
        <v>3738</v>
      </c>
      <c r="Q144" s="1">
        <v>1071</v>
      </c>
      <c r="R144" t="s">
        <v>169</v>
      </c>
      <c r="S144">
        <v>0</v>
      </c>
      <c r="T144">
        <v>0</v>
      </c>
      <c r="U144">
        <v>0</v>
      </c>
      <c r="V144" s="2">
        <v>2.8549999999999999E-2</v>
      </c>
      <c r="W144" s="1">
        <v>1258</v>
      </c>
      <c r="X144" s="1">
        <v>0.61870000000000003</v>
      </c>
      <c r="Y144" s="1">
        <v>161500</v>
      </c>
      <c r="Z144">
        <v>0</v>
      </c>
      <c r="AA144">
        <v>0</v>
      </c>
      <c r="AB144">
        <v>0</v>
      </c>
      <c r="AC144" s="1">
        <v>323000</v>
      </c>
      <c r="AD144">
        <v>2793</v>
      </c>
      <c r="AE144">
        <v>3178</v>
      </c>
      <c r="AF144" s="1">
        <v>31645</v>
      </c>
      <c r="AG144" s="1" t="s">
        <v>73</v>
      </c>
      <c r="AH144" t="s">
        <v>37</v>
      </c>
      <c r="AI144" t="s">
        <v>37</v>
      </c>
      <c r="AJ144" t="s">
        <v>38</v>
      </c>
      <c r="AK144" s="1">
        <v>1299</v>
      </c>
    </row>
    <row r="145" spans="1:39" x14ac:dyDescent="0.2">
      <c r="C145">
        <v>8</v>
      </c>
      <c r="D145" s="2">
        <v>3.8310000000000002E-3</v>
      </c>
      <c r="E145" s="1">
        <v>178500</v>
      </c>
      <c r="F145" s="1">
        <v>34648</v>
      </c>
      <c r="G145" s="1">
        <v>154096</v>
      </c>
      <c r="H145" s="1">
        <v>154000</v>
      </c>
      <c r="I145" s="1">
        <v>203000</v>
      </c>
      <c r="J145">
        <v>0</v>
      </c>
      <c r="K145">
        <v>0</v>
      </c>
      <c r="L145">
        <v>0</v>
      </c>
      <c r="M145">
        <v>0</v>
      </c>
      <c r="N145" s="1" t="s">
        <v>110</v>
      </c>
      <c r="O145" s="1">
        <v>4040</v>
      </c>
      <c r="P145" s="1">
        <v>1705</v>
      </c>
      <c r="Q145" s="1" t="s">
        <v>496</v>
      </c>
      <c r="R145" s="1" t="s">
        <v>284</v>
      </c>
      <c r="S145">
        <v>0</v>
      </c>
      <c r="T145">
        <v>0</v>
      </c>
      <c r="U145">
        <v>0</v>
      </c>
      <c r="V145" s="2">
        <v>5.4989999999999997E-2</v>
      </c>
      <c r="W145" s="1" t="s">
        <v>113</v>
      </c>
      <c r="X145" s="1">
        <v>0.68389999999999995</v>
      </c>
      <c r="Y145" s="1">
        <v>178500</v>
      </c>
      <c r="Z145">
        <v>0</v>
      </c>
      <c r="AA145">
        <v>0</v>
      </c>
      <c r="AB145">
        <v>0</v>
      </c>
      <c r="AC145" s="1">
        <v>357000</v>
      </c>
      <c r="AD145">
        <v>2919</v>
      </c>
      <c r="AE145">
        <v>1232</v>
      </c>
      <c r="AF145" s="1">
        <v>144733</v>
      </c>
      <c r="AG145" s="1" t="s">
        <v>381</v>
      </c>
      <c r="AH145" t="s">
        <v>37</v>
      </c>
      <c r="AI145" t="s">
        <v>37</v>
      </c>
      <c r="AJ145" t="s">
        <v>38</v>
      </c>
      <c r="AK145" s="1">
        <v>936</v>
      </c>
      <c r="AL145" s="1">
        <f>SUM(AK139:AK145)</f>
        <v>6259</v>
      </c>
      <c r="AM145">
        <f>AL145/AK138*100</f>
        <v>51.383301863557996</v>
      </c>
    </row>
    <row r="146" spans="1:39" x14ac:dyDescent="0.2">
      <c r="D146" s="2"/>
      <c r="E146" s="1"/>
      <c r="F146" s="1"/>
      <c r="G146" s="1"/>
      <c r="H146" s="1"/>
      <c r="I146" s="1"/>
      <c r="N146" s="1"/>
      <c r="O146" s="1"/>
      <c r="P146" s="1"/>
      <c r="Q146" s="1"/>
      <c r="V146" s="2"/>
      <c r="W146" s="1"/>
      <c r="X146" s="1"/>
      <c r="Y146" s="1"/>
      <c r="AC146" s="1"/>
      <c r="AF146" s="1"/>
      <c r="AG146" s="1"/>
      <c r="AK146" s="1"/>
    </row>
    <row r="147" spans="1:39" x14ac:dyDescent="0.2">
      <c r="A147" t="s">
        <v>500</v>
      </c>
      <c r="C147">
        <v>1</v>
      </c>
      <c r="D147" s="2">
        <v>5.3719999999999997E-2</v>
      </c>
      <c r="E147" s="1">
        <v>167235</v>
      </c>
      <c r="F147" s="1">
        <v>29321</v>
      </c>
      <c r="G147" s="1">
        <v>120805</v>
      </c>
      <c r="H147" s="1">
        <v>120628</v>
      </c>
      <c r="I147" s="1">
        <v>211221</v>
      </c>
      <c r="J147">
        <v>0</v>
      </c>
      <c r="K147">
        <v>0</v>
      </c>
      <c r="L147">
        <v>0</v>
      </c>
      <c r="M147">
        <v>0</v>
      </c>
      <c r="N147" s="1">
        <v>14527</v>
      </c>
      <c r="O147" t="s">
        <v>213</v>
      </c>
      <c r="P147" s="1">
        <v>2510</v>
      </c>
      <c r="Q147" s="1">
        <v>6032</v>
      </c>
      <c r="R147" s="1">
        <v>3100</v>
      </c>
      <c r="S147">
        <v>0</v>
      </c>
      <c r="T147">
        <v>0</v>
      </c>
      <c r="U147">
        <v>0</v>
      </c>
      <c r="V147" s="2">
        <v>3.199E-3</v>
      </c>
      <c r="W147" s="1">
        <v>6099</v>
      </c>
      <c r="X147" s="1" t="s">
        <v>208</v>
      </c>
      <c r="Y147" s="1">
        <v>168248</v>
      </c>
      <c r="Z147">
        <v>0</v>
      </c>
      <c r="AA147">
        <v>0</v>
      </c>
      <c r="AB147">
        <v>0</v>
      </c>
      <c r="AC147" s="1">
        <v>2675762</v>
      </c>
      <c r="AD147">
        <v>384</v>
      </c>
      <c r="AE147">
        <v>2254</v>
      </c>
      <c r="AF147" s="1">
        <v>8500</v>
      </c>
      <c r="AG147" s="1">
        <v>2592</v>
      </c>
      <c r="AH147" t="s">
        <v>37</v>
      </c>
      <c r="AI147" t="s">
        <v>37</v>
      </c>
      <c r="AJ147" t="s">
        <v>38</v>
      </c>
      <c r="AK147" s="1">
        <v>14527</v>
      </c>
      <c r="AL147" s="1"/>
    </row>
    <row r="148" spans="1:39" x14ac:dyDescent="0.2">
      <c r="C148">
        <v>2</v>
      </c>
      <c r="D148" s="2">
        <v>1.3429999999999999E-2</v>
      </c>
      <c r="E148" s="1">
        <v>166393</v>
      </c>
      <c r="F148" s="1">
        <v>5113</v>
      </c>
      <c r="G148" s="1">
        <v>163021</v>
      </c>
      <c r="H148" s="1">
        <v>163000</v>
      </c>
      <c r="I148" s="1">
        <v>174000</v>
      </c>
      <c r="J148">
        <v>0</v>
      </c>
      <c r="K148">
        <v>0</v>
      </c>
      <c r="L148">
        <v>0</v>
      </c>
      <c r="M148">
        <v>0</v>
      </c>
      <c r="N148" s="1">
        <v>3050</v>
      </c>
      <c r="O148" s="1" t="s">
        <v>316</v>
      </c>
      <c r="P148" s="1">
        <v>2932</v>
      </c>
      <c r="Q148" s="1">
        <v>2917</v>
      </c>
      <c r="R148" t="s">
        <v>499</v>
      </c>
      <c r="S148">
        <v>0</v>
      </c>
      <c r="T148">
        <v>0</v>
      </c>
      <c r="U148">
        <v>0</v>
      </c>
      <c r="V148" s="2">
        <v>1.8149999999999999E-2</v>
      </c>
      <c r="W148" s="1">
        <v>3019</v>
      </c>
      <c r="X148" t="s">
        <v>42</v>
      </c>
      <c r="Y148" s="1">
        <v>164287</v>
      </c>
      <c r="Z148">
        <v>0</v>
      </c>
      <c r="AA148">
        <v>0</v>
      </c>
      <c r="AB148">
        <v>0</v>
      </c>
      <c r="AC148" s="1">
        <v>665574</v>
      </c>
      <c r="AD148">
        <v>480</v>
      </c>
      <c r="AE148">
        <v>2024</v>
      </c>
      <c r="AF148" s="1">
        <v>14913</v>
      </c>
      <c r="AG148" t="s">
        <v>158</v>
      </c>
      <c r="AH148" t="s">
        <v>37</v>
      </c>
      <c r="AI148" t="s">
        <v>37</v>
      </c>
      <c r="AJ148" t="s">
        <v>38</v>
      </c>
      <c r="AK148" s="1">
        <v>3050</v>
      </c>
    </row>
    <row r="149" spans="1:39" x14ac:dyDescent="0.2">
      <c r="C149">
        <v>3</v>
      </c>
      <c r="D149" s="2">
        <v>1.0070000000000001E-2</v>
      </c>
      <c r="E149" s="1">
        <v>169205</v>
      </c>
      <c r="F149" s="1">
        <v>10086</v>
      </c>
      <c r="G149" s="1">
        <v>157652</v>
      </c>
      <c r="H149" s="1">
        <v>157616</v>
      </c>
      <c r="I149" s="1">
        <v>176000</v>
      </c>
      <c r="J149">
        <v>0</v>
      </c>
      <c r="K149">
        <v>0</v>
      </c>
      <c r="L149">
        <v>0</v>
      </c>
      <c r="M149">
        <v>0</v>
      </c>
      <c r="N149" s="1">
        <v>2124</v>
      </c>
      <c r="O149" s="1">
        <v>4302</v>
      </c>
      <c r="P149" s="1">
        <v>2492</v>
      </c>
      <c r="Q149" s="1">
        <v>2038</v>
      </c>
      <c r="R149" t="s">
        <v>214</v>
      </c>
      <c r="S149">
        <v>0</v>
      </c>
      <c r="T149">
        <v>0</v>
      </c>
      <c r="U149">
        <v>0</v>
      </c>
      <c r="V149" s="2">
        <v>2.8070000000000001E-2</v>
      </c>
      <c r="W149" s="1">
        <v>2053</v>
      </c>
      <c r="X149" s="1" t="s">
        <v>42</v>
      </c>
      <c r="Y149" s="1">
        <v>174000</v>
      </c>
      <c r="Z149">
        <v>0</v>
      </c>
      <c r="AA149">
        <v>0</v>
      </c>
      <c r="AB149">
        <v>0</v>
      </c>
      <c r="AC149" s="1">
        <v>507616</v>
      </c>
      <c r="AD149">
        <v>2348</v>
      </c>
      <c r="AE149">
        <v>1564</v>
      </c>
      <c r="AF149" s="1">
        <v>6973</v>
      </c>
      <c r="AG149" s="1" t="s">
        <v>363</v>
      </c>
      <c r="AH149" t="s">
        <v>37</v>
      </c>
      <c r="AI149" t="s">
        <v>37</v>
      </c>
      <c r="AJ149" t="s">
        <v>38</v>
      </c>
      <c r="AK149" s="1">
        <v>2124</v>
      </c>
    </row>
    <row r="150" spans="1:39" x14ac:dyDescent="0.2">
      <c r="C150">
        <v>4</v>
      </c>
      <c r="D150" s="2">
        <v>1.3429999999999999E-2</v>
      </c>
      <c r="E150" s="1">
        <v>143084</v>
      </c>
      <c r="F150" s="1">
        <v>23027</v>
      </c>
      <c r="G150" s="1">
        <v>114661</v>
      </c>
      <c r="H150" s="1">
        <v>114555</v>
      </c>
      <c r="I150" s="1">
        <v>168780</v>
      </c>
      <c r="J150">
        <v>0</v>
      </c>
      <c r="K150">
        <v>0</v>
      </c>
      <c r="L150">
        <v>0</v>
      </c>
      <c r="M150">
        <v>0</v>
      </c>
      <c r="N150" s="1">
        <v>3083</v>
      </c>
      <c r="O150" s="1" t="s">
        <v>79</v>
      </c>
      <c r="P150" s="1">
        <v>3753</v>
      </c>
      <c r="Q150" s="1">
        <v>2072</v>
      </c>
      <c r="R150" s="1">
        <v>1847</v>
      </c>
      <c r="S150">
        <v>0</v>
      </c>
      <c r="T150">
        <v>0</v>
      </c>
      <c r="U150">
        <v>0</v>
      </c>
      <c r="V150" s="2">
        <v>1.7760000000000001E-2</v>
      </c>
      <c r="W150" s="1">
        <v>2711</v>
      </c>
      <c r="X150" s="1" t="s">
        <v>42</v>
      </c>
      <c r="Y150" s="1">
        <v>144500</v>
      </c>
      <c r="Z150">
        <v>0</v>
      </c>
      <c r="AA150">
        <v>0</v>
      </c>
      <c r="AB150">
        <v>0</v>
      </c>
      <c r="AC150" s="1">
        <v>572336</v>
      </c>
      <c r="AD150">
        <v>439</v>
      </c>
      <c r="AE150">
        <v>2048</v>
      </c>
      <c r="AF150" s="1">
        <v>137054</v>
      </c>
      <c r="AG150" s="1" t="s">
        <v>321</v>
      </c>
      <c r="AH150" t="s">
        <v>37</v>
      </c>
      <c r="AI150" t="s">
        <v>37</v>
      </c>
      <c r="AJ150" t="s">
        <v>38</v>
      </c>
      <c r="AK150" s="1">
        <v>3083</v>
      </c>
      <c r="AL150" s="1"/>
    </row>
    <row r="151" spans="1:39" x14ac:dyDescent="0.2">
      <c r="C151">
        <v>5</v>
      </c>
      <c r="D151" s="2">
        <v>1.0070000000000001E-2</v>
      </c>
      <c r="E151" s="1">
        <v>158559</v>
      </c>
      <c r="F151" s="1">
        <v>16383</v>
      </c>
      <c r="G151" s="1">
        <v>139734</v>
      </c>
      <c r="H151" s="1">
        <v>139676</v>
      </c>
      <c r="I151" s="1">
        <v>169000</v>
      </c>
      <c r="J151">
        <v>0</v>
      </c>
      <c r="K151">
        <v>0</v>
      </c>
      <c r="L151">
        <v>0</v>
      </c>
      <c r="M151">
        <v>0</v>
      </c>
      <c r="N151" s="1">
        <v>1603</v>
      </c>
      <c r="O151" s="1">
        <v>3190</v>
      </c>
      <c r="P151" s="1">
        <v>5275</v>
      </c>
      <c r="Q151" s="1">
        <v>1539</v>
      </c>
      <c r="R151" t="s">
        <v>165</v>
      </c>
      <c r="S151">
        <v>0</v>
      </c>
      <c r="T151">
        <v>0</v>
      </c>
      <c r="U151">
        <v>0</v>
      </c>
      <c r="V151" s="2">
        <v>4.929E-2</v>
      </c>
      <c r="W151" s="1">
        <v>1589</v>
      </c>
      <c r="X151" s="1" t="s">
        <v>42</v>
      </c>
      <c r="Y151" s="1">
        <v>167000</v>
      </c>
      <c r="Z151">
        <v>0</v>
      </c>
      <c r="AA151">
        <v>0</v>
      </c>
      <c r="AB151">
        <v>0</v>
      </c>
      <c r="AC151" s="1">
        <v>475676</v>
      </c>
      <c r="AD151">
        <v>1741</v>
      </c>
      <c r="AE151">
        <v>3095</v>
      </c>
      <c r="AF151" s="1">
        <v>14421</v>
      </c>
      <c r="AG151" s="1" t="s">
        <v>209</v>
      </c>
      <c r="AH151" t="s">
        <v>37</v>
      </c>
      <c r="AI151" t="s">
        <v>37</v>
      </c>
      <c r="AJ151" t="s">
        <v>38</v>
      </c>
      <c r="AK151" s="1">
        <v>1603</v>
      </c>
    </row>
    <row r="152" spans="1:39" x14ac:dyDescent="0.2">
      <c r="C152">
        <v>6</v>
      </c>
      <c r="D152" s="2">
        <v>6.7149999999999996E-3</v>
      </c>
      <c r="E152" s="1">
        <v>176000</v>
      </c>
      <c r="F152" s="1">
        <v>21213</v>
      </c>
      <c r="G152" s="1">
        <v>161059</v>
      </c>
      <c r="H152" s="1">
        <v>161000</v>
      </c>
      <c r="I152" s="1">
        <v>191000</v>
      </c>
      <c r="J152">
        <v>0</v>
      </c>
      <c r="K152">
        <v>0</v>
      </c>
      <c r="L152">
        <v>0</v>
      </c>
      <c r="M152">
        <v>0</v>
      </c>
      <c r="N152" s="1">
        <v>1013</v>
      </c>
      <c r="O152" s="1">
        <v>5922</v>
      </c>
      <c r="P152" s="1">
        <v>3826</v>
      </c>
      <c r="Q152" s="1" t="s">
        <v>303</v>
      </c>
      <c r="R152" s="1" t="s">
        <v>274</v>
      </c>
      <c r="S152">
        <v>0</v>
      </c>
      <c r="T152">
        <v>0</v>
      </c>
      <c r="U152">
        <v>0</v>
      </c>
      <c r="V152" s="2">
        <v>8.2210000000000005E-2</v>
      </c>
      <c r="W152" s="1">
        <v>1008</v>
      </c>
      <c r="X152" s="1" t="s">
        <v>36</v>
      </c>
      <c r="Y152" s="1">
        <v>176000</v>
      </c>
      <c r="Z152">
        <v>0</v>
      </c>
      <c r="AA152">
        <v>0</v>
      </c>
      <c r="AB152">
        <v>0</v>
      </c>
      <c r="AC152" s="1">
        <v>352000</v>
      </c>
      <c r="AD152">
        <v>3232</v>
      </c>
      <c r="AE152">
        <v>2493</v>
      </c>
      <c r="AF152" s="1">
        <v>47432</v>
      </c>
      <c r="AG152" s="1" t="s">
        <v>68</v>
      </c>
      <c r="AH152" t="s">
        <v>37</v>
      </c>
      <c r="AI152" t="s">
        <v>37</v>
      </c>
      <c r="AJ152" t="s">
        <v>38</v>
      </c>
      <c r="AK152" s="1">
        <v>1013</v>
      </c>
      <c r="AL152" s="1">
        <f>SUM(AK148:AK152)</f>
        <v>10873</v>
      </c>
      <c r="AM152">
        <f>AL152/AK147*100</f>
        <v>74.84683692434777</v>
      </c>
    </row>
    <row r="153" spans="1:39" x14ac:dyDescent="0.2">
      <c r="D153" s="2"/>
      <c r="E153" s="1"/>
      <c r="F153" s="1"/>
      <c r="G153" s="1"/>
      <c r="H153" s="1"/>
      <c r="I153" s="1"/>
      <c r="N153" s="1"/>
      <c r="O153" s="1"/>
      <c r="P153" s="1"/>
      <c r="Q153" s="1"/>
      <c r="V153" s="2"/>
      <c r="W153" s="1"/>
      <c r="X153" s="1"/>
      <c r="Y153" s="1"/>
      <c r="AC153" s="1"/>
      <c r="AF153" s="1"/>
      <c r="AG153" s="1"/>
      <c r="AK153" s="1"/>
    </row>
    <row r="154" spans="1:39" x14ac:dyDescent="0.2">
      <c r="A154" t="s">
        <v>503</v>
      </c>
      <c r="C154">
        <v>1</v>
      </c>
      <c r="D154" s="2">
        <v>2.4899999999999999E-2</v>
      </c>
      <c r="E154" s="1">
        <v>131663</v>
      </c>
      <c r="F154" s="1">
        <v>34790</v>
      </c>
      <c r="G154" s="1">
        <v>89907</v>
      </c>
      <c r="H154" s="1">
        <v>72976</v>
      </c>
      <c r="I154" s="1">
        <v>188559</v>
      </c>
      <c r="J154">
        <v>0</v>
      </c>
      <c r="K154">
        <v>0</v>
      </c>
      <c r="L154">
        <v>0</v>
      </c>
      <c r="M154">
        <v>0</v>
      </c>
      <c r="N154" s="1">
        <v>12086</v>
      </c>
      <c r="O154" s="1" t="s">
        <v>395</v>
      </c>
      <c r="P154" s="1">
        <v>1542</v>
      </c>
      <c r="Q154" s="1">
        <v>4717</v>
      </c>
      <c r="R154" s="1">
        <v>2815</v>
      </c>
      <c r="S154">
        <v>0</v>
      </c>
      <c r="T154">
        <v>0</v>
      </c>
      <c r="U154">
        <v>0</v>
      </c>
      <c r="V154" s="2">
        <v>2.1419999999999998E-3</v>
      </c>
      <c r="W154" s="1">
        <v>4729</v>
      </c>
      <c r="X154" s="1" t="s">
        <v>39</v>
      </c>
      <c r="Y154" s="1">
        <v>134983</v>
      </c>
      <c r="Z154">
        <v>0</v>
      </c>
      <c r="AA154">
        <v>0</v>
      </c>
      <c r="AB154">
        <v>0</v>
      </c>
      <c r="AC154" s="1">
        <v>1711614</v>
      </c>
      <c r="AD154">
        <v>312</v>
      </c>
      <c r="AE154">
        <v>2242</v>
      </c>
      <c r="AF154" s="1">
        <v>4028</v>
      </c>
      <c r="AG154" s="1">
        <v>2815</v>
      </c>
      <c r="AH154" t="s">
        <v>37</v>
      </c>
      <c r="AI154" t="s">
        <v>37</v>
      </c>
      <c r="AJ154" t="s">
        <v>38</v>
      </c>
      <c r="AK154" s="1">
        <v>12086</v>
      </c>
      <c r="AL154" s="1"/>
    </row>
    <row r="155" spans="1:39" x14ac:dyDescent="0.2">
      <c r="C155">
        <v>2</v>
      </c>
      <c r="D155" s="2">
        <v>3.8310000000000002E-3</v>
      </c>
      <c r="E155" s="1">
        <v>135000</v>
      </c>
      <c r="F155" s="1">
        <v>8485</v>
      </c>
      <c r="G155" s="1">
        <v>129023</v>
      </c>
      <c r="H155" s="1">
        <v>129000</v>
      </c>
      <c r="I155" s="1">
        <v>141000</v>
      </c>
      <c r="J155">
        <v>0</v>
      </c>
      <c r="K155">
        <v>0</v>
      </c>
      <c r="L155">
        <v>0</v>
      </c>
      <c r="M155">
        <v>0</v>
      </c>
      <c r="N155" s="1">
        <v>1142</v>
      </c>
      <c r="O155" s="1">
        <v>4291</v>
      </c>
      <c r="P155" s="1">
        <v>1871</v>
      </c>
      <c r="Q155" s="1" t="s">
        <v>164</v>
      </c>
      <c r="R155" t="s">
        <v>334</v>
      </c>
      <c r="S155">
        <v>0</v>
      </c>
      <c r="T155">
        <v>0</v>
      </c>
      <c r="U155">
        <v>0</v>
      </c>
      <c r="V155" s="2">
        <v>3.6920000000000001E-2</v>
      </c>
      <c r="W155" s="1">
        <v>1116</v>
      </c>
      <c r="X155" s="2">
        <v>0.51719999999999999</v>
      </c>
      <c r="Y155" s="1">
        <v>135000</v>
      </c>
      <c r="Z155">
        <v>0</v>
      </c>
      <c r="AA155">
        <v>0</v>
      </c>
      <c r="AB155">
        <v>0</v>
      </c>
      <c r="AC155" s="1">
        <v>270000</v>
      </c>
      <c r="AD155">
        <v>3100</v>
      </c>
      <c r="AE155">
        <v>1352</v>
      </c>
      <c r="AF155" s="1">
        <v>135201</v>
      </c>
      <c r="AG155" t="s">
        <v>184</v>
      </c>
      <c r="AH155" t="s">
        <v>37</v>
      </c>
      <c r="AI155" t="s">
        <v>37</v>
      </c>
      <c r="AJ155" t="s">
        <v>38</v>
      </c>
      <c r="AK155" s="1">
        <v>1142</v>
      </c>
    </row>
    <row r="156" spans="1:39" x14ac:dyDescent="0.2">
      <c r="C156">
        <v>3</v>
      </c>
      <c r="D156" s="2">
        <v>3.8310000000000002E-3</v>
      </c>
      <c r="E156" s="1">
        <v>147000</v>
      </c>
      <c r="F156" s="1">
        <v>39598</v>
      </c>
      <c r="G156" s="1">
        <v>119109</v>
      </c>
      <c r="H156" s="1">
        <v>119000</v>
      </c>
      <c r="I156" s="1">
        <v>175000</v>
      </c>
      <c r="J156">
        <v>0</v>
      </c>
      <c r="K156">
        <v>0</v>
      </c>
      <c r="L156">
        <v>0</v>
      </c>
      <c r="M156">
        <v>0</v>
      </c>
      <c r="N156" s="1">
        <v>1110</v>
      </c>
      <c r="O156" s="1">
        <v>1777</v>
      </c>
      <c r="P156" s="1">
        <v>4213</v>
      </c>
      <c r="Q156" s="1">
        <v>1085</v>
      </c>
      <c r="R156" t="s">
        <v>326</v>
      </c>
      <c r="S156">
        <v>0</v>
      </c>
      <c r="T156">
        <v>0</v>
      </c>
      <c r="U156">
        <v>0</v>
      </c>
      <c r="V156" s="2">
        <v>3.9079999999999997E-2</v>
      </c>
      <c r="W156" s="1">
        <v>1098</v>
      </c>
      <c r="X156" s="1">
        <v>0.56320000000000003</v>
      </c>
      <c r="Y156" s="1">
        <v>147000</v>
      </c>
      <c r="Z156">
        <v>0</v>
      </c>
      <c r="AA156">
        <v>0</v>
      </c>
      <c r="AB156">
        <v>0</v>
      </c>
      <c r="AC156" s="1">
        <v>294000</v>
      </c>
      <c r="AD156">
        <v>1284</v>
      </c>
      <c r="AE156">
        <v>3044</v>
      </c>
      <c r="AF156" s="1">
        <v>171298</v>
      </c>
      <c r="AG156" s="1" t="s">
        <v>184</v>
      </c>
      <c r="AH156" t="s">
        <v>37</v>
      </c>
      <c r="AI156" t="s">
        <v>37</v>
      </c>
      <c r="AJ156" t="s">
        <v>38</v>
      </c>
      <c r="AK156" s="1">
        <v>1110</v>
      </c>
    </row>
    <row r="157" spans="1:39" x14ac:dyDescent="0.2">
      <c r="C157">
        <v>4</v>
      </c>
      <c r="D157" s="2">
        <v>3.8310000000000002E-3</v>
      </c>
      <c r="E157" s="1">
        <v>113000</v>
      </c>
      <c r="F157" s="1">
        <v>29698</v>
      </c>
      <c r="G157" s="1">
        <v>92082</v>
      </c>
      <c r="H157" s="1">
        <v>92000</v>
      </c>
      <c r="I157" s="1">
        <v>134000</v>
      </c>
      <c r="J157">
        <v>0</v>
      </c>
      <c r="K157">
        <v>0</v>
      </c>
      <c r="L157">
        <v>0</v>
      </c>
      <c r="M157">
        <v>0</v>
      </c>
      <c r="N157" s="1" t="s">
        <v>399</v>
      </c>
      <c r="O157" s="1" t="s">
        <v>371</v>
      </c>
      <c r="P157" s="1">
        <v>3711</v>
      </c>
      <c r="Q157" t="s">
        <v>395</v>
      </c>
      <c r="R157" t="s">
        <v>377</v>
      </c>
      <c r="S157">
        <v>0</v>
      </c>
      <c r="T157">
        <v>0</v>
      </c>
      <c r="U157">
        <v>0</v>
      </c>
      <c r="V157" s="2">
        <v>0.16070000000000001</v>
      </c>
      <c r="W157" s="1" t="s">
        <v>430</v>
      </c>
      <c r="X157" s="1">
        <v>0.43290000000000001</v>
      </c>
      <c r="Y157" s="1">
        <v>113000</v>
      </c>
      <c r="Z157">
        <v>0</v>
      </c>
      <c r="AA157">
        <v>0</v>
      </c>
      <c r="AB157">
        <v>0</v>
      </c>
      <c r="AC157" s="1">
        <v>226000</v>
      </c>
      <c r="AD157">
        <v>513</v>
      </c>
      <c r="AE157">
        <v>2681</v>
      </c>
      <c r="AF157" s="1">
        <v>143484</v>
      </c>
      <c r="AG157" s="1" t="s">
        <v>223</v>
      </c>
      <c r="AH157" t="s">
        <v>37</v>
      </c>
      <c r="AI157" t="s">
        <v>37</v>
      </c>
      <c r="AJ157" t="s">
        <v>38</v>
      </c>
      <c r="AK157" s="1">
        <v>547</v>
      </c>
      <c r="AL157" s="1"/>
    </row>
    <row r="158" spans="1:39" x14ac:dyDescent="0.2">
      <c r="C158">
        <v>5</v>
      </c>
      <c r="D158" s="2">
        <v>1.916E-3</v>
      </c>
      <c r="E158" s="1">
        <v>126000</v>
      </c>
      <c r="F158" s="1" t="s">
        <v>37</v>
      </c>
      <c r="G158" s="1">
        <v>126000</v>
      </c>
      <c r="H158" s="1">
        <v>126000</v>
      </c>
      <c r="I158" s="1">
        <v>126000</v>
      </c>
      <c r="J158">
        <v>0</v>
      </c>
      <c r="K158">
        <v>0</v>
      </c>
      <c r="L158">
        <v>0</v>
      </c>
      <c r="M158">
        <v>0</v>
      </c>
      <c r="N158" s="1" t="s">
        <v>268</v>
      </c>
      <c r="O158" t="s">
        <v>61</v>
      </c>
      <c r="P158" s="1">
        <v>3208</v>
      </c>
      <c r="Q158" t="s">
        <v>224</v>
      </c>
      <c r="R158" t="s">
        <v>144</v>
      </c>
      <c r="S158">
        <v>0</v>
      </c>
      <c r="T158">
        <v>0</v>
      </c>
      <c r="U158">
        <v>0</v>
      </c>
      <c r="V158" s="2">
        <v>0.31059999999999999</v>
      </c>
      <c r="W158" s="1" t="s">
        <v>135</v>
      </c>
      <c r="X158" s="1">
        <v>0.2414</v>
      </c>
      <c r="Y158" s="1">
        <v>126000</v>
      </c>
      <c r="Z158">
        <v>0</v>
      </c>
      <c r="AA158">
        <v>0</v>
      </c>
      <c r="AB158">
        <v>0</v>
      </c>
      <c r="AC158" s="1">
        <v>126000</v>
      </c>
      <c r="AD158">
        <v>306</v>
      </c>
      <c r="AE158">
        <v>2318</v>
      </c>
      <c r="AF158" s="1">
        <v>112286</v>
      </c>
      <c r="AG158" s="1" t="s">
        <v>177</v>
      </c>
      <c r="AH158" t="s">
        <v>37</v>
      </c>
      <c r="AI158" t="s">
        <v>37</v>
      </c>
      <c r="AJ158" t="s">
        <v>38</v>
      </c>
      <c r="AK158" s="1">
        <v>278</v>
      </c>
      <c r="AL158" s="1">
        <f>SUM(AK155:AK158)</f>
        <v>3077</v>
      </c>
      <c r="AM158">
        <f>AL158/AK154*100</f>
        <v>25.459209002151251</v>
      </c>
    </row>
    <row r="159" spans="1:39" x14ac:dyDescent="0.2">
      <c r="D159" s="2"/>
      <c r="E159" s="1"/>
      <c r="F159" s="1"/>
      <c r="G159" s="1"/>
      <c r="H159" s="1"/>
      <c r="I159" s="1"/>
      <c r="N159" s="1"/>
      <c r="P159" s="1"/>
      <c r="Q159" s="1"/>
      <c r="R159" s="1"/>
      <c r="V159" s="2"/>
      <c r="W159" s="1"/>
      <c r="X159" s="1"/>
      <c r="Y159" s="1"/>
      <c r="AC159" s="1"/>
      <c r="AF159" s="1"/>
      <c r="AG159" s="1"/>
      <c r="AK159" s="1"/>
      <c r="AL159" s="1"/>
    </row>
    <row r="160" spans="1:39" x14ac:dyDescent="0.2">
      <c r="A160" t="s">
        <v>508</v>
      </c>
      <c r="C160">
        <v>1</v>
      </c>
      <c r="D160" s="2">
        <v>2.682E-2</v>
      </c>
      <c r="E160" s="1">
        <v>151805</v>
      </c>
      <c r="F160" s="1">
        <v>32674</v>
      </c>
      <c r="G160" s="1">
        <v>100796</v>
      </c>
      <c r="H160" s="1">
        <v>100581</v>
      </c>
      <c r="I160" s="1">
        <v>210334</v>
      </c>
      <c r="J160">
        <v>0</v>
      </c>
      <c r="K160">
        <v>0</v>
      </c>
      <c r="L160">
        <v>0</v>
      </c>
      <c r="M160">
        <v>0</v>
      </c>
      <c r="N160" s="1">
        <v>12537</v>
      </c>
      <c r="O160" s="1" t="s">
        <v>310</v>
      </c>
      <c r="P160" s="1">
        <v>1235</v>
      </c>
      <c r="Q160" s="1">
        <v>4457</v>
      </c>
      <c r="R160" s="1">
        <v>3654</v>
      </c>
      <c r="S160">
        <v>0</v>
      </c>
      <c r="T160">
        <v>0</v>
      </c>
      <c r="U160">
        <v>0</v>
      </c>
      <c r="V160" s="2">
        <v>2.1440000000000001E-3</v>
      </c>
      <c r="W160" s="1">
        <v>4641</v>
      </c>
      <c r="X160" t="s">
        <v>43</v>
      </c>
      <c r="Y160" s="1">
        <v>146964</v>
      </c>
      <c r="Z160">
        <v>0</v>
      </c>
      <c r="AA160">
        <v>0</v>
      </c>
      <c r="AB160">
        <v>0</v>
      </c>
      <c r="AC160" s="1">
        <v>2125265</v>
      </c>
      <c r="AD160">
        <v>508</v>
      </c>
      <c r="AE160">
        <v>2668</v>
      </c>
      <c r="AF160" s="1">
        <v>19148</v>
      </c>
      <c r="AG160" s="1">
        <v>2822</v>
      </c>
      <c r="AH160" t="s">
        <v>37</v>
      </c>
      <c r="AI160" t="s">
        <v>37</v>
      </c>
      <c r="AJ160" t="s">
        <v>38</v>
      </c>
      <c r="AK160" s="1">
        <v>12537</v>
      </c>
    </row>
    <row r="161" spans="1:39" x14ac:dyDescent="0.2">
      <c r="C161">
        <v>2</v>
      </c>
      <c r="D161" s="2">
        <v>9.5779999999999997E-3</v>
      </c>
      <c r="E161" s="1">
        <v>161775</v>
      </c>
      <c r="F161" s="1">
        <v>21896</v>
      </c>
      <c r="G161" s="1">
        <v>142918</v>
      </c>
      <c r="H161" s="1">
        <v>142814</v>
      </c>
      <c r="I161" s="1">
        <v>196000</v>
      </c>
      <c r="J161">
        <v>0</v>
      </c>
      <c r="K161">
        <v>0</v>
      </c>
      <c r="L161">
        <v>0</v>
      </c>
      <c r="M161">
        <v>0</v>
      </c>
      <c r="N161" s="1">
        <v>4075</v>
      </c>
      <c r="O161" s="1">
        <v>3333</v>
      </c>
      <c r="P161" s="1">
        <v>1229</v>
      </c>
      <c r="Q161" s="1">
        <v>1810</v>
      </c>
      <c r="R161" s="1">
        <v>2347</v>
      </c>
      <c r="S161">
        <v>0</v>
      </c>
      <c r="T161">
        <v>0</v>
      </c>
      <c r="U161">
        <v>0</v>
      </c>
      <c r="V161" s="2">
        <v>7.2500000000000004E-3</v>
      </c>
      <c r="W161" s="1">
        <v>2440</v>
      </c>
      <c r="X161" s="1" t="s">
        <v>42</v>
      </c>
      <c r="Y161" s="1">
        <v>150479</v>
      </c>
      <c r="Z161">
        <v>0</v>
      </c>
      <c r="AA161">
        <v>0</v>
      </c>
      <c r="AB161">
        <v>0</v>
      </c>
      <c r="AC161" s="1">
        <v>808874</v>
      </c>
      <c r="AD161">
        <v>2408</v>
      </c>
      <c r="AE161">
        <v>912</v>
      </c>
      <c r="AF161" s="1">
        <v>108517</v>
      </c>
      <c r="AG161" s="1">
        <v>1381</v>
      </c>
      <c r="AH161" t="s">
        <v>37</v>
      </c>
      <c r="AI161" t="s">
        <v>37</v>
      </c>
      <c r="AJ161" t="s">
        <v>38</v>
      </c>
      <c r="AK161" s="1">
        <v>4075</v>
      </c>
    </row>
    <row r="162" spans="1:39" x14ac:dyDescent="0.2">
      <c r="C162">
        <v>3</v>
      </c>
      <c r="D162" s="2">
        <v>3.8310000000000002E-3</v>
      </c>
      <c r="E162" s="1">
        <v>137500</v>
      </c>
      <c r="F162" s="1">
        <v>6364</v>
      </c>
      <c r="G162" s="1">
        <v>133018</v>
      </c>
      <c r="H162" s="1">
        <v>133000</v>
      </c>
      <c r="I162" s="1">
        <v>142000</v>
      </c>
      <c r="J162">
        <v>0</v>
      </c>
      <c r="K162">
        <v>0</v>
      </c>
      <c r="L162">
        <v>0</v>
      </c>
      <c r="M162">
        <v>0</v>
      </c>
      <c r="N162" s="1" t="s">
        <v>504</v>
      </c>
      <c r="O162" s="1">
        <v>3045</v>
      </c>
      <c r="P162" s="1">
        <v>3759</v>
      </c>
      <c r="Q162" s="1" t="s">
        <v>337</v>
      </c>
      <c r="R162" t="s">
        <v>286</v>
      </c>
      <c r="S162">
        <v>0</v>
      </c>
      <c r="T162">
        <v>0</v>
      </c>
      <c r="U162">
        <v>0</v>
      </c>
      <c r="V162" s="2">
        <v>8.2930000000000004E-2</v>
      </c>
      <c r="W162" s="1" t="s">
        <v>274</v>
      </c>
      <c r="X162" s="1">
        <v>0.52680000000000005</v>
      </c>
      <c r="Y162" s="1">
        <v>137500</v>
      </c>
      <c r="Z162">
        <v>0</v>
      </c>
      <c r="AA162">
        <v>0</v>
      </c>
      <c r="AB162">
        <v>0</v>
      </c>
      <c r="AC162" s="1">
        <v>275000</v>
      </c>
      <c r="AD162">
        <v>2200</v>
      </c>
      <c r="AE162">
        <v>2888</v>
      </c>
      <c r="AF162" s="1">
        <v>18705</v>
      </c>
      <c r="AG162" s="1" t="s">
        <v>253</v>
      </c>
      <c r="AH162" t="s">
        <v>37</v>
      </c>
      <c r="AI162" t="s">
        <v>37</v>
      </c>
      <c r="AJ162" t="s">
        <v>38</v>
      </c>
      <c r="AK162" s="1">
        <v>762</v>
      </c>
      <c r="AL162" s="1"/>
    </row>
    <row r="163" spans="1:39" x14ac:dyDescent="0.2">
      <c r="C163">
        <v>4</v>
      </c>
      <c r="D163" s="2">
        <v>3.8310000000000002E-3</v>
      </c>
      <c r="E163" s="1">
        <v>167500</v>
      </c>
      <c r="F163" s="1">
        <v>2121</v>
      </c>
      <c r="G163" s="1">
        <v>166006</v>
      </c>
      <c r="H163" s="1">
        <v>166000</v>
      </c>
      <c r="I163" s="1">
        <v>169000</v>
      </c>
      <c r="J163">
        <v>0</v>
      </c>
      <c r="K163">
        <v>0</v>
      </c>
      <c r="L163">
        <v>0</v>
      </c>
      <c r="M163">
        <v>0</v>
      </c>
      <c r="N163" s="1" t="s">
        <v>153</v>
      </c>
      <c r="O163" s="1">
        <v>2214</v>
      </c>
      <c r="P163" s="1">
        <v>1295</v>
      </c>
      <c r="Q163" t="s">
        <v>252</v>
      </c>
      <c r="R163" t="s">
        <v>108</v>
      </c>
      <c r="S163">
        <v>0</v>
      </c>
      <c r="T163">
        <v>0</v>
      </c>
      <c r="U163">
        <v>0</v>
      </c>
      <c r="V163" s="2">
        <v>7.8229999999999994E-2</v>
      </c>
      <c r="W163" s="1" t="s">
        <v>361</v>
      </c>
      <c r="X163" s="1">
        <v>0.64170000000000005</v>
      </c>
      <c r="Y163" s="1">
        <v>167500</v>
      </c>
      <c r="Z163">
        <v>0</v>
      </c>
      <c r="AA163">
        <v>0</v>
      </c>
      <c r="AB163">
        <v>0</v>
      </c>
      <c r="AC163" s="1">
        <v>335000</v>
      </c>
      <c r="AD163">
        <v>1600</v>
      </c>
      <c r="AE163">
        <v>1088</v>
      </c>
      <c r="AF163" s="1">
        <v>16060</v>
      </c>
      <c r="AG163" s="1" t="s">
        <v>379</v>
      </c>
      <c r="AH163" t="s">
        <v>37</v>
      </c>
      <c r="AI163" t="s">
        <v>37</v>
      </c>
      <c r="AJ163" t="s">
        <v>38</v>
      </c>
      <c r="AK163" s="1">
        <v>785</v>
      </c>
    </row>
    <row r="164" spans="1:39" x14ac:dyDescent="0.2">
      <c r="C164">
        <v>5</v>
      </c>
      <c r="D164" s="2">
        <v>3.8310000000000002E-3</v>
      </c>
      <c r="E164" s="1">
        <v>127000</v>
      </c>
      <c r="F164" s="1">
        <v>32527</v>
      </c>
      <c r="G164" s="1">
        <v>104090</v>
      </c>
      <c r="H164" s="1">
        <v>104000</v>
      </c>
      <c r="I164" s="1">
        <v>150000</v>
      </c>
      <c r="J164">
        <v>0</v>
      </c>
      <c r="K164">
        <v>0</v>
      </c>
      <c r="L164">
        <v>0</v>
      </c>
      <c r="M164">
        <v>0</v>
      </c>
      <c r="N164" s="1">
        <v>1134</v>
      </c>
      <c r="O164" s="1">
        <v>1140</v>
      </c>
      <c r="P164" s="1">
        <v>1672</v>
      </c>
      <c r="Q164" s="1" t="s">
        <v>95</v>
      </c>
      <c r="R164" s="1" t="s">
        <v>89</v>
      </c>
      <c r="S164">
        <v>0</v>
      </c>
      <c r="T164">
        <v>0</v>
      </c>
      <c r="U164">
        <v>0</v>
      </c>
      <c r="V164" s="2">
        <v>3.7440000000000001E-2</v>
      </c>
      <c r="W164" s="1">
        <v>1114</v>
      </c>
      <c r="X164" s="1">
        <v>0.48659999999999998</v>
      </c>
      <c r="Y164" s="1">
        <v>127000</v>
      </c>
      <c r="Z164">
        <v>0</v>
      </c>
      <c r="AA164">
        <v>0</v>
      </c>
      <c r="AB164">
        <v>0</v>
      </c>
      <c r="AC164" s="1">
        <v>254000</v>
      </c>
      <c r="AD164">
        <v>824</v>
      </c>
      <c r="AE164">
        <v>1740</v>
      </c>
      <c r="AF164" s="1">
        <v>41373</v>
      </c>
      <c r="AG164" s="1" t="s">
        <v>373</v>
      </c>
      <c r="AH164" t="s">
        <v>37</v>
      </c>
      <c r="AI164" t="s">
        <v>37</v>
      </c>
      <c r="AJ164" t="s">
        <v>38</v>
      </c>
      <c r="AK164" s="1">
        <v>1134</v>
      </c>
    </row>
    <row r="165" spans="1:39" x14ac:dyDescent="0.2">
      <c r="C165">
        <v>6</v>
      </c>
      <c r="D165" s="2">
        <v>3.8310000000000002E-3</v>
      </c>
      <c r="E165" s="1">
        <v>125500</v>
      </c>
      <c r="F165" s="1">
        <v>17678</v>
      </c>
      <c r="G165" s="1">
        <v>113049</v>
      </c>
      <c r="H165" s="1">
        <v>113000</v>
      </c>
      <c r="I165" s="1">
        <v>138000</v>
      </c>
      <c r="J165">
        <v>0</v>
      </c>
      <c r="K165">
        <v>0</v>
      </c>
      <c r="L165">
        <v>0</v>
      </c>
      <c r="M165">
        <v>0</v>
      </c>
      <c r="N165" s="1" t="s">
        <v>505</v>
      </c>
      <c r="O165" s="1" t="s">
        <v>273</v>
      </c>
      <c r="P165" s="1">
        <v>2851</v>
      </c>
      <c r="Q165" t="s">
        <v>292</v>
      </c>
      <c r="R165" s="1" t="s">
        <v>349</v>
      </c>
      <c r="S165">
        <v>0</v>
      </c>
      <c r="T165">
        <v>0</v>
      </c>
      <c r="U165">
        <v>0</v>
      </c>
      <c r="V165" s="2">
        <v>5.2540000000000003E-2</v>
      </c>
      <c r="W165" s="1" t="s">
        <v>118</v>
      </c>
      <c r="X165" s="1">
        <v>0.48080000000000001</v>
      </c>
      <c r="Y165" s="1">
        <v>125500</v>
      </c>
      <c r="Z165">
        <v>0</v>
      </c>
      <c r="AA165">
        <v>0</v>
      </c>
      <c r="AB165">
        <v>0</v>
      </c>
      <c r="AC165" s="1">
        <v>251000</v>
      </c>
      <c r="AD165">
        <v>548</v>
      </c>
      <c r="AE165">
        <v>2692</v>
      </c>
      <c r="AF165" s="1">
        <v>79951</v>
      </c>
      <c r="AG165" s="1" t="s">
        <v>506</v>
      </c>
      <c r="AH165" t="s">
        <v>37</v>
      </c>
      <c r="AI165" t="s">
        <v>37</v>
      </c>
      <c r="AJ165" t="s">
        <v>38</v>
      </c>
      <c r="AK165" s="1">
        <v>957</v>
      </c>
    </row>
    <row r="166" spans="1:39" x14ac:dyDescent="0.2">
      <c r="C166">
        <v>7</v>
      </c>
      <c r="D166" s="2">
        <v>1.916E-3</v>
      </c>
      <c r="E166" s="1">
        <v>145000</v>
      </c>
      <c r="F166" s="1" t="s">
        <v>37</v>
      </c>
      <c r="G166" s="1">
        <v>145000</v>
      </c>
      <c r="H166" s="1">
        <v>145000</v>
      </c>
      <c r="I166" s="1">
        <v>145000</v>
      </c>
      <c r="J166">
        <v>0</v>
      </c>
      <c r="K166">
        <v>0</v>
      </c>
      <c r="L166">
        <v>0</v>
      </c>
      <c r="M166">
        <v>0</v>
      </c>
      <c r="N166" s="1" t="s">
        <v>105</v>
      </c>
      <c r="O166" s="1">
        <v>1799</v>
      </c>
      <c r="P166" s="1">
        <v>4628</v>
      </c>
      <c r="Q166" t="s">
        <v>323</v>
      </c>
      <c r="R166" t="s">
        <v>282</v>
      </c>
      <c r="S166">
        <v>0</v>
      </c>
      <c r="T166">
        <v>0</v>
      </c>
      <c r="U166">
        <v>0</v>
      </c>
      <c r="V166" s="2">
        <v>0.32740000000000002</v>
      </c>
      <c r="W166" s="1" t="s">
        <v>442</v>
      </c>
      <c r="X166" s="1">
        <v>0.27779999999999999</v>
      </c>
      <c r="Y166" s="1">
        <v>145000</v>
      </c>
      <c r="Z166">
        <v>0</v>
      </c>
      <c r="AA166">
        <v>0</v>
      </c>
      <c r="AB166">
        <v>0</v>
      </c>
      <c r="AC166" s="1">
        <v>145000</v>
      </c>
      <c r="AD166">
        <v>1300</v>
      </c>
      <c r="AE166">
        <v>3452</v>
      </c>
      <c r="AF166" s="1">
        <v>34695</v>
      </c>
      <c r="AG166" s="1" t="s">
        <v>41</v>
      </c>
      <c r="AH166" t="s">
        <v>37</v>
      </c>
      <c r="AI166" t="s">
        <v>37</v>
      </c>
      <c r="AJ166" t="s">
        <v>38</v>
      </c>
      <c r="AK166" s="1">
        <v>271</v>
      </c>
    </row>
    <row r="167" spans="1:39" x14ac:dyDescent="0.2">
      <c r="C167">
        <v>8</v>
      </c>
      <c r="D167" s="2">
        <v>1.916E-3</v>
      </c>
      <c r="E167" s="1">
        <v>147000</v>
      </c>
      <c r="F167" s="1" t="s">
        <v>37</v>
      </c>
      <c r="G167" s="1">
        <v>147000</v>
      </c>
      <c r="H167" s="1">
        <v>147000</v>
      </c>
      <c r="I167" s="1">
        <v>147000</v>
      </c>
      <c r="J167">
        <v>0</v>
      </c>
      <c r="K167">
        <v>0</v>
      </c>
      <c r="L167">
        <v>0</v>
      </c>
      <c r="M167">
        <v>0</v>
      </c>
      <c r="N167" s="1" t="s">
        <v>162</v>
      </c>
      <c r="O167" s="1">
        <v>1639</v>
      </c>
      <c r="P167" s="1">
        <v>4817</v>
      </c>
      <c r="Q167" t="s">
        <v>379</v>
      </c>
      <c r="R167" s="1" t="s">
        <v>216</v>
      </c>
      <c r="S167">
        <v>0</v>
      </c>
      <c r="T167">
        <v>0</v>
      </c>
      <c r="U167">
        <v>0</v>
      </c>
      <c r="V167" s="2" t="s">
        <v>42</v>
      </c>
      <c r="W167" s="1" t="s">
        <v>507</v>
      </c>
      <c r="X167" s="1">
        <v>0.28160000000000002</v>
      </c>
      <c r="Y167" s="1">
        <v>147000</v>
      </c>
      <c r="Z167">
        <v>0</v>
      </c>
      <c r="AA167">
        <v>0</v>
      </c>
      <c r="AB167">
        <v>0</v>
      </c>
      <c r="AC167" s="1">
        <v>147000</v>
      </c>
      <c r="AD167">
        <v>1184</v>
      </c>
      <c r="AE167">
        <v>3528</v>
      </c>
      <c r="AF167" s="1">
        <v>38660</v>
      </c>
      <c r="AG167" s="1" t="s">
        <v>370</v>
      </c>
      <c r="AH167" t="s">
        <v>37</v>
      </c>
      <c r="AI167" t="s">
        <v>37</v>
      </c>
      <c r="AJ167" t="s">
        <v>38</v>
      </c>
      <c r="AK167" s="1">
        <v>108</v>
      </c>
      <c r="AL167" s="1">
        <f>SUM(AK161:AK167)</f>
        <v>8092</v>
      </c>
      <c r="AM167">
        <f>AL167/AK160*100</f>
        <v>64.544946957007255</v>
      </c>
    </row>
    <row r="168" spans="1:39" x14ac:dyDescent="0.2">
      <c r="D168" s="2"/>
      <c r="E168" s="1"/>
      <c r="F168" s="1"/>
      <c r="G168" s="1"/>
      <c r="H168" s="1"/>
      <c r="I168" s="1"/>
      <c r="N168" s="1"/>
      <c r="O168" s="1"/>
      <c r="P168" s="1"/>
      <c r="Q168" s="1"/>
      <c r="R168" s="1"/>
      <c r="V168" s="2"/>
      <c r="W168" s="1"/>
      <c r="Y168" s="1"/>
      <c r="AC168" s="1"/>
      <c r="AF168" s="1"/>
      <c r="AK168" s="1"/>
    </row>
    <row r="169" spans="1:39" x14ac:dyDescent="0.2">
      <c r="A169" t="s">
        <v>510</v>
      </c>
      <c r="C169">
        <v>1</v>
      </c>
      <c r="D169" s="2">
        <v>2.4899999999999999E-2</v>
      </c>
      <c r="E169" s="1">
        <v>154533</v>
      </c>
      <c r="F169" s="1">
        <v>36403</v>
      </c>
      <c r="G169" s="1">
        <v>180929</v>
      </c>
      <c r="H169" s="1">
        <v>112814</v>
      </c>
      <c r="I169" s="1">
        <v>205814</v>
      </c>
      <c r="J169">
        <v>0</v>
      </c>
      <c r="K169">
        <v>0</v>
      </c>
      <c r="L169">
        <v>0</v>
      </c>
      <c r="M169">
        <v>0</v>
      </c>
      <c r="N169" s="1">
        <v>11886</v>
      </c>
      <c r="O169" s="1">
        <v>1196</v>
      </c>
      <c r="P169" s="1" t="s">
        <v>375</v>
      </c>
      <c r="Q169" s="1">
        <v>3444</v>
      </c>
      <c r="R169" s="1">
        <v>4141</v>
      </c>
      <c r="S169">
        <v>0</v>
      </c>
      <c r="T169">
        <v>0</v>
      </c>
      <c r="U169">
        <v>0</v>
      </c>
      <c r="V169" s="2">
        <v>2.215E-3</v>
      </c>
      <c r="W169" s="1">
        <v>4370</v>
      </c>
      <c r="X169" s="1" t="s">
        <v>43</v>
      </c>
      <c r="Y169" s="1">
        <v>142805</v>
      </c>
      <c r="Z169">
        <v>0</v>
      </c>
      <c r="AA169">
        <v>0</v>
      </c>
      <c r="AB169">
        <v>0</v>
      </c>
      <c r="AC169" s="1">
        <v>2008929</v>
      </c>
      <c r="AD169">
        <v>1604</v>
      </c>
      <c r="AE169">
        <v>3586</v>
      </c>
      <c r="AF169" s="1">
        <v>70693</v>
      </c>
      <c r="AG169" s="1">
        <v>3234</v>
      </c>
      <c r="AH169" t="s">
        <v>37</v>
      </c>
      <c r="AI169" t="s">
        <v>37</v>
      </c>
      <c r="AJ169" t="s">
        <v>38</v>
      </c>
      <c r="AK169" s="1">
        <v>11886</v>
      </c>
    </row>
    <row r="170" spans="1:39" x14ac:dyDescent="0.2">
      <c r="C170">
        <v>2</v>
      </c>
      <c r="D170" s="2">
        <v>3.8310000000000002E-3</v>
      </c>
      <c r="E170" s="1">
        <v>152500</v>
      </c>
      <c r="F170" s="1">
        <v>12021</v>
      </c>
      <c r="G170" s="1">
        <v>144033</v>
      </c>
      <c r="H170" s="1">
        <v>144000</v>
      </c>
      <c r="I170" s="1">
        <v>161000</v>
      </c>
      <c r="J170">
        <v>0</v>
      </c>
      <c r="K170">
        <v>0</v>
      </c>
      <c r="L170">
        <v>0</v>
      </c>
      <c r="M170">
        <v>0</v>
      </c>
      <c r="N170" s="1" t="s">
        <v>509</v>
      </c>
      <c r="O170" s="1">
        <v>2026</v>
      </c>
      <c r="P170" s="1">
        <v>1176</v>
      </c>
      <c r="Q170" t="s">
        <v>483</v>
      </c>
      <c r="R170" t="s">
        <v>257</v>
      </c>
      <c r="S170">
        <v>0</v>
      </c>
      <c r="T170">
        <v>0</v>
      </c>
      <c r="U170">
        <v>0</v>
      </c>
      <c r="V170" s="2">
        <v>0.19589999999999999</v>
      </c>
      <c r="W170" s="1" t="s">
        <v>130</v>
      </c>
      <c r="X170" s="1">
        <v>0.58430000000000004</v>
      </c>
      <c r="Y170" s="1">
        <v>152500</v>
      </c>
      <c r="Z170">
        <v>0</v>
      </c>
      <c r="AA170">
        <v>0</v>
      </c>
      <c r="AB170">
        <v>0</v>
      </c>
      <c r="AC170" s="1">
        <v>305000</v>
      </c>
      <c r="AD170">
        <v>1464</v>
      </c>
      <c r="AE170">
        <v>1066</v>
      </c>
      <c r="AF170" s="1">
        <v>37648</v>
      </c>
      <c r="AG170" s="1" t="s">
        <v>57</v>
      </c>
      <c r="AH170" t="s">
        <v>37</v>
      </c>
      <c r="AI170" t="s">
        <v>37</v>
      </c>
      <c r="AJ170" t="s">
        <v>38</v>
      </c>
      <c r="AK170" s="1">
        <v>496</v>
      </c>
    </row>
    <row r="171" spans="1:39" x14ac:dyDescent="0.2">
      <c r="C171">
        <v>3</v>
      </c>
      <c r="D171" s="2">
        <v>7.6620000000000004E-3</v>
      </c>
      <c r="E171" s="1">
        <v>161411</v>
      </c>
      <c r="F171" s="1">
        <v>23661</v>
      </c>
      <c r="G171" s="1">
        <v>133396</v>
      </c>
      <c r="H171" s="1">
        <v>133288</v>
      </c>
      <c r="I171" s="1">
        <v>188354</v>
      </c>
      <c r="J171">
        <v>0</v>
      </c>
      <c r="K171">
        <v>0</v>
      </c>
      <c r="L171">
        <v>0</v>
      </c>
      <c r="M171">
        <v>0</v>
      </c>
      <c r="N171" s="1">
        <v>2801</v>
      </c>
      <c r="O171" s="1">
        <v>3134</v>
      </c>
      <c r="P171" s="1" t="s">
        <v>78</v>
      </c>
      <c r="Q171" s="1">
        <v>1284</v>
      </c>
      <c r="R171" s="1">
        <v>2093</v>
      </c>
      <c r="S171">
        <v>0</v>
      </c>
      <c r="T171">
        <v>0</v>
      </c>
      <c r="U171">
        <v>0</v>
      </c>
      <c r="V171" s="2">
        <v>1.227E-2</v>
      </c>
      <c r="W171" s="1">
        <v>2404</v>
      </c>
      <c r="X171" s="1" t="s">
        <v>36</v>
      </c>
      <c r="Y171" s="1">
        <v>162000</v>
      </c>
      <c r="Z171">
        <v>0</v>
      </c>
      <c r="AA171">
        <v>0</v>
      </c>
      <c r="AB171">
        <v>0</v>
      </c>
      <c r="AC171" s="1">
        <v>645642</v>
      </c>
      <c r="AD171">
        <v>2264</v>
      </c>
      <c r="AE171">
        <v>654</v>
      </c>
      <c r="AF171" s="1">
        <v>122299</v>
      </c>
      <c r="AG171" s="1" t="s">
        <v>92</v>
      </c>
      <c r="AH171" t="s">
        <v>37</v>
      </c>
      <c r="AI171" t="s">
        <v>37</v>
      </c>
      <c r="AJ171" t="s">
        <v>38</v>
      </c>
      <c r="AK171" s="1">
        <v>2801</v>
      </c>
    </row>
    <row r="172" spans="1:39" x14ac:dyDescent="0.2">
      <c r="C172">
        <v>4</v>
      </c>
      <c r="D172" s="2">
        <v>3.8310000000000002E-3</v>
      </c>
      <c r="E172" s="1">
        <v>150000</v>
      </c>
      <c r="F172" s="1">
        <v>8485</v>
      </c>
      <c r="G172" s="1">
        <v>144023</v>
      </c>
      <c r="H172" s="1">
        <v>144000</v>
      </c>
      <c r="I172" s="1">
        <v>156000</v>
      </c>
      <c r="J172">
        <v>0</v>
      </c>
      <c r="K172">
        <v>0</v>
      </c>
      <c r="L172">
        <v>0</v>
      </c>
      <c r="M172">
        <v>0</v>
      </c>
      <c r="N172" s="1">
        <v>1151</v>
      </c>
      <c r="O172" s="1">
        <v>3410</v>
      </c>
      <c r="P172" s="1">
        <v>3933</v>
      </c>
      <c r="Q172" t="s">
        <v>211</v>
      </c>
      <c r="R172" t="s">
        <v>317</v>
      </c>
      <c r="S172">
        <v>0</v>
      </c>
      <c r="T172">
        <v>0</v>
      </c>
      <c r="U172">
        <v>0</v>
      </c>
      <c r="V172" s="2">
        <v>3.6360000000000003E-2</v>
      </c>
      <c r="W172" s="1">
        <v>1144</v>
      </c>
      <c r="X172" s="1">
        <v>0.57469999999999999</v>
      </c>
      <c r="Y172" s="1">
        <v>150000</v>
      </c>
      <c r="Z172">
        <v>0</v>
      </c>
      <c r="AA172">
        <v>0</v>
      </c>
      <c r="AB172">
        <v>0</v>
      </c>
      <c r="AC172" s="1">
        <v>300000</v>
      </c>
      <c r="AD172">
        <v>2464</v>
      </c>
      <c r="AE172">
        <v>3262</v>
      </c>
      <c r="AF172" s="1">
        <v>30536</v>
      </c>
      <c r="AG172" s="1" t="s">
        <v>69</v>
      </c>
      <c r="AH172" t="s">
        <v>37</v>
      </c>
      <c r="AI172" t="s">
        <v>37</v>
      </c>
      <c r="AJ172" t="s">
        <v>38</v>
      </c>
      <c r="AK172" s="1">
        <v>1151</v>
      </c>
      <c r="AL172" s="1"/>
    </row>
    <row r="173" spans="1:39" x14ac:dyDescent="0.2">
      <c r="C173">
        <v>5</v>
      </c>
      <c r="D173" s="2">
        <v>3.8310000000000002E-3</v>
      </c>
      <c r="E173" s="1">
        <v>182000</v>
      </c>
      <c r="F173" s="1">
        <v>25456</v>
      </c>
      <c r="G173" s="1">
        <v>164070</v>
      </c>
      <c r="H173" s="1">
        <v>164000</v>
      </c>
      <c r="I173" s="1">
        <v>200000</v>
      </c>
      <c r="J173">
        <v>0</v>
      </c>
      <c r="K173">
        <v>0</v>
      </c>
      <c r="L173">
        <v>0</v>
      </c>
      <c r="M173">
        <v>0</v>
      </c>
      <c r="N173" s="1" t="s">
        <v>404</v>
      </c>
      <c r="O173" s="1">
        <v>2458</v>
      </c>
      <c r="P173" s="1">
        <v>4659</v>
      </c>
      <c r="Q173" t="s">
        <v>312</v>
      </c>
      <c r="R173" t="s">
        <v>286</v>
      </c>
      <c r="S173">
        <v>0</v>
      </c>
      <c r="T173">
        <v>0</v>
      </c>
      <c r="U173">
        <v>0</v>
      </c>
      <c r="V173" s="2">
        <v>0.1147</v>
      </c>
      <c r="W173" s="1" t="s">
        <v>111</v>
      </c>
      <c r="X173" s="1">
        <v>0.69730000000000003</v>
      </c>
      <c r="Y173" s="1">
        <v>182000</v>
      </c>
      <c r="Z173">
        <v>0</v>
      </c>
      <c r="AA173">
        <v>0</v>
      </c>
      <c r="AB173">
        <v>0</v>
      </c>
      <c r="AC173" s="1">
        <v>364000</v>
      </c>
      <c r="AD173">
        <v>1776</v>
      </c>
      <c r="AE173">
        <v>3538</v>
      </c>
      <c r="AF173" s="1">
        <v>21710</v>
      </c>
      <c r="AG173" s="1" t="s">
        <v>60</v>
      </c>
      <c r="AH173" t="s">
        <v>37</v>
      </c>
      <c r="AI173" t="s">
        <v>37</v>
      </c>
      <c r="AJ173" t="s">
        <v>38</v>
      </c>
      <c r="AK173" s="1">
        <v>648</v>
      </c>
    </row>
    <row r="174" spans="1:39" x14ac:dyDescent="0.2">
      <c r="C174">
        <v>6</v>
      </c>
      <c r="D174" s="2">
        <v>1.916E-3</v>
      </c>
      <c r="E174" s="1">
        <v>180000</v>
      </c>
      <c r="F174" s="1" t="s">
        <v>37</v>
      </c>
      <c r="G174" s="1">
        <v>180000</v>
      </c>
      <c r="H174" s="1">
        <v>180000</v>
      </c>
      <c r="I174" s="1">
        <v>180000</v>
      </c>
      <c r="J174">
        <v>0</v>
      </c>
      <c r="K174">
        <v>0</v>
      </c>
      <c r="L174">
        <v>0</v>
      </c>
      <c r="M174">
        <v>0</v>
      </c>
      <c r="N174" s="1" t="s">
        <v>222</v>
      </c>
      <c r="O174" s="1">
        <v>1489</v>
      </c>
      <c r="P174" s="1">
        <v>4072</v>
      </c>
      <c r="Q174" s="1" t="s">
        <v>328</v>
      </c>
      <c r="R174" s="1" t="s">
        <v>108</v>
      </c>
      <c r="S174">
        <v>0</v>
      </c>
      <c r="T174">
        <v>0</v>
      </c>
      <c r="U174">
        <v>0</v>
      </c>
      <c r="V174" s="2">
        <v>0.4607</v>
      </c>
      <c r="W174" s="1" t="s">
        <v>406</v>
      </c>
      <c r="X174" s="1">
        <v>0.3448</v>
      </c>
      <c r="Y174" s="1">
        <v>180000</v>
      </c>
      <c r="Z174">
        <v>0</v>
      </c>
      <c r="AA174">
        <v>0</v>
      </c>
      <c r="AB174">
        <v>0</v>
      </c>
      <c r="AC174" s="1">
        <v>180000</v>
      </c>
      <c r="AD174">
        <v>1076</v>
      </c>
      <c r="AE174">
        <v>2942</v>
      </c>
      <c r="AF174" s="1">
        <v>112834</v>
      </c>
      <c r="AG174" s="1" t="s">
        <v>180</v>
      </c>
      <c r="AH174" t="s">
        <v>37</v>
      </c>
      <c r="AI174" t="s">
        <v>37</v>
      </c>
      <c r="AJ174" t="s">
        <v>38</v>
      </c>
      <c r="AK174" s="1">
        <v>229</v>
      </c>
    </row>
    <row r="175" spans="1:39" x14ac:dyDescent="0.2">
      <c r="C175">
        <v>7</v>
      </c>
      <c r="D175" s="2">
        <v>3.8310000000000002E-3</v>
      </c>
      <c r="E175" s="1">
        <v>156500</v>
      </c>
      <c r="F175" s="1">
        <v>21920</v>
      </c>
      <c r="G175" s="1">
        <v>141061</v>
      </c>
      <c r="H175" s="1">
        <v>141000</v>
      </c>
      <c r="I175" s="1">
        <v>172000</v>
      </c>
      <c r="J175">
        <v>0</v>
      </c>
      <c r="K175">
        <v>0</v>
      </c>
      <c r="L175">
        <v>0</v>
      </c>
      <c r="M175">
        <v>0</v>
      </c>
      <c r="N175" s="1" t="s">
        <v>501</v>
      </c>
      <c r="O175" s="1">
        <v>1196</v>
      </c>
      <c r="P175" s="1">
        <v>3402</v>
      </c>
      <c r="Q175" s="1" t="s">
        <v>389</v>
      </c>
      <c r="R175" s="1" t="s">
        <v>330</v>
      </c>
      <c r="S175">
        <v>0</v>
      </c>
      <c r="T175">
        <v>0</v>
      </c>
      <c r="U175">
        <v>0</v>
      </c>
      <c r="V175" s="2">
        <v>0.14860000000000001</v>
      </c>
      <c r="W175" s="1" t="s">
        <v>245</v>
      </c>
      <c r="X175" s="1">
        <v>0.59960000000000002</v>
      </c>
      <c r="Y175" s="1">
        <v>156500</v>
      </c>
      <c r="Z175">
        <v>0</v>
      </c>
      <c r="AA175">
        <v>0</v>
      </c>
      <c r="AB175">
        <v>0</v>
      </c>
      <c r="AC175" s="1">
        <v>313000</v>
      </c>
      <c r="AD175">
        <v>864</v>
      </c>
      <c r="AE175">
        <v>2458</v>
      </c>
      <c r="AF175" s="1">
        <v>110225</v>
      </c>
      <c r="AG175" s="1" t="s">
        <v>186</v>
      </c>
      <c r="AH175" t="s">
        <v>37</v>
      </c>
      <c r="AI175" t="s">
        <v>37</v>
      </c>
      <c r="AJ175" t="s">
        <v>38</v>
      </c>
      <c r="AK175" s="1">
        <v>569</v>
      </c>
    </row>
    <row r="176" spans="1:39" x14ac:dyDescent="0.2">
      <c r="C176">
        <v>8</v>
      </c>
      <c r="D176" s="2">
        <v>1.916E-3</v>
      </c>
      <c r="E176" s="1">
        <v>129000</v>
      </c>
      <c r="F176" s="1" t="s">
        <v>37</v>
      </c>
      <c r="G176" s="1">
        <v>129000</v>
      </c>
      <c r="H176" s="1">
        <v>129000</v>
      </c>
      <c r="I176" s="1">
        <v>129000</v>
      </c>
      <c r="J176">
        <v>0</v>
      </c>
      <c r="K176">
        <v>0</v>
      </c>
      <c r="L176">
        <v>0</v>
      </c>
      <c r="M176">
        <v>0</v>
      </c>
      <c r="N176" s="1" t="s">
        <v>383</v>
      </c>
      <c r="O176" s="1">
        <v>2879</v>
      </c>
      <c r="P176" s="1" t="s">
        <v>148</v>
      </c>
      <c r="Q176" s="1" t="s">
        <v>315</v>
      </c>
      <c r="R176" t="s">
        <v>226</v>
      </c>
      <c r="S176">
        <v>0</v>
      </c>
      <c r="T176">
        <v>0</v>
      </c>
      <c r="U176">
        <v>0</v>
      </c>
      <c r="V176" s="2">
        <v>0.36530000000000001</v>
      </c>
      <c r="W176" s="1" t="s">
        <v>511</v>
      </c>
      <c r="X176" s="1">
        <v>0.24709999999999999</v>
      </c>
      <c r="Y176" s="1">
        <v>129000</v>
      </c>
      <c r="Z176">
        <v>0</v>
      </c>
      <c r="AA176">
        <v>0</v>
      </c>
      <c r="AB176">
        <v>0</v>
      </c>
      <c r="AC176" s="1">
        <v>129000</v>
      </c>
      <c r="AD176">
        <v>2080</v>
      </c>
      <c r="AE176">
        <v>718</v>
      </c>
      <c r="AF176" s="1">
        <v>17650</v>
      </c>
      <c r="AG176" s="1" t="s">
        <v>44</v>
      </c>
      <c r="AH176" t="s">
        <v>37</v>
      </c>
      <c r="AI176" t="s">
        <v>37</v>
      </c>
      <c r="AJ176" t="s">
        <v>38</v>
      </c>
      <c r="AK176" s="1">
        <v>257</v>
      </c>
      <c r="AL176" s="1">
        <f>SUM(AK170:AK176)</f>
        <v>6151</v>
      </c>
      <c r="AM176">
        <f>AL176/AK169*100</f>
        <v>51.749957933703513</v>
      </c>
    </row>
    <row r="177" spans="1:39" x14ac:dyDescent="0.2">
      <c r="D177" s="2"/>
      <c r="E177" s="1"/>
      <c r="F177" s="1"/>
      <c r="G177" s="1"/>
      <c r="H177" s="1"/>
      <c r="I177" s="1"/>
      <c r="N177" s="1"/>
      <c r="O177" s="1"/>
      <c r="P177" s="1"/>
      <c r="V177" s="2"/>
      <c r="W177" s="1"/>
      <c r="X177" s="1"/>
      <c r="Y177" s="1"/>
      <c r="AC177" s="1"/>
      <c r="AF177" s="1"/>
      <c r="AG177" s="1"/>
      <c r="AK177" s="1"/>
      <c r="AL177" s="1"/>
    </row>
    <row r="178" spans="1:39" x14ac:dyDescent="0.2">
      <c r="A178" t="s">
        <v>513</v>
      </c>
      <c r="C178">
        <v>1</v>
      </c>
      <c r="D178" s="2">
        <v>2.1069999999999998E-2</v>
      </c>
      <c r="E178" s="1">
        <v>159251</v>
      </c>
      <c r="F178" s="1">
        <v>24666</v>
      </c>
      <c r="G178" s="1">
        <v>133142</v>
      </c>
      <c r="H178" s="1">
        <v>132995</v>
      </c>
      <c r="I178" s="1">
        <v>208468</v>
      </c>
      <c r="J178">
        <v>0</v>
      </c>
      <c r="K178">
        <v>0</v>
      </c>
      <c r="L178">
        <v>0</v>
      </c>
      <c r="M178">
        <v>0</v>
      </c>
      <c r="N178" s="1">
        <v>10348</v>
      </c>
      <c r="O178" s="1">
        <v>2071</v>
      </c>
      <c r="P178" s="1" t="s">
        <v>266</v>
      </c>
      <c r="Q178" s="1">
        <v>2109</v>
      </c>
      <c r="R178" s="1">
        <v>3748</v>
      </c>
      <c r="S178">
        <v>0</v>
      </c>
      <c r="T178">
        <v>0</v>
      </c>
      <c r="U178">
        <v>0</v>
      </c>
      <c r="V178" s="2">
        <v>2.4729999999999999E-3</v>
      </c>
      <c r="W178" s="1">
        <v>3975</v>
      </c>
      <c r="X178" t="s">
        <v>39</v>
      </c>
      <c r="Y178" s="1">
        <v>160</v>
      </c>
      <c r="Z178">
        <v>0</v>
      </c>
      <c r="AA178">
        <v>0</v>
      </c>
      <c r="AB178">
        <v>0</v>
      </c>
      <c r="AC178" s="1">
        <v>1751761</v>
      </c>
      <c r="AD178">
        <v>1744</v>
      </c>
      <c r="AE178">
        <v>650</v>
      </c>
      <c r="AF178" s="1">
        <v>111060</v>
      </c>
      <c r="AG178" s="1">
        <v>1860</v>
      </c>
      <c r="AH178" t="s">
        <v>37</v>
      </c>
      <c r="AI178" t="s">
        <v>37</v>
      </c>
      <c r="AJ178" t="s">
        <v>38</v>
      </c>
      <c r="AK178" s="1">
        <v>10348</v>
      </c>
    </row>
    <row r="179" spans="1:39" x14ac:dyDescent="0.2">
      <c r="C179">
        <v>2</v>
      </c>
      <c r="D179" s="2">
        <v>5.7470000000000004E-3</v>
      </c>
      <c r="E179" s="1">
        <v>133928</v>
      </c>
      <c r="F179" s="1">
        <v>12426</v>
      </c>
      <c r="G179" s="1">
        <v>121048</v>
      </c>
      <c r="H179" s="1">
        <v>121000</v>
      </c>
      <c r="I179" s="1">
        <v>145783</v>
      </c>
      <c r="J179">
        <v>0</v>
      </c>
      <c r="K179">
        <v>0</v>
      </c>
      <c r="L179">
        <v>0</v>
      </c>
      <c r="M179">
        <v>0</v>
      </c>
      <c r="N179" s="1">
        <v>1824</v>
      </c>
      <c r="O179" s="1">
        <v>3770</v>
      </c>
      <c r="P179" s="1">
        <v>2195</v>
      </c>
      <c r="Q179" t="s">
        <v>405</v>
      </c>
      <c r="R179" s="1">
        <v>1783</v>
      </c>
      <c r="S179">
        <v>0</v>
      </c>
      <c r="T179">
        <v>0</v>
      </c>
      <c r="U179">
        <v>0</v>
      </c>
      <c r="V179" s="2">
        <v>2.171E-2</v>
      </c>
      <c r="W179" s="1">
        <v>1783</v>
      </c>
      <c r="X179" s="1">
        <v>0.76970000000000005</v>
      </c>
      <c r="Y179" s="1">
        <v>135</v>
      </c>
      <c r="Z179">
        <v>0</v>
      </c>
      <c r="AA179">
        <v>0</v>
      </c>
      <c r="AB179">
        <v>0</v>
      </c>
      <c r="AC179" s="1">
        <v>401783</v>
      </c>
      <c r="AD179">
        <v>2724</v>
      </c>
      <c r="AE179">
        <v>1586</v>
      </c>
      <c r="AF179" s="1">
        <v>91067</v>
      </c>
      <c r="AG179" s="1" t="s">
        <v>356</v>
      </c>
      <c r="AH179" t="s">
        <v>37</v>
      </c>
      <c r="AI179" t="s">
        <v>37</v>
      </c>
      <c r="AJ179" t="s">
        <v>38</v>
      </c>
      <c r="AK179" s="1">
        <v>1824</v>
      </c>
      <c r="AL179" s="1"/>
    </row>
    <row r="180" spans="1:39" x14ac:dyDescent="0.2">
      <c r="C180">
        <v>3</v>
      </c>
      <c r="D180" s="2">
        <v>3.8310000000000002E-3</v>
      </c>
      <c r="E180" s="1">
        <v>172500</v>
      </c>
      <c r="F180" s="1">
        <v>28991</v>
      </c>
      <c r="G180" s="1">
        <v>152080</v>
      </c>
      <c r="H180" s="1">
        <v>152000</v>
      </c>
      <c r="I180" s="1">
        <v>193000</v>
      </c>
      <c r="J180">
        <v>0</v>
      </c>
      <c r="K180">
        <v>0</v>
      </c>
      <c r="L180">
        <v>0</v>
      </c>
      <c r="M180">
        <v>0</v>
      </c>
      <c r="N180" s="1" t="s">
        <v>273</v>
      </c>
      <c r="O180" s="1">
        <v>3100</v>
      </c>
      <c r="P180" s="1">
        <v>1243</v>
      </c>
      <c r="Q180" t="s">
        <v>285</v>
      </c>
      <c r="R180" t="s">
        <v>227</v>
      </c>
      <c r="S180">
        <v>0</v>
      </c>
      <c r="T180">
        <v>0</v>
      </c>
      <c r="U180">
        <v>0</v>
      </c>
      <c r="V180" s="2">
        <v>0.10390000000000001</v>
      </c>
      <c r="W180" s="1" t="s">
        <v>492</v>
      </c>
      <c r="X180" s="1">
        <v>0.66090000000000004</v>
      </c>
      <c r="Y180" s="1">
        <v>172500</v>
      </c>
      <c r="Z180">
        <v>0</v>
      </c>
      <c r="AA180">
        <v>0</v>
      </c>
      <c r="AB180">
        <v>0</v>
      </c>
      <c r="AC180" s="1">
        <v>345000</v>
      </c>
      <c r="AD180">
        <v>2240</v>
      </c>
      <c r="AE180">
        <v>898</v>
      </c>
      <c r="AF180" s="1">
        <v>138013</v>
      </c>
      <c r="AG180" s="1" t="s">
        <v>59</v>
      </c>
      <c r="AH180" t="s">
        <v>37</v>
      </c>
      <c r="AI180" t="s">
        <v>37</v>
      </c>
      <c r="AJ180" t="s">
        <v>38</v>
      </c>
      <c r="AK180" s="1">
        <v>681</v>
      </c>
    </row>
    <row r="181" spans="1:39" x14ac:dyDescent="0.2">
      <c r="C181">
        <v>4</v>
      </c>
      <c r="D181" s="2">
        <v>3.8310000000000002E-3</v>
      </c>
      <c r="E181" s="1">
        <v>146000</v>
      </c>
      <c r="F181" s="1">
        <v>15556</v>
      </c>
      <c r="G181" s="1">
        <v>135043</v>
      </c>
      <c r="H181" s="1">
        <v>135000</v>
      </c>
      <c r="I181" s="1">
        <v>157000</v>
      </c>
      <c r="J181">
        <v>0</v>
      </c>
      <c r="K181">
        <v>0</v>
      </c>
      <c r="L181">
        <v>0</v>
      </c>
      <c r="M181">
        <v>0</v>
      </c>
      <c r="N181" s="1">
        <v>1227</v>
      </c>
      <c r="O181" s="1">
        <v>2123</v>
      </c>
      <c r="P181" s="1" t="s">
        <v>462</v>
      </c>
      <c r="Q181" s="1" t="s">
        <v>512</v>
      </c>
      <c r="R181" s="1" t="s">
        <v>117</v>
      </c>
      <c r="S181">
        <v>0</v>
      </c>
      <c r="T181">
        <v>0</v>
      </c>
      <c r="U181">
        <v>0</v>
      </c>
      <c r="V181" s="2">
        <v>3.1960000000000002E-2</v>
      </c>
      <c r="W181" s="1" t="s">
        <v>205</v>
      </c>
      <c r="X181" s="1">
        <v>0.55940000000000001</v>
      </c>
      <c r="Y181" s="1">
        <v>146000</v>
      </c>
      <c r="Z181">
        <v>0</v>
      </c>
      <c r="AA181">
        <v>0</v>
      </c>
      <c r="AB181">
        <v>0</v>
      </c>
      <c r="AC181" s="1">
        <v>292000</v>
      </c>
      <c r="AD181">
        <v>1534</v>
      </c>
      <c r="AE181">
        <v>1039</v>
      </c>
      <c r="AF181" s="1">
        <v>26969</v>
      </c>
      <c r="AG181" s="1" t="s">
        <v>393</v>
      </c>
      <c r="AH181" t="s">
        <v>37</v>
      </c>
      <c r="AI181" t="s">
        <v>37</v>
      </c>
      <c r="AJ181" t="s">
        <v>38</v>
      </c>
      <c r="AK181" s="1">
        <v>1227</v>
      </c>
      <c r="AL181" s="1">
        <f>SUM(AK179:AK181)</f>
        <v>3732</v>
      </c>
      <c r="AM181">
        <f>AL181/AK178*100</f>
        <v>36.06494008504059</v>
      </c>
    </row>
    <row r="182" spans="1:39" x14ac:dyDescent="0.2">
      <c r="D182" s="2"/>
      <c r="E182" s="1"/>
      <c r="F182" s="1"/>
      <c r="G182" s="1"/>
      <c r="H182" s="1"/>
      <c r="I182" s="1"/>
      <c r="N182" s="1"/>
      <c r="O182" s="1"/>
      <c r="P182" s="1"/>
      <c r="Q182" s="1"/>
      <c r="V182" s="2"/>
      <c r="W182" s="1"/>
      <c r="X182" s="1"/>
      <c r="Y182" s="1"/>
      <c r="AC182" s="1"/>
      <c r="AF182" s="1"/>
      <c r="AG182" s="1"/>
      <c r="AK182" s="1"/>
    </row>
    <row r="183" spans="1:39" x14ac:dyDescent="0.2">
      <c r="A183" t="s">
        <v>514</v>
      </c>
      <c r="C183">
        <v>1</v>
      </c>
      <c r="D183" s="2">
        <v>1.916E-2</v>
      </c>
      <c r="E183" s="1">
        <v>142045</v>
      </c>
      <c r="F183" s="1">
        <v>31462</v>
      </c>
      <c r="G183" s="1">
        <v>98487</v>
      </c>
      <c r="H183" s="1">
        <v>98296</v>
      </c>
      <c r="I183" s="1">
        <v>196</v>
      </c>
      <c r="J183">
        <v>0</v>
      </c>
      <c r="K183">
        <v>0</v>
      </c>
      <c r="L183">
        <v>0</v>
      </c>
      <c r="M183">
        <v>0</v>
      </c>
      <c r="N183" s="1">
        <v>8896</v>
      </c>
      <c r="O183" s="1">
        <v>1179</v>
      </c>
      <c r="P183" s="1">
        <v>2115</v>
      </c>
      <c r="Q183" s="1">
        <v>3222</v>
      </c>
      <c r="R183" s="1">
        <v>2159</v>
      </c>
      <c r="S183">
        <v>0</v>
      </c>
      <c r="T183">
        <v>0</v>
      </c>
      <c r="U183">
        <v>0</v>
      </c>
      <c r="V183" s="2">
        <v>3.042E-3</v>
      </c>
      <c r="W183" s="1">
        <v>3423</v>
      </c>
      <c r="X183" s="1" t="s">
        <v>39</v>
      </c>
      <c r="Y183" s="1">
        <v>147754</v>
      </c>
      <c r="Z183">
        <v>0</v>
      </c>
      <c r="AA183">
        <v>0</v>
      </c>
      <c r="AB183">
        <v>0</v>
      </c>
      <c r="AC183" s="1">
        <v>1420453</v>
      </c>
      <c r="AD183">
        <v>868</v>
      </c>
      <c r="AE183">
        <v>2892</v>
      </c>
      <c r="AF183" s="1">
        <v>22541</v>
      </c>
      <c r="AG183" s="1">
        <v>1768</v>
      </c>
      <c r="AH183" t="s">
        <v>37</v>
      </c>
      <c r="AI183" t="s">
        <v>37</v>
      </c>
      <c r="AJ183" t="s">
        <v>38</v>
      </c>
      <c r="AK183" s="1">
        <v>8896</v>
      </c>
    </row>
    <row r="184" spans="1:39" x14ac:dyDescent="0.2">
      <c r="C184">
        <v>2</v>
      </c>
      <c r="D184" s="2">
        <v>1.916E-3</v>
      </c>
      <c r="E184" s="1">
        <v>140000</v>
      </c>
      <c r="F184" s="1" t="s">
        <v>37</v>
      </c>
      <c r="G184" s="1">
        <v>140000</v>
      </c>
      <c r="H184" s="1">
        <v>140000</v>
      </c>
      <c r="I184" s="1">
        <v>140</v>
      </c>
      <c r="J184">
        <v>0</v>
      </c>
      <c r="K184">
        <v>0</v>
      </c>
      <c r="L184">
        <v>0</v>
      </c>
      <c r="M184">
        <v>0</v>
      </c>
      <c r="N184" s="1" t="s">
        <v>77</v>
      </c>
      <c r="O184" s="1">
        <v>1848</v>
      </c>
      <c r="P184" s="1">
        <v>4022</v>
      </c>
      <c r="Q184" t="s">
        <v>388</v>
      </c>
      <c r="R184" t="s">
        <v>344</v>
      </c>
      <c r="S184">
        <v>0</v>
      </c>
      <c r="T184">
        <v>0</v>
      </c>
      <c r="U184">
        <v>0</v>
      </c>
      <c r="V184" s="2">
        <v>0.48270000000000002</v>
      </c>
      <c r="W184" s="1" t="s">
        <v>201</v>
      </c>
      <c r="X184" s="1">
        <v>0.26819999999999999</v>
      </c>
      <c r="Y184" s="1">
        <v>140000</v>
      </c>
      <c r="Z184">
        <v>0</v>
      </c>
      <c r="AA184">
        <v>0</v>
      </c>
      <c r="AB184">
        <v>0</v>
      </c>
      <c r="AC184" s="1">
        <v>140000</v>
      </c>
      <c r="AD184">
        <v>1335</v>
      </c>
      <c r="AE184">
        <v>2963</v>
      </c>
      <c r="AF184" s="1">
        <v>21194</v>
      </c>
      <c r="AG184" s="1" t="s">
        <v>54</v>
      </c>
      <c r="AH184" t="s">
        <v>37</v>
      </c>
      <c r="AI184" t="s">
        <v>37</v>
      </c>
      <c r="AJ184" t="s">
        <v>38</v>
      </c>
      <c r="AK184" s="1">
        <v>223</v>
      </c>
    </row>
    <row r="185" spans="1:39" x14ac:dyDescent="0.2">
      <c r="C185">
        <v>3</v>
      </c>
      <c r="D185" s="2">
        <v>1.916E-3</v>
      </c>
      <c r="E185" s="1">
        <v>131000</v>
      </c>
      <c r="F185" s="1" t="s">
        <v>37</v>
      </c>
      <c r="G185" s="1">
        <v>131000</v>
      </c>
      <c r="H185" s="1">
        <v>131000</v>
      </c>
      <c r="I185" s="1">
        <v>131</v>
      </c>
      <c r="J185">
        <v>0</v>
      </c>
      <c r="K185">
        <v>0</v>
      </c>
      <c r="L185">
        <v>0</v>
      </c>
      <c r="M185">
        <v>0</v>
      </c>
      <c r="N185" s="1" t="s">
        <v>93</v>
      </c>
      <c r="O185" s="1">
        <v>1113</v>
      </c>
      <c r="P185" s="1">
        <v>3686</v>
      </c>
      <c r="Q185" s="1" t="s">
        <v>259</v>
      </c>
      <c r="R185" t="s">
        <v>376</v>
      </c>
      <c r="S185">
        <v>0</v>
      </c>
      <c r="T185">
        <v>0</v>
      </c>
      <c r="U185">
        <v>0</v>
      </c>
      <c r="V185" s="2">
        <v>0.10340000000000001</v>
      </c>
      <c r="W185" s="1" t="s">
        <v>395</v>
      </c>
      <c r="X185" s="1">
        <v>0.25090000000000001</v>
      </c>
      <c r="Y185" s="1">
        <v>131000</v>
      </c>
      <c r="Z185">
        <v>0</v>
      </c>
      <c r="AA185">
        <v>0</v>
      </c>
      <c r="AB185">
        <v>0</v>
      </c>
      <c r="AC185" s="1">
        <v>131000</v>
      </c>
      <c r="AD185">
        <v>846</v>
      </c>
      <c r="AE185">
        <v>2663</v>
      </c>
      <c r="AF185" s="1">
        <v>97740</v>
      </c>
      <c r="AG185" s="1" t="s">
        <v>82</v>
      </c>
      <c r="AH185" t="s">
        <v>37</v>
      </c>
      <c r="AI185" t="s">
        <v>37</v>
      </c>
      <c r="AJ185" t="s">
        <v>38</v>
      </c>
      <c r="AK185" s="1">
        <v>482</v>
      </c>
    </row>
    <row r="186" spans="1:39" x14ac:dyDescent="0.2">
      <c r="C186">
        <v>4</v>
      </c>
      <c r="D186" s="2">
        <v>1.916E-3</v>
      </c>
      <c r="E186" s="1">
        <v>147000</v>
      </c>
      <c r="F186" s="1" t="s">
        <v>37</v>
      </c>
      <c r="G186" s="1">
        <v>147000</v>
      </c>
      <c r="H186" s="1">
        <v>147000</v>
      </c>
      <c r="I186" s="1">
        <v>147</v>
      </c>
      <c r="J186">
        <v>0</v>
      </c>
      <c r="K186">
        <v>0</v>
      </c>
      <c r="L186">
        <v>0</v>
      </c>
      <c r="M186">
        <v>0</v>
      </c>
      <c r="N186" s="1" t="s">
        <v>278</v>
      </c>
      <c r="O186" s="1">
        <v>2172</v>
      </c>
      <c r="P186" s="1">
        <v>2386</v>
      </c>
      <c r="Q186" s="1" t="s">
        <v>121</v>
      </c>
      <c r="R186" s="1" t="s">
        <v>448</v>
      </c>
      <c r="S186">
        <v>0</v>
      </c>
      <c r="T186">
        <v>0</v>
      </c>
      <c r="U186">
        <v>0</v>
      </c>
      <c r="V186" s="2">
        <v>0.2913</v>
      </c>
      <c r="W186" s="1" t="s">
        <v>515</v>
      </c>
      <c r="X186" s="2">
        <v>0.28160000000000002</v>
      </c>
      <c r="Y186" s="1">
        <v>147000</v>
      </c>
      <c r="Z186">
        <v>0</v>
      </c>
      <c r="AA186">
        <v>0</v>
      </c>
      <c r="AB186">
        <v>0</v>
      </c>
      <c r="AC186" s="1">
        <v>147000</v>
      </c>
      <c r="AD186">
        <v>1569</v>
      </c>
      <c r="AE186">
        <v>1859</v>
      </c>
      <c r="AF186" s="1">
        <v>44370</v>
      </c>
      <c r="AG186" t="s">
        <v>72</v>
      </c>
      <c r="AH186" t="s">
        <v>37</v>
      </c>
      <c r="AI186" t="s">
        <v>37</v>
      </c>
      <c r="AJ186" t="s">
        <v>38</v>
      </c>
      <c r="AK186" s="1">
        <v>287</v>
      </c>
      <c r="AL186" s="1">
        <f>SUM(AK184:AK186)</f>
        <v>992</v>
      </c>
      <c r="AM186">
        <f>AL186/AK183*100</f>
        <v>11.151079136690647</v>
      </c>
    </row>
    <row r="187" spans="1:39" x14ac:dyDescent="0.2">
      <c r="D187" s="2"/>
      <c r="E187" s="1"/>
      <c r="F187" s="1"/>
      <c r="G187" s="1"/>
      <c r="H187" s="1"/>
      <c r="I187" s="1"/>
      <c r="N187" s="1"/>
      <c r="O187" s="1"/>
      <c r="P187" s="1"/>
      <c r="V187" s="2"/>
      <c r="Y187" s="1"/>
      <c r="AC187" s="1"/>
      <c r="AF187" s="1"/>
      <c r="AK187" s="1"/>
    </row>
    <row r="188" spans="1:39" x14ac:dyDescent="0.2">
      <c r="A188" t="s">
        <v>516</v>
      </c>
      <c r="C188">
        <v>1</v>
      </c>
      <c r="D188" s="2">
        <v>2.682E-2</v>
      </c>
      <c r="E188" s="1">
        <v>154959</v>
      </c>
      <c r="F188" s="1">
        <v>27337</v>
      </c>
      <c r="G188" s="1">
        <v>119545</v>
      </c>
      <c r="H188" s="1">
        <v>119387</v>
      </c>
      <c r="I188" s="1">
        <v>200431</v>
      </c>
      <c r="J188">
        <v>0</v>
      </c>
      <c r="K188">
        <v>0</v>
      </c>
      <c r="L188">
        <v>0</v>
      </c>
      <c r="M188">
        <v>0</v>
      </c>
      <c r="N188" s="1">
        <v>12907</v>
      </c>
      <c r="O188" s="1" t="s">
        <v>277</v>
      </c>
      <c r="P188" s="1" t="s">
        <v>154</v>
      </c>
      <c r="Q188" s="1">
        <v>3895</v>
      </c>
      <c r="R188" s="1">
        <v>4202</v>
      </c>
      <c r="S188">
        <v>0</v>
      </c>
      <c r="T188">
        <v>0</v>
      </c>
      <c r="U188">
        <v>0</v>
      </c>
      <c r="V188" s="2">
        <v>2.0230000000000001E-3</v>
      </c>
      <c r="W188" s="1">
        <v>5193</v>
      </c>
      <c r="X188" t="s">
        <v>43</v>
      </c>
      <c r="Y188" s="1">
        <v>159885</v>
      </c>
      <c r="Z188">
        <v>0</v>
      </c>
      <c r="AA188">
        <v>0</v>
      </c>
      <c r="AB188">
        <v>0</v>
      </c>
      <c r="AC188" s="1">
        <v>2169432</v>
      </c>
      <c r="AD188">
        <v>702</v>
      </c>
      <c r="AE188">
        <v>738</v>
      </c>
      <c r="AF188" s="1">
        <v>133574</v>
      </c>
      <c r="AG188" s="1">
        <v>2912</v>
      </c>
      <c r="AH188" t="s">
        <v>37</v>
      </c>
      <c r="AI188" t="s">
        <v>37</v>
      </c>
      <c r="AJ188" t="s">
        <v>38</v>
      </c>
      <c r="AK188" s="1">
        <v>12907</v>
      </c>
    </row>
    <row r="189" spans="1:39" x14ac:dyDescent="0.2">
      <c r="C189">
        <v>2</v>
      </c>
      <c r="D189" s="2">
        <v>3.8310000000000002E-3</v>
      </c>
      <c r="E189" s="1">
        <v>128500</v>
      </c>
      <c r="F189" s="1">
        <v>12021</v>
      </c>
      <c r="G189" s="1">
        <v>120033</v>
      </c>
      <c r="H189" s="1">
        <v>120000</v>
      </c>
      <c r="I189" s="1">
        <v>137000</v>
      </c>
      <c r="J189">
        <v>0</v>
      </c>
      <c r="K189">
        <v>0</v>
      </c>
      <c r="L189">
        <v>0</v>
      </c>
      <c r="M189">
        <v>0</v>
      </c>
      <c r="N189" t="s">
        <v>392</v>
      </c>
      <c r="O189" s="1">
        <v>4346</v>
      </c>
      <c r="P189" s="1">
        <v>2508</v>
      </c>
      <c r="Q189" t="s">
        <v>114</v>
      </c>
      <c r="R189" t="s">
        <v>295</v>
      </c>
      <c r="S189">
        <v>0</v>
      </c>
      <c r="T189">
        <v>0</v>
      </c>
      <c r="U189">
        <v>0</v>
      </c>
      <c r="V189" s="2">
        <v>0.17510000000000001</v>
      </c>
      <c r="W189" t="s">
        <v>517</v>
      </c>
      <c r="X189" s="2">
        <v>0.49230000000000002</v>
      </c>
      <c r="Y189" s="1">
        <v>128500</v>
      </c>
      <c r="Z189">
        <v>0</v>
      </c>
      <c r="AA189">
        <v>0</v>
      </c>
      <c r="AB189">
        <v>0</v>
      </c>
      <c r="AC189" s="1">
        <v>257000</v>
      </c>
      <c r="AD189">
        <v>3140</v>
      </c>
      <c r="AE189">
        <v>1812</v>
      </c>
      <c r="AF189" s="1">
        <v>113448</v>
      </c>
      <c r="AG189" t="s">
        <v>368</v>
      </c>
      <c r="AH189" t="s">
        <v>37</v>
      </c>
      <c r="AI189" t="s">
        <v>37</v>
      </c>
      <c r="AJ189" t="s">
        <v>38</v>
      </c>
      <c r="AK189">
        <v>524</v>
      </c>
      <c r="AL189" s="1"/>
    </row>
    <row r="190" spans="1:39" x14ac:dyDescent="0.2">
      <c r="C190">
        <v>3</v>
      </c>
      <c r="D190" s="2">
        <v>1.916E-3</v>
      </c>
      <c r="E190" s="1">
        <v>109000</v>
      </c>
      <c r="F190" s="1" t="s">
        <v>37</v>
      </c>
      <c r="G190" s="1">
        <v>109000</v>
      </c>
      <c r="H190" s="1">
        <v>109000</v>
      </c>
      <c r="I190" s="1">
        <v>109000</v>
      </c>
      <c r="J190">
        <v>0</v>
      </c>
      <c r="K190">
        <v>0</v>
      </c>
      <c r="L190">
        <v>0</v>
      </c>
      <c r="M190">
        <v>0</v>
      </c>
      <c r="N190" s="1" t="s">
        <v>139</v>
      </c>
      <c r="O190" s="1">
        <v>3881</v>
      </c>
      <c r="P190" s="1">
        <v>1761</v>
      </c>
      <c r="Q190" t="s">
        <v>228</v>
      </c>
      <c r="R190" t="s">
        <v>345</v>
      </c>
      <c r="S190">
        <v>0</v>
      </c>
      <c r="T190">
        <v>0</v>
      </c>
      <c r="U190">
        <v>0</v>
      </c>
      <c r="V190" s="2">
        <v>0.13969999999999999</v>
      </c>
      <c r="W190" s="1" t="s">
        <v>438</v>
      </c>
      <c r="X190" s="1">
        <v>0.20880000000000001</v>
      </c>
      <c r="Y190" s="1">
        <v>109000</v>
      </c>
      <c r="Z190">
        <v>0</v>
      </c>
      <c r="AA190">
        <v>0</v>
      </c>
      <c r="AB190">
        <v>0</v>
      </c>
      <c r="AC190" s="1">
        <v>109000</v>
      </c>
      <c r="AD190">
        <v>2804</v>
      </c>
      <c r="AE190">
        <v>1272</v>
      </c>
      <c r="AF190" s="1">
        <v>126209</v>
      </c>
      <c r="AG190" s="1" t="s">
        <v>70</v>
      </c>
      <c r="AH190" t="s">
        <v>37</v>
      </c>
      <c r="AI190" t="s">
        <v>37</v>
      </c>
      <c r="AJ190" t="s">
        <v>38</v>
      </c>
      <c r="AK190" s="1">
        <v>415</v>
      </c>
    </row>
    <row r="191" spans="1:39" x14ac:dyDescent="0.2">
      <c r="C191">
        <v>4</v>
      </c>
      <c r="D191" s="2">
        <v>7.6620000000000004E-3</v>
      </c>
      <c r="E191" s="1">
        <v>138001</v>
      </c>
      <c r="F191" s="1">
        <v>34389</v>
      </c>
      <c r="G191" s="1">
        <v>89144</v>
      </c>
      <c r="H191" s="1">
        <v>89000</v>
      </c>
      <c r="I191" s="1">
        <v>162828</v>
      </c>
      <c r="J191">
        <v>0</v>
      </c>
      <c r="K191">
        <v>0</v>
      </c>
      <c r="L191">
        <v>0</v>
      </c>
      <c r="M191">
        <v>0</v>
      </c>
      <c r="N191" s="1">
        <v>2518</v>
      </c>
      <c r="O191" s="1">
        <v>1373</v>
      </c>
      <c r="P191" s="1" t="s">
        <v>350</v>
      </c>
      <c r="Q191" s="1">
        <v>2275</v>
      </c>
      <c r="R191" s="1" t="s">
        <v>164</v>
      </c>
      <c r="S191">
        <v>0</v>
      </c>
      <c r="T191">
        <v>0</v>
      </c>
      <c r="U191">
        <v>0</v>
      </c>
      <c r="V191" s="2">
        <v>1.5180000000000001E-2</v>
      </c>
      <c r="W191" s="1">
        <v>2366</v>
      </c>
      <c r="X191" s="1" t="s">
        <v>36</v>
      </c>
      <c r="Y191" s="1">
        <v>150088</v>
      </c>
      <c r="Z191">
        <v>0</v>
      </c>
      <c r="AA191">
        <v>0</v>
      </c>
      <c r="AB191">
        <v>0</v>
      </c>
      <c r="AC191" s="1">
        <v>552005</v>
      </c>
      <c r="AD191">
        <v>992</v>
      </c>
      <c r="AE191">
        <v>616</v>
      </c>
      <c r="AF191" s="1">
        <v>164110</v>
      </c>
      <c r="AG191" s="1" t="s">
        <v>464</v>
      </c>
      <c r="AH191" t="s">
        <v>37</v>
      </c>
      <c r="AI191" t="s">
        <v>37</v>
      </c>
      <c r="AJ191" t="s">
        <v>38</v>
      </c>
      <c r="AK191" s="1">
        <v>2518</v>
      </c>
    </row>
    <row r="192" spans="1:39" x14ac:dyDescent="0.2">
      <c r="C192">
        <v>5</v>
      </c>
      <c r="D192" s="2">
        <v>3.8310000000000002E-3</v>
      </c>
      <c r="E192" s="1">
        <v>154500</v>
      </c>
      <c r="F192" s="1">
        <v>12021</v>
      </c>
      <c r="G192" s="1">
        <v>146033</v>
      </c>
      <c r="H192" s="1">
        <v>146000</v>
      </c>
      <c r="I192" s="1">
        <v>163000</v>
      </c>
      <c r="J192">
        <v>0</v>
      </c>
      <c r="K192">
        <v>0</v>
      </c>
      <c r="L192">
        <v>0</v>
      </c>
      <c r="M192">
        <v>0</v>
      </c>
      <c r="N192" s="1" t="s">
        <v>518</v>
      </c>
      <c r="O192" t="s">
        <v>289</v>
      </c>
      <c r="P192" s="1">
        <v>1257</v>
      </c>
      <c r="Q192" t="s">
        <v>271</v>
      </c>
      <c r="R192" t="s">
        <v>285</v>
      </c>
      <c r="S192">
        <v>0</v>
      </c>
      <c r="T192">
        <v>0</v>
      </c>
      <c r="U192">
        <v>0</v>
      </c>
      <c r="V192" s="2">
        <v>0.18890000000000001</v>
      </c>
      <c r="W192" s="1" t="s">
        <v>519</v>
      </c>
      <c r="X192" s="1">
        <v>0.59189999999999998</v>
      </c>
      <c r="Y192" s="1">
        <v>154500</v>
      </c>
      <c r="Z192">
        <v>0</v>
      </c>
      <c r="AA192">
        <v>0</v>
      </c>
      <c r="AB192">
        <v>0</v>
      </c>
      <c r="AC192" s="1">
        <v>309000</v>
      </c>
      <c r="AD192">
        <v>564</v>
      </c>
      <c r="AE192">
        <v>1268</v>
      </c>
      <c r="AF192" s="1">
        <v>83032</v>
      </c>
      <c r="AG192" s="1" t="s">
        <v>251</v>
      </c>
      <c r="AH192" t="s">
        <v>37</v>
      </c>
      <c r="AI192" t="s">
        <v>37</v>
      </c>
      <c r="AJ192" t="s">
        <v>38</v>
      </c>
      <c r="AK192" s="1">
        <v>505</v>
      </c>
    </row>
    <row r="193" spans="3:39" x14ac:dyDescent="0.2">
      <c r="C193">
        <v>6</v>
      </c>
      <c r="D193" s="2">
        <v>3.8310000000000002E-3</v>
      </c>
      <c r="E193" s="1">
        <v>162000</v>
      </c>
      <c r="F193" s="1">
        <v>4243</v>
      </c>
      <c r="G193" s="1">
        <v>159012</v>
      </c>
      <c r="H193" s="1">
        <v>159000</v>
      </c>
      <c r="I193" s="1">
        <v>165000</v>
      </c>
      <c r="J193">
        <v>0</v>
      </c>
      <c r="K193">
        <v>0</v>
      </c>
      <c r="L193">
        <v>0</v>
      </c>
      <c r="M193">
        <v>0</v>
      </c>
      <c r="N193" s="1">
        <v>1465</v>
      </c>
      <c r="O193" t="s">
        <v>403</v>
      </c>
      <c r="P193" s="1">
        <v>2336</v>
      </c>
      <c r="Q193" s="1" t="s">
        <v>337</v>
      </c>
      <c r="R193" s="1">
        <v>1268</v>
      </c>
      <c r="S193">
        <v>0</v>
      </c>
      <c r="T193">
        <v>0</v>
      </c>
      <c r="U193">
        <v>0</v>
      </c>
      <c r="V193" s="2">
        <v>2.2419999999999999E-2</v>
      </c>
      <c r="W193" s="1">
        <v>1450</v>
      </c>
      <c r="X193" s="1">
        <v>0.62070000000000003</v>
      </c>
      <c r="Y193" s="1">
        <v>162000</v>
      </c>
      <c r="Z193">
        <v>0</v>
      </c>
      <c r="AA193">
        <v>0</v>
      </c>
      <c r="AB193">
        <v>0</v>
      </c>
      <c r="AC193" s="1">
        <v>324000</v>
      </c>
      <c r="AD193">
        <v>624</v>
      </c>
      <c r="AE193">
        <v>1688</v>
      </c>
      <c r="AF193" s="1">
        <v>119012</v>
      </c>
      <c r="AG193" s="1" t="s">
        <v>163</v>
      </c>
      <c r="AH193" t="s">
        <v>37</v>
      </c>
      <c r="AI193" t="s">
        <v>37</v>
      </c>
      <c r="AJ193" t="s">
        <v>38</v>
      </c>
      <c r="AK193" s="1">
        <v>1465</v>
      </c>
    </row>
    <row r="194" spans="3:39" x14ac:dyDescent="0.2">
      <c r="C194">
        <v>7</v>
      </c>
      <c r="D194" s="2">
        <v>1.916E-3</v>
      </c>
      <c r="E194" s="1">
        <v>159000</v>
      </c>
      <c r="F194" s="1" t="s">
        <v>37</v>
      </c>
      <c r="G194" s="1">
        <v>159000</v>
      </c>
      <c r="H194" s="1">
        <v>159000</v>
      </c>
      <c r="I194" s="1">
        <v>159000</v>
      </c>
      <c r="J194">
        <v>0</v>
      </c>
      <c r="K194">
        <v>0</v>
      </c>
      <c r="L194">
        <v>0</v>
      </c>
      <c r="M194">
        <v>0</v>
      </c>
      <c r="N194" s="1" t="s">
        <v>225</v>
      </c>
      <c r="O194" s="1">
        <v>3122</v>
      </c>
      <c r="P194" s="1">
        <v>4584</v>
      </c>
      <c r="Q194" t="s">
        <v>315</v>
      </c>
      <c r="R194" t="s">
        <v>73</v>
      </c>
      <c r="S194">
        <v>0</v>
      </c>
      <c r="T194">
        <v>0</v>
      </c>
      <c r="U194">
        <v>0</v>
      </c>
      <c r="V194" s="2">
        <v>0.32940000000000003</v>
      </c>
      <c r="W194" s="1" t="s">
        <v>136</v>
      </c>
      <c r="X194" s="1">
        <v>0.30459999999999998</v>
      </c>
      <c r="Y194" s="1">
        <v>159000</v>
      </c>
      <c r="Z194">
        <v>0</v>
      </c>
      <c r="AA194">
        <v>0</v>
      </c>
      <c r="AB194">
        <v>0</v>
      </c>
      <c r="AC194" s="1">
        <v>159000</v>
      </c>
      <c r="AD194">
        <v>2256</v>
      </c>
      <c r="AE194">
        <v>3312</v>
      </c>
      <c r="AF194" s="1">
        <v>158875</v>
      </c>
      <c r="AG194" s="1" t="s">
        <v>41</v>
      </c>
      <c r="AH194" t="s">
        <v>37</v>
      </c>
      <c r="AI194" t="s">
        <v>37</v>
      </c>
      <c r="AJ194" t="s">
        <v>38</v>
      </c>
      <c r="AK194" s="1">
        <v>270</v>
      </c>
      <c r="AL194">
        <f>SUM(AK189:AK194)</f>
        <v>5697</v>
      </c>
      <c r="AM194">
        <f>AL194/AK188*100</f>
        <v>44.138839389478576</v>
      </c>
    </row>
    <row r="195" spans="3:39" x14ac:dyDescent="0.2">
      <c r="D195" s="2"/>
      <c r="E195" s="1"/>
      <c r="F195" s="1"/>
      <c r="G195" s="1"/>
      <c r="H195" s="1"/>
      <c r="I195" s="1"/>
      <c r="N195" s="1"/>
      <c r="O195" s="1"/>
      <c r="P195" s="1"/>
      <c r="V195" s="2"/>
      <c r="W195" s="1"/>
      <c r="X195" s="1"/>
      <c r="Y195" s="1"/>
      <c r="AC195" s="1"/>
      <c r="AF195" s="1"/>
      <c r="AG195" s="1"/>
      <c r="AK195" s="1"/>
    </row>
    <row r="196" spans="3:39" x14ac:dyDescent="0.2">
      <c r="D196" s="2"/>
      <c r="E196" s="1"/>
      <c r="F196" s="1"/>
      <c r="G196" s="1"/>
      <c r="H196" s="1"/>
      <c r="I196" s="1"/>
      <c r="N196" s="1"/>
      <c r="O196" s="1"/>
      <c r="P196" s="1"/>
      <c r="Q196" s="1"/>
      <c r="V196" s="2"/>
      <c r="W196" s="1"/>
      <c r="X196" s="1"/>
      <c r="Y196" s="1"/>
      <c r="AC196" s="1"/>
      <c r="AF196" s="1"/>
      <c r="AG196" s="1"/>
      <c r="AK196" s="1"/>
      <c r="AL196" s="1"/>
    </row>
    <row r="197" spans="3:39" x14ac:dyDescent="0.2">
      <c r="D197" s="2"/>
      <c r="E197" s="1"/>
      <c r="G197" s="1"/>
      <c r="H197" s="1"/>
      <c r="I197" s="1"/>
      <c r="P197" s="1"/>
      <c r="V197" s="2"/>
      <c r="X197" s="2"/>
      <c r="Y197" s="1"/>
      <c r="AC197" s="1"/>
      <c r="AF197" s="1"/>
    </row>
    <row r="198" spans="3:39" x14ac:dyDescent="0.2">
      <c r="D198" s="2"/>
      <c r="E198" s="1"/>
      <c r="F198" s="1"/>
      <c r="G198" s="1"/>
      <c r="H198" s="1"/>
      <c r="I198" s="1"/>
      <c r="N198" s="1"/>
      <c r="P198" s="1"/>
      <c r="V198" s="2"/>
      <c r="W198" s="1"/>
      <c r="X198" s="1"/>
      <c r="Y198" s="1"/>
      <c r="AC198" s="1"/>
      <c r="AF198" s="1"/>
      <c r="AG198" s="1"/>
      <c r="AK198" s="1"/>
      <c r="AL198" s="1"/>
    </row>
    <row r="199" spans="3:39" x14ac:dyDescent="0.2">
      <c r="E199" s="1"/>
      <c r="F199" s="1"/>
      <c r="G199" s="1"/>
      <c r="H199" s="1"/>
      <c r="I199" s="1"/>
      <c r="N199" s="1"/>
      <c r="W199" s="1"/>
      <c r="X199" s="1"/>
      <c r="Y199" s="1"/>
      <c r="AC199" s="1"/>
      <c r="AF199" s="1"/>
      <c r="AG199" s="1"/>
      <c r="AK199" s="1"/>
    </row>
    <row r="200" spans="3:39" x14ac:dyDescent="0.2">
      <c r="D200" s="2"/>
      <c r="E200" s="1"/>
      <c r="F200" s="1"/>
      <c r="G200" s="1"/>
      <c r="H200" s="1"/>
      <c r="I200" s="1"/>
      <c r="N200" s="1"/>
      <c r="O200" s="1"/>
      <c r="Q200" s="1"/>
      <c r="R200" s="1"/>
      <c r="V200" s="2"/>
      <c r="W200" s="1"/>
      <c r="X200" s="1"/>
      <c r="Y200" s="1"/>
      <c r="AC200" s="1"/>
      <c r="AF200" s="1"/>
      <c r="AG200" s="1"/>
      <c r="AK200" s="1"/>
    </row>
    <row r="201" spans="3:39" x14ac:dyDescent="0.2">
      <c r="D201" s="2"/>
      <c r="E201" s="1"/>
      <c r="F201" s="1"/>
      <c r="G201" s="1"/>
      <c r="H201" s="1"/>
      <c r="I201" s="1"/>
      <c r="N201" s="1"/>
      <c r="O201" s="1"/>
      <c r="P201" s="1"/>
      <c r="V201" s="2"/>
      <c r="W201" s="1"/>
      <c r="X201" s="1"/>
      <c r="Y201" s="1"/>
      <c r="AC201" s="1"/>
      <c r="AF201" s="1"/>
      <c r="AG201" s="1"/>
      <c r="AK201" s="1"/>
    </row>
    <row r="202" spans="3:39" x14ac:dyDescent="0.2">
      <c r="D202" s="2"/>
      <c r="E202" s="1"/>
      <c r="F202" s="1"/>
      <c r="G202" s="1"/>
      <c r="H202" s="1"/>
      <c r="I202" s="1"/>
      <c r="N202" s="1"/>
      <c r="O202" s="1"/>
      <c r="P202" s="1"/>
      <c r="Q202" s="1"/>
      <c r="R202" s="1"/>
      <c r="V202" s="2"/>
      <c r="W202" s="1"/>
      <c r="X202" s="1"/>
      <c r="Y202" s="1"/>
      <c r="AC202" s="1"/>
      <c r="AF202" s="1"/>
      <c r="AG202" s="1"/>
      <c r="AK202" s="1"/>
    </row>
    <row r="203" spans="3:39" x14ac:dyDescent="0.2">
      <c r="D203" s="2"/>
      <c r="E203" s="1"/>
      <c r="F203" s="1"/>
      <c r="G203" s="1"/>
      <c r="H203" s="1"/>
      <c r="I203" s="1"/>
      <c r="N203" s="1"/>
      <c r="O203" s="1"/>
      <c r="P203" s="1"/>
      <c r="V203" s="2"/>
      <c r="W203" s="1"/>
      <c r="X203" s="1"/>
      <c r="Y203" s="1"/>
      <c r="AC203" s="1"/>
      <c r="AF203" s="1"/>
      <c r="AG203" s="1"/>
      <c r="AK203" s="1"/>
    </row>
    <row r="204" spans="3:39" x14ac:dyDescent="0.2">
      <c r="D204" s="2"/>
      <c r="E204" s="1"/>
      <c r="F204" s="1"/>
      <c r="G204" s="1"/>
      <c r="H204" s="1"/>
      <c r="I204" s="1"/>
      <c r="N204" s="1"/>
      <c r="O204" s="1"/>
      <c r="V204" s="2"/>
      <c r="W204" s="1"/>
      <c r="X204" s="1"/>
      <c r="Y204" s="1"/>
      <c r="AC204" s="1"/>
      <c r="AF204" s="1"/>
      <c r="AG204" s="1"/>
      <c r="AK204" s="1"/>
      <c r="AL204" s="1"/>
    </row>
    <row r="205" spans="3:39" x14ac:dyDescent="0.2">
      <c r="E205" s="1"/>
      <c r="F205" s="1"/>
      <c r="G205" s="1"/>
      <c r="H205" s="1"/>
      <c r="I205" s="1"/>
      <c r="N205" s="1"/>
      <c r="W205" s="1"/>
      <c r="X205" s="1"/>
      <c r="Y205" s="1"/>
      <c r="AC205" s="1"/>
      <c r="AF205" s="1"/>
      <c r="AG205" s="1"/>
      <c r="AK205" s="1"/>
    </row>
    <row r="206" spans="3:39" x14ac:dyDescent="0.2">
      <c r="D206" s="2"/>
      <c r="E206" s="1"/>
      <c r="F206" s="1"/>
      <c r="G206" s="1"/>
      <c r="H206" s="1"/>
      <c r="I206" s="1"/>
      <c r="N206" s="1"/>
      <c r="O206" s="1"/>
      <c r="Q206" s="1"/>
      <c r="R206" s="1"/>
      <c r="V206" s="2"/>
      <c r="W206" s="1"/>
      <c r="X206" s="1"/>
      <c r="Y206" s="1"/>
      <c r="AC206" s="1"/>
      <c r="AF206" s="1"/>
      <c r="AG206" s="1"/>
      <c r="AK206" s="1"/>
      <c r="AL206" s="1"/>
    </row>
    <row r="207" spans="3:39" x14ac:dyDescent="0.2">
      <c r="D207" s="2"/>
      <c r="E207" s="1"/>
      <c r="F207" s="1"/>
      <c r="G207" s="1"/>
      <c r="H207" s="1"/>
      <c r="I207" s="1"/>
      <c r="O207" s="1"/>
      <c r="P207" s="1"/>
      <c r="V207" s="2"/>
      <c r="X207" s="2"/>
      <c r="Y207" s="1"/>
      <c r="AC207" s="1"/>
      <c r="AF207" s="1"/>
    </row>
    <row r="208" spans="3:39" x14ac:dyDescent="0.2">
      <c r="D208" s="2"/>
      <c r="E208" s="1"/>
      <c r="F208" s="1"/>
      <c r="G208" s="1"/>
      <c r="H208" s="1"/>
      <c r="I208" s="1"/>
      <c r="N208" s="1"/>
      <c r="O208" s="1"/>
      <c r="P208" s="1"/>
      <c r="V208" s="2"/>
      <c r="W208" s="1"/>
      <c r="X208" s="1"/>
      <c r="Y208" s="1"/>
      <c r="AC208" s="1"/>
      <c r="AF208" s="1"/>
      <c r="AG208" s="1"/>
      <c r="AK208" s="1"/>
    </row>
    <row r="209" spans="4:38" x14ac:dyDescent="0.2">
      <c r="D209" s="2"/>
      <c r="E209" s="1"/>
      <c r="F209" s="1"/>
      <c r="G209" s="1"/>
      <c r="H209" s="1"/>
      <c r="I209" s="1"/>
      <c r="N209" s="1"/>
      <c r="O209" s="1"/>
      <c r="P209" s="1"/>
      <c r="R209" s="1"/>
      <c r="V209" s="2"/>
      <c r="W209" s="1"/>
      <c r="X209" s="1"/>
      <c r="Y209" s="1"/>
      <c r="AC209" s="1"/>
      <c r="AF209" s="1"/>
      <c r="AG209" s="1"/>
      <c r="AK209" s="1"/>
    </row>
    <row r="210" spans="4:38" x14ac:dyDescent="0.2">
      <c r="D210" s="2"/>
      <c r="E210" s="1"/>
      <c r="F210" s="1"/>
      <c r="G210" s="1"/>
      <c r="H210" s="1"/>
      <c r="I210" s="1"/>
      <c r="N210" s="1"/>
      <c r="O210" s="1"/>
      <c r="P210" s="1"/>
      <c r="V210" s="2"/>
      <c r="W210" s="1"/>
      <c r="X210" s="1"/>
      <c r="Y210" s="1"/>
      <c r="AC210" s="1"/>
      <c r="AF210" s="1"/>
      <c r="AG210" s="1"/>
      <c r="AK210" s="1"/>
    </row>
    <row r="211" spans="4:38" x14ac:dyDescent="0.2">
      <c r="D211" s="2"/>
      <c r="E211" s="1"/>
      <c r="F211" s="1"/>
      <c r="G211" s="1"/>
      <c r="H211" s="1"/>
      <c r="I211" s="1"/>
      <c r="N211" s="1"/>
      <c r="O211" s="1"/>
      <c r="Q211" s="1"/>
      <c r="V211" s="2"/>
      <c r="W211" s="1"/>
      <c r="X211" s="1"/>
      <c r="Y211" s="1"/>
      <c r="AC211" s="1"/>
      <c r="AF211" s="1"/>
      <c r="AG211" s="1"/>
      <c r="AK211" s="1"/>
    </row>
    <row r="212" spans="4:38" x14ac:dyDescent="0.2">
      <c r="D212" s="2"/>
      <c r="E212" s="1"/>
      <c r="F212" s="1"/>
      <c r="G212" s="1"/>
      <c r="H212" s="1"/>
      <c r="I212" s="1"/>
      <c r="N212" s="1"/>
      <c r="O212" s="1"/>
      <c r="V212" s="2"/>
      <c r="W212" s="1"/>
      <c r="X212" s="1"/>
      <c r="Y212" s="1"/>
      <c r="AC212" s="1"/>
      <c r="AF212" s="1"/>
      <c r="AG212" s="1"/>
      <c r="AK212" s="1"/>
      <c r="AL212" s="1"/>
    </row>
    <row r="214" spans="4:38" x14ac:dyDescent="0.2">
      <c r="D214" s="2"/>
      <c r="E214" s="1"/>
      <c r="F214" s="1"/>
      <c r="G214" s="1"/>
      <c r="H214" s="1"/>
      <c r="I214" s="1"/>
      <c r="N214" s="1"/>
      <c r="O214" s="1"/>
      <c r="Q214" s="1"/>
      <c r="R214" s="1"/>
      <c r="V214" s="2"/>
      <c r="W214" s="1"/>
      <c r="X214" s="1"/>
      <c r="Y214" s="1"/>
      <c r="AC214" s="1"/>
      <c r="AF214" s="1"/>
      <c r="AG214" s="1"/>
      <c r="AK214" s="1"/>
    </row>
    <row r="215" spans="4:38" x14ac:dyDescent="0.2">
      <c r="D215" s="2"/>
      <c r="E215" s="1"/>
      <c r="F215" s="1"/>
      <c r="G215" s="1"/>
      <c r="H215" s="1"/>
      <c r="I215" s="1"/>
      <c r="N215" s="1"/>
      <c r="O215" s="1"/>
      <c r="P215" s="1"/>
      <c r="Q215" s="1"/>
      <c r="V215" s="2"/>
      <c r="W215" s="1"/>
      <c r="X215" s="1"/>
      <c r="Y215" s="1"/>
      <c r="AC215" s="1"/>
      <c r="AF215" s="1"/>
      <c r="AG215" s="1"/>
      <c r="AK215" s="1"/>
    </row>
    <row r="216" spans="4:38" x14ac:dyDescent="0.2">
      <c r="D216" s="2"/>
      <c r="E216" s="1"/>
      <c r="F216" s="1"/>
      <c r="G216" s="1"/>
      <c r="H216" s="1"/>
      <c r="I216" s="1"/>
      <c r="N216" s="1"/>
      <c r="O216" s="1"/>
      <c r="P216" s="1"/>
      <c r="Q216" s="1"/>
      <c r="R216" s="1"/>
      <c r="V216" s="2"/>
      <c r="W216" s="1"/>
      <c r="X216" s="1"/>
      <c r="Y216" s="1"/>
      <c r="AC216" s="1"/>
      <c r="AF216" s="1"/>
      <c r="AG216" s="1"/>
      <c r="AK216" s="1"/>
    </row>
    <row r="217" spans="4:38" x14ac:dyDescent="0.2">
      <c r="D217" s="2"/>
      <c r="E217" s="1"/>
      <c r="F217" s="1"/>
      <c r="G217" s="1"/>
      <c r="H217" s="1"/>
      <c r="I217" s="1"/>
      <c r="N217" s="1"/>
      <c r="O217" s="1"/>
      <c r="P217" s="1"/>
      <c r="V217" s="2"/>
      <c r="W217" s="1"/>
      <c r="X217" s="1"/>
      <c r="Y217" s="1"/>
      <c r="AC217" s="1"/>
      <c r="AF217" s="1"/>
      <c r="AG217" s="1"/>
      <c r="AK217" s="1"/>
    </row>
    <row r="218" spans="4:38" x14ac:dyDescent="0.2">
      <c r="D218" s="2"/>
      <c r="E218" s="1"/>
      <c r="F218" s="1"/>
      <c r="G218" s="1"/>
      <c r="H218" s="1"/>
      <c r="I218" s="1"/>
      <c r="N218" s="1"/>
      <c r="O218" s="1"/>
      <c r="P218" s="1"/>
      <c r="R218" s="1"/>
      <c r="V218" s="2"/>
      <c r="W218" s="1"/>
      <c r="X218" s="1"/>
      <c r="Y218" s="1"/>
      <c r="AC218" s="1"/>
      <c r="AF218" s="1"/>
      <c r="AG218" s="1"/>
      <c r="AK218" s="1"/>
      <c r="AL218" s="1"/>
    </row>
    <row r="219" spans="4:38" x14ac:dyDescent="0.2">
      <c r="E219" s="1"/>
      <c r="F219" s="1"/>
      <c r="G219" s="1"/>
      <c r="H219" s="1"/>
      <c r="I219" s="1"/>
      <c r="N219" s="1"/>
      <c r="W219" s="1"/>
      <c r="X219" s="1"/>
      <c r="Y219" s="1"/>
      <c r="AC219" s="1"/>
      <c r="AF219" s="1"/>
      <c r="AG219" s="1"/>
      <c r="AK219" s="1"/>
      <c r="AL219" s="1"/>
    </row>
    <row r="220" spans="4:38" x14ac:dyDescent="0.2">
      <c r="D220" s="2"/>
      <c r="E220" s="1"/>
      <c r="F220" s="1"/>
      <c r="G220" s="1"/>
      <c r="H220" s="1"/>
      <c r="I220" s="1"/>
      <c r="N220" s="1"/>
      <c r="O220" s="1"/>
      <c r="Q220" s="1"/>
      <c r="R220" s="1"/>
      <c r="V220" s="2"/>
      <c r="W220" s="1"/>
      <c r="Y220" s="1"/>
      <c r="AC220" s="1"/>
      <c r="AF220" s="1"/>
      <c r="AG220" s="1"/>
      <c r="AK220" s="1"/>
    </row>
    <row r="221" spans="4:38" x14ac:dyDescent="0.2">
      <c r="D221" s="2"/>
      <c r="E221" s="1"/>
      <c r="F221" s="1"/>
      <c r="G221" s="1"/>
      <c r="H221" s="1"/>
      <c r="I221" s="1"/>
      <c r="N221" s="1"/>
      <c r="O221" s="1"/>
      <c r="P221" s="1"/>
      <c r="V221" s="2"/>
      <c r="W221" s="1"/>
      <c r="X221" s="1"/>
      <c r="Y221" s="1"/>
      <c r="AC221" s="1"/>
      <c r="AF221" s="1"/>
      <c r="AG221" s="1"/>
      <c r="AK221" s="1"/>
    </row>
    <row r="222" spans="4:38" x14ac:dyDescent="0.2">
      <c r="D222" s="2"/>
      <c r="E222" s="1"/>
      <c r="F222" s="1"/>
      <c r="G222" s="1"/>
      <c r="H222" s="1"/>
      <c r="I222" s="1"/>
      <c r="N222" s="1"/>
      <c r="O222" s="1"/>
      <c r="P222" s="1"/>
      <c r="R222" s="1"/>
      <c r="V222" s="2"/>
      <c r="W222" s="1"/>
      <c r="X222" s="1"/>
      <c r="Y222" s="1"/>
      <c r="AC222" s="1"/>
      <c r="AF222" s="1"/>
      <c r="AG222" s="1"/>
      <c r="AK222" s="1"/>
    </row>
    <row r="223" spans="4:38" x14ac:dyDescent="0.2">
      <c r="D223" s="2"/>
      <c r="E223" s="1"/>
      <c r="F223" s="1"/>
      <c r="G223" s="1"/>
      <c r="H223" s="1"/>
      <c r="I223" s="1"/>
      <c r="N223" s="1"/>
      <c r="O223" s="1"/>
      <c r="P223" s="1"/>
      <c r="V223" s="2"/>
      <c r="W223" s="1"/>
      <c r="X223" s="1"/>
      <c r="Y223" s="1"/>
      <c r="AC223" s="1"/>
      <c r="AF223" s="1"/>
      <c r="AG223" s="1"/>
      <c r="AK223" s="1"/>
    </row>
    <row r="224" spans="4:38" x14ac:dyDescent="0.2">
      <c r="D224" s="2"/>
      <c r="E224" s="1"/>
      <c r="F224" s="1"/>
      <c r="G224" s="1"/>
      <c r="H224" s="1"/>
      <c r="I224" s="1"/>
      <c r="N224" s="1"/>
      <c r="O224" s="1"/>
      <c r="P224" s="1"/>
      <c r="V224" s="2"/>
      <c r="W224" s="1"/>
      <c r="X224" s="1"/>
      <c r="Y224" s="1"/>
      <c r="AC224" s="1"/>
      <c r="AF224" s="1"/>
      <c r="AG224" s="1"/>
      <c r="AK224" s="1"/>
    </row>
    <row r="225" spans="4:38" x14ac:dyDescent="0.2">
      <c r="D225" s="2"/>
      <c r="E225" s="1"/>
      <c r="F225" s="1"/>
      <c r="G225" s="1"/>
      <c r="H225" s="1"/>
      <c r="I225" s="1"/>
      <c r="N225" s="1"/>
      <c r="O225" s="1"/>
      <c r="P225" s="1"/>
      <c r="V225" s="2"/>
      <c r="W225" s="1"/>
      <c r="X225" s="1"/>
      <c r="Y225" s="1"/>
      <c r="AC225" s="1"/>
      <c r="AF225" s="1"/>
      <c r="AG225" s="1"/>
      <c r="AK225" s="1"/>
      <c r="AL225" s="1"/>
    </row>
    <row r="226" spans="4:38" x14ac:dyDescent="0.2">
      <c r="E226" s="1"/>
      <c r="F226" s="1"/>
      <c r="G226" s="1"/>
      <c r="H226" s="1"/>
      <c r="I226" s="1"/>
      <c r="N226" s="1"/>
      <c r="W226" s="1"/>
      <c r="X226" s="1"/>
      <c r="Y226" s="1"/>
      <c r="AC226" s="1"/>
      <c r="AF226" s="1"/>
      <c r="AG226" s="1"/>
      <c r="AK226" s="1"/>
      <c r="AL226" s="1"/>
    </row>
    <row r="227" spans="4:38" x14ac:dyDescent="0.2">
      <c r="D227" s="2"/>
      <c r="E227" s="1"/>
      <c r="F227" s="1"/>
      <c r="G227" s="1"/>
      <c r="H227" s="1"/>
      <c r="I227" s="1"/>
      <c r="N227" s="1"/>
      <c r="Q227" s="1"/>
      <c r="R227" s="1"/>
      <c r="V227" s="2"/>
      <c r="W227" s="1"/>
      <c r="Y227" s="1"/>
      <c r="AC227" s="1"/>
      <c r="AF227" s="1"/>
      <c r="AG227" s="1"/>
      <c r="AK227" s="1"/>
    </row>
    <row r="228" spans="4:38" x14ac:dyDescent="0.2">
      <c r="D228" s="2"/>
      <c r="E228" s="1"/>
      <c r="F228" s="1"/>
      <c r="G228" s="1"/>
      <c r="H228" s="1"/>
      <c r="I228" s="1"/>
      <c r="N228" s="1"/>
      <c r="P228" s="1"/>
      <c r="R228" s="1"/>
      <c r="V228" s="2"/>
      <c r="W228" s="1"/>
      <c r="X228" s="1"/>
      <c r="Y228" s="1"/>
      <c r="AC228" s="1"/>
      <c r="AF228" s="1"/>
      <c r="AG228" s="1"/>
      <c r="AK228" s="1"/>
    </row>
    <row r="229" spans="4:38" x14ac:dyDescent="0.2">
      <c r="D229" s="2"/>
      <c r="E229" s="1"/>
      <c r="F229" s="1"/>
      <c r="G229" s="1"/>
      <c r="H229" s="1"/>
      <c r="I229" s="1"/>
      <c r="N229" s="1"/>
      <c r="P229" s="1"/>
      <c r="Q229" s="1"/>
      <c r="V229" s="2"/>
      <c r="W229" s="1"/>
      <c r="X229" s="1"/>
      <c r="Y229" s="1"/>
      <c r="AC229" s="1"/>
      <c r="AF229" s="1"/>
      <c r="AG229" s="1"/>
      <c r="AK229" s="1"/>
    </row>
    <row r="230" spans="4:38" x14ac:dyDescent="0.2">
      <c r="D230" s="2"/>
      <c r="E230" s="1"/>
      <c r="F230" s="1"/>
      <c r="G230" s="1"/>
      <c r="H230" s="1"/>
      <c r="I230" s="1"/>
      <c r="N230" s="1"/>
      <c r="O230" s="1"/>
      <c r="P230" s="1"/>
      <c r="Q230" s="1"/>
      <c r="V230" s="2"/>
      <c r="W230" s="1"/>
      <c r="X230" s="1"/>
      <c r="Y230" s="1"/>
      <c r="AC230" s="1"/>
      <c r="AF230" s="1"/>
      <c r="AG230" s="1"/>
      <c r="AK230" s="1"/>
    </row>
    <row r="231" spans="4:38" x14ac:dyDescent="0.2">
      <c r="D231" s="2"/>
      <c r="E231" s="1"/>
      <c r="F231" s="1"/>
      <c r="G231" s="1"/>
      <c r="H231" s="1"/>
      <c r="I231" s="1"/>
      <c r="N231" s="1"/>
      <c r="O231" s="1"/>
      <c r="P231" s="1"/>
      <c r="V231" s="2"/>
      <c r="W231" s="1"/>
      <c r="X231" s="1"/>
      <c r="Y231" s="1"/>
      <c r="AC231" s="1"/>
      <c r="AF231" s="1"/>
      <c r="AG231" s="1"/>
      <c r="AK231" s="1"/>
    </row>
    <row r="232" spans="4:38" x14ac:dyDescent="0.2">
      <c r="D232" s="2"/>
      <c r="E232" s="1"/>
      <c r="F232" s="1"/>
      <c r="G232" s="1"/>
      <c r="H232" s="1"/>
      <c r="I232" s="1"/>
      <c r="N232" s="1"/>
      <c r="O232" s="1"/>
      <c r="V232" s="2"/>
      <c r="W232" s="1"/>
      <c r="X232" s="1"/>
      <c r="Y232" s="1"/>
      <c r="AC232" s="1"/>
      <c r="AF232" s="1"/>
      <c r="AG232" s="1"/>
      <c r="AK232" s="1"/>
    </row>
    <row r="233" spans="4:38" x14ac:dyDescent="0.2">
      <c r="D233" s="2"/>
      <c r="E233" s="1"/>
      <c r="F233" s="1"/>
      <c r="G233" s="1"/>
      <c r="H233" s="1"/>
      <c r="I233" s="1"/>
      <c r="N233" s="1"/>
      <c r="O233" s="1"/>
      <c r="V233" s="2"/>
      <c r="W233" s="1"/>
      <c r="X233" s="1"/>
      <c r="Y233" s="1"/>
      <c r="AC233" s="1"/>
      <c r="AF233" s="1"/>
      <c r="AG233" s="1"/>
      <c r="AK233" s="1"/>
    </row>
    <row r="234" spans="4:38" x14ac:dyDescent="0.2">
      <c r="D234" s="2"/>
      <c r="E234" s="1"/>
      <c r="F234" s="1"/>
      <c r="G234" s="1"/>
      <c r="H234" s="1"/>
      <c r="I234" s="1"/>
      <c r="N234" s="1"/>
      <c r="O234" s="1"/>
      <c r="Q234" s="1"/>
      <c r="V234" s="2"/>
      <c r="W234" s="1"/>
      <c r="X234" s="1"/>
      <c r="Y234" s="1"/>
      <c r="AC234" s="1"/>
      <c r="AF234" s="1"/>
      <c r="AG234" s="1"/>
      <c r="AK234" s="1"/>
      <c r="AL234" s="1"/>
    </row>
    <row r="235" spans="4:38" x14ac:dyDescent="0.2">
      <c r="E235" s="1"/>
      <c r="F235" s="1"/>
      <c r="G235" s="1"/>
      <c r="H235" s="1"/>
      <c r="I235" s="1"/>
      <c r="N235" s="1"/>
      <c r="W235" s="1"/>
      <c r="X235" s="1"/>
      <c r="Y235" s="1"/>
      <c r="AC235" s="1"/>
      <c r="AF235" s="1"/>
      <c r="AG235" s="1"/>
      <c r="AK235" s="1"/>
    </row>
    <row r="236" spans="4:38" x14ac:dyDescent="0.2">
      <c r="D236" s="2"/>
      <c r="E236" s="1"/>
      <c r="F236" s="1"/>
      <c r="G236" s="1"/>
      <c r="H236" s="1"/>
      <c r="I236" s="1"/>
      <c r="N236" s="1"/>
      <c r="Q236" s="1"/>
      <c r="R236" s="1"/>
      <c r="V236" s="2"/>
      <c r="W236" s="1"/>
      <c r="X236" s="1"/>
      <c r="Y236" s="1"/>
      <c r="AC236" s="1"/>
      <c r="AF236" s="1"/>
      <c r="AG236" s="1"/>
      <c r="AK236" s="1"/>
      <c r="AL236" s="1"/>
    </row>
    <row r="237" spans="4:38" x14ac:dyDescent="0.2">
      <c r="D237" s="2"/>
      <c r="E237" s="1"/>
      <c r="F237" s="1"/>
      <c r="G237" s="1"/>
      <c r="H237" s="1"/>
      <c r="I237" s="1"/>
      <c r="N237" s="1"/>
      <c r="O237" s="1"/>
      <c r="R237" s="1"/>
      <c r="V237" s="2"/>
      <c r="W237" s="1"/>
      <c r="Y237" s="1"/>
      <c r="AC237" s="1"/>
      <c r="AF237" s="1"/>
      <c r="AK237" s="1"/>
    </row>
    <row r="238" spans="4:38" x14ac:dyDescent="0.2">
      <c r="D238" s="2"/>
      <c r="E238" s="1"/>
      <c r="F238" s="1"/>
      <c r="G238" s="1"/>
      <c r="H238" s="1"/>
      <c r="I238" s="1"/>
      <c r="N238" s="1"/>
      <c r="O238" s="1"/>
      <c r="P238" s="1"/>
      <c r="Q238" s="1"/>
      <c r="R238" s="1"/>
      <c r="V238" s="2"/>
      <c r="W238" s="1"/>
      <c r="X238" s="1"/>
      <c r="Y238" s="1"/>
      <c r="AC238" s="1"/>
      <c r="AF238" s="1"/>
      <c r="AG238" s="1"/>
      <c r="AK238" s="1"/>
    </row>
    <row r="239" spans="4:38" x14ac:dyDescent="0.2">
      <c r="D239" s="2"/>
      <c r="E239" s="1"/>
      <c r="F239" s="1"/>
      <c r="G239" s="1"/>
      <c r="H239" s="1"/>
      <c r="I239" s="1"/>
      <c r="N239" s="1"/>
      <c r="O239" s="1"/>
      <c r="P239" s="1"/>
      <c r="V239" s="2"/>
      <c r="W239" s="1"/>
      <c r="X239" s="1"/>
      <c r="Y239" s="1"/>
      <c r="AC239" s="1"/>
      <c r="AF239" s="1"/>
      <c r="AG239" s="1"/>
      <c r="AK239" s="1"/>
    </row>
    <row r="240" spans="4:38" x14ac:dyDescent="0.2">
      <c r="D240" s="2"/>
      <c r="E240" s="1"/>
      <c r="F240" s="1"/>
      <c r="G240" s="1"/>
      <c r="H240" s="1"/>
      <c r="I240" s="1"/>
      <c r="N240" s="1"/>
      <c r="O240" s="1"/>
      <c r="P240" s="1"/>
      <c r="V240" s="2"/>
      <c r="W240" s="1"/>
      <c r="X240" s="1"/>
      <c r="Y240" s="1"/>
      <c r="AC240" s="1"/>
      <c r="AF240" s="1"/>
      <c r="AG240" s="1"/>
      <c r="AK240" s="1"/>
    </row>
    <row r="241" spans="4:38" x14ac:dyDescent="0.2">
      <c r="D241" s="2"/>
      <c r="E241" s="1"/>
      <c r="F241" s="1"/>
      <c r="G241" s="1"/>
      <c r="H241" s="1"/>
      <c r="I241" s="1"/>
      <c r="N241" s="1"/>
      <c r="O241" s="1"/>
      <c r="P241" s="1"/>
      <c r="V241" s="2"/>
      <c r="W241" s="1"/>
      <c r="X241" s="1"/>
      <c r="Y241" s="1"/>
      <c r="AC241" s="1"/>
      <c r="AF241" s="1"/>
      <c r="AG241" s="1"/>
      <c r="AK241" s="1"/>
    </row>
    <row r="242" spans="4:38" x14ac:dyDescent="0.2">
      <c r="D242" s="2"/>
      <c r="E242" s="1"/>
      <c r="F242" s="1"/>
      <c r="G242" s="1"/>
      <c r="H242" s="1"/>
      <c r="I242" s="1"/>
      <c r="N242" s="1"/>
      <c r="O242" s="1"/>
      <c r="P242" s="1"/>
      <c r="V242" s="2"/>
      <c r="W242" s="1"/>
      <c r="X242" s="1"/>
      <c r="Y242" s="1"/>
      <c r="AC242" s="1"/>
      <c r="AF242" s="1"/>
      <c r="AG242" s="1"/>
      <c r="AK242" s="1"/>
    </row>
    <row r="243" spans="4:38" x14ac:dyDescent="0.2">
      <c r="D243" s="2"/>
      <c r="E243" s="1"/>
      <c r="F243" s="1"/>
      <c r="G243" s="1"/>
      <c r="H243" s="1"/>
      <c r="I243" s="1"/>
      <c r="N243" s="1"/>
      <c r="O243" s="1"/>
      <c r="P243" s="1"/>
      <c r="V243" s="2"/>
      <c r="W243" s="1"/>
      <c r="X243" s="1"/>
      <c r="Y243" s="1"/>
      <c r="AC243" s="1"/>
      <c r="AF243" s="1"/>
      <c r="AG243" s="1"/>
      <c r="AK243" s="1"/>
      <c r="AL243" s="1"/>
    </row>
    <row r="245" spans="4:38" x14ac:dyDescent="0.2">
      <c r="D245" s="2"/>
      <c r="E245" s="1"/>
      <c r="F245" s="1"/>
      <c r="G245" s="1"/>
      <c r="H245" s="1"/>
      <c r="I245" s="1"/>
      <c r="N245" s="1"/>
      <c r="O245" s="1"/>
      <c r="Q245" s="1"/>
      <c r="R245" s="1"/>
      <c r="V245" s="2"/>
      <c r="W245" s="1"/>
      <c r="X245" s="1"/>
      <c r="Y245" s="1"/>
      <c r="AC245" s="1"/>
      <c r="AF245" s="1"/>
      <c r="AG245" s="1"/>
      <c r="AK245" s="1"/>
    </row>
    <row r="246" spans="4:38" x14ac:dyDescent="0.2">
      <c r="D246" s="2"/>
      <c r="E246" s="1"/>
      <c r="F246" s="1"/>
      <c r="G246" s="1"/>
      <c r="H246" s="1"/>
      <c r="I246" s="1"/>
      <c r="N246" s="1"/>
      <c r="O246" s="1"/>
      <c r="R246" s="1"/>
      <c r="V246" s="2"/>
      <c r="W246" s="1"/>
      <c r="X246" s="1"/>
      <c r="Y246" s="1"/>
      <c r="AC246" s="1"/>
      <c r="AF246" s="1"/>
      <c r="AG246" s="1"/>
      <c r="AK246" s="1"/>
    </row>
    <row r="247" spans="4:38" x14ac:dyDescent="0.2">
      <c r="D247" s="2"/>
      <c r="E247" s="1"/>
      <c r="F247" s="1"/>
      <c r="G247" s="1"/>
      <c r="H247" s="1"/>
      <c r="I247" s="1"/>
      <c r="N247" s="1"/>
      <c r="O247" s="1"/>
      <c r="P247" s="1"/>
      <c r="V247" s="2"/>
      <c r="W247" s="1"/>
      <c r="X247" s="1"/>
      <c r="Y247" s="1"/>
      <c r="AC247" s="1"/>
      <c r="AF247" s="1"/>
      <c r="AG247" s="1"/>
      <c r="AK247" s="1"/>
    </row>
    <row r="248" spans="4:38" x14ac:dyDescent="0.2">
      <c r="D248" s="2"/>
      <c r="E248" s="1"/>
      <c r="F248" s="1"/>
      <c r="G248" s="1"/>
      <c r="H248" s="1"/>
      <c r="I248" s="1"/>
      <c r="N248" s="1"/>
      <c r="O248" s="1"/>
      <c r="P248" s="1"/>
      <c r="R248" s="1"/>
      <c r="V248" s="2"/>
      <c r="W248" s="1"/>
      <c r="X248" s="1"/>
      <c r="Y248" s="1"/>
      <c r="AC248" s="1"/>
      <c r="AF248" s="1"/>
      <c r="AG248" s="1"/>
      <c r="AK248" s="1"/>
      <c r="AL248" s="1"/>
    </row>
    <row r="249" spans="4:38" x14ac:dyDescent="0.2">
      <c r="E249" s="1"/>
      <c r="F249" s="1"/>
      <c r="G249" s="1"/>
      <c r="H249" s="1"/>
      <c r="I249" s="1"/>
      <c r="N249" s="1"/>
      <c r="W249" s="1"/>
      <c r="X249" s="1"/>
      <c r="Y249" s="1"/>
      <c r="AC249" s="1"/>
      <c r="AF249" s="1"/>
      <c r="AG249" s="1"/>
      <c r="AK249" s="1"/>
    </row>
    <row r="250" spans="4:38" x14ac:dyDescent="0.2">
      <c r="D250" s="2"/>
      <c r="E250" s="1"/>
      <c r="F250" s="1"/>
      <c r="G250" s="1"/>
      <c r="H250" s="1"/>
      <c r="I250" s="1"/>
      <c r="N250" s="1"/>
      <c r="Q250" s="1"/>
      <c r="R250" s="1"/>
      <c r="V250" s="2"/>
      <c r="W250" s="1"/>
      <c r="X250" s="1"/>
      <c r="Y250" s="1"/>
      <c r="AC250" s="1"/>
      <c r="AF250" s="1"/>
      <c r="AG250" s="1"/>
      <c r="AK250" s="1"/>
    </row>
    <row r="251" spans="4:38" x14ac:dyDescent="0.2">
      <c r="D251" s="2"/>
      <c r="E251" s="1"/>
      <c r="F251" s="1"/>
      <c r="G251" s="1"/>
      <c r="H251" s="1"/>
      <c r="I251" s="1"/>
      <c r="N251" s="1"/>
      <c r="P251" s="1"/>
      <c r="V251" s="2"/>
      <c r="W251" s="1"/>
      <c r="X251" s="1"/>
      <c r="Y251" s="1"/>
      <c r="AC251" s="1"/>
      <c r="AF251" s="1"/>
      <c r="AG251" s="1"/>
      <c r="AK251" s="1"/>
    </row>
    <row r="252" spans="4:38" x14ac:dyDescent="0.2">
      <c r="D252" s="2"/>
      <c r="E252" s="1"/>
      <c r="F252" s="1"/>
      <c r="G252" s="1"/>
      <c r="H252" s="1"/>
      <c r="I252" s="1"/>
      <c r="N252" s="1"/>
      <c r="P252" s="1"/>
      <c r="V252" s="2"/>
      <c r="W252" s="1"/>
      <c r="X252" s="1"/>
      <c r="Y252" s="1"/>
      <c r="AC252" s="1"/>
      <c r="AF252" s="1"/>
      <c r="AG252" s="1"/>
      <c r="AK252" s="1"/>
      <c r="AL252" s="1"/>
    </row>
    <row r="253" spans="4:38" x14ac:dyDescent="0.2">
      <c r="D253" s="2"/>
      <c r="E253" s="1"/>
      <c r="F253" s="1"/>
      <c r="G253" s="1"/>
      <c r="H253" s="1"/>
      <c r="I253" s="1"/>
      <c r="O253" s="1"/>
      <c r="V253" s="2"/>
      <c r="X253" s="2"/>
      <c r="Y253" s="1"/>
      <c r="AC253" s="1"/>
      <c r="AF253" s="1"/>
    </row>
    <row r="254" spans="4:38" x14ac:dyDescent="0.2">
      <c r="D254" s="2"/>
      <c r="E254" s="1"/>
      <c r="G254" s="1"/>
      <c r="H254" s="1"/>
      <c r="I254" s="1"/>
      <c r="O254" s="1"/>
      <c r="P254" s="1"/>
      <c r="V254" s="2"/>
      <c r="X254" s="2"/>
      <c r="Y254" s="1"/>
      <c r="AC254" s="1"/>
      <c r="AF254" s="1"/>
    </row>
    <row r="255" spans="4:38" x14ac:dyDescent="0.2">
      <c r="D255" s="2"/>
      <c r="E255" s="1"/>
      <c r="F255" s="1"/>
      <c r="G255" s="1"/>
      <c r="H255" s="1"/>
      <c r="I255" s="1"/>
      <c r="N255" s="1"/>
      <c r="O255" s="1"/>
      <c r="V255" s="2"/>
      <c r="W255" s="1"/>
      <c r="X255" s="2"/>
      <c r="Y255" s="1"/>
      <c r="AC255" s="1"/>
      <c r="AF255" s="1"/>
      <c r="AK255" s="1"/>
      <c r="AL255" s="1"/>
    </row>
    <row r="257" spans="4:38" x14ac:dyDescent="0.2">
      <c r="D257" s="2"/>
      <c r="E257" s="1"/>
      <c r="F257" s="1"/>
      <c r="G257" s="1"/>
      <c r="H257" s="1"/>
      <c r="I257" s="1"/>
      <c r="N257" s="1"/>
      <c r="P257" s="1"/>
      <c r="Q257" s="1"/>
      <c r="R257" s="1"/>
      <c r="V257" s="2"/>
      <c r="W257" s="1"/>
      <c r="Y257" s="1"/>
      <c r="AC257" s="1"/>
      <c r="AF257" s="1"/>
      <c r="AG257" s="1"/>
      <c r="AK257" s="1"/>
    </row>
    <row r="258" spans="4:38" x14ac:dyDescent="0.2">
      <c r="D258" s="2"/>
      <c r="E258" s="1"/>
      <c r="F258" s="1"/>
      <c r="G258" s="1"/>
      <c r="H258" s="1"/>
      <c r="I258" s="1"/>
      <c r="N258" s="1"/>
      <c r="P258" s="1"/>
      <c r="V258" s="2"/>
      <c r="W258" s="1"/>
      <c r="X258" s="2"/>
      <c r="Y258" s="1"/>
      <c r="AC258" s="1"/>
      <c r="AF258" s="1"/>
      <c r="AK258" s="1"/>
    </row>
    <row r="259" spans="4:38" x14ac:dyDescent="0.2">
      <c r="D259" s="2"/>
      <c r="E259" s="1"/>
      <c r="F259" s="1"/>
      <c r="G259" s="1"/>
      <c r="H259" s="1"/>
      <c r="I259" s="1"/>
      <c r="N259" s="1"/>
      <c r="O259" s="1"/>
      <c r="P259" s="1"/>
      <c r="Q259" s="1"/>
      <c r="V259" s="2"/>
      <c r="W259" s="1"/>
      <c r="X259" s="2"/>
      <c r="Y259" s="1"/>
      <c r="AC259" s="1"/>
      <c r="AF259" s="1"/>
      <c r="AK259" s="1"/>
    </row>
    <row r="260" spans="4:38" x14ac:dyDescent="0.2">
      <c r="D260" s="2"/>
      <c r="E260" s="1"/>
      <c r="F260" s="1"/>
      <c r="G260" s="1"/>
      <c r="H260" s="1"/>
      <c r="I260" s="1"/>
      <c r="N260" s="1"/>
      <c r="O260" s="1"/>
      <c r="P260" s="1"/>
      <c r="V260" s="2"/>
      <c r="W260" s="1"/>
      <c r="X260" s="2"/>
      <c r="Y260" s="1"/>
      <c r="AC260" s="1"/>
      <c r="AF260" s="1"/>
      <c r="AK260" s="1"/>
    </row>
    <row r="261" spans="4:38" x14ac:dyDescent="0.2">
      <c r="D261" s="2"/>
      <c r="E261" s="1"/>
      <c r="F261" s="1"/>
      <c r="G261" s="1"/>
      <c r="H261" s="1"/>
      <c r="I261" s="1"/>
      <c r="N261" s="1"/>
      <c r="O261" s="1"/>
      <c r="P261" s="1"/>
      <c r="Q261" s="1"/>
      <c r="V261" s="2"/>
      <c r="W261" s="1"/>
      <c r="X261" s="2"/>
      <c r="Y261" s="1"/>
      <c r="AC261" s="1"/>
      <c r="AF261" s="1"/>
      <c r="AK261" s="1"/>
      <c r="AL261" s="1"/>
    </row>
    <row r="263" spans="4:38" x14ac:dyDescent="0.2">
      <c r="D263" s="2"/>
      <c r="E263" s="1"/>
      <c r="F263" s="1"/>
      <c r="G263" s="1"/>
      <c r="H263" s="1"/>
      <c r="I263" s="1"/>
      <c r="N263" s="1"/>
      <c r="P263" s="1"/>
      <c r="Q263" s="1"/>
      <c r="R263" s="1"/>
      <c r="V263" s="2"/>
      <c r="W263" s="1"/>
      <c r="Y263" s="1"/>
      <c r="AC263" s="1"/>
      <c r="AF263" s="1"/>
      <c r="AG263" s="1"/>
      <c r="AK263" s="1"/>
    </row>
    <row r="264" spans="4:38" x14ac:dyDescent="0.2">
      <c r="D264" s="2"/>
      <c r="E264" s="1"/>
      <c r="F264" s="1"/>
      <c r="G264" s="1"/>
      <c r="H264" s="1"/>
      <c r="I264" s="1"/>
      <c r="N264" s="1"/>
      <c r="P264" s="1"/>
      <c r="Q264" s="1"/>
      <c r="R264" s="1"/>
      <c r="V264" s="2"/>
      <c r="W264" s="1"/>
      <c r="Y264" s="1"/>
      <c r="AC264" s="1"/>
      <c r="AF264" s="1"/>
      <c r="AK264" s="1"/>
    </row>
    <row r="265" spans="4:38" x14ac:dyDescent="0.2">
      <c r="D265" s="2"/>
      <c r="E265" s="1"/>
      <c r="F265" s="1"/>
      <c r="G265" s="1"/>
      <c r="H265" s="1"/>
      <c r="I265" s="1"/>
      <c r="N265" s="1"/>
      <c r="P265" s="1"/>
      <c r="R265" s="1"/>
      <c r="V265" s="2"/>
      <c r="W265" s="1"/>
      <c r="X265" s="2"/>
      <c r="Y265" s="1"/>
      <c r="AC265" s="1"/>
      <c r="AF265" s="1"/>
      <c r="AK265" s="1"/>
    </row>
    <row r="266" spans="4:38" x14ac:dyDescent="0.2">
      <c r="D266" s="2"/>
      <c r="E266" s="1"/>
      <c r="F266" s="1"/>
      <c r="G266" s="1"/>
      <c r="H266" s="1"/>
      <c r="I266" s="1"/>
      <c r="N266" s="1"/>
      <c r="P266" s="1"/>
      <c r="Q266" s="1"/>
      <c r="R266" s="1"/>
      <c r="V266" s="2"/>
      <c r="W266" s="1"/>
      <c r="X266" s="2"/>
      <c r="Y266" s="1"/>
      <c r="AC266" s="1"/>
      <c r="AF266" s="1"/>
      <c r="AK266" s="1"/>
    </row>
    <row r="267" spans="4:38" x14ac:dyDescent="0.2">
      <c r="D267" s="2"/>
      <c r="E267" s="1"/>
      <c r="F267" s="1"/>
      <c r="G267" s="1"/>
      <c r="H267" s="1"/>
      <c r="I267" s="1"/>
      <c r="N267" s="1"/>
      <c r="O267" s="1"/>
      <c r="P267" s="1"/>
      <c r="Q267" s="1"/>
      <c r="V267" s="2"/>
      <c r="W267" s="1"/>
      <c r="X267" s="2"/>
      <c r="Y267" s="1"/>
      <c r="AC267" s="1"/>
      <c r="AF267" s="1"/>
      <c r="AK267" s="1"/>
    </row>
    <row r="268" spans="4:38" x14ac:dyDescent="0.2">
      <c r="D268" s="2"/>
      <c r="E268" s="1"/>
      <c r="F268" s="1"/>
      <c r="G268" s="1"/>
      <c r="H268" s="1"/>
      <c r="I268" s="1"/>
      <c r="N268" s="1"/>
      <c r="O268" s="1"/>
      <c r="P268" s="1"/>
      <c r="Q268" s="1"/>
      <c r="V268" s="2"/>
      <c r="W268" s="1"/>
      <c r="X268" s="2"/>
      <c r="Y268" s="1"/>
      <c r="AC268" s="1"/>
      <c r="AF268" s="1"/>
      <c r="AK268" s="1"/>
    </row>
    <row r="269" spans="4:38" x14ac:dyDescent="0.2">
      <c r="D269" s="2"/>
      <c r="E269" s="1"/>
      <c r="F269" s="1"/>
      <c r="G269" s="1"/>
      <c r="H269" s="1"/>
      <c r="I269" s="1"/>
      <c r="O269" s="1"/>
      <c r="P269" s="1"/>
      <c r="V269" s="2"/>
      <c r="X269" s="2"/>
      <c r="Y269" s="1"/>
      <c r="AC269" s="1"/>
      <c r="AF269" s="1"/>
      <c r="AL269" s="1"/>
    </row>
    <row r="271" spans="4:38" x14ac:dyDescent="0.2">
      <c r="D271" s="2"/>
      <c r="E271" s="1"/>
      <c r="F271" s="1"/>
      <c r="G271" s="1"/>
      <c r="H271" s="1"/>
      <c r="I271" s="1"/>
      <c r="N271" s="1"/>
      <c r="P271" s="1"/>
      <c r="Q271" s="1"/>
      <c r="R271" s="1"/>
      <c r="V271" s="2"/>
      <c r="W271" s="1"/>
      <c r="Y271" s="1"/>
      <c r="AC271" s="1"/>
      <c r="AF271" s="1"/>
      <c r="AG271" s="1"/>
      <c r="AK271" s="1"/>
    </row>
    <row r="272" spans="4:38" x14ac:dyDescent="0.2">
      <c r="D272" s="2"/>
      <c r="E272" s="1"/>
      <c r="G272" s="1"/>
      <c r="H272" s="1"/>
      <c r="I272" s="1"/>
      <c r="O272" s="1"/>
      <c r="P272" s="1"/>
      <c r="V272" s="2"/>
      <c r="X272" s="2"/>
      <c r="Y272" s="1"/>
      <c r="AC272" s="1"/>
      <c r="AF272" s="1"/>
    </row>
    <row r="273" spans="4:38" x14ac:dyDescent="0.2">
      <c r="D273" s="2"/>
      <c r="E273" s="1"/>
      <c r="F273" s="1"/>
      <c r="G273" s="1"/>
      <c r="H273" s="1"/>
      <c r="I273" s="1"/>
      <c r="N273" s="1"/>
      <c r="O273" s="1"/>
      <c r="P273" s="1"/>
      <c r="Q273" s="1"/>
      <c r="V273" s="2"/>
      <c r="W273" s="1"/>
      <c r="X273" s="2"/>
      <c r="Y273" s="1"/>
      <c r="AC273" s="1"/>
      <c r="AF273" s="1"/>
      <c r="AK273" s="1"/>
    </row>
    <row r="274" spans="4:38" x14ac:dyDescent="0.2">
      <c r="D274" s="2"/>
      <c r="E274" s="1"/>
      <c r="F274" s="1"/>
      <c r="G274" s="1"/>
      <c r="H274" s="1"/>
      <c r="I274" s="1"/>
      <c r="O274" s="1"/>
      <c r="P274" s="1"/>
      <c r="V274" s="2"/>
      <c r="X274" s="2"/>
      <c r="Y274" s="1"/>
      <c r="AC274" s="1"/>
      <c r="AF274" s="1"/>
    </row>
    <row r="275" spans="4:38" x14ac:dyDescent="0.2">
      <c r="D275" s="2"/>
      <c r="E275" s="1"/>
      <c r="G275" s="1"/>
      <c r="H275" s="1"/>
      <c r="I275" s="1"/>
      <c r="O275" s="1"/>
      <c r="P275" s="1"/>
      <c r="V275" s="2"/>
      <c r="X275" s="2"/>
      <c r="Y275" s="1"/>
      <c r="AC275" s="1"/>
      <c r="AF275" s="1"/>
    </row>
    <row r="276" spans="4:38" x14ac:dyDescent="0.2">
      <c r="D276" s="2"/>
      <c r="E276" s="1"/>
      <c r="F276" s="1"/>
      <c r="G276" s="1"/>
      <c r="H276" s="1"/>
      <c r="I276" s="1"/>
      <c r="P276" s="1"/>
      <c r="V276" s="2"/>
      <c r="X276" s="2"/>
      <c r="Y276" s="1"/>
      <c r="AC276" s="1"/>
      <c r="AF276" s="1"/>
    </row>
    <row r="278" spans="4:38" x14ac:dyDescent="0.2">
      <c r="D278" s="2"/>
      <c r="E278" s="1"/>
      <c r="F278" s="1"/>
      <c r="G278" s="1"/>
      <c r="H278" s="1"/>
      <c r="I278" s="1"/>
      <c r="N278" s="1"/>
      <c r="P278" s="1"/>
      <c r="Q278" s="1"/>
      <c r="R278" s="1"/>
      <c r="V278" s="2"/>
      <c r="W278" s="1"/>
      <c r="Y278" s="1"/>
      <c r="AC278" s="1"/>
      <c r="AF278" s="1"/>
      <c r="AG278" s="1"/>
      <c r="AK278" s="1"/>
    </row>
    <row r="279" spans="4:38" x14ac:dyDescent="0.2">
      <c r="D279" s="2"/>
      <c r="E279" s="1"/>
      <c r="F279" s="1"/>
      <c r="G279" s="1"/>
      <c r="H279" s="1"/>
      <c r="I279" s="1"/>
      <c r="N279" s="1"/>
      <c r="P279" s="1"/>
      <c r="R279" s="1"/>
      <c r="V279" s="2"/>
      <c r="W279" s="1"/>
      <c r="Y279" s="1"/>
      <c r="AC279" s="1"/>
      <c r="AF279" s="1"/>
      <c r="AK279" s="1"/>
    </row>
    <row r="280" spans="4:38" x14ac:dyDescent="0.2">
      <c r="D280" s="2"/>
      <c r="E280" s="1"/>
      <c r="F280" s="1"/>
      <c r="G280" s="1"/>
      <c r="H280" s="1"/>
      <c r="I280" s="1"/>
      <c r="N280" s="1"/>
      <c r="O280" s="1"/>
      <c r="P280" s="1"/>
      <c r="Q280" s="1"/>
      <c r="V280" s="2"/>
      <c r="W280" s="1"/>
      <c r="Y280" s="1"/>
      <c r="AC280" s="1"/>
      <c r="AF280" s="1"/>
      <c r="AK280" s="1"/>
    </row>
    <row r="281" spans="4:38" x14ac:dyDescent="0.2">
      <c r="D281" s="2"/>
      <c r="E281" s="1"/>
      <c r="F281" s="1"/>
      <c r="G281" s="1"/>
      <c r="H281" s="1"/>
      <c r="I281" s="1"/>
      <c r="N281" s="1"/>
      <c r="O281" s="1"/>
      <c r="P281" s="1"/>
      <c r="V281" s="2"/>
      <c r="W281" s="1"/>
      <c r="X281" s="2"/>
      <c r="Y281" s="1"/>
      <c r="AC281" s="1"/>
      <c r="AF281" s="1"/>
      <c r="AK281" s="1"/>
    </row>
    <row r="282" spans="4:38" x14ac:dyDescent="0.2">
      <c r="D282" s="2"/>
      <c r="E282" s="1"/>
      <c r="F282" s="1"/>
      <c r="G282" s="1"/>
      <c r="H282" s="1"/>
      <c r="I282" s="1"/>
      <c r="N282" s="1"/>
      <c r="O282" s="1"/>
      <c r="P282" s="1"/>
      <c r="Q282" s="1"/>
      <c r="V282" s="2"/>
      <c r="W282" s="1"/>
      <c r="X282" s="2"/>
      <c r="Y282" s="1"/>
      <c r="AC282" s="1"/>
      <c r="AF282" s="1"/>
      <c r="AK282" s="1"/>
    </row>
    <row r="283" spans="4:38" x14ac:dyDescent="0.2">
      <c r="D283" s="2"/>
      <c r="E283" s="1"/>
      <c r="F283" s="1"/>
      <c r="G283" s="1"/>
      <c r="H283" s="1"/>
      <c r="I283" s="1"/>
      <c r="O283" s="1"/>
      <c r="P283" s="1"/>
      <c r="V283" s="2"/>
      <c r="X283" s="2"/>
      <c r="Y283" s="1"/>
      <c r="AC283" s="1"/>
      <c r="AF283" s="1"/>
    </row>
    <row r="284" spans="4:38" x14ac:dyDescent="0.2">
      <c r="D284" s="2"/>
      <c r="E284" s="1"/>
      <c r="F284" s="1"/>
      <c r="G284" s="1"/>
      <c r="H284" s="1"/>
      <c r="I284" s="1"/>
      <c r="N284" s="1"/>
      <c r="P284" s="1"/>
      <c r="Q284" s="1"/>
      <c r="V284" s="2"/>
      <c r="W284" s="1"/>
      <c r="X284" s="2"/>
      <c r="Y284" s="1"/>
      <c r="AC284" s="1"/>
      <c r="AF284" s="1"/>
      <c r="AK284" s="1"/>
      <c r="AL284" s="1"/>
    </row>
    <row r="286" spans="4:38" x14ac:dyDescent="0.2">
      <c r="D286" s="2"/>
      <c r="E286" s="1"/>
      <c r="F286" s="1"/>
      <c r="G286" s="1"/>
      <c r="H286" s="1"/>
      <c r="I286" s="1"/>
      <c r="N286" s="1"/>
      <c r="P286" s="1"/>
      <c r="Q286" s="1"/>
      <c r="R286" s="1"/>
      <c r="V286" s="2"/>
      <c r="W286" s="1"/>
      <c r="Y286" s="1"/>
      <c r="AC286" s="1"/>
      <c r="AF286" s="1"/>
      <c r="AG286" s="1"/>
      <c r="AK286" s="1"/>
    </row>
    <row r="287" spans="4:38" x14ac:dyDescent="0.2">
      <c r="D287" s="2"/>
      <c r="E287" s="1"/>
      <c r="F287" s="1"/>
      <c r="G287" s="1"/>
      <c r="H287" s="1"/>
      <c r="I287" s="1"/>
      <c r="N287" s="1"/>
      <c r="O287" s="1"/>
      <c r="P287" s="1"/>
      <c r="Q287" s="1"/>
      <c r="R287" s="1"/>
      <c r="V287" s="2"/>
      <c r="W287" s="1"/>
      <c r="Y287" s="1"/>
      <c r="AC287" s="1"/>
      <c r="AF287" s="1"/>
      <c r="AK287" s="1"/>
    </row>
    <row r="288" spans="4:38" x14ac:dyDescent="0.2">
      <c r="D288" s="2"/>
      <c r="E288" s="1"/>
      <c r="F288" s="1"/>
      <c r="G288" s="1"/>
      <c r="H288" s="1"/>
      <c r="I288" s="1"/>
      <c r="O288" s="1"/>
      <c r="P288" s="1"/>
      <c r="V288" s="2"/>
      <c r="X288" s="2"/>
      <c r="Y288" s="1"/>
      <c r="AC288" s="1"/>
      <c r="AF288" s="1"/>
    </row>
    <row r="289" spans="4:38" x14ac:dyDescent="0.2">
      <c r="D289" s="2"/>
      <c r="E289" s="1"/>
      <c r="F289" s="1"/>
      <c r="G289" s="1"/>
      <c r="H289" s="1"/>
      <c r="I289" s="1"/>
      <c r="N289" s="1"/>
      <c r="O289" s="1"/>
      <c r="P289" s="1"/>
      <c r="Q289" s="1"/>
      <c r="V289" s="2"/>
      <c r="W289" s="1"/>
      <c r="X289" s="2"/>
      <c r="Y289" s="1"/>
      <c r="AC289" s="1"/>
      <c r="AF289" s="1"/>
      <c r="AK289" s="1"/>
    </row>
    <row r="290" spans="4:38" x14ac:dyDescent="0.2">
      <c r="D290" s="2"/>
      <c r="E290" s="1"/>
      <c r="F290" s="1"/>
      <c r="G290" s="1"/>
      <c r="H290" s="1"/>
      <c r="I290" s="1"/>
      <c r="P290" s="1"/>
      <c r="V290" s="2"/>
      <c r="X290" s="2"/>
      <c r="Y290" s="1"/>
      <c r="AC290" s="1"/>
      <c r="AF290" s="1"/>
    </row>
    <row r="291" spans="4:38" x14ac:dyDescent="0.2">
      <c r="D291" s="2"/>
      <c r="E291" s="1"/>
      <c r="F291" s="1"/>
      <c r="G291" s="1"/>
      <c r="H291" s="1"/>
      <c r="I291" s="1"/>
      <c r="N291" s="1"/>
      <c r="O291" s="1"/>
      <c r="P291" s="1"/>
      <c r="Q291" s="1"/>
      <c r="V291" s="2"/>
      <c r="W291" s="1"/>
      <c r="X291" s="2"/>
      <c r="Y291" s="1"/>
      <c r="AC291" s="1"/>
      <c r="AF291" s="1"/>
      <c r="AK291" s="1"/>
      <c r="AL291" s="1"/>
    </row>
    <row r="293" spans="4:38" x14ac:dyDescent="0.2">
      <c r="D293" s="2"/>
      <c r="E293" s="1"/>
      <c r="F293" s="1"/>
      <c r="G293" s="1"/>
      <c r="H293" s="1"/>
      <c r="I293" s="1"/>
      <c r="N293" s="1"/>
      <c r="O293" s="1"/>
      <c r="Q293" s="1"/>
      <c r="R293" s="1"/>
      <c r="V293" s="2"/>
      <c r="W293" s="1"/>
      <c r="Y293" s="1"/>
      <c r="AC293" s="1"/>
      <c r="AF293" s="1"/>
      <c r="AG293" s="1"/>
      <c r="AK293" s="1"/>
    </row>
    <row r="294" spans="4:38" x14ac:dyDescent="0.2">
      <c r="D294" s="2"/>
      <c r="E294" s="1"/>
      <c r="F294" s="1"/>
      <c r="G294" s="1"/>
      <c r="H294" s="1"/>
      <c r="I294" s="1"/>
      <c r="N294" s="1"/>
      <c r="O294" s="1"/>
      <c r="Q294" s="1"/>
      <c r="R294" s="1"/>
      <c r="V294" s="2"/>
      <c r="W294" s="1"/>
      <c r="X294" s="2"/>
      <c r="Y294" s="1"/>
      <c r="AC294" s="1"/>
      <c r="AF294" s="1"/>
      <c r="AK294" s="1"/>
    </row>
    <row r="295" spans="4:38" x14ac:dyDescent="0.2">
      <c r="D295" s="2"/>
      <c r="E295" s="1"/>
      <c r="F295" s="1"/>
      <c r="G295" s="1"/>
      <c r="H295" s="1"/>
      <c r="I295" s="1"/>
      <c r="N295" s="1"/>
      <c r="O295" s="1"/>
      <c r="R295" s="1"/>
      <c r="V295" s="2"/>
      <c r="W295" s="1"/>
      <c r="Y295" s="1"/>
      <c r="AC295" s="1"/>
      <c r="AF295" s="1"/>
      <c r="AK295" s="1"/>
    </row>
    <row r="296" spans="4:38" x14ac:dyDescent="0.2">
      <c r="D296" s="2"/>
      <c r="E296" s="1"/>
      <c r="F296" s="1"/>
      <c r="G296" s="1"/>
      <c r="H296" s="1"/>
      <c r="I296" s="1"/>
      <c r="N296" s="1"/>
      <c r="O296" s="1"/>
      <c r="P296" s="1"/>
      <c r="Q296" s="1"/>
      <c r="R296" s="1"/>
      <c r="V296" s="2"/>
      <c r="W296" s="1"/>
      <c r="Y296" s="1"/>
      <c r="AC296" s="1"/>
      <c r="AF296" s="1"/>
      <c r="AK296" s="1"/>
    </row>
    <row r="297" spans="4:38" x14ac:dyDescent="0.2">
      <c r="D297" s="2"/>
      <c r="E297" s="1"/>
      <c r="G297" s="1"/>
      <c r="H297" s="1"/>
      <c r="I297" s="1"/>
      <c r="O297" s="1"/>
      <c r="P297" s="1"/>
      <c r="V297" s="2"/>
      <c r="X297" s="2"/>
      <c r="Y297" s="1"/>
      <c r="AC297" s="1"/>
      <c r="AF297" s="1"/>
      <c r="AL297" s="1"/>
    </row>
    <row r="299" spans="4:38" x14ac:dyDescent="0.2">
      <c r="D299" s="2"/>
      <c r="E299" s="1"/>
      <c r="F299" s="1"/>
      <c r="G299" s="1"/>
      <c r="H299" s="1"/>
      <c r="I299" s="1"/>
      <c r="N299" s="1"/>
      <c r="Q299" s="1"/>
      <c r="R299" s="1"/>
      <c r="V299" s="2"/>
      <c r="W299" s="1"/>
      <c r="Y299" s="1"/>
      <c r="AC299" s="1"/>
      <c r="AF299" s="1"/>
      <c r="AG299" s="1"/>
      <c r="AK299" s="1"/>
    </row>
    <row r="300" spans="4:38" x14ac:dyDescent="0.2">
      <c r="D300" s="2"/>
      <c r="E300" s="1"/>
      <c r="F300" s="1"/>
      <c r="G300" s="1"/>
      <c r="H300" s="1"/>
      <c r="I300" s="1"/>
      <c r="N300" s="1"/>
      <c r="Q300" s="1"/>
      <c r="V300" s="2"/>
      <c r="W300" s="1"/>
      <c r="X300" s="2"/>
      <c r="Y300" s="1"/>
      <c r="AC300" s="1"/>
      <c r="AF300" s="1"/>
      <c r="AK300" s="1"/>
    </row>
    <row r="301" spans="4:38" x14ac:dyDescent="0.2">
      <c r="D301" s="2"/>
      <c r="E301" s="1"/>
      <c r="F301" s="1"/>
      <c r="G301" s="1"/>
      <c r="H301" s="1"/>
      <c r="I301" s="1"/>
      <c r="O301" s="1"/>
      <c r="P301" s="1"/>
      <c r="V301" s="2"/>
      <c r="X301" s="2"/>
      <c r="Y301" s="1"/>
      <c r="AC301" s="1"/>
      <c r="AF301" s="1"/>
    </row>
    <row r="302" spans="4:38" x14ac:dyDescent="0.2">
      <c r="D302" s="2"/>
      <c r="E302" s="1"/>
      <c r="G302" s="1"/>
      <c r="H302" s="1"/>
      <c r="I302" s="1"/>
      <c r="O302" s="1"/>
      <c r="P302" s="1"/>
      <c r="V302" s="2"/>
      <c r="X302" s="2"/>
      <c r="Y302" s="1"/>
      <c r="AC302" s="1"/>
      <c r="AF302" s="1"/>
    </row>
    <row r="303" spans="4:38" x14ac:dyDescent="0.2">
      <c r="D303" s="2"/>
      <c r="E303" s="1"/>
      <c r="F303" s="1"/>
      <c r="G303" s="1"/>
      <c r="H303" s="1"/>
      <c r="I303" s="1"/>
      <c r="O303" s="1"/>
      <c r="P303" s="1"/>
      <c r="V303" s="2"/>
      <c r="X303" s="2"/>
      <c r="Y303" s="1"/>
      <c r="AC303" s="1"/>
      <c r="AF303" s="1"/>
      <c r="AL30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CAB4-22D6-5140-AB4A-EACF203F4D83}">
  <dimension ref="A1:AN256"/>
  <sheetViews>
    <sheetView tabSelected="1" topLeftCell="A181" zoomScale="93" workbookViewId="0">
      <pane xSplit="1" topLeftCell="AH1" activePane="topRight" state="frozen"/>
      <selection pane="topRight" activeCell="AN247" sqref="AN247"/>
    </sheetView>
  </sheetViews>
  <sheetFormatPr baseColWidth="10" defaultRowHeight="16" x14ac:dyDescent="0.2"/>
  <cols>
    <col min="1" max="1" width="25.6640625" customWidth="1"/>
    <col min="2" max="2" width="17.33203125" customWidth="1"/>
  </cols>
  <sheetData>
    <row r="1" spans="1:39" x14ac:dyDescent="0.2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3" spans="1:39" x14ac:dyDescent="0.2">
      <c r="A3" t="s">
        <v>529</v>
      </c>
      <c r="C3">
        <v>1</v>
      </c>
      <c r="D3" s="2">
        <v>5.3719999999999997E-2</v>
      </c>
      <c r="E3" s="1">
        <v>131595</v>
      </c>
      <c r="F3" s="1">
        <v>37201</v>
      </c>
      <c r="G3" s="1">
        <v>69772</v>
      </c>
      <c r="H3" s="1">
        <v>69534</v>
      </c>
      <c r="I3" s="1">
        <v>191500</v>
      </c>
      <c r="J3">
        <v>0</v>
      </c>
      <c r="K3">
        <v>0</v>
      </c>
      <c r="L3">
        <v>0</v>
      </c>
      <c r="M3">
        <v>0</v>
      </c>
      <c r="N3" s="1">
        <v>15099</v>
      </c>
      <c r="O3" t="s">
        <v>149</v>
      </c>
      <c r="P3" s="1">
        <v>2727</v>
      </c>
      <c r="Q3" s="1">
        <v>6080</v>
      </c>
      <c r="R3" s="1">
        <v>3298</v>
      </c>
      <c r="S3">
        <v>0</v>
      </c>
      <c r="T3">
        <v>0</v>
      </c>
      <c r="U3">
        <v>0</v>
      </c>
      <c r="V3" s="2">
        <v>2.9610000000000001E-3</v>
      </c>
      <c r="W3" s="1">
        <v>6124</v>
      </c>
      <c r="X3" t="s">
        <v>44</v>
      </c>
      <c r="Y3" s="1">
        <v>130500</v>
      </c>
      <c r="Z3">
        <v>0</v>
      </c>
      <c r="AA3">
        <v>0</v>
      </c>
      <c r="AB3">
        <v>0</v>
      </c>
      <c r="AC3" s="1">
        <v>2105526</v>
      </c>
      <c r="AD3">
        <v>156</v>
      </c>
      <c r="AE3">
        <v>1854</v>
      </c>
      <c r="AF3" s="1">
        <v>172263</v>
      </c>
      <c r="AG3" s="1">
        <v>3067</v>
      </c>
      <c r="AH3" t="s">
        <v>37</v>
      </c>
      <c r="AI3" t="s">
        <v>37</v>
      </c>
      <c r="AJ3" t="s">
        <v>38</v>
      </c>
      <c r="AK3" s="1">
        <v>15099</v>
      </c>
    </row>
    <row r="4" spans="1:39" x14ac:dyDescent="0.2">
      <c r="C4">
        <v>2</v>
      </c>
      <c r="D4" s="2">
        <v>6.7149999999999996E-3</v>
      </c>
      <c r="E4" s="1">
        <v>119500</v>
      </c>
      <c r="F4" s="1">
        <v>10607</v>
      </c>
      <c r="G4" s="1">
        <v>112029</v>
      </c>
      <c r="H4" s="1">
        <v>112000</v>
      </c>
      <c r="I4" s="1">
        <v>127000</v>
      </c>
      <c r="J4">
        <v>0</v>
      </c>
      <c r="K4">
        <v>0</v>
      </c>
      <c r="L4">
        <v>0</v>
      </c>
      <c r="M4">
        <v>0</v>
      </c>
      <c r="N4" s="1">
        <v>1084</v>
      </c>
      <c r="O4" s="1">
        <v>3584</v>
      </c>
      <c r="P4" s="1">
        <v>2957</v>
      </c>
      <c r="Q4" s="1">
        <v>1000</v>
      </c>
      <c r="R4" t="s">
        <v>202</v>
      </c>
      <c r="S4">
        <v>0</v>
      </c>
      <c r="T4">
        <v>0</v>
      </c>
      <c r="U4">
        <v>0</v>
      </c>
      <c r="V4" s="2">
        <v>7.1870000000000003E-2</v>
      </c>
      <c r="W4" s="1">
        <v>1053</v>
      </c>
      <c r="X4" s="2">
        <v>0.8024</v>
      </c>
      <c r="Y4" s="1">
        <v>119500</v>
      </c>
      <c r="Z4">
        <v>0</v>
      </c>
      <c r="AA4">
        <v>0</v>
      </c>
      <c r="AB4">
        <v>0</v>
      </c>
      <c r="AC4" s="1">
        <v>239000</v>
      </c>
      <c r="AD4">
        <v>1956</v>
      </c>
      <c r="AE4">
        <v>1614</v>
      </c>
      <c r="AF4" s="1">
        <v>161754</v>
      </c>
      <c r="AG4" t="s">
        <v>216</v>
      </c>
      <c r="AH4" t="s">
        <v>37</v>
      </c>
      <c r="AI4" t="s">
        <v>37</v>
      </c>
      <c r="AJ4" t="s">
        <v>38</v>
      </c>
      <c r="AK4" s="1">
        <v>1084</v>
      </c>
    </row>
    <row r="5" spans="1:39" x14ac:dyDescent="0.2">
      <c r="C5">
        <v>3</v>
      </c>
      <c r="D5" s="2">
        <v>3.3570000000000002E-3</v>
      </c>
      <c r="E5" s="1">
        <v>123000</v>
      </c>
      <c r="F5" t="s">
        <v>37</v>
      </c>
      <c r="G5" s="1">
        <v>123000</v>
      </c>
      <c r="H5" s="1">
        <v>123000</v>
      </c>
      <c r="I5" s="1">
        <v>123000</v>
      </c>
      <c r="J5">
        <v>0</v>
      </c>
      <c r="K5">
        <v>0</v>
      </c>
      <c r="L5">
        <v>0</v>
      </c>
      <c r="M5">
        <v>0</v>
      </c>
      <c r="N5" t="s">
        <v>461</v>
      </c>
      <c r="O5" s="1">
        <v>5057</v>
      </c>
      <c r="P5" s="1">
        <v>3500</v>
      </c>
      <c r="Q5" t="s">
        <v>171</v>
      </c>
      <c r="R5" t="s">
        <v>265</v>
      </c>
      <c r="S5">
        <v>0</v>
      </c>
      <c r="T5">
        <v>0</v>
      </c>
      <c r="U5">
        <v>0</v>
      </c>
      <c r="V5" t="s">
        <v>36</v>
      </c>
      <c r="W5" t="s">
        <v>307</v>
      </c>
      <c r="X5" s="2">
        <v>0.41299999999999998</v>
      </c>
      <c r="Y5" s="1">
        <v>123000</v>
      </c>
      <c r="Z5">
        <v>0</v>
      </c>
      <c r="AA5">
        <v>0</v>
      </c>
      <c r="AB5">
        <v>0</v>
      </c>
      <c r="AC5" s="1">
        <v>123000</v>
      </c>
      <c r="AD5">
        <v>2760</v>
      </c>
      <c r="AE5">
        <v>1910</v>
      </c>
      <c r="AF5" s="1">
        <v>168930</v>
      </c>
      <c r="AG5" t="s">
        <v>177</v>
      </c>
      <c r="AH5" t="s">
        <v>37</v>
      </c>
      <c r="AI5" t="s">
        <v>37</v>
      </c>
      <c r="AJ5" t="s">
        <v>38</v>
      </c>
      <c r="AK5">
        <v>178</v>
      </c>
    </row>
    <row r="6" spans="1:39" x14ac:dyDescent="0.2">
      <c r="C6">
        <v>4</v>
      </c>
      <c r="D6" s="2">
        <v>3.3570000000000002E-3</v>
      </c>
      <c r="E6" s="1">
        <v>202000</v>
      </c>
      <c r="F6" t="s">
        <v>37</v>
      </c>
      <c r="G6" s="1">
        <v>202000</v>
      </c>
      <c r="H6" s="1">
        <v>202000</v>
      </c>
      <c r="I6" s="1">
        <v>202000</v>
      </c>
      <c r="J6">
        <v>0</v>
      </c>
      <c r="K6">
        <v>0</v>
      </c>
      <c r="L6">
        <v>0</v>
      </c>
      <c r="M6">
        <v>0</v>
      </c>
      <c r="N6" t="s">
        <v>520</v>
      </c>
      <c r="O6" s="1">
        <v>6158</v>
      </c>
      <c r="P6" s="1">
        <v>4476</v>
      </c>
      <c r="Q6" t="s">
        <v>415</v>
      </c>
      <c r="R6" t="s">
        <v>142</v>
      </c>
      <c r="S6">
        <v>0</v>
      </c>
      <c r="T6">
        <v>0</v>
      </c>
      <c r="U6">
        <v>0</v>
      </c>
      <c r="V6" t="s">
        <v>36</v>
      </c>
      <c r="W6" t="s">
        <v>521</v>
      </c>
      <c r="X6" s="2">
        <v>0.67820000000000003</v>
      </c>
      <c r="Y6" s="1">
        <v>202000</v>
      </c>
      <c r="Z6">
        <v>0</v>
      </c>
      <c r="AA6">
        <v>0</v>
      </c>
      <c r="AB6">
        <v>0</v>
      </c>
      <c r="AC6" s="1">
        <v>202000</v>
      </c>
      <c r="AD6">
        <v>3361</v>
      </c>
      <c r="AE6">
        <v>2533</v>
      </c>
      <c r="AF6" s="1">
        <v>63435</v>
      </c>
      <c r="AG6" t="s">
        <v>522</v>
      </c>
      <c r="AH6" t="s">
        <v>37</v>
      </c>
      <c r="AI6" t="s">
        <v>37</v>
      </c>
      <c r="AJ6" t="s">
        <v>38</v>
      </c>
      <c r="AK6">
        <v>188</v>
      </c>
    </row>
    <row r="7" spans="1:39" x14ac:dyDescent="0.2">
      <c r="C7">
        <v>5</v>
      </c>
      <c r="D7" s="2">
        <v>6.7149999999999996E-3</v>
      </c>
      <c r="E7" s="1">
        <v>169000</v>
      </c>
      <c r="F7" s="1">
        <v>52326</v>
      </c>
      <c r="G7" s="1">
        <v>132145</v>
      </c>
      <c r="H7" s="1">
        <v>132000</v>
      </c>
      <c r="I7" s="1">
        <v>206000</v>
      </c>
      <c r="J7">
        <v>0</v>
      </c>
      <c r="K7">
        <v>0</v>
      </c>
      <c r="L7">
        <v>0</v>
      </c>
      <c r="M7">
        <v>0</v>
      </c>
      <c r="N7" s="1">
        <v>1126</v>
      </c>
      <c r="O7" s="1">
        <v>5240</v>
      </c>
      <c r="P7" s="1">
        <v>4828</v>
      </c>
      <c r="Q7" t="s">
        <v>104</v>
      </c>
      <c r="R7" t="s">
        <v>303</v>
      </c>
      <c r="S7">
        <v>0</v>
      </c>
      <c r="T7">
        <v>0</v>
      </c>
      <c r="U7">
        <v>0</v>
      </c>
      <c r="V7" s="2">
        <v>6.6519999999999996E-2</v>
      </c>
      <c r="W7" s="1">
        <v>1104</v>
      </c>
      <c r="X7" t="s">
        <v>36</v>
      </c>
      <c r="Y7" s="1">
        <v>169000</v>
      </c>
      <c r="Z7">
        <v>0</v>
      </c>
      <c r="AA7">
        <v>0</v>
      </c>
      <c r="AB7">
        <v>0</v>
      </c>
      <c r="AC7" s="1">
        <v>338000</v>
      </c>
      <c r="AD7">
        <v>2860</v>
      </c>
      <c r="AE7">
        <v>3007</v>
      </c>
      <c r="AF7" s="1">
        <v>38125</v>
      </c>
      <c r="AG7" t="s">
        <v>226</v>
      </c>
      <c r="AH7" t="s">
        <v>37</v>
      </c>
      <c r="AI7" t="s">
        <v>37</v>
      </c>
      <c r="AJ7" t="s">
        <v>38</v>
      </c>
      <c r="AK7" s="1">
        <v>1126</v>
      </c>
    </row>
    <row r="8" spans="1:39" x14ac:dyDescent="0.2">
      <c r="C8">
        <v>6</v>
      </c>
      <c r="D8" s="2">
        <v>1.0070000000000001E-2</v>
      </c>
      <c r="E8" s="1">
        <v>130176</v>
      </c>
      <c r="F8" s="1">
        <v>10487</v>
      </c>
      <c r="G8" s="1">
        <v>122039</v>
      </c>
      <c r="H8" s="1">
        <v>122000</v>
      </c>
      <c r="I8" s="1">
        <v>142000</v>
      </c>
      <c r="J8">
        <v>0</v>
      </c>
      <c r="K8">
        <v>0</v>
      </c>
      <c r="L8">
        <v>0</v>
      </c>
      <c r="M8">
        <v>0</v>
      </c>
      <c r="N8" s="1">
        <v>1932</v>
      </c>
      <c r="O8" s="1">
        <v>2508</v>
      </c>
      <c r="P8" s="1">
        <v>5768</v>
      </c>
      <c r="Q8" s="1">
        <v>1885</v>
      </c>
      <c r="R8" t="s">
        <v>333</v>
      </c>
      <c r="S8">
        <v>0</v>
      </c>
      <c r="T8">
        <v>0</v>
      </c>
      <c r="U8">
        <v>0</v>
      </c>
      <c r="V8" s="2">
        <v>3.3919999999999999E-2</v>
      </c>
      <c r="W8" s="1">
        <v>1891</v>
      </c>
      <c r="X8" t="s">
        <v>36</v>
      </c>
      <c r="Y8" s="1">
        <v>126528</v>
      </c>
      <c r="Z8">
        <v>0</v>
      </c>
      <c r="AA8">
        <v>0</v>
      </c>
      <c r="AB8">
        <v>0</v>
      </c>
      <c r="AC8" s="1">
        <v>390528</v>
      </c>
      <c r="AD8">
        <v>1369</v>
      </c>
      <c r="AE8">
        <v>3148</v>
      </c>
      <c r="AF8" s="1">
        <v>175499</v>
      </c>
      <c r="AG8" t="s">
        <v>523</v>
      </c>
      <c r="AH8" t="s">
        <v>37</v>
      </c>
      <c r="AI8" t="s">
        <v>37</v>
      </c>
      <c r="AJ8" t="s">
        <v>38</v>
      </c>
      <c r="AK8" s="1">
        <v>1932</v>
      </c>
    </row>
    <row r="9" spans="1:39" x14ac:dyDescent="0.2">
      <c r="C9">
        <v>7</v>
      </c>
      <c r="D9" s="2">
        <v>3.3570000000000002E-3</v>
      </c>
      <c r="E9" s="1">
        <v>91000</v>
      </c>
      <c r="F9" t="s">
        <v>37</v>
      </c>
      <c r="G9" s="1">
        <v>91000</v>
      </c>
      <c r="H9" s="1">
        <v>91000</v>
      </c>
      <c r="I9" s="1">
        <v>91000</v>
      </c>
      <c r="J9">
        <v>0</v>
      </c>
      <c r="K9">
        <v>0</v>
      </c>
      <c r="L9">
        <v>0</v>
      </c>
      <c r="M9">
        <v>0</v>
      </c>
      <c r="N9" t="s">
        <v>524</v>
      </c>
      <c r="O9" s="1">
        <v>2129</v>
      </c>
      <c r="P9" s="1">
        <v>5625</v>
      </c>
      <c r="Q9" t="s">
        <v>525</v>
      </c>
      <c r="R9" t="s">
        <v>526</v>
      </c>
      <c r="S9">
        <v>0</v>
      </c>
      <c r="T9">
        <v>0</v>
      </c>
      <c r="U9">
        <v>0</v>
      </c>
      <c r="V9" s="2">
        <v>0.35899999999999999</v>
      </c>
      <c r="W9" t="s">
        <v>527</v>
      </c>
      <c r="X9" s="2">
        <v>0.30549999999999999</v>
      </c>
      <c r="Y9" s="1">
        <v>91000</v>
      </c>
      <c r="Z9">
        <v>0</v>
      </c>
      <c r="AA9">
        <v>0</v>
      </c>
      <c r="AB9">
        <v>0</v>
      </c>
      <c r="AC9" s="1">
        <v>91000</v>
      </c>
      <c r="AD9">
        <v>1162</v>
      </c>
      <c r="AE9">
        <v>3070</v>
      </c>
      <c r="AF9" s="1">
        <v>151763</v>
      </c>
      <c r="AG9" t="s">
        <v>223</v>
      </c>
      <c r="AH9" t="s">
        <v>37</v>
      </c>
      <c r="AI9" t="s">
        <v>37</v>
      </c>
      <c r="AJ9" t="s">
        <v>38</v>
      </c>
      <c r="AK9">
        <v>343</v>
      </c>
    </row>
    <row r="10" spans="1:39" x14ac:dyDescent="0.2">
      <c r="C10">
        <v>8</v>
      </c>
      <c r="D10" s="2">
        <v>6.7149999999999996E-3</v>
      </c>
      <c r="E10" s="1">
        <v>165000</v>
      </c>
      <c r="F10" s="1">
        <v>45255</v>
      </c>
      <c r="G10" s="1">
        <v>133125</v>
      </c>
      <c r="H10" s="1">
        <v>133000</v>
      </c>
      <c r="I10" s="1">
        <v>197000</v>
      </c>
      <c r="J10">
        <v>0</v>
      </c>
      <c r="K10">
        <v>0</v>
      </c>
      <c r="L10">
        <v>0</v>
      </c>
      <c r="M10">
        <v>0</v>
      </c>
      <c r="N10" s="1">
        <v>1172</v>
      </c>
      <c r="O10" t="s">
        <v>183</v>
      </c>
      <c r="P10" s="1">
        <v>5013</v>
      </c>
      <c r="Q10" s="1">
        <v>1011</v>
      </c>
      <c r="R10" t="s">
        <v>528</v>
      </c>
      <c r="S10">
        <v>0</v>
      </c>
      <c r="T10">
        <v>0</v>
      </c>
      <c r="U10">
        <v>0</v>
      </c>
      <c r="V10" s="2">
        <v>6.1420000000000002E-2</v>
      </c>
      <c r="W10" s="1">
        <v>1151</v>
      </c>
      <c r="X10" t="s">
        <v>36</v>
      </c>
      <c r="Y10" s="1">
        <v>165000</v>
      </c>
      <c r="Z10">
        <v>0</v>
      </c>
      <c r="AA10">
        <v>0</v>
      </c>
      <c r="AB10">
        <v>0</v>
      </c>
      <c r="AC10" s="1">
        <v>330000</v>
      </c>
      <c r="AD10">
        <v>488</v>
      </c>
      <c r="AE10">
        <v>2736</v>
      </c>
      <c r="AF10" s="1">
        <v>151477</v>
      </c>
      <c r="AG10" t="s">
        <v>229</v>
      </c>
      <c r="AH10" t="s">
        <v>37</v>
      </c>
      <c r="AI10" t="s">
        <v>37</v>
      </c>
      <c r="AJ10" t="s">
        <v>38</v>
      </c>
      <c r="AK10" s="1">
        <v>1172</v>
      </c>
      <c r="AL10" s="1">
        <f>SUM(AK4:AK10)</f>
        <v>6023</v>
      </c>
      <c r="AM10">
        <f>AL10/AK3*100</f>
        <v>39.890058944300947</v>
      </c>
    </row>
    <row r="12" spans="1:39" x14ac:dyDescent="0.2">
      <c r="A12" t="s">
        <v>551</v>
      </c>
      <c r="C12">
        <v>1</v>
      </c>
      <c r="D12" s="2">
        <v>5.0360000000000002E-2</v>
      </c>
      <c r="E12" s="1">
        <v>146563</v>
      </c>
      <c r="F12" s="1">
        <v>43359</v>
      </c>
      <c r="G12" s="1">
        <v>59724</v>
      </c>
      <c r="H12" s="1">
        <v>59424</v>
      </c>
      <c r="I12" s="1">
        <v>212792</v>
      </c>
      <c r="J12">
        <v>0</v>
      </c>
      <c r="K12">
        <v>0</v>
      </c>
      <c r="L12">
        <v>0</v>
      </c>
      <c r="M12">
        <v>0</v>
      </c>
      <c r="N12" s="1">
        <v>13482</v>
      </c>
      <c r="O12" s="1">
        <v>1759</v>
      </c>
      <c r="P12" t="s">
        <v>95</v>
      </c>
      <c r="Q12" s="1">
        <v>2738</v>
      </c>
      <c r="R12" s="1">
        <v>5453</v>
      </c>
      <c r="S12">
        <v>0</v>
      </c>
      <c r="T12">
        <v>0</v>
      </c>
      <c r="U12">
        <v>0</v>
      </c>
      <c r="V12" s="2">
        <v>3.4819999999999999E-3</v>
      </c>
      <c r="W12" s="1">
        <v>5483</v>
      </c>
      <c r="X12" t="s">
        <v>44</v>
      </c>
      <c r="Y12" s="1">
        <v>140459</v>
      </c>
      <c r="Z12">
        <v>0</v>
      </c>
      <c r="AA12">
        <v>0</v>
      </c>
      <c r="AB12">
        <v>0</v>
      </c>
      <c r="AC12" s="1">
        <v>2198451</v>
      </c>
      <c r="AD12">
        <v>1650</v>
      </c>
      <c r="AE12">
        <v>456</v>
      </c>
      <c r="AF12" s="1">
        <v>95985</v>
      </c>
      <c r="AG12" s="1">
        <v>2608</v>
      </c>
      <c r="AH12" t="s">
        <v>37</v>
      </c>
      <c r="AI12" t="s">
        <v>37</v>
      </c>
      <c r="AJ12" t="s">
        <v>38</v>
      </c>
      <c r="AK12" s="1">
        <v>13482</v>
      </c>
    </row>
    <row r="13" spans="1:39" x14ac:dyDescent="0.2">
      <c r="C13">
        <v>2</v>
      </c>
      <c r="D13" s="2">
        <v>6.7149999999999996E-3</v>
      </c>
      <c r="E13" s="1">
        <v>177500</v>
      </c>
      <c r="F13" s="1">
        <v>27577</v>
      </c>
      <c r="G13" s="1">
        <v>158076</v>
      </c>
      <c r="H13" s="1">
        <v>158000</v>
      </c>
      <c r="I13" s="1">
        <v>197000</v>
      </c>
      <c r="J13">
        <v>0</v>
      </c>
      <c r="K13">
        <v>0</v>
      </c>
      <c r="L13">
        <v>0</v>
      </c>
      <c r="M13">
        <v>0</v>
      </c>
      <c r="N13" t="s">
        <v>530</v>
      </c>
      <c r="O13" s="1">
        <v>3973</v>
      </c>
      <c r="P13" s="1">
        <v>4683</v>
      </c>
      <c r="Q13" t="s">
        <v>531</v>
      </c>
      <c r="R13" t="s">
        <v>532</v>
      </c>
      <c r="S13">
        <v>0</v>
      </c>
      <c r="T13">
        <v>0</v>
      </c>
      <c r="U13">
        <v>0</v>
      </c>
      <c r="V13" s="2">
        <v>9.4560000000000005E-2</v>
      </c>
      <c r="W13" t="s">
        <v>533</v>
      </c>
      <c r="X13" t="s">
        <v>36</v>
      </c>
      <c r="Y13" s="1">
        <v>177500</v>
      </c>
      <c r="Z13">
        <v>0</v>
      </c>
      <c r="AA13">
        <v>0</v>
      </c>
      <c r="AB13">
        <v>0</v>
      </c>
      <c r="AC13" s="1">
        <v>355000</v>
      </c>
      <c r="AD13">
        <v>2168</v>
      </c>
      <c r="AE13">
        <v>3008</v>
      </c>
      <c r="AF13" s="1">
        <v>66132</v>
      </c>
      <c r="AG13" t="s">
        <v>226</v>
      </c>
      <c r="AH13" t="s">
        <v>37</v>
      </c>
      <c r="AI13" t="s">
        <v>37</v>
      </c>
      <c r="AJ13" t="s">
        <v>38</v>
      </c>
      <c r="AK13">
        <v>945</v>
      </c>
    </row>
    <row r="14" spans="1:39" x14ac:dyDescent="0.2">
      <c r="C14">
        <v>3</v>
      </c>
      <c r="D14" s="2">
        <v>6.7149999999999996E-3</v>
      </c>
      <c r="E14" s="1">
        <v>131500</v>
      </c>
      <c r="F14" s="1">
        <v>31820</v>
      </c>
      <c r="G14" s="1">
        <v>109088</v>
      </c>
      <c r="H14" s="1">
        <v>109000</v>
      </c>
      <c r="I14" s="1">
        <v>154000</v>
      </c>
      <c r="J14">
        <v>0</v>
      </c>
      <c r="K14">
        <v>0</v>
      </c>
      <c r="L14">
        <v>0</v>
      </c>
      <c r="M14">
        <v>0</v>
      </c>
      <c r="N14" t="s">
        <v>310</v>
      </c>
      <c r="O14" s="1">
        <v>4288</v>
      </c>
      <c r="P14" s="1">
        <v>2367</v>
      </c>
      <c r="Q14" t="s">
        <v>534</v>
      </c>
      <c r="R14" t="s">
        <v>535</v>
      </c>
      <c r="S14">
        <v>0</v>
      </c>
      <c r="T14">
        <v>0</v>
      </c>
      <c r="U14">
        <v>0</v>
      </c>
      <c r="V14" s="2">
        <v>0.18540000000000001</v>
      </c>
      <c r="W14" t="s">
        <v>174</v>
      </c>
      <c r="X14" s="2">
        <v>0.88300000000000001</v>
      </c>
      <c r="Y14" s="1">
        <v>131500</v>
      </c>
      <c r="Z14">
        <v>0</v>
      </c>
      <c r="AA14">
        <v>0</v>
      </c>
      <c r="AB14">
        <v>0</v>
      </c>
      <c r="AC14" s="1">
        <v>263000</v>
      </c>
      <c r="AD14">
        <v>2340</v>
      </c>
      <c r="AE14">
        <v>1292</v>
      </c>
      <c r="AF14" s="1">
        <v>102804</v>
      </c>
      <c r="AG14" t="s">
        <v>536</v>
      </c>
      <c r="AH14" t="s">
        <v>37</v>
      </c>
      <c r="AI14" t="s">
        <v>37</v>
      </c>
      <c r="AJ14" t="s">
        <v>38</v>
      </c>
      <c r="AK14">
        <v>675</v>
      </c>
    </row>
    <row r="15" spans="1:39" x14ac:dyDescent="0.2">
      <c r="C15">
        <v>4</v>
      </c>
      <c r="D15" s="2">
        <v>6.7149999999999996E-3</v>
      </c>
      <c r="E15" s="1">
        <v>155500</v>
      </c>
      <c r="F15" s="1">
        <v>4950</v>
      </c>
      <c r="G15" s="1">
        <v>152014</v>
      </c>
      <c r="H15" s="1">
        <v>152000</v>
      </c>
      <c r="I15" s="1">
        <v>159000</v>
      </c>
      <c r="J15">
        <v>0</v>
      </c>
      <c r="K15">
        <v>0</v>
      </c>
      <c r="L15">
        <v>0</v>
      </c>
      <c r="M15">
        <v>0</v>
      </c>
      <c r="N15" t="s">
        <v>382</v>
      </c>
      <c r="O15" s="1">
        <v>3034</v>
      </c>
      <c r="P15" t="s">
        <v>537</v>
      </c>
      <c r="Q15" t="s">
        <v>247</v>
      </c>
      <c r="R15" t="s">
        <v>395</v>
      </c>
      <c r="S15">
        <v>0</v>
      </c>
      <c r="T15">
        <v>0</v>
      </c>
      <c r="U15">
        <v>0</v>
      </c>
      <c r="V15" s="2">
        <v>0.18909999999999999</v>
      </c>
      <c r="W15" t="s">
        <v>123</v>
      </c>
      <c r="X15" t="s">
        <v>36</v>
      </c>
      <c r="Y15" s="1">
        <v>155500</v>
      </c>
      <c r="Z15">
        <v>0</v>
      </c>
      <c r="AA15">
        <v>0</v>
      </c>
      <c r="AB15">
        <v>0</v>
      </c>
      <c r="AC15" s="1">
        <v>311000</v>
      </c>
      <c r="AD15">
        <v>1656</v>
      </c>
      <c r="AE15">
        <v>444</v>
      </c>
      <c r="AF15" s="1">
        <v>136878</v>
      </c>
      <c r="AG15" t="s">
        <v>124</v>
      </c>
      <c r="AH15" t="s">
        <v>37</v>
      </c>
      <c r="AI15" t="s">
        <v>37</v>
      </c>
      <c r="AJ15" t="s">
        <v>38</v>
      </c>
      <c r="AK15">
        <v>668</v>
      </c>
    </row>
    <row r="16" spans="1:39" x14ac:dyDescent="0.2">
      <c r="C16">
        <v>5</v>
      </c>
      <c r="D16" s="2">
        <v>3.3570000000000002E-3</v>
      </c>
      <c r="E16" s="1">
        <v>107000</v>
      </c>
      <c r="F16" t="s">
        <v>37</v>
      </c>
      <c r="G16" s="1">
        <v>107000</v>
      </c>
      <c r="H16" s="1">
        <v>107000</v>
      </c>
      <c r="I16" s="1">
        <v>107000</v>
      </c>
      <c r="J16">
        <v>0</v>
      </c>
      <c r="K16">
        <v>0</v>
      </c>
      <c r="L16">
        <v>0</v>
      </c>
      <c r="M16">
        <v>0</v>
      </c>
      <c r="N16" t="s">
        <v>538</v>
      </c>
      <c r="O16" s="1">
        <v>2668</v>
      </c>
      <c r="P16" t="s">
        <v>539</v>
      </c>
      <c r="Q16" t="s">
        <v>156</v>
      </c>
      <c r="R16" t="s">
        <v>228</v>
      </c>
      <c r="S16">
        <v>0</v>
      </c>
      <c r="T16">
        <v>0</v>
      </c>
      <c r="U16">
        <v>0</v>
      </c>
      <c r="V16" s="2">
        <v>0.31759999999999999</v>
      </c>
      <c r="W16" t="s">
        <v>540</v>
      </c>
      <c r="X16" s="2">
        <v>0.35920000000000002</v>
      </c>
      <c r="Y16" s="1">
        <v>107000</v>
      </c>
      <c r="Z16">
        <v>0</v>
      </c>
      <c r="AA16">
        <v>0</v>
      </c>
      <c r="AB16">
        <v>0</v>
      </c>
      <c r="AC16" s="1">
        <v>107000</v>
      </c>
      <c r="AD16">
        <v>1456</v>
      </c>
      <c r="AE16">
        <v>652</v>
      </c>
      <c r="AF16" s="1">
        <v>39207</v>
      </c>
      <c r="AG16" t="s">
        <v>60</v>
      </c>
      <c r="AH16" t="s">
        <v>37</v>
      </c>
      <c r="AI16" t="s">
        <v>37</v>
      </c>
      <c r="AJ16" t="s">
        <v>38</v>
      </c>
      <c r="AK16">
        <v>364</v>
      </c>
    </row>
    <row r="17" spans="1:40" x14ac:dyDescent="0.2">
      <c r="C17">
        <v>6</v>
      </c>
      <c r="D17" s="2">
        <v>3.3570000000000002E-3</v>
      </c>
      <c r="E17" s="1">
        <v>101000</v>
      </c>
      <c r="F17" t="s">
        <v>37</v>
      </c>
      <c r="G17" s="1">
        <v>101000</v>
      </c>
      <c r="H17" s="1">
        <v>101000</v>
      </c>
      <c r="I17" s="1">
        <v>101000</v>
      </c>
      <c r="J17">
        <v>0</v>
      </c>
      <c r="K17">
        <v>0</v>
      </c>
      <c r="L17">
        <v>0</v>
      </c>
      <c r="M17">
        <v>0</v>
      </c>
      <c r="N17" t="s">
        <v>115</v>
      </c>
      <c r="O17" s="1">
        <v>2272</v>
      </c>
      <c r="P17" s="1">
        <v>1349</v>
      </c>
      <c r="Q17" t="s">
        <v>121</v>
      </c>
      <c r="R17" t="s">
        <v>534</v>
      </c>
      <c r="S17">
        <v>0</v>
      </c>
      <c r="T17">
        <v>0</v>
      </c>
      <c r="U17">
        <v>0</v>
      </c>
      <c r="V17" s="2">
        <v>0.72050000000000003</v>
      </c>
      <c r="W17" t="s">
        <v>541</v>
      </c>
      <c r="X17" s="2">
        <v>0.33910000000000001</v>
      </c>
      <c r="Y17" s="1">
        <v>101000</v>
      </c>
      <c r="Z17">
        <v>0</v>
      </c>
      <c r="AA17">
        <v>0</v>
      </c>
      <c r="AB17">
        <v>0</v>
      </c>
      <c r="AC17" s="1">
        <v>101000</v>
      </c>
      <c r="AD17">
        <v>1240</v>
      </c>
      <c r="AE17">
        <v>816</v>
      </c>
      <c r="AF17" s="1">
        <v>37569</v>
      </c>
      <c r="AG17" t="s">
        <v>48</v>
      </c>
      <c r="AH17" t="s">
        <v>37</v>
      </c>
      <c r="AI17" t="s">
        <v>37</v>
      </c>
      <c r="AJ17" t="s">
        <v>38</v>
      </c>
      <c r="AK17">
        <v>242</v>
      </c>
    </row>
    <row r="18" spans="1:40" x14ac:dyDescent="0.2">
      <c r="C18">
        <v>7</v>
      </c>
      <c r="D18" s="2">
        <v>6.7149999999999996E-3</v>
      </c>
      <c r="E18" s="1">
        <v>193500</v>
      </c>
      <c r="F18" s="1">
        <v>12021</v>
      </c>
      <c r="G18" s="1">
        <v>185033</v>
      </c>
      <c r="H18" s="1">
        <v>185000</v>
      </c>
      <c r="I18" s="1">
        <v>202000</v>
      </c>
      <c r="J18">
        <v>0</v>
      </c>
      <c r="K18">
        <v>0</v>
      </c>
      <c r="L18">
        <v>0</v>
      </c>
      <c r="M18">
        <v>0</v>
      </c>
      <c r="N18" t="s">
        <v>542</v>
      </c>
      <c r="O18" s="1">
        <v>1774</v>
      </c>
      <c r="P18" s="1">
        <v>2778</v>
      </c>
      <c r="Q18" t="s">
        <v>534</v>
      </c>
      <c r="R18" t="s">
        <v>543</v>
      </c>
      <c r="S18">
        <v>0</v>
      </c>
      <c r="T18">
        <v>0</v>
      </c>
      <c r="U18">
        <v>0</v>
      </c>
      <c r="V18" s="2">
        <v>0.23430000000000001</v>
      </c>
      <c r="W18" t="s">
        <v>493</v>
      </c>
      <c r="X18" t="s">
        <v>36</v>
      </c>
      <c r="Y18" s="1">
        <v>193500</v>
      </c>
      <c r="Z18">
        <v>0</v>
      </c>
      <c r="AA18">
        <v>0</v>
      </c>
      <c r="AB18">
        <v>0</v>
      </c>
      <c r="AC18" s="1">
        <v>387000</v>
      </c>
      <c r="AD18">
        <v>968</v>
      </c>
      <c r="AE18">
        <v>1516</v>
      </c>
      <c r="AF18" s="1">
        <v>104207</v>
      </c>
      <c r="AG18" t="s">
        <v>64</v>
      </c>
      <c r="AH18" t="s">
        <v>37</v>
      </c>
      <c r="AI18" t="s">
        <v>37</v>
      </c>
      <c r="AJ18" t="s">
        <v>38</v>
      </c>
      <c r="AK18">
        <v>600</v>
      </c>
    </row>
    <row r="19" spans="1:40" x14ac:dyDescent="0.2">
      <c r="C19">
        <v>8</v>
      </c>
      <c r="D19" s="2">
        <v>6.7149999999999996E-3</v>
      </c>
      <c r="E19" s="1">
        <v>151500</v>
      </c>
      <c r="F19" s="1">
        <v>16263</v>
      </c>
      <c r="G19" s="1">
        <v>140045</v>
      </c>
      <c r="H19" s="1">
        <v>140000</v>
      </c>
      <c r="I19" s="1">
        <v>163000</v>
      </c>
      <c r="J19">
        <v>0</v>
      </c>
      <c r="K19">
        <v>0</v>
      </c>
      <c r="L19">
        <v>0</v>
      </c>
      <c r="M19">
        <v>0</v>
      </c>
      <c r="N19" t="s">
        <v>544</v>
      </c>
      <c r="O19" s="1">
        <v>2067</v>
      </c>
      <c r="P19" s="1">
        <v>4236</v>
      </c>
      <c r="Q19" t="s">
        <v>545</v>
      </c>
      <c r="R19" t="s">
        <v>546</v>
      </c>
      <c r="S19">
        <v>0</v>
      </c>
      <c r="T19">
        <v>0</v>
      </c>
      <c r="U19">
        <v>0</v>
      </c>
      <c r="V19" s="2">
        <v>0.28339999999999999</v>
      </c>
      <c r="W19" t="s">
        <v>83</v>
      </c>
      <c r="X19" t="s">
        <v>36</v>
      </c>
      <c r="Y19" s="1">
        <v>151500</v>
      </c>
      <c r="Z19">
        <v>0</v>
      </c>
      <c r="AA19">
        <v>0</v>
      </c>
      <c r="AB19">
        <v>0</v>
      </c>
      <c r="AC19" s="1">
        <v>303000</v>
      </c>
      <c r="AD19">
        <v>1128</v>
      </c>
      <c r="AE19">
        <v>2312</v>
      </c>
      <c r="AF19" s="1">
        <v>108178</v>
      </c>
      <c r="AG19" t="s">
        <v>547</v>
      </c>
      <c r="AH19" t="s">
        <v>37</v>
      </c>
      <c r="AI19" t="s">
        <v>37</v>
      </c>
      <c r="AJ19" t="s">
        <v>38</v>
      </c>
      <c r="AK19">
        <v>546</v>
      </c>
    </row>
    <row r="20" spans="1:40" x14ac:dyDescent="0.2">
      <c r="C20">
        <v>9</v>
      </c>
      <c r="D20" s="2">
        <v>6.7149999999999996E-3</v>
      </c>
      <c r="E20" s="1">
        <v>161000</v>
      </c>
      <c r="F20" s="1">
        <v>8485</v>
      </c>
      <c r="G20" s="1">
        <v>155023</v>
      </c>
      <c r="H20" s="1">
        <v>155000</v>
      </c>
      <c r="I20" s="1">
        <v>167000</v>
      </c>
      <c r="J20">
        <v>0</v>
      </c>
      <c r="K20">
        <v>0</v>
      </c>
      <c r="L20">
        <v>0</v>
      </c>
      <c r="M20">
        <v>0</v>
      </c>
      <c r="N20" t="s">
        <v>104</v>
      </c>
      <c r="O20" s="1">
        <v>2272</v>
      </c>
      <c r="P20" s="1">
        <v>4925</v>
      </c>
      <c r="Q20" t="s">
        <v>168</v>
      </c>
      <c r="R20" t="s">
        <v>548</v>
      </c>
      <c r="S20">
        <v>0</v>
      </c>
      <c r="T20">
        <v>0</v>
      </c>
      <c r="U20">
        <v>0</v>
      </c>
      <c r="V20" s="2">
        <v>0.11169999999999999</v>
      </c>
      <c r="W20" t="s">
        <v>490</v>
      </c>
      <c r="X20" t="s">
        <v>36</v>
      </c>
      <c r="Y20" s="1">
        <v>161000</v>
      </c>
      <c r="Z20">
        <v>0</v>
      </c>
      <c r="AA20">
        <v>0</v>
      </c>
      <c r="AB20">
        <v>0</v>
      </c>
      <c r="AC20" s="1">
        <v>322000</v>
      </c>
      <c r="AD20">
        <v>1240</v>
      </c>
      <c r="AE20">
        <v>2688</v>
      </c>
      <c r="AF20" s="1">
        <v>110614</v>
      </c>
      <c r="AG20" t="s">
        <v>216</v>
      </c>
      <c r="AH20" t="s">
        <v>37</v>
      </c>
      <c r="AI20" t="s">
        <v>37</v>
      </c>
      <c r="AJ20" t="s">
        <v>38</v>
      </c>
      <c r="AK20">
        <v>869</v>
      </c>
    </row>
    <row r="21" spans="1:40" x14ac:dyDescent="0.2">
      <c r="C21">
        <v>10</v>
      </c>
      <c r="D21" s="2">
        <v>6.7149999999999996E-3</v>
      </c>
      <c r="E21" s="1">
        <v>125500</v>
      </c>
      <c r="F21" s="1">
        <v>36062</v>
      </c>
      <c r="G21" s="1">
        <v>100100</v>
      </c>
      <c r="H21" s="1">
        <v>100000</v>
      </c>
      <c r="I21" s="1">
        <v>151000</v>
      </c>
      <c r="J21">
        <v>0</v>
      </c>
      <c r="K21">
        <v>0</v>
      </c>
      <c r="L21">
        <v>0</v>
      </c>
      <c r="M21">
        <v>0</v>
      </c>
      <c r="N21" t="s">
        <v>549</v>
      </c>
      <c r="O21" s="1">
        <v>2910</v>
      </c>
      <c r="P21" s="1">
        <v>6157</v>
      </c>
      <c r="Q21" t="s">
        <v>183</v>
      </c>
      <c r="R21" t="s">
        <v>534</v>
      </c>
      <c r="S21">
        <v>0</v>
      </c>
      <c r="T21">
        <v>0</v>
      </c>
      <c r="U21">
        <v>0</v>
      </c>
      <c r="V21" s="2">
        <v>9.1560000000000002E-2</v>
      </c>
      <c r="W21" t="s">
        <v>183</v>
      </c>
      <c r="X21" s="2">
        <v>0.8427</v>
      </c>
      <c r="Y21" s="1">
        <v>125500</v>
      </c>
      <c r="Z21">
        <v>0</v>
      </c>
      <c r="AA21">
        <v>0</v>
      </c>
      <c r="AB21">
        <v>0</v>
      </c>
      <c r="AC21" s="1">
        <v>251000</v>
      </c>
      <c r="AD21">
        <v>1588</v>
      </c>
      <c r="AE21">
        <v>3360</v>
      </c>
      <c r="AF21" s="1">
        <v>178591</v>
      </c>
      <c r="AG21" t="s">
        <v>109</v>
      </c>
      <c r="AH21" t="s">
        <v>37</v>
      </c>
      <c r="AI21" t="s">
        <v>37</v>
      </c>
      <c r="AJ21" t="s">
        <v>38</v>
      </c>
      <c r="AK21">
        <v>960</v>
      </c>
    </row>
    <row r="22" spans="1:40" x14ac:dyDescent="0.2">
      <c r="C22">
        <v>11</v>
      </c>
      <c r="D22" s="2">
        <v>3.3570000000000002E-3</v>
      </c>
      <c r="E22" s="1">
        <v>91000</v>
      </c>
      <c r="F22" t="s">
        <v>37</v>
      </c>
      <c r="G22" s="1">
        <v>91000</v>
      </c>
      <c r="H22" s="1">
        <v>91000</v>
      </c>
      <c r="I22" s="1">
        <v>91000</v>
      </c>
      <c r="J22">
        <v>0</v>
      </c>
      <c r="K22">
        <v>0</v>
      </c>
      <c r="L22">
        <v>0</v>
      </c>
      <c r="M22">
        <v>0</v>
      </c>
      <c r="N22" t="s">
        <v>393</v>
      </c>
      <c r="O22" s="1">
        <v>3921</v>
      </c>
      <c r="P22" s="1">
        <v>5761</v>
      </c>
      <c r="Q22" t="s">
        <v>368</v>
      </c>
      <c r="R22" t="s">
        <v>550</v>
      </c>
      <c r="S22">
        <v>0</v>
      </c>
      <c r="T22">
        <v>0</v>
      </c>
      <c r="U22">
        <v>0</v>
      </c>
      <c r="V22" s="2">
        <v>0.3629</v>
      </c>
      <c r="W22" t="s">
        <v>346</v>
      </c>
      <c r="X22" s="2">
        <v>0.30549999999999999</v>
      </c>
      <c r="Y22" s="1">
        <v>91000</v>
      </c>
      <c r="Z22">
        <v>0</v>
      </c>
      <c r="AA22">
        <v>0</v>
      </c>
      <c r="AB22">
        <v>0</v>
      </c>
      <c r="AC22" s="1">
        <v>91000</v>
      </c>
      <c r="AD22">
        <v>2140</v>
      </c>
      <c r="AE22">
        <v>3320</v>
      </c>
      <c r="AF22" s="1">
        <v>78440</v>
      </c>
      <c r="AG22" t="s">
        <v>302</v>
      </c>
      <c r="AH22" t="s">
        <v>37</v>
      </c>
      <c r="AI22" t="s">
        <v>37</v>
      </c>
      <c r="AJ22" t="s">
        <v>38</v>
      </c>
      <c r="AK22">
        <v>341</v>
      </c>
      <c r="AL22">
        <f>SUM(AK13:AK22)</f>
        <v>6210</v>
      </c>
      <c r="AM22">
        <f>AL22/AK12*100</f>
        <v>46.061415220293725</v>
      </c>
    </row>
    <row r="24" spans="1:40" x14ac:dyDescent="0.2">
      <c r="A24" t="s">
        <v>564</v>
      </c>
      <c r="C24">
        <v>1</v>
      </c>
      <c r="D24" s="2">
        <v>5.0360000000000002E-2</v>
      </c>
      <c r="E24" s="1">
        <v>140975</v>
      </c>
      <c r="F24" s="1">
        <v>19722</v>
      </c>
      <c r="G24" s="1">
        <v>141858</v>
      </c>
      <c r="H24" s="1">
        <v>101127</v>
      </c>
      <c r="I24" s="1">
        <v>173790</v>
      </c>
      <c r="J24">
        <v>0</v>
      </c>
      <c r="K24">
        <v>0</v>
      </c>
      <c r="L24">
        <v>0</v>
      </c>
      <c r="M24">
        <v>0</v>
      </c>
      <c r="N24" s="1">
        <v>13570</v>
      </c>
      <c r="O24" s="1">
        <v>2976</v>
      </c>
      <c r="P24" t="s">
        <v>552</v>
      </c>
      <c r="Q24" s="1">
        <v>2529</v>
      </c>
      <c r="R24" s="1">
        <v>5592</v>
      </c>
      <c r="S24">
        <v>0</v>
      </c>
      <c r="T24">
        <v>0</v>
      </c>
      <c r="U24">
        <v>0</v>
      </c>
      <c r="V24" s="2">
        <v>3.437E-3</v>
      </c>
      <c r="W24" s="1">
        <v>5809</v>
      </c>
      <c r="X24" t="s">
        <v>44</v>
      </c>
      <c r="Y24" s="1">
        <v>141949</v>
      </c>
      <c r="Z24">
        <v>0</v>
      </c>
      <c r="AA24">
        <v>0</v>
      </c>
      <c r="AB24">
        <v>0</v>
      </c>
      <c r="AC24" s="1">
        <v>2114626</v>
      </c>
      <c r="AD24">
        <v>1828</v>
      </c>
      <c r="AE24">
        <v>532</v>
      </c>
      <c r="AF24" s="1">
        <v>109532</v>
      </c>
      <c r="AG24" s="1">
        <v>2207</v>
      </c>
      <c r="AH24" t="s">
        <v>37</v>
      </c>
      <c r="AI24" t="s">
        <v>37</v>
      </c>
      <c r="AJ24" t="s">
        <v>38</v>
      </c>
      <c r="AK24" s="1">
        <v>13570</v>
      </c>
    </row>
    <row r="25" spans="1:40" x14ac:dyDescent="0.2">
      <c r="C25">
        <v>2</v>
      </c>
      <c r="D25" s="2">
        <v>6.7149999999999996E-3</v>
      </c>
      <c r="E25" s="1">
        <v>144500</v>
      </c>
      <c r="F25" s="1">
        <v>19092</v>
      </c>
      <c r="G25" s="1">
        <v>131053</v>
      </c>
      <c r="H25" s="1">
        <v>131000</v>
      </c>
      <c r="I25" s="1">
        <v>158000</v>
      </c>
      <c r="J25">
        <v>0</v>
      </c>
      <c r="K25">
        <v>0</v>
      </c>
      <c r="L25">
        <v>0</v>
      </c>
      <c r="M25">
        <v>0</v>
      </c>
      <c r="N25" t="s">
        <v>426</v>
      </c>
      <c r="O25" s="1">
        <v>3086</v>
      </c>
      <c r="P25" s="1">
        <v>1612</v>
      </c>
      <c r="Q25" t="s">
        <v>415</v>
      </c>
      <c r="R25" t="s">
        <v>553</v>
      </c>
      <c r="S25">
        <v>0</v>
      </c>
      <c r="T25">
        <v>0</v>
      </c>
      <c r="U25">
        <v>0</v>
      </c>
      <c r="V25" s="2">
        <v>0.27950000000000003</v>
      </c>
      <c r="W25" t="s">
        <v>260</v>
      </c>
      <c r="X25" s="2">
        <v>0.97030000000000005</v>
      </c>
      <c r="Y25" s="1">
        <v>144500</v>
      </c>
      <c r="Z25">
        <v>0</v>
      </c>
      <c r="AA25">
        <v>0</v>
      </c>
      <c r="AB25">
        <v>0</v>
      </c>
      <c r="AC25" s="1">
        <v>289000</v>
      </c>
      <c r="AD25">
        <v>1684</v>
      </c>
      <c r="AE25">
        <v>1174</v>
      </c>
      <c r="AF25" s="1">
        <v>81298</v>
      </c>
      <c r="AG25" t="s">
        <v>62</v>
      </c>
      <c r="AH25" t="s">
        <v>37</v>
      </c>
      <c r="AI25" t="s">
        <v>37</v>
      </c>
      <c r="AJ25" t="s">
        <v>38</v>
      </c>
      <c r="AK25">
        <v>549</v>
      </c>
    </row>
    <row r="26" spans="1:40" x14ac:dyDescent="0.2">
      <c r="C26">
        <v>3</v>
      </c>
      <c r="D26" s="2">
        <v>6.7149999999999996E-3</v>
      </c>
      <c r="E26" s="1">
        <v>155000</v>
      </c>
      <c r="F26" s="1">
        <v>35355</v>
      </c>
      <c r="G26" s="1">
        <v>130098</v>
      </c>
      <c r="H26" s="1">
        <v>130000</v>
      </c>
      <c r="I26" s="1">
        <v>180000</v>
      </c>
      <c r="J26">
        <v>0</v>
      </c>
      <c r="K26">
        <v>0</v>
      </c>
      <c r="L26">
        <v>0</v>
      </c>
      <c r="M26">
        <v>0</v>
      </c>
      <c r="N26" t="s">
        <v>554</v>
      </c>
      <c r="O26" s="1">
        <v>4570</v>
      </c>
      <c r="P26" s="1">
        <v>2560</v>
      </c>
      <c r="Q26" t="s">
        <v>149</v>
      </c>
      <c r="R26" t="s">
        <v>125</v>
      </c>
      <c r="S26">
        <v>0</v>
      </c>
      <c r="T26">
        <v>0</v>
      </c>
      <c r="U26">
        <v>0</v>
      </c>
      <c r="V26" s="2">
        <v>0.1172</v>
      </c>
      <c r="W26" t="s">
        <v>175</v>
      </c>
      <c r="X26" t="s">
        <v>36</v>
      </c>
      <c r="Y26" s="1">
        <v>155000</v>
      </c>
      <c r="Z26">
        <v>0</v>
      </c>
      <c r="AA26">
        <v>0</v>
      </c>
      <c r="AB26">
        <v>0</v>
      </c>
      <c r="AC26" s="1">
        <v>310000</v>
      </c>
      <c r="AD26">
        <v>2494</v>
      </c>
      <c r="AE26">
        <v>1397</v>
      </c>
      <c r="AF26" s="1">
        <v>109026</v>
      </c>
      <c r="AG26" t="s">
        <v>49</v>
      </c>
      <c r="AH26" t="s">
        <v>37</v>
      </c>
      <c r="AI26" t="s">
        <v>37</v>
      </c>
      <c r="AJ26" t="s">
        <v>38</v>
      </c>
      <c r="AK26">
        <v>848</v>
      </c>
    </row>
    <row r="27" spans="1:40" x14ac:dyDescent="0.2">
      <c r="C27">
        <v>4</v>
      </c>
      <c r="D27" s="2">
        <v>6.7149999999999996E-3</v>
      </c>
      <c r="E27" s="1">
        <v>145000</v>
      </c>
      <c r="F27" s="1">
        <v>19799</v>
      </c>
      <c r="G27" s="1">
        <v>131055</v>
      </c>
      <c r="H27" s="1">
        <v>131000</v>
      </c>
      <c r="I27" s="1">
        <v>159000</v>
      </c>
      <c r="J27">
        <v>0</v>
      </c>
      <c r="K27">
        <v>0</v>
      </c>
      <c r="L27">
        <v>0</v>
      </c>
      <c r="M27">
        <v>0</v>
      </c>
      <c r="N27" s="1">
        <v>1303</v>
      </c>
      <c r="O27" s="1">
        <v>3949</v>
      </c>
      <c r="P27" t="s">
        <v>555</v>
      </c>
      <c r="Q27" t="s">
        <v>556</v>
      </c>
      <c r="R27" s="1">
        <v>1116</v>
      </c>
      <c r="S27">
        <v>0</v>
      </c>
      <c r="T27">
        <v>0</v>
      </c>
      <c r="U27">
        <v>0</v>
      </c>
      <c r="V27" s="2">
        <v>4.9689999999999998E-2</v>
      </c>
      <c r="W27" s="1">
        <v>1277</v>
      </c>
      <c r="X27" s="2">
        <v>0.97370000000000001</v>
      </c>
      <c r="Y27" s="1">
        <v>145000</v>
      </c>
      <c r="Z27">
        <v>0</v>
      </c>
      <c r="AA27">
        <v>0</v>
      </c>
      <c r="AB27">
        <v>0</v>
      </c>
      <c r="AC27" s="1">
        <v>290000</v>
      </c>
      <c r="AD27">
        <v>2155</v>
      </c>
      <c r="AE27">
        <v>497</v>
      </c>
      <c r="AF27" s="1">
        <v>119103</v>
      </c>
      <c r="AG27" t="s">
        <v>280</v>
      </c>
      <c r="AH27" t="s">
        <v>37</v>
      </c>
      <c r="AI27" t="s">
        <v>37</v>
      </c>
      <c r="AJ27" t="s">
        <v>38</v>
      </c>
      <c r="AK27" s="1">
        <v>1303</v>
      </c>
    </row>
    <row r="28" spans="1:40" x14ac:dyDescent="0.2">
      <c r="C28">
        <v>5</v>
      </c>
      <c r="D28" s="2">
        <v>3.3570000000000002E-3</v>
      </c>
      <c r="E28" s="1">
        <v>139000</v>
      </c>
      <c r="F28" t="s">
        <v>37</v>
      </c>
      <c r="G28" s="1">
        <v>139000</v>
      </c>
      <c r="H28" s="1">
        <v>139000</v>
      </c>
      <c r="I28" s="1">
        <v>139000</v>
      </c>
      <c r="J28">
        <v>0</v>
      </c>
      <c r="K28">
        <v>0</v>
      </c>
      <c r="L28">
        <v>0</v>
      </c>
      <c r="M28">
        <v>0</v>
      </c>
      <c r="N28" t="s">
        <v>557</v>
      </c>
      <c r="O28" s="1">
        <v>3003</v>
      </c>
      <c r="P28" s="1">
        <v>2519</v>
      </c>
      <c r="Q28" t="s">
        <v>558</v>
      </c>
      <c r="R28" t="s">
        <v>237</v>
      </c>
      <c r="S28">
        <v>0</v>
      </c>
      <c r="T28">
        <v>0</v>
      </c>
      <c r="U28">
        <v>0</v>
      </c>
      <c r="V28" s="2">
        <v>0.26129999999999998</v>
      </c>
      <c r="W28" t="s">
        <v>237</v>
      </c>
      <c r="X28" s="2">
        <v>0.4667</v>
      </c>
      <c r="Y28" s="1">
        <v>139000</v>
      </c>
      <c r="Z28">
        <v>0</v>
      </c>
      <c r="AA28">
        <v>0</v>
      </c>
      <c r="AB28">
        <v>0</v>
      </c>
      <c r="AC28" s="1">
        <v>139000</v>
      </c>
      <c r="AD28">
        <v>1639</v>
      </c>
      <c r="AE28">
        <v>1594</v>
      </c>
      <c r="AF28" s="1">
        <v>89215</v>
      </c>
      <c r="AG28" t="s">
        <v>558</v>
      </c>
      <c r="AH28" t="s">
        <v>37</v>
      </c>
      <c r="AI28" t="s">
        <v>37</v>
      </c>
      <c r="AJ28" t="s">
        <v>38</v>
      </c>
      <c r="AK28">
        <v>402</v>
      </c>
    </row>
    <row r="29" spans="1:40" x14ac:dyDescent="0.2">
      <c r="C29">
        <v>6</v>
      </c>
      <c r="D29" s="2">
        <v>6.7149999999999996E-3</v>
      </c>
      <c r="E29" s="1">
        <v>149000</v>
      </c>
      <c r="F29" s="1">
        <v>21213</v>
      </c>
      <c r="G29" s="1">
        <v>134059</v>
      </c>
      <c r="H29" s="1">
        <v>134000</v>
      </c>
      <c r="I29" s="1">
        <v>164000</v>
      </c>
      <c r="J29">
        <v>0</v>
      </c>
      <c r="K29">
        <v>0</v>
      </c>
      <c r="L29">
        <v>0</v>
      </c>
      <c r="M29">
        <v>0</v>
      </c>
      <c r="N29" t="s">
        <v>499</v>
      </c>
      <c r="O29" s="1">
        <v>3163</v>
      </c>
      <c r="P29" s="1">
        <v>4944</v>
      </c>
      <c r="Q29" t="s">
        <v>393</v>
      </c>
      <c r="R29" t="s">
        <v>173</v>
      </c>
      <c r="S29">
        <v>0</v>
      </c>
      <c r="T29">
        <v>0</v>
      </c>
      <c r="U29">
        <v>0</v>
      </c>
      <c r="V29" s="2">
        <v>0.13980000000000001</v>
      </c>
      <c r="W29" t="s">
        <v>559</v>
      </c>
      <c r="X29" t="s">
        <v>36</v>
      </c>
      <c r="Y29" s="1">
        <v>149000</v>
      </c>
      <c r="Z29">
        <v>0</v>
      </c>
      <c r="AA29">
        <v>0</v>
      </c>
      <c r="AB29">
        <v>0</v>
      </c>
      <c r="AC29" s="1">
        <v>298000</v>
      </c>
      <c r="AD29">
        <v>1726</v>
      </c>
      <c r="AE29">
        <v>2698</v>
      </c>
      <c r="AF29" s="1">
        <v>116381</v>
      </c>
      <c r="AG29" t="s">
        <v>374</v>
      </c>
      <c r="AH29" t="s">
        <v>37</v>
      </c>
      <c r="AI29" t="s">
        <v>37</v>
      </c>
      <c r="AJ29" t="s">
        <v>38</v>
      </c>
      <c r="AK29">
        <v>777</v>
      </c>
    </row>
    <row r="30" spans="1:40" x14ac:dyDescent="0.2">
      <c r="C30">
        <v>7</v>
      </c>
      <c r="D30" s="2">
        <v>6.7149999999999996E-3</v>
      </c>
      <c r="E30" s="1">
        <v>153000</v>
      </c>
      <c r="F30" s="1">
        <v>5657</v>
      </c>
      <c r="G30" s="1">
        <v>149016</v>
      </c>
      <c r="H30" s="1">
        <v>149000</v>
      </c>
      <c r="I30" s="1">
        <v>157000</v>
      </c>
      <c r="J30">
        <v>0</v>
      </c>
      <c r="K30">
        <v>0</v>
      </c>
      <c r="L30">
        <v>0</v>
      </c>
      <c r="M30">
        <v>0</v>
      </c>
      <c r="N30" s="1">
        <v>1061</v>
      </c>
      <c r="O30" s="1">
        <v>3602</v>
      </c>
      <c r="P30" s="1">
        <v>5785</v>
      </c>
      <c r="Q30" t="s">
        <v>334</v>
      </c>
      <c r="R30" t="s">
        <v>169</v>
      </c>
      <c r="S30">
        <v>0</v>
      </c>
      <c r="T30">
        <v>0</v>
      </c>
      <c r="U30">
        <v>0</v>
      </c>
      <c r="V30" s="2">
        <v>7.492E-2</v>
      </c>
      <c r="W30" s="1">
        <v>1026</v>
      </c>
      <c r="X30" t="s">
        <v>36</v>
      </c>
      <c r="Y30" s="1">
        <v>153000</v>
      </c>
      <c r="Z30">
        <v>0</v>
      </c>
      <c r="AA30">
        <v>0</v>
      </c>
      <c r="AB30">
        <v>0</v>
      </c>
      <c r="AC30" s="1">
        <v>306000</v>
      </c>
      <c r="AD30">
        <v>1966</v>
      </c>
      <c r="AE30">
        <v>3157</v>
      </c>
      <c r="AF30" s="1">
        <v>139998</v>
      </c>
      <c r="AG30" t="s">
        <v>67</v>
      </c>
      <c r="AH30" t="s">
        <v>37</v>
      </c>
      <c r="AI30" t="s">
        <v>37</v>
      </c>
      <c r="AJ30" t="s">
        <v>38</v>
      </c>
      <c r="AK30" s="1">
        <v>1061</v>
      </c>
    </row>
    <row r="31" spans="1:40" x14ac:dyDescent="0.2">
      <c r="C31">
        <v>8</v>
      </c>
      <c r="D31" s="2">
        <v>6.7149999999999996E-3</v>
      </c>
      <c r="E31" s="1">
        <v>155500</v>
      </c>
      <c r="F31" s="1">
        <v>43134</v>
      </c>
      <c r="G31" s="1">
        <v>125119</v>
      </c>
      <c r="H31" s="1">
        <v>125000</v>
      </c>
      <c r="I31" s="1">
        <v>186000</v>
      </c>
      <c r="J31">
        <v>0</v>
      </c>
      <c r="K31">
        <v>0</v>
      </c>
      <c r="L31">
        <v>0</v>
      </c>
      <c r="M31">
        <v>0</v>
      </c>
      <c r="N31" s="1">
        <v>1320</v>
      </c>
      <c r="O31" s="1">
        <v>5202</v>
      </c>
      <c r="P31" s="1">
        <v>4198</v>
      </c>
      <c r="Q31" t="s">
        <v>560</v>
      </c>
      <c r="R31" s="1">
        <v>1253</v>
      </c>
      <c r="S31">
        <v>0</v>
      </c>
      <c r="T31">
        <v>0</v>
      </c>
      <c r="U31">
        <v>0</v>
      </c>
      <c r="V31" s="2">
        <v>4.8460000000000003E-2</v>
      </c>
      <c r="W31" s="1">
        <v>1290</v>
      </c>
      <c r="X31" t="s">
        <v>36</v>
      </c>
      <c r="Y31" s="1">
        <v>155500</v>
      </c>
      <c r="Z31">
        <v>0</v>
      </c>
      <c r="AA31">
        <v>0</v>
      </c>
      <c r="AB31">
        <v>0</v>
      </c>
      <c r="AC31" s="1">
        <v>311000</v>
      </c>
      <c r="AD31">
        <v>2839</v>
      </c>
      <c r="AE31">
        <v>2291</v>
      </c>
      <c r="AF31" s="1">
        <v>103641</v>
      </c>
      <c r="AG31" t="s">
        <v>56</v>
      </c>
      <c r="AH31" t="s">
        <v>37</v>
      </c>
      <c r="AI31" t="s">
        <v>37</v>
      </c>
      <c r="AJ31" t="s">
        <v>38</v>
      </c>
      <c r="AK31" s="1">
        <v>1320</v>
      </c>
    </row>
    <row r="32" spans="1:40" x14ac:dyDescent="0.2">
      <c r="C32">
        <v>9</v>
      </c>
      <c r="D32" s="2">
        <v>3.3570000000000002E-3</v>
      </c>
      <c r="E32" s="1">
        <v>128000</v>
      </c>
      <c r="F32" t="s">
        <v>37</v>
      </c>
      <c r="G32" s="1">
        <v>128000</v>
      </c>
      <c r="H32" s="1">
        <v>128000</v>
      </c>
      <c r="I32" s="1">
        <v>128000</v>
      </c>
      <c r="J32">
        <v>0</v>
      </c>
      <c r="K32">
        <v>0</v>
      </c>
      <c r="L32">
        <v>0</v>
      </c>
      <c r="M32">
        <v>0</v>
      </c>
      <c r="N32" t="s">
        <v>189</v>
      </c>
      <c r="O32" s="1">
        <v>4955</v>
      </c>
      <c r="P32" s="1">
        <v>3643</v>
      </c>
      <c r="Q32" t="s">
        <v>561</v>
      </c>
      <c r="R32" t="s">
        <v>562</v>
      </c>
      <c r="S32">
        <v>0</v>
      </c>
      <c r="T32">
        <v>0</v>
      </c>
      <c r="U32">
        <v>0</v>
      </c>
      <c r="V32" s="2">
        <v>0.69299999999999995</v>
      </c>
      <c r="W32" t="s">
        <v>563</v>
      </c>
      <c r="X32" s="2">
        <v>0.42980000000000002</v>
      </c>
      <c r="Y32" s="1">
        <v>128000</v>
      </c>
      <c r="Z32">
        <v>0</v>
      </c>
      <c r="AA32">
        <v>0</v>
      </c>
      <c r="AB32">
        <v>0</v>
      </c>
      <c r="AC32" s="1">
        <v>128000</v>
      </c>
      <c r="AD32">
        <v>2704</v>
      </c>
      <c r="AE32">
        <v>1988</v>
      </c>
      <c r="AF32" s="1">
        <v>118301</v>
      </c>
      <c r="AG32" t="s">
        <v>48</v>
      </c>
      <c r="AH32" t="s">
        <v>37</v>
      </c>
      <c r="AI32" t="s">
        <v>37</v>
      </c>
      <c r="AJ32" t="s">
        <v>38</v>
      </c>
      <c r="AK32">
        <v>247</v>
      </c>
      <c r="AL32">
        <f>SUM(AK25:AK32)</f>
        <v>6507</v>
      </c>
      <c r="AM32">
        <f>AL32/AK24*100</f>
        <v>47.951363301400143</v>
      </c>
      <c r="AN32" s="1"/>
    </row>
    <row r="34" spans="1:39" x14ac:dyDescent="0.2">
      <c r="A34" t="s">
        <v>574</v>
      </c>
      <c r="C34">
        <v>1</v>
      </c>
      <c r="D34" s="2">
        <v>5.3719999999999997E-2</v>
      </c>
      <c r="E34" s="1">
        <v>185196</v>
      </c>
      <c r="F34" s="1">
        <v>20596</v>
      </c>
      <c r="G34" s="1">
        <v>165696</v>
      </c>
      <c r="H34" s="1">
        <v>165548</v>
      </c>
      <c r="I34" s="1">
        <v>241358</v>
      </c>
      <c r="J34">
        <v>0</v>
      </c>
      <c r="K34">
        <v>0</v>
      </c>
      <c r="L34">
        <v>0</v>
      </c>
      <c r="M34">
        <v>0</v>
      </c>
      <c r="N34" s="1">
        <v>14659</v>
      </c>
      <c r="O34" s="1">
        <v>1077</v>
      </c>
      <c r="P34" s="1">
        <v>2028</v>
      </c>
      <c r="Q34" s="1">
        <v>5262</v>
      </c>
      <c r="R34" s="1">
        <v>3635</v>
      </c>
      <c r="S34">
        <v>0</v>
      </c>
      <c r="T34">
        <v>0</v>
      </c>
      <c r="U34">
        <v>0</v>
      </c>
      <c r="V34" s="2">
        <v>3.1419999999999998E-3</v>
      </c>
      <c r="W34" s="1">
        <v>5514</v>
      </c>
      <c r="X34" t="s">
        <v>51</v>
      </c>
      <c r="Y34" s="1">
        <v>178513</v>
      </c>
      <c r="Z34">
        <v>0</v>
      </c>
      <c r="AA34">
        <v>0</v>
      </c>
      <c r="AB34">
        <v>0</v>
      </c>
      <c r="AC34" s="1">
        <v>2963139</v>
      </c>
      <c r="AD34">
        <v>604</v>
      </c>
      <c r="AE34">
        <v>1495</v>
      </c>
      <c r="AF34" s="1">
        <v>160023</v>
      </c>
      <c r="AG34" s="1">
        <v>3466</v>
      </c>
      <c r="AH34" t="s">
        <v>37</v>
      </c>
      <c r="AI34" t="s">
        <v>37</v>
      </c>
      <c r="AJ34" t="s">
        <v>38</v>
      </c>
      <c r="AK34" s="1">
        <v>14659</v>
      </c>
    </row>
    <row r="35" spans="1:39" x14ac:dyDescent="0.2">
      <c r="C35">
        <v>2</v>
      </c>
      <c r="D35" s="2">
        <v>6.7149999999999996E-3</v>
      </c>
      <c r="E35" s="1">
        <v>177500</v>
      </c>
      <c r="F35" s="1">
        <v>12021</v>
      </c>
      <c r="G35" s="1">
        <v>169033</v>
      </c>
      <c r="H35" s="1">
        <v>169000</v>
      </c>
      <c r="I35" s="1">
        <v>186000</v>
      </c>
      <c r="J35">
        <v>0</v>
      </c>
      <c r="K35">
        <v>0</v>
      </c>
      <c r="L35">
        <v>0</v>
      </c>
      <c r="M35">
        <v>0</v>
      </c>
      <c r="N35" t="s">
        <v>348</v>
      </c>
      <c r="O35" s="1">
        <v>4288</v>
      </c>
      <c r="P35" s="1">
        <v>2265</v>
      </c>
      <c r="Q35" t="s">
        <v>237</v>
      </c>
      <c r="R35" t="s">
        <v>232</v>
      </c>
      <c r="S35">
        <v>0</v>
      </c>
      <c r="T35">
        <v>0</v>
      </c>
      <c r="U35">
        <v>0</v>
      </c>
      <c r="V35" s="2">
        <v>0.35520000000000002</v>
      </c>
      <c r="W35" t="s">
        <v>565</v>
      </c>
      <c r="X35" t="s">
        <v>36</v>
      </c>
      <c r="Y35" s="1">
        <v>177500</v>
      </c>
      <c r="Z35">
        <v>0</v>
      </c>
      <c r="AA35">
        <v>0</v>
      </c>
      <c r="AB35">
        <v>0</v>
      </c>
      <c r="AC35" s="1">
        <v>355000</v>
      </c>
      <c r="AD35">
        <v>2340</v>
      </c>
      <c r="AE35">
        <v>1236</v>
      </c>
      <c r="AF35" s="1">
        <v>146674</v>
      </c>
      <c r="AG35" t="s">
        <v>63</v>
      </c>
      <c r="AH35" t="s">
        <v>37</v>
      </c>
      <c r="AI35" t="s">
        <v>37</v>
      </c>
      <c r="AJ35" t="s">
        <v>38</v>
      </c>
      <c r="AK35">
        <v>487</v>
      </c>
    </row>
    <row r="36" spans="1:39" x14ac:dyDescent="0.2">
      <c r="C36">
        <v>3</v>
      </c>
      <c r="D36" s="2">
        <v>6.7149999999999996E-3</v>
      </c>
      <c r="E36" s="1">
        <v>210000</v>
      </c>
      <c r="F36" s="1">
        <v>7071</v>
      </c>
      <c r="G36" s="1">
        <v>205020</v>
      </c>
      <c r="H36" s="1">
        <v>205000</v>
      </c>
      <c r="I36" s="1">
        <v>215000</v>
      </c>
      <c r="J36">
        <v>0</v>
      </c>
      <c r="K36">
        <v>0</v>
      </c>
      <c r="L36">
        <v>0</v>
      </c>
      <c r="M36">
        <v>0</v>
      </c>
      <c r="N36" s="1">
        <v>1057</v>
      </c>
      <c r="O36" s="1">
        <v>4799</v>
      </c>
      <c r="P36" s="1">
        <v>2600</v>
      </c>
      <c r="Q36" t="s">
        <v>566</v>
      </c>
      <c r="R36" t="s">
        <v>149</v>
      </c>
      <c r="S36">
        <v>0</v>
      </c>
      <c r="T36">
        <v>0</v>
      </c>
      <c r="U36">
        <v>0</v>
      </c>
      <c r="V36" s="2">
        <v>7.5550000000000006E-2</v>
      </c>
      <c r="W36" s="1">
        <v>1032</v>
      </c>
      <c r="X36" t="s">
        <v>36</v>
      </c>
      <c r="Y36" s="1">
        <v>210000</v>
      </c>
      <c r="Z36">
        <v>0</v>
      </c>
      <c r="AA36">
        <v>0</v>
      </c>
      <c r="AB36">
        <v>0</v>
      </c>
      <c r="AC36" s="1">
        <v>420000</v>
      </c>
      <c r="AD36">
        <v>2619</v>
      </c>
      <c r="AE36">
        <v>1419</v>
      </c>
      <c r="AF36" s="1">
        <v>164558</v>
      </c>
      <c r="AG36" t="s">
        <v>351</v>
      </c>
      <c r="AH36" t="s">
        <v>37</v>
      </c>
      <c r="AI36" t="s">
        <v>37</v>
      </c>
      <c r="AJ36" t="s">
        <v>38</v>
      </c>
      <c r="AK36" s="1">
        <v>1057</v>
      </c>
    </row>
    <row r="37" spans="1:39" x14ac:dyDescent="0.2">
      <c r="C37">
        <v>4</v>
      </c>
      <c r="D37" s="2">
        <v>6.7149999999999996E-3</v>
      </c>
      <c r="E37" s="1">
        <v>164000</v>
      </c>
      <c r="F37" s="1">
        <v>5657</v>
      </c>
      <c r="G37" s="1">
        <v>160016</v>
      </c>
      <c r="H37" s="1">
        <v>160000</v>
      </c>
      <c r="I37" s="1">
        <v>168000</v>
      </c>
      <c r="J37">
        <v>0</v>
      </c>
      <c r="K37">
        <v>0</v>
      </c>
      <c r="L37">
        <v>0</v>
      </c>
      <c r="M37">
        <v>0</v>
      </c>
      <c r="N37" s="1">
        <v>1028</v>
      </c>
      <c r="O37" s="1">
        <v>6228</v>
      </c>
      <c r="P37" s="1">
        <v>3529</v>
      </c>
      <c r="Q37" t="s">
        <v>224</v>
      </c>
      <c r="R37" s="1">
        <v>1011</v>
      </c>
      <c r="S37">
        <v>0</v>
      </c>
      <c r="T37">
        <v>0</v>
      </c>
      <c r="U37">
        <v>0</v>
      </c>
      <c r="V37" s="2">
        <v>7.9839999999999994E-2</v>
      </c>
      <c r="W37" s="1">
        <v>1014</v>
      </c>
      <c r="X37" t="s">
        <v>36</v>
      </c>
      <c r="Y37" s="1">
        <v>164000</v>
      </c>
      <c r="Z37">
        <v>0</v>
      </c>
      <c r="AA37">
        <v>0</v>
      </c>
      <c r="AB37">
        <v>0</v>
      </c>
      <c r="AC37" s="1">
        <v>328000</v>
      </c>
      <c r="AD37">
        <v>3399</v>
      </c>
      <c r="AE37">
        <v>2478</v>
      </c>
      <c r="AF37" s="1">
        <v>86269</v>
      </c>
      <c r="AG37" t="s">
        <v>233</v>
      </c>
      <c r="AH37" t="s">
        <v>37</v>
      </c>
      <c r="AI37" t="s">
        <v>37</v>
      </c>
      <c r="AJ37" t="s">
        <v>38</v>
      </c>
      <c r="AK37" s="1">
        <v>1028</v>
      </c>
    </row>
    <row r="38" spans="1:39" x14ac:dyDescent="0.2">
      <c r="C38">
        <v>5</v>
      </c>
      <c r="D38" s="2">
        <v>1.0070000000000001E-2</v>
      </c>
      <c r="E38" s="1">
        <v>180222</v>
      </c>
      <c r="F38" s="1">
        <v>40272</v>
      </c>
      <c r="G38" s="1">
        <v>155140</v>
      </c>
      <c r="H38" s="1">
        <v>155000</v>
      </c>
      <c r="I38" s="1">
        <v>226667</v>
      </c>
      <c r="J38">
        <v>0</v>
      </c>
      <c r="K38">
        <v>0</v>
      </c>
      <c r="L38">
        <v>0</v>
      </c>
      <c r="M38">
        <v>0</v>
      </c>
      <c r="N38" s="1">
        <v>1923</v>
      </c>
      <c r="O38" s="1">
        <v>3842</v>
      </c>
      <c r="P38" s="1">
        <v>5162</v>
      </c>
      <c r="Q38" s="1">
        <v>1814</v>
      </c>
      <c r="R38" t="s">
        <v>92</v>
      </c>
      <c r="S38">
        <v>0</v>
      </c>
      <c r="T38">
        <v>0</v>
      </c>
      <c r="U38">
        <v>0</v>
      </c>
      <c r="V38" s="2">
        <v>3.424E-2</v>
      </c>
      <c r="W38" s="1">
        <v>1883</v>
      </c>
      <c r="X38" t="s">
        <v>42</v>
      </c>
      <c r="Y38" s="1">
        <v>159000</v>
      </c>
      <c r="Z38">
        <v>0</v>
      </c>
      <c r="AA38">
        <v>0</v>
      </c>
      <c r="AB38">
        <v>0</v>
      </c>
      <c r="AC38" s="1">
        <v>540667</v>
      </c>
      <c r="AD38">
        <v>2097</v>
      </c>
      <c r="AE38">
        <v>3093</v>
      </c>
      <c r="AF38" s="1">
        <v>15578</v>
      </c>
      <c r="AG38" t="s">
        <v>567</v>
      </c>
      <c r="AH38" t="s">
        <v>37</v>
      </c>
      <c r="AI38" t="s">
        <v>37</v>
      </c>
      <c r="AJ38" t="s">
        <v>38</v>
      </c>
      <c r="AK38" s="1">
        <v>1923</v>
      </c>
    </row>
    <row r="39" spans="1:39" x14ac:dyDescent="0.2">
      <c r="C39">
        <v>6</v>
      </c>
      <c r="D39" s="2">
        <v>6.7149999999999996E-3</v>
      </c>
      <c r="E39" s="1">
        <v>176000</v>
      </c>
      <c r="F39" s="1">
        <v>9899</v>
      </c>
      <c r="G39" s="1">
        <v>169027</v>
      </c>
      <c r="H39" s="1">
        <v>169000</v>
      </c>
      <c r="I39" s="1">
        <v>183000</v>
      </c>
      <c r="J39">
        <v>0</v>
      </c>
      <c r="K39">
        <v>0</v>
      </c>
      <c r="L39">
        <v>0</v>
      </c>
      <c r="M39">
        <v>0</v>
      </c>
      <c r="N39" t="s">
        <v>568</v>
      </c>
      <c r="O39" s="1">
        <v>2166</v>
      </c>
      <c r="P39" s="1">
        <v>5200</v>
      </c>
      <c r="Q39" t="s">
        <v>569</v>
      </c>
      <c r="R39" t="s">
        <v>192</v>
      </c>
      <c r="S39">
        <v>0</v>
      </c>
      <c r="T39">
        <v>0</v>
      </c>
      <c r="U39">
        <v>0</v>
      </c>
      <c r="V39" s="2">
        <v>0.1338</v>
      </c>
      <c r="W39" t="s">
        <v>334</v>
      </c>
      <c r="X39" t="s">
        <v>36</v>
      </c>
      <c r="Y39" s="1">
        <v>176000</v>
      </c>
      <c r="Z39">
        <v>0</v>
      </c>
      <c r="AA39">
        <v>0</v>
      </c>
      <c r="AB39">
        <v>0</v>
      </c>
      <c r="AC39" s="1">
        <v>352000</v>
      </c>
      <c r="AD39">
        <v>1182</v>
      </c>
      <c r="AE39">
        <v>2838</v>
      </c>
      <c r="AF39" s="1">
        <v>157380</v>
      </c>
      <c r="AG39" t="s">
        <v>49</v>
      </c>
      <c r="AH39" t="s">
        <v>37</v>
      </c>
      <c r="AI39" t="s">
        <v>37</v>
      </c>
      <c r="AJ39" t="s">
        <v>38</v>
      </c>
      <c r="AK39">
        <v>794</v>
      </c>
    </row>
    <row r="40" spans="1:39" x14ac:dyDescent="0.2">
      <c r="C40">
        <v>7</v>
      </c>
      <c r="D40" s="2">
        <v>3.3570000000000002E-3</v>
      </c>
      <c r="E40" s="1">
        <v>161000</v>
      </c>
      <c r="F40" t="s">
        <v>37</v>
      </c>
      <c r="G40" s="1">
        <v>161000</v>
      </c>
      <c r="H40" s="1">
        <v>161000</v>
      </c>
      <c r="I40" s="1">
        <v>161000</v>
      </c>
      <c r="J40">
        <v>0</v>
      </c>
      <c r="K40">
        <v>0</v>
      </c>
      <c r="L40">
        <v>0</v>
      </c>
      <c r="M40">
        <v>0</v>
      </c>
      <c r="N40" t="s">
        <v>288</v>
      </c>
      <c r="O40" s="1">
        <v>1770</v>
      </c>
      <c r="P40" s="1">
        <v>4854</v>
      </c>
      <c r="Q40" t="s">
        <v>239</v>
      </c>
      <c r="R40" t="s">
        <v>561</v>
      </c>
      <c r="S40">
        <v>0</v>
      </c>
      <c r="T40">
        <v>0</v>
      </c>
      <c r="U40">
        <v>0</v>
      </c>
      <c r="V40" t="s">
        <v>36</v>
      </c>
      <c r="W40" t="s">
        <v>476</v>
      </c>
      <c r="X40" s="2">
        <v>0.54059999999999997</v>
      </c>
      <c r="Y40" s="1">
        <v>161000</v>
      </c>
      <c r="Z40">
        <v>0</v>
      </c>
      <c r="AA40">
        <v>0</v>
      </c>
      <c r="AB40">
        <v>0</v>
      </c>
      <c r="AC40" s="1">
        <v>161000</v>
      </c>
      <c r="AD40">
        <v>966</v>
      </c>
      <c r="AE40">
        <v>2649</v>
      </c>
      <c r="AF40" s="1">
        <v>138814</v>
      </c>
      <c r="AG40" t="s">
        <v>324</v>
      </c>
      <c r="AH40" t="s">
        <v>37</v>
      </c>
      <c r="AI40" t="s">
        <v>37</v>
      </c>
      <c r="AJ40" t="s">
        <v>38</v>
      </c>
      <c r="AK40">
        <v>177</v>
      </c>
    </row>
    <row r="41" spans="1:39" x14ac:dyDescent="0.2">
      <c r="C41">
        <v>8</v>
      </c>
      <c r="D41" s="2">
        <v>3.3570000000000002E-3</v>
      </c>
      <c r="E41" s="1">
        <v>157000</v>
      </c>
      <c r="F41" t="s">
        <v>37</v>
      </c>
      <c r="G41" s="1">
        <v>157000</v>
      </c>
      <c r="H41" s="1">
        <v>157000</v>
      </c>
      <c r="I41" s="1">
        <v>157000</v>
      </c>
      <c r="J41">
        <v>0</v>
      </c>
      <c r="K41">
        <v>0</v>
      </c>
      <c r="L41">
        <v>0</v>
      </c>
      <c r="M41">
        <v>0</v>
      </c>
      <c r="N41" t="s">
        <v>570</v>
      </c>
      <c r="O41" s="1">
        <v>1512</v>
      </c>
      <c r="P41" s="1">
        <v>4563</v>
      </c>
      <c r="Q41" t="s">
        <v>396</v>
      </c>
      <c r="R41" t="s">
        <v>239</v>
      </c>
      <c r="S41">
        <v>0</v>
      </c>
      <c r="T41">
        <v>0</v>
      </c>
      <c r="U41">
        <v>0</v>
      </c>
      <c r="V41" t="s">
        <v>42</v>
      </c>
      <c r="W41" t="s">
        <v>80</v>
      </c>
      <c r="X41" s="2">
        <v>0.52710000000000001</v>
      </c>
      <c r="Y41" s="1">
        <v>157000</v>
      </c>
      <c r="Z41">
        <v>0</v>
      </c>
      <c r="AA41">
        <v>0</v>
      </c>
      <c r="AB41">
        <v>0</v>
      </c>
      <c r="AC41" s="1">
        <v>157000</v>
      </c>
      <c r="AD41">
        <v>825</v>
      </c>
      <c r="AE41">
        <v>2490</v>
      </c>
      <c r="AF41" s="1">
        <v>120256</v>
      </c>
      <c r="AG41" t="s">
        <v>64</v>
      </c>
      <c r="AH41" t="s">
        <v>37</v>
      </c>
      <c r="AI41" t="s">
        <v>37</v>
      </c>
      <c r="AJ41" t="s">
        <v>38</v>
      </c>
      <c r="AK41">
        <v>164</v>
      </c>
    </row>
    <row r="42" spans="1:39" x14ac:dyDescent="0.2">
      <c r="C42">
        <v>9</v>
      </c>
      <c r="D42" s="2">
        <v>6.7149999999999996E-3</v>
      </c>
      <c r="E42" s="1">
        <v>169500</v>
      </c>
      <c r="F42" s="1">
        <v>14849</v>
      </c>
      <c r="G42" s="1">
        <v>159041</v>
      </c>
      <c r="H42" s="1">
        <v>159000</v>
      </c>
      <c r="I42" s="1">
        <v>180000</v>
      </c>
      <c r="J42">
        <v>0</v>
      </c>
      <c r="K42">
        <v>0</v>
      </c>
      <c r="L42">
        <v>0</v>
      </c>
      <c r="M42">
        <v>0</v>
      </c>
      <c r="N42" s="1">
        <v>1458</v>
      </c>
      <c r="O42" s="1">
        <v>1017</v>
      </c>
      <c r="P42" s="1">
        <v>2595</v>
      </c>
      <c r="Q42" t="s">
        <v>333</v>
      </c>
      <c r="R42" s="1">
        <v>1369</v>
      </c>
      <c r="S42">
        <v>0</v>
      </c>
      <c r="T42">
        <v>0</v>
      </c>
      <c r="U42">
        <v>0</v>
      </c>
      <c r="V42" s="2">
        <v>3.9699999999999999E-2</v>
      </c>
      <c r="W42" s="1">
        <v>1371</v>
      </c>
      <c r="X42" t="s">
        <v>36</v>
      </c>
      <c r="Y42" s="1">
        <v>169500</v>
      </c>
      <c r="Z42">
        <v>0</v>
      </c>
      <c r="AA42">
        <v>0</v>
      </c>
      <c r="AB42">
        <v>0</v>
      </c>
      <c r="AC42" s="1">
        <v>339000</v>
      </c>
      <c r="AD42">
        <v>633</v>
      </c>
      <c r="AE42">
        <v>1416</v>
      </c>
      <c r="AF42" s="1">
        <v>93218</v>
      </c>
      <c r="AG42" t="s">
        <v>571</v>
      </c>
      <c r="AH42" t="s">
        <v>37</v>
      </c>
      <c r="AI42" t="s">
        <v>37</v>
      </c>
      <c r="AJ42" t="s">
        <v>38</v>
      </c>
      <c r="AK42" s="1">
        <v>1458</v>
      </c>
    </row>
    <row r="43" spans="1:39" x14ac:dyDescent="0.2">
      <c r="C43">
        <v>10</v>
      </c>
      <c r="D43" s="2">
        <v>6.7149999999999996E-3</v>
      </c>
      <c r="E43" s="1">
        <v>192500</v>
      </c>
      <c r="F43" s="1">
        <v>20506</v>
      </c>
      <c r="G43" s="1">
        <v>178057</v>
      </c>
      <c r="H43" s="1">
        <v>178000</v>
      </c>
      <c r="I43" s="1">
        <v>207000</v>
      </c>
      <c r="J43">
        <v>0</v>
      </c>
      <c r="K43">
        <v>0</v>
      </c>
      <c r="L43">
        <v>0</v>
      </c>
      <c r="M43">
        <v>0</v>
      </c>
      <c r="N43" t="s">
        <v>572</v>
      </c>
      <c r="O43" s="1">
        <v>2259</v>
      </c>
      <c r="P43" s="1">
        <v>2047</v>
      </c>
      <c r="Q43" t="s">
        <v>573</v>
      </c>
      <c r="R43" t="s">
        <v>526</v>
      </c>
      <c r="S43">
        <v>0</v>
      </c>
      <c r="T43">
        <v>0</v>
      </c>
      <c r="U43">
        <v>0</v>
      </c>
      <c r="V43" s="2">
        <v>9.6449999999999994E-2</v>
      </c>
      <c r="W43" t="s">
        <v>420</v>
      </c>
      <c r="X43" t="s">
        <v>36</v>
      </c>
      <c r="Y43" s="1">
        <v>192500</v>
      </c>
      <c r="Z43">
        <v>0</v>
      </c>
      <c r="AA43">
        <v>0</v>
      </c>
      <c r="AB43">
        <v>0</v>
      </c>
      <c r="AC43" s="1">
        <v>385000</v>
      </c>
      <c r="AD43">
        <v>1233</v>
      </c>
      <c r="AE43">
        <v>1204</v>
      </c>
      <c r="AF43" s="1">
        <v>7386</v>
      </c>
      <c r="AG43" t="s">
        <v>224</v>
      </c>
      <c r="AH43" t="s">
        <v>37</v>
      </c>
      <c r="AI43" t="s">
        <v>37</v>
      </c>
      <c r="AJ43" t="s">
        <v>38</v>
      </c>
      <c r="AK43">
        <v>935</v>
      </c>
    </row>
    <row r="44" spans="1:39" x14ac:dyDescent="0.2">
      <c r="C44">
        <v>11</v>
      </c>
      <c r="D44" s="2">
        <v>3.3570000000000002E-3</v>
      </c>
      <c r="E44" s="1">
        <v>214000</v>
      </c>
      <c r="F44" t="s">
        <v>37</v>
      </c>
      <c r="G44" s="1">
        <v>214000</v>
      </c>
      <c r="H44" s="1">
        <v>214000</v>
      </c>
      <c r="I44" s="1">
        <v>214000</v>
      </c>
      <c r="J44">
        <v>0</v>
      </c>
      <c r="K44">
        <v>0</v>
      </c>
      <c r="L44">
        <v>0</v>
      </c>
      <c r="M44">
        <v>0</v>
      </c>
      <c r="N44" t="s">
        <v>222</v>
      </c>
      <c r="O44" s="1">
        <v>3557</v>
      </c>
      <c r="P44" s="1">
        <v>2162</v>
      </c>
      <c r="Q44" t="s">
        <v>391</v>
      </c>
      <c r="R44" t="s">
        <v>64</v>
      </c>
      <c r="S44">
        <v>0</v>
      </c>
      <c r="T44">
        <v>0</v>
      </c>
      <c r="U44">
        <v>0</v>
      </c>
      <c r="V44" s="2">
        <v>0.80320000000000003</v>
      </c>
      <c r="W44" t="s">
        <v>228</v>
      </c>
      <c r="X44" s="2">
        <v>0.71850000000000003</v>
      </c>
      <c r="Y44" s="1">
        <v>214000</v>
      </c>
      <c r="Z44">
        <v>0</v>
      </c>
      <c r="AA44">
        <v>0</v>
      </c>
      <c r="AB44">
        <v>0</v>
      </c>
      <c r="AC44" s="1">
        <v>214000</v>
      </c>
      <c r="AD44">
        <v>1941</v>
      </c>
      <c r="AE44">
        <v>1180</v>
      </c>
      <c r="AF44" s="1">
        <v>173047</v>
      </c>
      <c r="AG44" t="s">
        <v>57</v>
      </c>
      <c r="AH44" t="s">
        <v>37</v>
      </c>
      <c r="AI44" t="s">
        <v>37</v>
      </c>
      <c r="AJ44" t="s">
        <v>38</v>
      </c>
      <c r="AK44">
        <v>229</v>
      </c>
      <c r="AL44">
        <f>SUM(AK35:AK44)</f>
        <v>8252</v>
      </c>
      <c r="AM44">
        <f>AL44/AK34*100</f>
        <v>56.293062282556797</v>
      </c>
    </row>
    <row r="46" spans="1:39" x14ac:dyDescent="0.2">
      <c r="A46" t="s">
        <v>583</v>
      </c>
      <c r="C46">
        <v>1</v>
      </c>
      <c r="D46" s="2">
        <v>5.0360000000000002E-2</v>
      </c>
      <c r="E46" s="1">
        <v>155918</v>
      </c>
      <c r="F46" s="1">
        <v>41376</v>
      </c>
      <c r="G46" s="1">
        <v>97956</v>
      </c>
      <c r="H46" s="1">
        <v>97709</v>
      </c>
      <c r="I46" s="1">
        <v>224059</v>
      </c>
      <c r="J46">
        <v>0</v>
      </c>
      <c r="K46">
        <v>0</v>
      </c>
      <c r="L46">
        <v>0</v>
      </c>
      <c r="M46">
        <v>0</v>
      </c>
      <c r="N46" s="1">
        <v>13630</v>
      </c>
      <c r="O46" s="1">
        <v>3152</v>
      </c>
      <c r="P46" t="s">
        <v>575</v>
      </c>
      <c r="Q46" s="1">
        <v>2968</v>
      </c>
      <c r="R46" s="1">
        <v>5548</v>
      </c>
      <c r="S46">
        <v>0</v>
      </c>
      <c r="T46">
        <v>0</v>
      </c>
      <c r="U46">
        <v>0</v>
      </c>
      <c r="V46" s="2">
        <v>3.4060000000000002E-3</v>
      </c>
      <c r="W46" s="1">
        <v>5570</v>
      </c>
      <c r="X46" t="s">
        <v>54</v>
      </c>
      <c r="Y46" s="1">
        <v>155313</v>
      </c>
      <c r="Z46">
        <v>0</v>
      </c>
      <c r="AA46">
        <v>0</v>
      </c>
      <c r="AB46">
        <v>0</v>
      </c>
      <c r="AC46" s="1">
        <v>2338768</v>
      </c>
      <c r="AD46">
        <v>2468</v>
      </c>
      <c r="AE46">
        <v>3493</v>
      </c>
      <c r="AF46" s="1">
        <v>84184</v>
      </c>
      <c r="AG46" s="1">
        <v>2935</v>
      </c>
      <c r="AH46" t="s">
        <v>37</v>
      </c>
      <c r="AI46" t="s">
        <v>37</v>
      </c>
      <c r="AJ46" t="s">
        <v>38</v>
      </c>
      <c r="AK46" s="1">
        <v>13630</v>
      </c>
    </row>
    <row r="47" spans="1:39" x14ac:dyDescent="0.2">
      <c r="C47">
        <v>2</v>
      </c>
      <c r="D47" s="2">
        <v>3.3570000000000002E-3</v>
      </c>
      <c r="E47" s="1">
        <v>82000</v>
      </c>
      <c r="F47" t="s">
        <v>37</v>
      </c>
      <c r="G47" s="1">
        <v>82000</v>
      </c>
      <c r="H47" s="1">
        <v>82000</v>
      </c>
      <c r="I47" s="1">
        <v>82000</v>
      </c>
      <c r="J47">
        <v>0</v>
      </c>
      <c r="K47">
        <v>0</v>
      </c>
      <c r="L47">
        <v>0</v>
      </c>
      <c r="M47">
        <v>0</v>
      </c>
      <c r="N47" t="s">
        <v>318</v>
      </c>
      <c r="O47" s="1">
        <v>4867</v>
      </c>
      <c r="P47" s="1">
        <v>6113</v>
      </c>
      <c r="Q47" t="s">
        <v>214</v>
      </c>
      <c r="R47" t="s">
        <v>196</v>
      </c>
      <c r="S47">
        <v>0</v>
      </c>
      <c r="T47">
        <v>0</v>
      </c>
      <c r="U47">
        <v>0</v>
      </c>
      <c r="V47" s="2">
        <v>0.2293</v>
      </c>
      <c r="W47" t="s">
        <v>320</v>
      </c>
      <c r="X47" s="2">
        <v>0.27529999999999999</v>
      </c>
      <c r="Y47" s="1">
        <v>82000</v>
      </c>
      <c r="Z47">
        <v>0</v>
      </c>
      <c r="AA47">
        <v>0</v>
      </c>
      <c r="AB47">
        <v>0</v>
      </c>
      <c r="AC47" s="1">
        <v>82000</v>
      </c>
      <c r="AD47">
        <v>2656</v>
      </c>
      <c r="AE47">
        <v>3444</v>
      </c>
      <c r="AF47" s="1">
        <v>27897</v>
      </c>
      <c r="AG47" t="s">
        <v>50</v>
      </c>
      <c r="AH47" t="s">
        <v>37</v>
      </c>
      <c r="AI47" t="s">
        <v>37</v>
      </c>
      <c r="AJ47" t="s">
        <v>38</v>
      </c>
      <c r="AK47">
        <v>429</v>
      </c>
    </row>
    <row r="48" spans="1:39" x14ac:dyDescent="0.2">
      <c r="C48">
        <v>3</v>
      </c>
      <c r="D48" s="2">
        <v>1.0070000000000001E-2</v>
      </c>
      <c r="E48" s="1">
        <v>155586</v>
      </c>
      <c r="F48" s="1">
        <v>30787</v>
      </c>
      <c r="G48" s="1">
        <v>121115</v>
      </c>
      <c r="H48" s="1">
        <v>121000</v>
      </c>
      <c r="I48" s="1">
        <v>180000</v>
      </c>
      <c r="J48">
        <v>0</v>
      </c>
      <c r="K48">
        <v>0</v>
      </c>
      <c r="L48">
        <v>0</v>
      </c>
      <c r="M48">
        <v>0</v>
      </c>
      <c r="N48" s="1">
        <v>1695</v>
      </c>
      <c r="O48" s="1">
        <v>5497</v>
      </c>
      <c r="P48" s="1">
        <v>4354</v>
      </c>
      <c r="Q48" t="s">
        <v>576</v>
      </c>
      <c r="R48" s="1">
        <v>1612</v>
      </c>
      <c r="S48">
        <v>0</v>
      </c>
      <c r="T48">
        <v>0</v>
      </c>
      <c r="U48">
        <v>0</v>
      </c>
      <c r="V48" s="2">
        <v>4.4069999999999998E-2</v>
      </c>
      <c r="W48" s="1">
        <v>1671</v>
      </c>
      <c r="X48" t="s">
        <v>42</v>
      </c>
      <c r="Y48" s="1">
        <v>165758</v>
      </c>
      <c r="Z48">
        <v>0</v>
      </c>
      <c r="AA48">
        <v>0</v>
      </c>
      <c r="AB48">
        <v>0</v>
      </c>
      <c r="AC48" s="1">
        <v>466758</v>
      </c>
      <c r="AD48">
        <v>3000</v>
      </c>
      <c r="AE48">
        <v>3256</v>
      </c>
      <c r="AF48" s="1">
        <v>74745</v>
      </c>
      <c r="AG48" t="s">
        <v>182</v>
      </c>
      <c r="AH48" t="s">
        <v>37</v>
      </c>
      <c r="AI48" t="s">
        <v>37</v>
      </c>
      <c r="AJ48" t="s">
        <v>38</v>
      </c>
      <c r="AK48" s="1">
        <v>1695</v>
      </c>
    </row>
    <row r="49" spans="1:39" x14ac:dyDescent="0.2">
      <c r="C49">
        <v>4</v>
      </c>
      <c r="D49" s="2">
        <v>6.7149999999999996E-3</v>
      </c>
      <c r="E49" s="1">
        <v>168500</v>
      </c>
      <c r="F49" s="1">
        <v>33234</v>
      </c>
      <c r="G49" s="1">
        <v>145092</v>
      </c>
      <c r="H49" s="1">
        <v>145000</v>
      </c>
      <c r="I49" s="1">
        <v>192000</v>
      </c>
      <c r="J49">
        <v>0</v>
      </c>
      <c r="K49">
        <v>0</v>
      </c>
      <c r="L49">
        <v>0</v>
      </c>
      <c r="M49">
        <v>0</v>
      </c>
      <c r="N49" t="s">
        <v>399</v>
      </c>
      <c r="O49" s="1">
        <v>5746</v>
      </c>
      <c r="P49" s="1">
        <v>2228</v>
      </c>
      <c r="Q49" t="s">
        <v>69</v>
      </c>
      <c r="R49" t="s">
        <v>577</v>
      </c>
      <c r="S49">
        <v>0</v>
      </c>
      <c r="T49">
        <v>0</v>
      </c>
      <c r="U49">
        <v>0</v>
      </c>
      <c r="V49" s="2">
        <v>0.28179999999999999</v>
      </c>
      <c r="W49" t="s">
        <v>578</v>
      </c>
      <c r="X49" t="s">
        <v>36</v>
      </c>
      <c r="Y49" s="1">
        <v>168500</v>
      </c>
      <c r="Z49">
        <v>0</v>
      </c>
      <c r="AA49">
        <v>0</v>
      </c>
      <c r="AB49">
        <v>0</v>
      </c>
      <c r="AC49" s="1">
        <v>337000</v>
      </c>
      <c r="AD49">
        <v>3136</v>
      </c>
      <c r="AE49">
        <v>1216</v>
      </c>
      <c r="AF49" s="1">
        <v>91548</v>
      </c>
      <c r="AG49" t="s">
        <v>50</v>
      </c>
      <c r="AH49" t="s">
        <v>37</v>
      </c>
      <c r="AI49" t="s">
        <v>37</v>
      </c>
      <c r="AJ49" t="s">
        <v>38</v>
      </c>
      <c r="AK49">
        <v>547</v>
      </c>
    </row>
    <row r="50" spans="1:39" x14ac:dyDescent="0.2">
      <c r="C50">
        <v>5</v>
      </c>
      <c r="D50" s="2">
        <v>1.0070000000000001E-2</v>
      </c>
      <c r="E50" s="1">
        <v>168805</v>
      </c>
      <c r="F50" s="1">
        <v>20968</v>
      </c>
      <c r="G50" s="1">
        <v>150081</v>
      </c>
      <c r="H50" s="1">
        <v>150000</v>
      </c>
      <c r="I50" s="1">
        <v>191415</v>
      </c>
      <c r="J50">
        <v>0</v>
      </c>
      <c r="K50">
        <v>0</v>
      </c>
      <c r="L50">
        <v>0</v>
      </c>
      <c r="M50">
        <v>0</v>
      </c>
      <c r="N50" s="1">
        <v>1909</v>
      </c>
      <c r="O50" s="1">
        <v>4097</v>
      </c>
      <c r="P50" t="s">
        <v>579</v>
      </c>
      <c r="Q50" s="1">
        <v>1561</v>
      </c>
      <c r="R50" t="s">
        <v>119</v>
      </c>
      <c r="S50">
        <v>0</v>
      </c>
      <c r="T50">
        <v>0</v>
      </c>
      <c r="U50">
        <v>0</v>
      </c>
      <c r="V50" s="2">
        <v>3.4720000000000001E-2</v>
      </c>
      <c r="W50" s="1">
        <v>1567</v>
      </c>
      <c r="X50" t="s">
        <v>42</v>
      </c>
      <c r="Y50" s="1">
        <v>165000</v>
      </c>
      <c r="Z50">
        <v>0</v>
      </c>
      <c r="AA50">
        <v>0</v>
      </c>
      <c r="AB50">
        <v>0</v>
      </c>
      <c r="AC50" s="1">
        <v>506415</v>
      </c>
      <c r="AD50">
        <v>2236</v>
      </c>
      <c r="AE50">
        <v>728</v>
      </c>
      <c r="AF50" s="1">
        <v>4830</v>
      </c>
      <c r="AG50" t="s">
        <v>327</v>
      </c>
      <c r="AH50" t="s">
        <v>37</v>
      </c>
      <c r="AI50" t="s">
        <v>37</v>
      </c>
      <c r="AJ50" t="s">
        <v>38</v>
      </c>
      <c r="AK50" s="1">
        <v>1909</v>
      </c>
    </row>
    <row r="51" spans="1:39" x14ac:dyDescent="0.2">
      <c r="C51">
        <v>6</v>
      </c>
      <c r="D51" s="2">
        <v>6.7149999999999996E-3</v>
      </c>
      <c r="E51" s="1">
        <v>137500</v>
      </c>
      <c r="F51" s="1">
        <v>37477</v>
      </c>
      <c r="G51" s="1">
        <v>111104</v>
      </c>
      <c r="H51" s="1">
        <v>111000</v>
      </c>
      <c r="I51" s="1">
        <v>164000</v>
      </c>
      <c r="J51">
        <v>0</v>
      </c>
      <c r="K51">
        <v>0</v>
      </c>
      <c r="L51">
        <v>0</v>
      </c>
      <c r="M51">
        <v>0</v>
      </c>
      <c r="N51" t="s">
        <v>580</v>
      </c>
      <c r="O51" s="1">
        <v>3350</v>
      </c>
      <c r="P51" s="1">
        <v>1818</v>
      </c>
      <c r="Q51" t="s">
        <v>483</v>
      </c>
      <c r="R51" t="s">
        <v>316</v>
      </c>
      <c r="S51">
        <v>0</v>
      </c>
      <c r="T51">
        <v>0</v>
      </c>
      <c r="U51">
        <v>0</v>
      </c>
      <c r="V51" s="2">
        <v>9.0139999999999998E-2</v>
      </c>
      <c r="W51" t="s">
        <v>581</v>
      </c>
      <c r="X51" s="2">
        <v>0.92330000000000001</v>
      </c>
      <c r="Y51" s="1">
        <v>137500</v>
      </c>
      <c r="Z51">
        <v>0</v>
      </c>
      <c r="AA51">
        <v>0</v>
      </c>
      <c r="AB51">
        <v>0</v>
      </c>
      <c r="AC51" s="1">
        <v>275000</v>
      </c>
      <c r="AD51">
        <v>1828</v>
      </c>
      <c r="AE51">
        <v>1472</v>
      </c>
      <c r="AF51" s="1">
        <v>66171</v>
      </c>
      <c r="AG51" t="s">
        <v>194</v>
      </c>
      <c r="AH51" t="s">
        <v>37</v>
      </c>
      <c r="AI51" t="s">
        <v>37</v>
      </c>
      <c r="AJ51" t="s">
        <v>38</v>
      </c>
      <c r="AK51">
        <v>968</v>
      </c>
    </row>
    <row r="52" spans="1:39" x14ac:dyDescent="0.2">
      <c r="C52">
        <v>7</v>
      </c>
      <c r="D52" s="2">
        <v>6.7149999999999996E-3</v>
      </c>
      <c r="E52" s="1">
        <v>125500</v>
      </c>
      <c r="F52" s="1">
        <v>7778</v>
      </c>
      <c r="G52" s="1">
        <v>120021</v>
      </c>
      <c r="H52" s="1">
        <v>120000</v>
      </c>
      <c r="I52" s="1">
        <v>131000</v>
      </c>
      <c r="J52">
        <v>0</v>
      </c>
      <c r="K52">
        <v>0</v>
      </c>
      <c r="L52">
        <v>0</v>
      </c>
      <c r="M52">
        <v>0</v>
      </c>
      <c r="N52" s="1">
        <v>1128</v>
      </c>
      <c r="O52" s="1">
        <v>3108</v>
      </c>
      <c r="P52" s="1">
        <v>3386</v>
      </c>
      <c r="Q52" t="s">
        <v>545</v>
      </c>
      <c r="R52" s="1">
        <v>1070</v>
      </c>
      <c r="S52">
        <v>0</v>
      </c>
      <c r="T52">
        <v>0</v>
      </c>
      <c r="U52">
        <v>0</v>
      </c>
      <c r="V52" s="2">
        <v>6.6290000000000002E-2</v>
      </c>
      <c r="W52" s="1">
        <v>1071</v>
      </c>
      <c r="X52" s="2">
        <v>0.8427</v>
      </c>
      <c r="Y52" s="1">
        <v>125500</v>
      </c>
      <c r="Z52">
        <v>0</v>
      </c>
      <c r="AA52">
        <v>0</v>
      </c>
      <c r="AB52">
        <v>0</v>
      </c>
      <c r="AC52" s="1">
        <v>251000</v>
      </c>
      <c r="AD52">
        <v>1764</v>
      </c>
      <c r="AE52">
        <v>1848</v>
      </c>
      <c r="AF52" s="1">
        <v>91961</v>
      </c>
      <c r="AG52" t="s">
        <v>582</v>
      </c>
      <c r="AH52" t="s">
        <v>37</v>
      </c>
      <c r="AI52" t="s">
        <v>37</v>
      </c>
      <c r="AJ52" t="s">
        <v>38</v>
      </c>
      <c r="AK52" s="1">
        <v>1128</v>
      </c>
    </row>
    <row r="53" spans="1:39" x14ac:dyDescent="0.2">
      <c r="C53">
        <v>8</v>
      </c>
      <c r="D53" s="2">
        <v>1.0070000000000001E-2</v>
      </c>
      <c r="E53" s="1">
        <v>163764</v>
      </c>
      <c r="F53" s="1">
        <v>44625</v>
      </c>
      <c r="G53" s="1">
        <v>138151</v>
      </c>
      <c r="H53" s="1">
        <v>138000</v>
      </c>
      <c r="I53" s="1">
        <v>215293</v>
      </c>
      <c r="J53">
        <v>0</v>
      </c>
      <c r="K53">
        <v>0</v>
      </c>
      <c r="L53">
        <v>0</v>
      </c>
      <c r="M53">
        <v>0</v>
      </c>
      <c r="N53" s="1">
        <v>1763</v>
      </c>
      <c r="O53" s="1">
        <v>3415</v>
      </c>
      <c r="P53" s="1">
        <v>4903</v>
      </c>
      <c r="Q53" t="s">
        <v>150</v>
      </c>
      <c r="R53" s="1">
        <v>1437</v>
      </c>
      <c r="S53">
        <v>0</v>
      </c>
      <c r="T53">
        <v>0</v>
      </c>
      <c r="U53">
        <v>0</v>
      </c>
      <c r="V53" s="2">
        <v>4.0739999999999998E-2</v>
      </c>
      <c r="W53" s="1">
        <v>1724</v>
      </c>
      <c r="X53" t="s">
        <v>42</v>
      </c>
      <c r="Y53" s="1">
        <v>138000</v>
      </c>
      <c r="Z53">
        <v>0</v>
      </c>
      <c r="AA53">
        <v>0</v>
      </c>
      <c r="AB53">
        <v>0</v>
      </c>
      <c r="AC53" s="1">
        <v>491293</v>
      </c>
      <c r="AD53">
        <v>1864</v>
      </c>
      <c r="AE53">
        <v>2676</v>
      </c>
      <c r="AF53" s="1">
        <v>123555</v>
      </c>
      <c r="AG53" t="s">
        <v>109</v>
      </c>
      <c r="AH53" t="s">
        <v>37</v>
      </c>
      <c r="AI53" t="s">
        <v>37</v>
      </c>
      <c r="AJ53" t="s">
        <v>38</v>
      </c>
      <c r="AK53" s="1">
        <v>1763</v>
      </c>
      <c r="AL53">
        <f>SUM(AK47:AK53)</f>
        <v>8439</v>
      </c>
      <c r="AM53">
        <f>AL53/AK46*100</f>
        <v>61.914893617021271</v>
      </c>
    </row>
    <row r="55" spans="1:39" x14ac:dyDescent="0.2">
      <c r="A55" t="s">
        <v>591</v>
      </c>
      <c r="C55">
        <v>1</v>
      </c>
      <c r="D55" s="2">
        <v>4.0289999999999999E-2</v>
      </c>
      <c r="E55" s="1">
        <v>180344</v>
      </c>
      <c r="F55" s="1">
        <v>52425</v>
      </c>
      <c r="G55" s="1">
        <v>27407</v>
      </c>
      <c r="H55" s="1">
        <v>27003</v>
      </c>
      <c r="I55" s="1">
        <v>233942</v>
      </c>
      <c r="J55">
        <v>0</v>
      </c>
      <c r="K55">
        <v>0</v>
      </c>
      <c r="L55">
        <v>0</v>
      </c>
      <c r="M55">
        <v>0</v>
      </c>
      <c r="N55" s="1">
        <v>11188</v>
      </c>
      <c r="O55" s="1">
        <v>3743</v>
      </c>
      <c r="P55" t="s">
        <v>584</v>
      </c>
      <c r="Q55" s="1">
        <v>2688</v>
      </c>
      <c r="R55" s="1">
        <v>4244</v>
      </c>
      <c r="S55">
        <v>0</v>
      </c>
      <c r="T55">
        <v>0</v>
      </c>
      <c r="U55">
        <v>0</v>
      </c>
      <c r="V55" s="2">
        <v>4.0439999999999999E-3</v>
      </c>
      <c r="W55" s="1">
        <v>4325</v>
      </c>
      <c r="X55" t="s">
        <v>44</v>
      </c>
      <c r="Y55" s="1">
        <v>192993</v>
      </c>
      <c r="Z55">
        <v>0</v>
      </c>
      <c r="AA55">
        <v>0</v>
      </c>
      <c r="AB55">
        <v>0</v>
      </c>
      <c r="AC55" s="1">
        <v>2164124</v>
      </c>
      <c r="AD55">
        <v>2793</v>
      </c>
      <c r="AE55">
        <v>443</v>
      </c>
      <c r="AF55" s="1">
        <v>101510</v>
      </c>
      <c r="AG55" s="1">
        <v>2527</v>
      </c>
      <c r="AH55" t="s">
        <v>37</v>
      </c>
      <c r="AI55" t="s">
        <v>37</v>
      </c>
      <c r="AJ55" t="s">
        <v>38</v>
      </c>
      <c r="AK55" s="1">
        <v>11188</v>
      </c>
    </row>
    <row r="56" spans="1:39" x14ac:dyDescent="0.2">
      <c r="C56">
        <v>2</v>
      </c>
      <c r="D56" s="2">
        <v>6.7149999999999996E-3</v>
      </c>
      <c r="E56" s="1">
        <v>139000</v>
      </c>
      <c r="F56" s="1">
        <v>2828</v>
      </c>
      <c r="G56" s="1">
        <v>137008</v>
      </c>
      <c r="H56" s="1">
        <v>137000</v>
      </c>
      <c r="I56" s="1">
        <v>141000</v>
      </c>
      <c r="J56">
        <v>0</v>
      </c>
      <c r="K56">
        <v>0</v>
      </c>
      <c r="L56">
        <v>0</v>
      </c>
      <c r="M56">
        <v>0</v>
      </c>
      <c r="N56" t="s">
        <v>585</v>
      </c>
      <c r="O56" s="1">
        <v>5680</v>
      </c>
      <c r="P56" s="1">
        <v>1299</v>
      </c>
      <c r="Q56" t="s">
        <v>477</v>
      </c>
      <c r="R56" t="s">
        <v>586</v>
      </c>
      <c r="S56">
        <v>0</v>
      </c>
      <c r="T56">
        <v>0</v>
      </c>
      <c r="U56">
        <v>0</v>
      </c>
      <c r="V56" s="2">
        <v>0.21379999999999999</v>
      </c>
      <c r="W56" t="s">
        <v>587</v>
      </c>
      <c r="X56" s="2">
        <v>0.93340000000000001</v>
      </c>
      <c r="Y56" s="1">
        <v>139000</v>
      </c>
      <c r="Z56">
        <v>0</v>
      </c>
      <c r="AA56">
        <v>0</v>
      </c>
      <c r="AB56">
        <v>0</v>
      </c>
      <c r="AC56" s="1">
        <v>278000</v>
      </c>
      <c r="AD56">
        <v>3100</v>
      </c>
      <c r="AE56">
        <v>709</v>
      </c>
      <c r="AF56" s="1">
        <v>131719</v>
      </c>
      <c r="AG56" t="s">
        <v>253</v>
      </c>
      <c r="AH56" t="s">
        <v>37</v>
      </c>
      <c r="AI56" t="s">
        <v>37</v>
      </c>
      <c r="AJ56" t="s">
        <v>38</v>
      </c>
      <c r="AK56">
        <v>628</v>
      </c>
    </row>
    <row r="57" spans="1:39" x14ac:dyDescent="0.2">
      <c r="C57">
        <v>3</v>
      </c>
      <c r="D57" s="2">
        <v>1.0070000000000001E-2</v>
      </c>
      <c r="E57" s="1">
        <v>180169</v>
      </c>
      <c r="F57" s="1">
        <v>35254</v>
      </c>
      <c r="G57" s="1">
        <v>145138</v>
      </c>
      <c r="H57" s="1">
        <v>145000</v>
      </c>
      <c r="I57" s="1">
        <v>215507</v>
      </c>
      <c r="J57">
        <v>0</v>
      </c>
      <c r="K57">
        <v>0</v>
      </c>
      <c r="L57">
        <v>0</v>
      </c>
      <c r="M57">
        <v>0</v>
      </c>
      <c r="N57" s="1">
        <v>2234</v>
      </c>
      <c r="O57" s="1">
        <v>6186</v>
      </c>
      <c r="P57" s="1">
        <v>2631</v>
      </c>
      <c r="Q57" t="s">
        <v>588</v>
      </c>
      <c r="R57" s="1">
        <v>2204</v>
      </c>
      <c r="S57">
        <v>0</v>
      </c>
      <c r="T57">
        <v>0</v>
      </c>
      <c r="U57">
        <v>0</v>
      </c>
      <c r="V57" s="2">
        <v>2.5350000000000001E-2</v>
      </c>
      <c r="W57" s="1">
        <v>2213</v>
      </c>
      <c r="X57" t="s">
        <v>42</v>
      </c>
      <c r="Y57" s="1">
        <v>180000</v>
      </c>
      <c r="Z57">
        <v>0</v>
      </c>
      <c r="AA57">
        <v>0</v>
      </c>
      <c r="AB57">
        <v>0</v>
      </c>
      <c r="AC57" s="1">
        <v>540507</v>
      </c>
      <c r="AD57">
        <v>3376</v>
      </c>
      <c r="AE57">
        <v>2639</v>
      </c>
      <c r="AF57" s="1">
        <v>84870</v>
      </c>
      <c r="AG57" t="s">
        <v>589</v>
      </c>
      <c r="AH57" t="s">
        <v>37</v>
      </c>
      <c r="AI57" t="s">
        <v>37</v>
      </c>
      <c r="AJ57" t="s">
        <v>38</v>
      </c>
      <c r="AK57" s="1">
        <v>2234</v>
      </c>
    </row>
    <row r="58" spans="1:39" x14ac:dyDescent="0.2">
      <c r="C58">
        <v>4</v>
      </c>
      <c r="D58" s="2">
        <v>6.7149999999999996E-3</v>
      </c>
      <c r="E58" s="1">
        <v>161000</v>
      </c>
      <c r="F58" s="1">
        <v>36770</v>
      </c>
      <c r="G58" s="1">
        <v>135102</v>
      </c>
      <c r="H58" s="1">
        <v>135000</v>
      </c>
      <c r="I58" s="1">
        <v>187000</v>
      </c>
      <c r="J58">
        <v>0</v>
      </c>
      <c r="K58">
        <v>0</v>
      </c>
      <c r="L58">
        <v>0</v>
      </c>
      <c r="M58">
        <v>0</v>
      </c>
      <c r="N58" s="1">
        <v>1392</v>
      </c>
      <c r="O58" s="1">
        <v>4834</v>
      </c>
      <c r="P58" s="1">
        <v>4599</v>
      </c>
      <c r="Q58" s="1">
        <v>1275</v>
      </c>
      <c r="R58" t="s">
        <v>590</v>
      </c>
      <c r="S58">
        <v>0</v>
      </c>
      <c r="T58">
        <v>0</v>
      </c>
      <c r="U58">
        <v>0</v>
      </c>
      <c r="V58" s="2">
        <v>4.3540000000000002E-2</v>
      </c>
      <c r="W58" s="1">
        <v>1332</v>
      </c>
      <c r="X58" t="s">
        <v>36</v>
      </c>
      <c r="Y58" s="1">
        <v>161000</v>
      </c>
      <c r="Z58">
        <v>0</v>
      </c>
      <c r="AA58">
        <v>0</v>
      </c>
      <c r="AB58">
        <v>0</v>
      </c>
      <c r="AC58" s="1">
        <v>322000</v>
      </c>
      <c r="AD58">
        <v>2638</v>
      </c>
      <c r="AE58">
        <v>2510</v>
      </c>
      <c r="AF58" s="1">
        <v>163210</v>
      </c>
      <c r="AG58" t="s">
        <v>161</v>
      </c>
      <c r="AH58" t="s">
        <v>37</v>
      </c>
      <c r="AI58" t="s">
        <v>37</v>
      </c>
      <c r="AJ58" t="s">
        <v>38</v>
      </c>
      <c r="AK58" s="1">
        <v>1392</v>
      </c>
    </row>
    <row r="59" spans="1:39" x14ac:dyDescent="0.2">
      <c r="C59">
        <v>5</v>
      </c>
      <c r="D59" s="2">
        <v>1.0070000000000001E-2</v>
      </c>
      <c r="E59" s="1">
        <v>154305</v>
      </c>
      <c r="F59" s="1">
        <v>27478</v>
      </c>
      <c r="G59" s="1">
        <v>132104</v>
      </c>
      <c r="H59" s="1">
        <v>132000</v>
      </c>
      <c r="I59" s="1">
        <v>185000</v>
      </c>
      <c r="J59">
        <v>0</v>
      </c>
      <c r="K59">
        <v>0</v>
      </c>
      <c r="L59">
        <v>0</v>
      </c>
      <c r="M59">
        <v>0</v>
      </c>
      <c r="N59" s="1">
        <v>1735</v>
      </c>
      <c r="O59" s="1">
        <v>3767</v>
      </c>
      <c r="P59" s="1">
        <v>2818</v>
      </c>
      <c r="Q59" t="s">
        <v>334</v>
      </c>
      <c r="R59" s="1">
        <v>1495</v>
      </c>
      <c r="S59">
        <v>0</v>
      </c>
      <c r="T59">
        <v>0</v>
      </c>
      <c r="U59">
        <v>0</v>
      </c>
      <c r="V59" s="2">
        <v>4.206E-2</v>
      </c>
      <c r="W59" s="1">
        <v>1689</v>
      </c>
      <c r="X59" t="s">
        <v>42</v>
      </c>
      <c r="Y59" s="1">
        <v>145914</v>
      </c>
      <c r="Z59">
        <v>0</v>
      </c>
      <c r="AA59">
        <v>0</v>
      </c>
      <c r="AB59">
        <v>0</v>
      </c>
      <c r="AC59" s="1">
        <v>462914</v>
      </c>
      <c r="AD59">
        <v>2056</v>
      </c>
      <c r="AE59">
        <v>1538</v>
      </c>
      <c r="AF59" s="1">
        <v>117732</v>
      </c>
      <c r="AG59" t="s">
        <v>308</v>
      </c>
      <c r="AH59" t="s">
        <v>37</v>
      </c>
      <c r="AI59" t="s">
        <v>37</v>
      </c>
      <c r="AJ59" t="s">
        <v>38</v>
      </c>
      <c r="AK59" s="1">
        <v>1735</v>
      </c>
    </row>
    <row r="60" spans="1:39" x14ac:dyDescent="0.2">
      <c r="C60">
        <v>6</v>
      </c>
      <c r="D60" s="2">
        <v>1.3429999999999999E-2</v>
      </c>
      <c r="E60" s="1">
        <v>166543</v>
      </c>
      <c r="F60" s="1">
        <v>22451</v>
      </c>
      <c r="G60" s="1">
        <v>135102</v>
      </c>
      <c r="H60" s="1">
        <v>135000</v>
      </c>
      <c r="I60" s="1">
        <v>187174</v>
      </c>
      <c r="J60">
        <v>0</v>
      </c>
      <c r="K60">
        <v>0</v>
      </c>
      <c r="L60">
        <v>0</v>
      </c>
      <c r="M60">
        <v>0</v>
      </c>
      <c r="N60" s="1">
        <v>2693</v>
      </c>
      <c r="O60" s="1">
        <v>3740</v>
      </c>
      <c r="P60" t="s">
        <v>289</v>
      </c>
      <c r="Q60" s="1">
        <v>1781</v>
      </c>
      <c r="R60" s="1">
        <v>1363</v>
      </c>
      <c r="S60">
        <v>0</v>
      </c>
      <c r="T60">
        <v>0</v>
      </c>
      <c r="U60">
        <v>0</v>
      </c>
      <c r="V60" s="2">
        <v>2.3269999999999999E-2</v>
      </c>
      <c r="W60" s="1">
        <v>2164</v>
      </c>
      <c r="X60" t="s">
        <v>42</v>
      </c>
      <c r="Y60" s="1">
        <v>172000</v>
      </c>
      <c r="Z60">
        <v>0</v>
      </c>
      <c r="AA60">
        <v>0</v>
      </c>
      <c r="AB60">
        <v>0</v>
      </c>
      <c r="AC60" s="1">
        <v>666174</v>
      </c>
      <c r="AD60">
        <v>2041</v>
      </c>
      <c r="AE60">
        <v>1170</v>
      </c>
      <c r="AF60" s="1">
        <v>37569</v>
      </c>
      <c r="AG60" t="s">
        <v>321</v>
      </c>
      <c r="AH60" t="s">
        <v>37</v>
      </c>
      <c r="AI60" t="s">
        <v>37</v>
      </c>
      <c r="AJ60" t="s">
        <v>38</v>
      </c>
      <c r="AK60" s="1">
        <v>2693</v>
      </c>
      <c r="AL60">
        <f>SUM(AK56:AK60)</f>
        <v>8682</v>
      </c>
      <c r="AM60">
        <f>AL60/AK55*100</f>
        <v>77.601001072577759</v>
      </c>
    </row>
    <row r="62" spans="1:39" x14ac:dyDescent="0.2">
      <c r="A62" t="s">
        <v>603</v>
      </c>
      <c r="C62">
        <v>1</v>
      </c>
      <c r="D62" s="2">
        <v>4.7E-2</v>
      </c>
      <c r="E62" s="1">
        <v>155779</v>
      </c>
      <c r="F62" s="1">
        <v>36221</v>
      </c>
      <c r="G62" s="1">
        <v>155253</v>
      </c>
      <c r="H62" s="1">
        <v>88621</v>
      </c>
      <c r="I62" s="1">
        <v>220342</v>
      </c>
      <c r="J62">
        <v>0</v>
      </c>
      <c r="K62">
        <v>0</v>
      </c>
      <c r="L62">
        <v>0</v>
      </c>
      <c r="M62">
        <v>0</v>
      </c>
      <c r="N62" s="1">
        <v>12562</v>
      </c>
      <c r="O62" s="1">
        <v>1398</v>
      </c>
      <c r="P62" s="1">
        <v>2904</v>
      </c>
      <c r="Q62" s="1">
        <v>3513</v>
      </c>
      <c r="R62" s="1">
        <v>4326</v>
      </c>
      <c r="S62">
        <v>0</v>
      </c>
      <c r="T62">
        <v>0</v>
      </c>
      <c r="U62">
        <v>0</v>
      </c>
      <c r="V62" s="2">
        <v>3.7429999999999998E-3</v>
      </c>
      <c r="W62" s="1">
        <v>4722</v>
      </c>
      <c r="X62" t="s">
        <v>44</v>
      </c>
      <c r="Y62" s="1">
        <v>157189</v>
      </c>
      <c r="Z62">
        <v>0</v>
      </c>
      <c r="AA62">
        <v>0</v>
      </c>
      <c r="AB62">
        <v>0</v>
      </c>
      <c r="AC62" s="1">
        <v>2180909</v>
      </c>
      <c r="AD62">
        <v>967</v>
      </c>
      <c r="AE62">
        <v>1702</v>
      </c>
      <c r="AF62" s="1">
        <v>125763</v>
      </c>
      <c r="AG62" s="1">
        <v>2728</v>
      </c>
      <c r="AH62" t="s">
        <v>37</v>
      </c>
      <c r="AI62" t="s">
        <v>37</v>
      </c>
      <c r="AJ62" t="s">
        <v>38</v>
      </c>
      <c r="AK62" s="1">
        <v>12562</v>
      </c>
    </row>
    <row r="63" spans="1:39" x14ac:dyDescent="0.2">
      <c r="C63">
        <v>2</v>
      </c>
      <c r="D63" s="2">
        <v>6.7149999999999996E-3</v>
      </c>
      <c r="E63" s="1">
        <v>141000</v>
      </c>
      <c r="F63" s="1">
        <v>8485</v>
      </c>
      <c r="G63" s="1">
        <v>135023</v>
      </c>
      <c r="H63" s="1">
        <v>135000</v>
      </c>
      <c r="I63" s="1">
        <v>147000</v>
      </c>
      <c r="J63">
        <v>0</v>
      </c>
      <c r="K63">
        <v>0</v>
      </c>
      <c r="L63">
        <v>0</v>
      </c>
      <c r="M63">
        <v>0</v>
      </c>
      <c r="N63" s="1">
        <v>1128</v>
      </c>
      <c r="O63" s="1">
        <v>4614</v>
      </c>
      <c r="P63" s="1">
        <v>5339</v>
      </c>
      <c r="Q63" t="s">
        <v>525</v>
      </c>
      <c r="R63" s="1">
        <v>1055</v>
      </c>
      <c r="S63">
        <v>0</v>
      </c>
      <c r="T63">
        <v>0</v>
      </c>
      <c r="U63">
        <v>0</v>
      </c>
      <c r="V63" s="2">
        <v>6.6309999999999994E-2</v>
      </c>
      <c r="W63" s="1">
        <v>1096</v>
      </c>
      <c r="X63" s="2">
        <v>0.94679999999999997</v>
      </c>
      <c r="Y63" s="1">
        <v>141000</v>
      </c>
      <c r="Z63">
        <v>0</v>
      </c>
      <c r="AA63">
        <v>0</v>
      </c>
      <c r="AB63">
        <v>0</v>
      </c>
      <c r="AC63" s="1">
        <v>282000</v>
      </c>
      <c r="AD63">
        <v>2518</v>
      </c>
      <c r="AE63">
        <v>2914</v>
      </c>
      <c r="AF63" s="1">
        <v>105709</v>
      </c>
      <c r="AG63" t="s">
        <v>259</v>
      </c>
      <c r="AH63" t="s">
        <v>37</v>
      </c>
      <c r="AI63" t="s">
        <v>37</v>
      </c>
      <c r="AJ63" t="s">
        <v>38</v>
      </c>
      <c r="AK63" s="1">
        <v>1128</v>
      </c>
    </row>
    <row r="64" spans="1:39" x14ac:dyDescent="0.2">
      <c r="C64">
        <v>3</v>
      </c>
      <c r="D64" s="2">
        <v>3.3570000000000002E-3</v>
      </c>
      <c r="E64" s="1">
        <v>147000</v>
      </c>
      <c r="F64" t="s">
        <v>37</v>
      </c>
      <c r="G64" s="1">
        <v>147000</v>
      </c>
      <c r="H64" s="1">
        <v>147000</v>
      </c>
      <c r="I64" s="1">
        <v>147000</v>
      </c>
      <c r="J64">
        <v>0</v>
      </c>
      <c r="K64">
        <v>0</v>
      </c>
      <c r="L64">
        <v>0</v>
      </c>
      <c r="M64">
        <v>0</v>
      </c>
      <c r="N64" t="s">
        <v>592</v>
      </c>
      <c r="O64" s="1">
        <v>4652</v>
      </c>
      <c r="P64" s="1">
        <v>6604</v>
      </c>
      <c r="Q64" t="s">
        <v>308</v>
      </c>
      <c r="R64" t="s">
        <v>103</v>
      </c>
      <c r="S64">
        <v>0</v>
      </c>
      <c r="T64">
        <v>0</v>
      </c>
      <c r="U64">
        <v>0</v>
      </c>
      <c r="V64" s="2">
        <v>0.48630000000000001</v>
      </c>
      <c r="W64" t="s">
        <v>97</v>
      </c>
      <c r="X64" s="2">
        <v>0.49349999999999999</v>
      </c>
      <c r="Y64" s="1">
        <v>147000</v>
      </c>
      <c r="Z64">
        <v>0</v>
      </c>
      <c r="AA64">
        <v>0</v>
      </c>
      <c r="AB64">
        <v>0</v>
      </c>
      <c r="AC64" s="1">
        <v>147000</v>
      </c>
      <c r="AD64">
        <v>2539</v>
      </c>
      <c r="AE64">
        <v>3733</v>
      </c>
      <c r="AF64" s="1">
        <v>54211</v>
      </c>
      <c r="AG64" t="s">
        <v>251</v>
      </c>
      <c r="AH64" t="s">
        <v>37</v>
      </c>
      <c r="AI64" t="s">
        <v>37</v>
      </c>
      <c r="AJ64" t="s">
        <v>38</v>
      </c>
      <c r="AK64">
        <v>295</v>
      </c>
    </row>
    <row r="65" spans="1:39" x14ac:dyDescent="0.2">
      <c r="C65">
        <v>4</v>
      </c>
      <c r="D65" s="2">
        <v>6.7149999999999996E-3</v>
      </c>
      <c r="E65" s="1">
        <v>131500</v>
      </c>
      <c r="F65" s="1">
        <v>37477</v>
      </c>
      <c r="G65" s="1">
        <v>105104</v>
      </c>
      <c r="H65" s="1">
        <v>105000</v>
      </c>
      <c r="I65" s="1">
        <v>158000</v>
      </c>
      <c r="J65">
        <v>0</v>
      </c>
      <c r="K65">
        <v>0</v>
      </c>
      <c r="L65">
        <v>0</v>
      </c>
      <c r="M65">
        <v>0</v>
      </c>
      <c r="N65" t="s">
        <v>593</v>
      </c>
      <c r="O65" s="1">
        <v>3240</v>
      </c>
      <c r="P65" s="1">
        <v>7045</v>
      </c>
      <c r="Q65" t="s">
        <v>350</v>
      </c>
      <c r="R65" t="s">
        <v>158</v>
      </c>
      <c r="S65">
        <v>0</v>
      </c>
      <c r="T65">
        <v>0</v>
      </c>
      <c r="U65">
        <v>0</v>
      </c>
      <c r="V65" s="2">
        <v>0.15959999999999999</v>
      </c>
      <c r="W65" t="s">
        <v>594</v>
      </c>
      <c r="X65" s="2">
        <v>0.88300000000000001</v>
      </c>
      <c r="Y65" s="1">
        <v>131500</v>
      </c>
      <c r="Z65">
        <v>0</v>
      </c>
      <c r="AA65">
        <v>0</v>
      </c>
      <c r="AB65">
        <v>0</v>
      </c>
      <c r="AC65" s="1">
        <v>263000</v>
      </c>
      <c r="AD65">
        <v>1768</v>
      </c>
      <c r="AE65">
        <v>3845</v>
      </c>
      <c r="AF65" s="1">
        <v>170322</v>
      </c>
      <c r="AG65" t="s">
        <v>58</v>
      </c>
      <c r="AH65" t="s">
        <v>37</v>
      </c>
      <c r="AI65" t="s">
        <v>37</v>
      </c>
      <c r="AJ65" t="s">
        <v>38</v>
      </c>
      <c r="AK65">
        <v>727</v>
      </c>
    </row>
    <row r="66" spans="1:39" x14ac:dyDescent="0.2">
      <c r="C66">
        <v>5</v>
      </c>
      <c r="D66" s="2">
        <v>6.7149999999999996E-3</v>
      </c>
      <c r="E66" s="1">
        <v>148500</v>
      </c>
      <c r="F66" t="s">
        <v>215</v>
      </c>
      <c r="G66" s="1">
        <v>148002</v>
      </c>
      <c r="H66" s="1">
        <v>148000</v>
      </c>
      <c r="I66" s="1">
        <v>149000</v>
      </c>
      <c r="J66">
        <v>0</v>
      </c>
      <c r="K66">
        <v>0</v>
      </c>
      <c r="L66">
        <v>0</v>
      </c>
      <c r="M66">
        <v>0</v>
      </c>
      <c r="N66" s="1">
        <v>1354</v>
      </c>
      <c r="O66" s="1">
        <v>2003</v>
      </c>
      <c r="P66" s="1">
        <v>6100</v>
      </c>
      <c r="Q66" s="1">
        <v>1006</v>
      </c>
      <c r="R66" t="s">
        <v>104</v>
      </c>
      <c r="S66">
        <v>0</v>
      </c>
      <c r="T66">
        <v>0</v>
      </c>
      <c r="U66">
        <v>0</v>
      </c>
      <c r="V66" s="2">
        <v>4.6019999999999998E-2</v>
      </c>
      <c r="W66" s="1">
        <v>1329</v>
      </c>
      <c r="X66" s="2">
        <v>0.99719999999999998</v>
      </c>
      <c r="Y66" s="1">
        <v>148500</v>
      </c>
      <c r="Z66">
        <v>0</v>
      </c>
      <c r="AA66">
        <v>0</v>
      </c>
      <c r="AB66">
        <v>0</v>
      </c>
      <c r="AC66" s="1">
        <v>297000</v>
      </c>
      <c r="AD66">
        <v>1093</v>
      </c>
      <c r="AE66">
        <v>3329</v>
      </c>
      <c r="AF66" s="1">
        <v>139193</v>
      </c>
      <c r="AG66" t="s">
        <v>589</v>
      </c>
      <c r="AH66" t="s">
        <v>37</v>
      </c>
      <c r="AI66" t="s">
        <v>37</v>
      </c>
      <c r="AJ66" t="s">
        <v>38</v>
      </c>
      <c r="AK66" s="1">
        <v>1354</v>
      </c>
    </row>
    <row r="67" spans="1:39" x14ac:dyDescent="0.2">
      <c r="C67">
        <v>6</v>
      </c>
      <c r="D67" s="2">
        <v>3.3570000000000002E-3</v>
      </c>
      <c r="E67" s="1">
        <v>120000</v>
      </c>
      <c r="F67" t="s">
        <v>37</v>
      </c>
      <c r="G67" s="1">
        <v>120000</v>
      </c>
      <c r="H67" s="1">
        <v>120000</v>
      </c>
      <c r="I67" s="1">
        <v>120000</v>
      </c>
      <c r="J67">
        <v>0</v>
      </c>
      <c r="K67">
        <v>0</v>
      </c>
      <c r="L67">
        <v>0</v>
      </c>
      <c r="M67">
        <v>0</v>
      </c>
      <c r="N67" t="s">
        <v>488</v>
      </c>
      <c r="O67" s="1">
        <v>1574</v>
      </c>
      <c r="P67" s="1">
        <v>5253</v>
      </c>
      <c r="Q67" t="s">
        <v>367</v>
      </c>
      <c r="R67" t="s">
        <v>187</v>
      </c>
      <c r="S67">
        <v>0</v>
      </c>
      <c r="T67">
        <v>0</v>
      </c>
      <c r="U67">
        <v>0</v>
      </c>
      <c r="V67" s="2">
        <v>0.19600000000000001</v>
      </c>
      <c r="W67" t="s">
        <v>595</v>
      </c>
      <c r="X67" s="2">
        <v>0.40289999999999998</v>
      </c>
      <c r="Y67" s="1">
        <v>120000</v>
      </c>
      <c r="Z67">
        <v>0</v>
      </c>
      <c r="AA67">
        <v>0</v>
      </c>
      <c r="AB67">
        <v>0</v>
      </c>
      <c r="AC67" s="1">
        <v>120000</v>
      </c>
      <c r="AD67">
        <v>859</v>
      </c>
      <c r="AE67">
        <v>2867</v>
      </c>
      <c r="AF67" s="1">
        <v>120606</v>
      </c>
      <c r="AG67" t="s">
        <v>353</v>
      </c>
      <c r="AH67" t="s">
        <v>37</v>
      </c>
      <c r="AI67" t="s">
        <v>37</v>
      </c>
      <c r="AJ67" t="s">
        <v>38</v>
      </c>
      <c r="AK67">
        <v>464</v>
      </c>
    </row>
    <row r="68" spans="1:39" x14ac:dyDescent="0.2">
      <c r="C68">
        <v>7</v>
      </c>
      <c r="D68" s="2">
        <v>1.0070000000000001E-2</v>
      </c>
      <c r="E68" s="1">
        <v>136690</v>
      </c>
      <c r="F68" s="1">
        <v>12620</v>
      </c>
      <c r="G68" s="1">
        <v>125049</v>
      </c>
      <c r="H68" s="1">
        <v>125000</v>
      </c>
      <c r="I68" s="1">
        <v>150070</v>
      </c>
      <c r="J68">
        <v>0</v>
      </c>
      <c r="K68">
        <v>0</v>
      </c>
      <c r="L68">
        <v>0</v>
      </c>
      <c r="M68">
        <v>0</v>
      </c>
      <c r="N68" s="1">
        <v>1530</v>
      </c>
      <c r="O68" s="1">
        <v>1442</v>
      </c>
      <c r="P68" s="1">
        <v>3280</v>
      </c>
      <c r="Q68" t="s">
        <v>188</v>
      </c>
      <c r="R68" s="1">
        <v>1495</v>
      </c>
      <c r="S68">
        <v>0</v>
      </c>
      <c r="T68">
        <v>0</v>
      </c>
      <c r="U68">
        <v>0</v>
      </c>
      <c r="V68" s="2">
        <v>5.4039999999999998E-2</v>
      </c>
      <c r="W68" s="1">
        <v>1498</v>
      </c>
      <c r="X68" t="s">
        <v>36</v>
      </c>
      <c r="Y68" s="1">
        <v>135000</v>
      </c>
      <c r="Z68">
        <v>0</v>
      </c>
      <c r="AA68">
        <v>0</v>
      </c>
      <c r="AB68">
        <v>0</v>
      </c>
      <c r="AC68" s="1">
        <v>410070</v>
      </c>
      <c r="AD68">
        <v>814</v>
      </c>
      <c r="AE68">
        <v>2606</v>
      </c>
      <c r="AF68" s="1">
        <v>86634</v>
      </c>
      <c r="AG68" t="s">
        <v>507</v>
      </c>
      <c r="AH68" t="s">
        <v>37</v>
      </c>
      <c r="AI68" t="s">
        <v>37</v>
      </c>
      <c r="AJ68" t="s">
        <v>38</v>
      </c>
      <c r="AK68" s="1">
        <v>1530</v>
      </c>
    </row>
    <row r="69" spans="1:39" x14ac:dyDescent="0.2">
      <c r="C69">
        <v>8</v>
      </c>
      <c r="D69" s="2">
        <v>3.3570000000000002E-3</v>
      </c>
      <c r="E69" s="1">
        <v>166000</v>
      </c>
      <c r="F69" t="s">
        <v>37</v>
      </c>
      <c r="G69" s="1">
        <v>166000</v>
      </c>
      <c r="H69" s="1">
        <v>166000</v>
      </c>
      <c r="I69" s="1">
        <v>166000</v>
      </c>
      <c r="J69">
        <v>0</v>
      </c>
      <c r="K69">
        <v>0</v>
      </c>
      <c r="L69">
        <v>0</v>
      </c>
      <c r="M69">
        <v>0</v>
      </c>
      <c r="N69" t="s">
        <v>596</v>
      </c>
      <c r="O69" s="1">
        <v>2151</v>
      </c>
      <c r="P69" s="1">
        <v>2879</v>
      </c>
      <c r="Q69" t="s">
        <v>597</v>
      </c>
      <c r="R69" t="s">
        <v>184</v>
      </c>
      <c r="S69">
        <v>0</v>
      </c>
      <c r="T69">
        <v>0</v>
      </c>
      <c r="U69">
        <v>0</v>
      </c>
      <c r="V69" s="2">
        <v>0.36759999999999998</v>
      </c>
      <c r="W69" t="s">
        <v>202</v>
      </c>
      <c r="X69" s="2">
        <v>0.55730000000000002</v>
      </c>
      <c r="Y69" s="1">
        <v>166000</v>
      </c>
      <c r="Z69">
        <v>0</v>
      </c>
      <c r="AA69">
        <v>0</v>
      </c>
      <c r="AB69">
        <v>0</v>
      </c>
      <c r="AC69" s="1">
        <v>166000</v>
      </c>
      <c r="AD69">
        <v>1174</v>
      </c>
      <c r="AE69">
        <v>1604</v>
      </c>
      <c r="AF69" s="1">
        <v>10561</v>
      </c>
      <c r="AG69" t="s">
        <v>40</v>
      </c>
      <c r="AH69" t="s">
        <v>37</v>
      </c>
      <c r="AI69" t="s">
        <v>37</v>
      </c>
      <c r="AJ69" t="s">
        <v>38</v>
      </c>
      <c r="AK69">
        <v>339</v>
      </c>
    </row>
    <row r="70" spans="1:39" x14ac:dyDescent="0.2">
      <c r="C70">
        <v>9</v>
      </c>
      <c r="D70" s="2">
        <v>3.3570000000000002E-3</v>
      </c>
      <c r="E70" s="1">
        <v>124000</v>
      </c>
      <c r="F70" t="s">
        <v>37</v>
      </c>
      <c r="G70" s="1">
        <v>124000</v>
      </c>
      <c r="H70" s="1">
        <v>124000</v>
      </c>
      <c r="I70" s="1">
        <v>124000</v>
      </c>
      <c r="J70">
        <v>0</v>
      </c>
      <c r="K70">
        <v>0</v>
      </c>
      <c r="L70">
        <v>0</v>
      </c>
      <c r="M70">
        <v>0</v>
      </c>
      <c r="N70" t="s">
        <v>541</v>
      </c>
      <c r="O70" s="1">
        <v>3102</v>
      </c>
      <c r="P70" s="1">
        <v>2989</v>
      </c>
      <c r="Q70" t="s">
        <v>561</v>
      </c>
      <c r="R70" t="s">
        <v>588</v>
      </c>
      <c r="S70">
        <v>0</v>
      </c>
      <c r="T70">
        <v>0</v>
      </c>
      <c r="U70">
        <v>0</v>
      </c>
      <c r="V70" s="2">
        <v>0.72989999999999999</v>
      </c>
      <c r="W70" t="s">
        <v>598</v>
      </c>
      <c r="X70" s="2">
        <v>0.4163</v>
      </c>
      <c r="Y70" s="1">
        <v>124000</v>
      </c>
      <c r="Z70">
        <v>0</v>
      </c>
      <c r="AA70">
        <v>0</v>
      </c>
      <c r="AB70">
        <v>0</v>
      </c>
      <c r="AC70" s="1">
        <v>124000</v>
      </c>
      <c r="AD70">
        <v>1693</v>
      </c>
      <c r="AE70">
        <v>1631</v>
      </c>
      <c r="AF70" s="1">
        <v>118926</v>
      </c>
      <c r="AG70" t="s">
        <v>324</v>
      </c>
      <c r="AH70" t="s">
        <v>37</v>
      </c>
      <c r="AI70" t="s">
        <v>37</v>
      </c>
      <c r="AJ70" t="s">
        <v>38</v>
      </c>
      <c r="AK70">
        <v>240</v>
      </c>
    </row>
    <row r="71" spans="1:39" x14ac:dyDescent="0.2">
      <c r="C71">
        <v>10</v>
      </c>
      <c r="D71" s="2">
        <v>6.7149999999999996E-3</v>
      </c>
      <c r="E71" s="1">
        <v>147500</v>
      </c>
      <c r="F71" s="1">
        <v>20506</v>
      </c>
      <c r="G71" s="1">
        <v>133057</v>
      </c>
      <c r="H71" s="1">
        <v>133000</v>
      </c>
      <c r="I71" s="1">
        <v>162000</v>
      </c>
      <c r="J71">
        <v>0</v>
      </c>
      <c r="K71">
        <v>0</v>
      </c>
      <c r="L71">
        <v>0</v>
      </c>
      <c r="M71">
        <v>0</v>
      </c>
      <c r="N71" t="s">
        <v>599</v>
      </c>
      <c r="O71" s="1">
        <v>3778</v>
      </c>
      <c r="P71" s="1">
        <v>4005</v>
      </c>
      <c r="Q71" t="s">
        <v>600</v>
      </c>
      <c r="R71" t="s">
        <v>601</v>
      </c>
      <c r="S71">
        <v>0</v>
      </c>
      <c r="T71">
        <v>0</v>
      </c>
      <c r="U71">
        <v>0</v>
      </c>
      <c r="V71" s="2">
        <v>0.1201</v>
      </c>
      <c r="W71" t="s">
        <v>602</v>
      </c>
      <c r="X71" s="2">
        <v>0.99050000000000005</v>
      </c>
      <c r="Y71" s="1">
        <v>147500</v>
      </c>
      <c r="Z71">
        <v>0</v>
      </c>
      <c r="AA71">
        <v>0</v>
      </c>
      <c r="AB71">
        <v>0</v>
      </c>
      <c r="AC71" s="1">
        <v>295000</v>
      </c>
      <c r="AD71">
        <v>2062</v>
      </c>
      <c r="AE71">
        <v>2186</v>
      </c>
      <c r="AF71" s="1">
        <v>134728</v>
      </c>
      <c r="AG71" t="s">
        <v>74</v>
      </c>
      <c r="AH71" t="s">
        <v>37</v>
      </c>
      <c r="AI71" t="s">
        <v>37</v>
      </c>
      <c r="AJ71" t="s">
        <v>38</v>
      </c>
      <c r="AK71">
        <v>838</v>
      </c>
      <c r="AL71" s="1">
        <f>SUM(AK63:AK71)</f>
        <v>6915</v>
      </c>
      <c r="AM71">
        <f>AL71/AK62*100</f>
        <v>55.046967043464413</v>
      </c>
    </row>
    <row r="73" spans="1:39" x14ac:dyDescent="0.2">
      <c r="A73" t="s">
        <v>613</v>
      </c>
      <c r="C73">
        <v>1</v>
      </c>
      <c r="D73" s="2">
        <v>7.0510000000000003E-2</v>
      </c>
      <c r="E73" s="1">
        <v>146041</v>
      </c>
      <c r="F73" s="1">
        <v>40694</v>
      </c>
      <c r="G73" s="1">
        <v>87588</v>
      </c>
      <c r="H73" s="1">
        <v>87296</v>
      </c>
      <c r="I73" s="1">
        <v>236602</v>
      </c>
      <c r="J73">
        <v>0</v>
      </c>
      <c r="K73">
        <v>0</v>
      </c>
      <c r="L73">
        <v>0</v>
      </c>
      <c r="M73">
        <v>0</v>
      </c>
      <c r="N73" s="1">
        <v>19125</v>
      </c>
      <c r="O73" t="s">
        <v>604</v>
      </c>
      <c r="P73" s="1">
        <v>1396</v>
      </c>
      <c r="Q73" s="1">
        <v>6300</v>
      </c>
      <c r="R73" s="1">
        <v>5101</v>
      </c>
      <c r="S73">
        <v>0</v>
      </c>
      <c r="T73">
        <v>0</v>
      </c>
      <c r="U73">
        <v>0</v>
      </c>
      <c r="V73" s="2">
        <v>2.4220000000000001E-3</v>
      </c>
      <c r="W73" s="1">
        <v>7370</v>
      </c>
      <c r="X73" t="s">
        <v>51</v>
      </c>
      <c r="Y73" s="1">
        <v>132814</v>
      </c>
      <c r="Z73">
        <v>0</v>
      </c>
      <c r="AA73">
        <v>0</v>
      </c>
      <c r="AB73">
        <v>0</v>
      </c>
      <c r="AC73" s="1">
        <v>3066853</v>
      </c>
      <c r="AD73">
        <v>408</v>
      </c>
      <c r="AE73">
        <v>1050</v>
      </c>
      <c r="AF73" s="1">
        <v>144532</v>
      </c>
      <c r="AG73" s="1">
        <v>3562</v>
      </c>
      <c r="AH73" t="s">
        <v>37</v>
      </c>
      <c r="AI73" t="s">
        <v>37</v>
      </c>
      <c r="AJ73" t="s">
        <v>38</v>
      </c>
      <c r="AK73" s="1">
        <v>19125</v>
      </c>
    </row>
    <row r="74" spans="1:39" x14ac:dyDescent="0.2">
      <c r="C74">
        <v>2</v>
      </c>
      <c r="D74" s="2">
        <v>1.0070000000000001E-2</v>
      </c>
      <c r="E74" s="1">
        <v>109745</v>
      </c>
      <c r="F74" s="1">
        <v>46882</v>
      </c>
      <c r="G74" s="1">
        <v>66182</v>
      </c>
      <c r="H74" s="1">
        <v>66000</v>
      </c>
      <c r="I74" s="1">
        <v>159234</v>
      </c>
      <c r="J74">
        <v>0</v>
      </c>
      <c r="K74">
        <v>0</v>
      </c>
      <c r="L74">
        <v>0</v>
      </c>
      <c r="M74">
        <v>0</v>
      </c>
      <c r="N74" s="1">
        <v>1856</v>
      </c>
      <c r="O74" s="1">
        <v>4410</v>
      </c>
      <c r="P74" s="1">
        <v>1924</v>
      </c>
      <c r="Q74" s="1">
        <v>1479</v>
      </c>
      <c r="R74" s="1">
        <v>1072</v>
      </c>
      <c r="S74">
        <v>0</v>
      </c>
      <c r="T74">
        <v>0</v>
      </c>
      <c r="U74">
        <v>0</v>
      </c>
      <c r="V74" s="2">
        <v>3.6749999999999998E-2</v>
      </c>
      <c r="W74" s="1">
        <v>1826</v>
      </c>
      <c r="X74" t="s">
        <v>36</v>
      </c>
      <c r="Y74" s="1">
        <v>104000</v>
      </c>
      <c r="Z74">
        <v>0</v>
      </c>
      <c r="AA74">
        <v>0</v>
      </c>
      <c r="AB74">
        <v>0</v>
      </c>
      <c r="AC74" s="1">
        <v>329234</v>
      </c>
      <c r="AD74">
        <v>2407</v>
      </c>
      <c r="AE74">
        <v>1050</v>
      </c>
      <c r="AF74" s="1">
        <v>144061</v>
      </c>
      <c r="AG74" t="s">
        <v>605</v>
      </c>
      <c r="AH74" t="s">
        <v>37</v>
      </c>
      <c r="AI74" t="s">
        <v>37</v>
      </c>
      <c r="AJ74" t="s">
        <v>38</v>
      </c>
      <c r="AK74" s="1">
        <v>1856</v>
      </c>
    </row>
    <row r="75" spans="1:39" x14ac:dyDescent="0.2">
      <c r="C75">
        <v>3</v>
      </c>
      <c r="D75" s="2">
        <v>6.7149999999999996E-3</v>
      </c>
      <c r="E75" s="1">
        <v>114500</v>
      </c>
      <c r="F75" s="1">
        <v>27577</v>
      </c>
      <c r="G75" s="1">
        <v>95076</v>
      </c>
      <c r="H75" s="1">
        <v>95000</v>
      </c>
      <c r="I75" s="1">
        <v>134000</v>
      </c>
      <c r="J75">
        <v>0</v>
      </c>
      <c r="K75">
        <v>0</v>
      </c>
      <c r="L75">
        <v>0</v>
      </c>
      <c r="M75">
        <v>0</v>
      </c>
      <c r="N75" s="1">
        <v>1173</v>
      </c>
      <c r="O75" s="1">
        <v>6038</v>
      </c>
      <c r="P75" s="1">
        <v>3078</v>
      </c>
      <c r="Q75" t="s">
        <v>606</v>
      </c>
      <c r="R75" t="s">
        <v>607</v>
      </c>
      <c r="S75">
        <v>0</v>
      </c>
      <c r="T75">
        <v>0</v>
      </c>
      <c r="U75">
        <v>0</v>
      </c>
      <c r="V75" s="2">
        <v>6.132E-2</v>
      </c>
      <c r="W75" s="1">
        <v>1146</v>
      </c>
      <c r="X75" s="2">
        <v>0.76890000000000003</v>
      </c>
      <c r="Y75" s="1">
        <v>114500</v>
      </c>
      <c r="Z75">
        <v>0</v>
      </c>
      <c r="AA75">
        <v>0</v>
      </c>
      <c r="AB75">
        <v>0</v>
      </c>
      <c r="AC75" s="1">
        <v>229000</v>
      </c>
      <c r="AD75">
        <v>3295</v>
      </c>
      <c r="AE75">
        <v>1680</v>
      </c>
      <c r="AF75" s="1">
        <v>125825</v>
      </c>
      <c r="AG75" t="s">
        <v>166</v>
      </c>
      <c r="AH75" t="s">
        <v>37</v>
      </c>
      <c r="AI75" t="s">
        <v>37</v>
      </c>
      <c r="AJ75" t="s">
        <v>38</v>
      </c>
      <c r="AK75" s="1">
        <v>1173</v>
      </c>
    </row>
    <row r="76" spans="1:39" x14ac:dyDescent="0.2">
      <c r="C76">
        <v>4</v>
      </c>
      <c r="D76" s="2">
        <v>1.0070000000000001E-2</v>
      </c>
      <c r="E76" s="1">
        <v>137487</v>
      </c>
      <c r="F76" s="1">
        <v>50552</v>
      </c>
      <c r="G76" s="1">
        <v>80186</v>
      </c>
      <c r="H76" s="1">
        <v>80000</v>
      </c>
      <c r="I76" s="1">
        <v>175000</v>
      </c>
      <c r="J76">
        <v>0</v>
      </c>
      <c r="K76">
        <v>0</v>
      </c>
      <c r="L76">
        <v>0</v>
      </c>
      <c r="M76">
        <v>0</v>
      </c>
      <c r="N76" s="1">
        <v>1725</v>
      </c>
      <c r="O76" s="1">
        <v>6791</v>
      </c>
      <c r="P76" s="1">
        <v>4544</v>
      </c>
      <c r="Q76" t="s">
        <v>608</v>
      </c>
      <c r="R76" s="1">
        <v>1682</v>
      </c>
      <c r="S76">
        <v>0</v>
      </c>
      <c r="T76">
        <v>0</v>
      </c>
      <c r="U76">
        <v>0</v>
      </c>
      <c r="V76" s="2">
        <v>4.2529999999999998E-2</v>
      </c>
      <c r="W76" s="1">
        <v>1684</v>
      </c>
      <c r="X76" t="s">
        <v>36</v>
      </c>
      <c r="Y76" s="1">
        <v>157462</v>
      </c>
      <c r="Z76">
        <v>0</v>
      </c>
      <c r="AA76">
        <v>0</v>
      </c>
      <c r="AB76">
        <v>0</v>
      </c>
      <c r="AC76" s="1">
        <v>412462</v>
      </c>
      <c r="AD76">
        <v>3706</v>
      </c>
      <c r="AE76">
        <v>3398</v>
      </c>
      <c r="AF76" s="1">
        <v>87194</v>
      </c>
      <c r="AG76" t="s">
        <v>282</v>
      </c>
      <c r="AH76" t="s">
        <v>37</v>
      </c>
      <c r="AI76" t="s">
        <v>37</v>
      </c>
      <c r="AJ76" t="s">
        <v>38</v>
      </c>
      <c r="AK76" s="1">
        <v>1725</v>
      </c>
    </row>
    <row r="77" spans="1:39" x14ac:dyDescent="0.2">
      <c r="C77">
        <v>5</v>
      </c>
      <c r="D77" s="2">
        <v>1.3429999999999999E-2</v>
      </c>
      <c r="E77" s="1">
        <v>171111</v>
      </c>
      <c r="F77" s="1">
        <v>46397</v>
      </c>
      <c r="G77" s="1">
        <v>113401</v>
      </c>
      <c r="H77" s="1">
        <v>113208</v>
      </c>
      <c r="I77" s="1">
        <v>212000</v>
      </c>
      <c r="J77">
        <v>0</v>
      </c>
      <c r="K77">
        <v>0</v>
      </c>
      <c r="L77">
        <v>0</v>
      </c>
      <c r="M77">
        <v>0</v>
      </c>
      <c r="N77" s="1">
        <v>2692</v>
      </c>
      <c r="O77" s="1">
        <v>3229</v>
      </c>
      <c r="P77" s="1">
        <v>5292</v>
      </c>
      <c r="Q77" s="1">
        <v>2375</v>
      </c>
      <c r="R77" s="1">
        <v>1116</v>
      </c>
      <c r="S77">
        <v>0</v>
      </c>
      <c r="T77">
        <v>0</v>
      </c>
      <c r="U77">
        <v>0</v>
      </c>
      <c r="V77" s="2">
        <v>2.3279999999999999E-2</v>
      </c>
      <c r="W77" s="1">
        <v>2624</v>
      </c>
      <c r="X77" t="s">
        <v>42</v>
      </c>
      <c r="Y77" s="1">
        <v>179618</v>
      </c>
      <c r="Z77">
        <v>0</v>
      </c>
      <c r="AA77">
        <v>0</v>
      </c>
      <c r="AB77">
        <v>0</v>
      </c>
      <c r="AC77" s="1">
        <v>684443</v>
      </c>
      <c r="AD77">
        <v>1762</v>
      </c>
      <c r="AE77">
        <v>2888</v>
      </c>
      <c r="AF77" s="1">
        <v>154831</v>
      </c>
      <c r="AG77" t="s">
        <v>359</v>
      </c>
      <c r="AH77" t="s">
        <v>37</v>
      </c>
      <c r="AI77" t="s">
        <v>37</v>
      </c>
      <c r="AJ77" t="s">
        <v>38</v>
      </c>
      <c r="AK77" s="1">
        <v>2692</v>
      </c>
    </row>
    <row r="78" spans="1:39" x14ac:dyDescent="0.2">
      <c r="C78">
        <v>6</v>
      </c>
      <c r="D78" s="2">
        <v>6.7149999999999996E-3</v>
      </c>
      <c r="E78" s="1">
        <v>158000</v>
      </c>
      <c r="F78" s="1">
        <v>26870</v>
      </c>
      <c r="G78" s="1">
        <v>139074</v>
      </c>
      <c r="H78" s="1">
        <v>139000</v>
      </c>
      <c r="I78" s="1">
        <v>177000</v>
      </c>
      <c r="J78">
        <v>0</v>
      </c>
      <c r="K78">
        <v>0</v>
      </c>
      <c r="L78">
        <v>0</v>
      </c>
      <c r="M78">
        <v>0</v>
      </c>
      <c r="N78" s="1">
        <v>1029</v>
      </c>
      <c r="O78" s="1">
        <v>1187</v>
      </c>
      <c r="P78" s="1">
        <v>3196</v>
      </c>
      <c r="Q78" t="s">
        <v>609</v>
      </c>
      <c r="R78" t="s">
        <v>610</v>
      </c>
      <c r="S78">
        <v>0</v>
      </c>
      <c r="T78">
        <v>0</v>
      </c>
      <c r="U78">
        <v>0</v>
      </c>
      <c r="V78" s="2">
        <v>7.9740000000000005E-2</v>
      </c>
      <c r="W78" t="s">
        <v>443</v>
      </c>
      <c r="X78" t="s">
        <v>36</v>
      </c>
      <c r="Y78" s="1">
        <v>158000</v>
      </c>
      <c r="Z78">
        <v>0</v>
      </c>
      <c r="AA78">
        <v>0</v>
      </c>
      <c r="AB78">
        <v>0</v>
      </c>
      <c r="AC78" s="1">
        <v>316000</v>
      </c>
      <c r="AD78">
        <v>648</v>
      </c>
      <c r="AE78">
        <v>1744</v>
      </c>
      <c r="AF78" s="1">
        <v>129860</v>
      </c>
      <c r="AG78" t="s">
        <v>152</v>
      </c>
      <c r="AH78" t="s">
        <v>37</v>
      </c>
      <c r="AI78" t="s">
        <v>37</v>
      </c>
      <c r="AJ78" t="s">
        <v>38</v>
      </c>
      <c r="AK78" s="1">
        <v>1029</v>
      </c>
    </row>
    <row r="79" spans="1:39" x14ac:dyDescent="0.2">
      <c r="C79">
        <v>7</v>
      </c>
      <c r="D79" s="2">
        <v>1.3429999999999999E-2</v>
      </c>
      <c r="E79" s="1">
        <v>130590</v>
      </c>
      <c r="F79" s="1">
        <v>17734</v>
      </c>
      <c r="G79" s="1">
        <v>109013</v>
      </c>
      <c r="H79" s="1">
        <v>108938</v>
      </c>
      <c r="I79" s="1">
        <v>147000</v>
      </c>
      <c r="J79">
        <v>0</v>
      </c>
      <c r="K79">
        <v>0</v>
      </c>
      <c r="L79">
        <v>0</v>
      </c>
      <c r="M79">
        <v>0</v>
      </c>
      <c r="N79" s="1">
        <v>3055</v>
      </c>
      <c r="O79" t="s">
        <v>611</v>
      </c>
      <c r="P79" s="1">
        <v>1400</v>
      </c>
      <c r="Q79" s="1">
        <v>1766</v>
      </c>
      <c r="R79" s="1">
        <v>1627</v>
      </c>
      <c r="S79">
        <v>0</v>
      </c>
      <c r="T79">
        <v>0</v>
      </c>
      <c r="U79">
        <v>0</v>
      </c>
      <c r="V79" s="2">
        <v>1.8089999999999998E-2</v>
      </c>
      <c r="W79" s="1">
        <v>2109</v>
      </c>
      <c r="X79" t="s">
        <v>42</v>
      </c>
      <c r="Y79" s="1">
        <v>133210</v>
      </c>
      <c r="Z79">
        <v>0</v>
      </c>
      <c r="AA79">
        <v>0</v>
      </c>
      <c r="AB79">
        <v>0</v>
      </c>
      <c r="AC79" s="1">
        <v>522359</v>
      </c>
      <c r="AD79">
        <v>456</v>
      </c>
      <c r="AE79">
        <v>1616</v>
      </c>
      <c r="AF79" s="1">
        <v>44578</v>
      </c>
      <c r="AG79" t="s">
        <v>612</v>
      </c>
      <c r="AH79" t="s">
        <v>37</v>
      </c>
      <c r="AI79" t="s">
        <v>37</v>
      </c>
      <c r="AJ79" t="s">
        <v>38</v>
      </c>
      <c r="AK79" s="1">
        <v>3055</v>
      </c>
    </row>
    <row r="80" spans="1:39" x14ac:dyDescent="0.2">
      <c r="C80">
        <v>8</v>
      </c>
      <c r="D80" s="2">
        <v>1.0070000000000001E-2</v>
      </c>
      <c r="E80" s="1">
        <v>111125</v>
      </c>
      <c r="F80" s="1">
        <v>29162</v>
      </c>
      <c r="G80" s="1">
        <v>88483</v>
      </c>
      <c r="H80" s="1">
        <v>88374</v>
      </c>
      <c r="I80" s="1">
        <v>144000</v>
      </c>
      <c r="J80">
        <v>0</v>
      </c>
      <c r="K80">
        <v>0</v>
      </c>
      <c r="L80">
        <v>0</v>
      </c>
      <c r="M80">
        <v>0</v>
      </c>
      <c r="N80" s="1">
        <v>1463</v>
      </c>
      <c r="O80" s="1">
        <v>2580</v>
      </c>
      <c r="P80" s="1">
        <v>1466</v>
      </c>
      <c r="Q80" s="1">
        <v>1415</v>
      </c>
      <c r="R80" t="s">
        <v>369</v>
      </c>
      <c r="S80">
        <v>0</v>
      </c>
      <c r="T80">
        <v>0</v>
      </c>
      <c r="U80">
        <v>0</v>
      </c>
      <c r="V80" s="2">
        <v>5.9159999999999997E-2</v>
      </c>
      <c r="W80" s="1">
        <v>1430</v>
      </c>
      <c r="X80" t="s">
        <v>36</v>
      </c>
      <c r="Y80" s="1">
        <v>101000</v>
      </c>
      <c r="Z80">
        <v>0</v>
      </c>
      <c r="AA80">
        <v>0</v>
      </c>
      <c r="AB80">
        <v>0</v>
      </c>
      <c r="AC80" s="1">
        <v>333374</v>
      </c>
      <c r="AD80">
        <v>1408</v>
      </c>
      <c r="AE80">
        <v>800</v>
      </c>
      <c r="AF80" s="1">
        <v>171455</v>
      </c>
      <c r="AG80" t="s">
        <v>226</v>
      </c>
      <c r="AH80" t="s">
        <v>37</v>
      </c>
      <c r="AI80" t="s">
        <v>37</v>
      </c>
      <c r="AJ80" t="s">
        <v>38</v>
      </c>
      <c r="AK80" s="1">
        <v>1463</v>
      </c>
      <c r="AL80" s="1">
        <f>SUM(AK74:AK80)</f>
        <v>12993</v>
      </c>
      <c r="AM80">
        <f>AL80/AK73*100</f>
        <v>67.937254901960785</v>
      </c>
    </row>
    <row r="82" spans="1:39" x14ac:dyDescent="0.2">
      <c r="A82" t="s">
        <v>623</v>
      </c>
      <c r="C82">
        <v>1</v>
      </c>
      <c r="D82" s="2">
        <v>2.682E-2</v>
      </c>
      <c r="E82" s="1">
        <v>144920</v>
      </c>
      <c r="F82" s="1">
        <v>22553</v>
      </c>
      <c r="G82" s="1">
        <v>102415</v>
      </c>
      <c r="H82" s="1">
        <v>102261</v>
      </c>
      <c r="I82">
        <v>181</v>
      </c>
      <c r="J82">
        <v>0</v>
      </c>
      <c r="K82">
        <v>0</v>
      </c>
      <c r="L82">
        <v>0</v>
      </c>
      <c r="M82">
        <v>0</v>
      </c>
      <c r="N82" s="1">
        <v>12543</v>
      </c>
      <c r="O82" s="1">
        <v>1802</v>
      </c>
      <c r="P82" t="s">
        <v>614</v>
      </c>
      <c r="Q82" s="1">
        <v>3089</v>
      </c>
      <c r="R82" s="1">
        <v>4717</v>
      </c>
      <c r="S82">
        <v>0</v>
      </c>
      <c r="T82">
        <v>0</v>
      </c>
      <c r="U82">
        <v>0</v>
      </c>
      <c r="V82" s="2">
        <v>2.1419999999999998E-3</v>
      </c>
      <c r="W82" s="1">
        <v>5129</v>
      </c>
      <c r="X82" t="s">
        <v>43</v>
      </c>
      <c r="Y82" s="1">
        <v>148328</v>
      </c>
      <c r="Z82">
        <v>0</v>
      </c>
      <c r="AA82">
        <v>0</v>
      </c>
      <c r="AB82">
        <v>0</v>
      </c>
      <c r="AC82" s="1">
        <v>2028878</v>
      </c>
      <c r="AD82">
        <v>1554</v>
      </c>
      <c r="AE82">
        <v>3954</v>
      </c>
      <c r="AF82" s="1">
        <v>64182</v>
      </c>
      <c r="AG82" s="1">
        <v>2830</v>
      </c>
      <c r="AH82" t="s">
        <v>37</v>
      </c>
      <c r="AI82" t="s">
        <v>37</v>
      </c>
      <c r="AJ82" t="s">
        <v>38</v>
      </c>
      <c r="AK82" s="1">
        <v>12543</v>
      </c>
    </row>
    <row r="83" spans="1:39" x14ac:dyDescent="0.2">
      <c r="C83">
        <v>2</v>
      </c>
      <c r="D83" s="2">
        <v>3.8310000000000002E-3</v>
      </c>
      <c r="E83" s="1">
        <v>159500</v>
      </c>
      <c r="F83" s="1">
        <v>13435</v>
      </c>
      <c r="G83" s="1">
        <v>150037</v>
      </c>
      <c r="H83" s="1">
        <v>150000</v>
      </c>
      <c r="I83">
        <v>169</v>
      </c>
      <c r="J83">
        <v>0</v>
      </c>
      <c r="K83">
        <v>0</v>
      </c>
      <c r="L83">
        <v>0</v>
      </c>
      <c r="M83">
        <v>0</v>
      </c>
      <c r="N83" t="s">
        <v>615</v>
      </c>
      <c r="O83" s="1">
        <v>4656</v>
      </c>
      <c r="P83" s="1">
        <v>2839</v>
      </c>
      <c r="Q83" t="s">
        <v>362</v>
      </c>
      <c r="R83" t="s">
        <v>327</v>
      </c>
      <c r="S83">
        <v>0</v>
      </c>
      <c r="T83">
        <v>0</v>
      </c>
      <c r="U83">
        <v>0</v>
      </c>
      <c r="V83" s="2">
        <v>0.19620000000000001</v>
      </c>
      <c r="W83" t="s">
        <v>546</v>
      </c>
      <c r="X83" s="2">
        <v>0.61109999999999998</v>
      </c>
      <c r="Y83" s="1">
        <v>159500</v>
      </c>
      <c r="Z83">
        <v>0</v>
      </c>
      <c r="AA83">
        <v>0</v>
      </c>
      <c r="AB83">
        <v>0</v>
      </c>
      <c r="AC83" s="1">
        <v>319000</v>
      </c>
      <c r="AD83">
        <v>3364</v>
      </c>
      <c r="AE83">
        <v>2387</v>
      </c>
      <c r="AF83" s="1">
        <v>71259</v>
      </c>
      <c r="AG83" t="s">
        <v>402</v>
      </c>
      <c r="AH83" t="s">
        <v>37</v>
      </c>
      <c r="AI83" t="s">
        <v>37</v>
      </c>
      <c r="AJ83" t="s">
        <v>38</v>
      </c>
      <c r="AK83">
        <v>495</v>
      </c>
    </row>
    <row r="84" spans="1:39" x14ac:dyDescent="0.2">
      <c r="C84">
        <v>3</v>
      </c>
      <c r="D84" s="2">
        <v>1.916E-3</v>
      </c>
      <c r="E84" s="1">
        <v>120000</v>
      </c>
      <c r="F84" t="s">
        <v>37</v>
      </c>
      <c r="G84" s="1">
        <v>120000</v>
      </c>
      <c r="H84" s="1">
        <v>120000</v>
      </c>
      <c r="I84">
        <v>120</v>
      </c>
      <c r="J84">
        <v>0</v>
      </c>
      <c r="K84">
        <v>0</v>
      </c>
      <c r="L84">
        <v>0</v>
      </c>
      <c r="M84">
        <v>0</v>
      </c>
      <c r="N84" t="s">
        <v>616</v>
      </c>
      <c r="O84" s="1">
        <v>2090</v>
      </c>
      <c r="P84" s="1">
        <v>5354</v>
      </c>
      <c r="Q84" t="s">
        <v>200</v>
      </c>
      <c r="R84" t="s">
        <v>163</v>
      </c>
      <c r="S84">
        <v>0</v>
      </c>
      <c r="T84">
        <v>0</v>
      </c>
      <c r="U84">
        <v>0</v>
      </c>
      <c r="V84" s="2">
        <v>0.1628</v>
      </c>
      <c r="W84" t="s">
        <v>617</v>
      </c>
      <c r="X84" s="2">
        <v>0.22989999999999999</v>
      </c>
      <c r="Y84" s="1">
        <v>120000</v>
      </c>
      <c r="Z84">
        <v>0</v>
      </c>
      <c r="AA84">
        <v>0</v>
      </c>
      <c r="AB84">
        <v>0</v>
      </c>
      <c r="AC84" s="1">
        <v>120000</v>
      </c>
      <c r="AD84">
        <v>1510</v>
      </c>
      <c r="AE84">
        <v>3868</v>
      </c>
      <c r="AF84" s="1">
        <v>170433</v>
      </c>
      <c r="AG84" t="s">
        <v>385</v>
      </c>
      <c r="AH84" t="s">
        <v>37</v>
      </c>
      <c r="AI84" t="s">
        <v>37</v>
      </c>
      <c r="AJ84" t="s">
        <v>38</v>
      </c>
      <c r="AK84">
        <v>385</v>
      </c>
    </row>
    <row r="85" spans="1:39" x14ac:dyDescent="0.2">
      <c r="C85">
        <v>4</v>
      </c>
      <c r="D85" s="2">
        <v>3.8310000000000002E-3</v>
      </c>
      <c r="E85" s="1">
        <v>134500</v>
      </c>
      <c r="F85" s="1">
        <v>31820</v>
      </c>
      <c r="G85" s="1">
        <v>112088</v>
      </c>
      <c r="H85" s="1">
        <v>112000</v>
      </c>
      <c r="I85">
        <v>157</v>
      </c>
      <c r="J85">
        <v>0</v>
      </c>
      <c r="K85">
        <v>0</v>
      </c>
      <c r="L85">
        <v>0</v>
      </c>
      <c r="M85">
        <v>0</v>
      </c>
      <c r="N85" s="1">
        <v>1336</v>
      </c>
      <c r="O85" s="1">
        <v>1758</v>
      </c>
      <c r="P85" s="1">
        <v>3565</v>
      </c>
      <c r="Q85" t="s">
        <v>618</v>
      </c>
      <c r="R85" s="1">
        <v>1316</v>
      </c>
      <c r="S85">
        <v>0</v>
      </c>
      <c r="T85">
        <v>0</v>
      </c>
      <c r="U85">
        <v>0</v>
      </c>
      <c r="V85" s="2">
        <v>2.699E-2</v>
      </c>
      <c r="W85" s="1">
        <v>1320</v>
      </c>
      <c r="X85" s="2">
        <v>0.51529999999999998</v>
      </c>
      <c r="Y85" s="1">
        <v>134500</v>
      </c>
      <c r="Z85">
        <v>0</v>
      </c>
      <c r="AA85">
        <v>0</v>
      </c>
      <c r="AB85">
        <v>0</v>
      </c>
      <c r="AC85" s="1">
        <v>269000</v>
      </c>
      <c r="AD85">
        <v>1291</v>
      </c>
      <c r="AE85">
        <v>2576</v>
      </c>
      <c r="AF85" s="1">
        <v>94330</v>
      </c>
      <c r="AG85" t="s">
        <v>619</v>
      </c>
      <c r="AH85" t="s">
        <v>37</v>
      </c>
      <c r="AI85" t="s">
        <v>37</v>
      </c>
      <c r="AJ85" t="s">
        <v>38</v>
      </c>
      <c r="AK85" s="1">
        <v>1336</v>
      </c>
    </row>
    <row r="86" spans="1:39" x14ac:dyDescent="0.2">
      <c r="C86">
        <v>5</v>
      </c>
      <c r="D86" s="2">
        <v>3.8310000000000002E-3</v>
      </c>
      <c r="E86" s="1">
        <v>135500</v>
      </c>
      <c r="F86" s="1">
        <v>16263</v>
      </c>
      <c r="G86" s="1">
        <v>124045</v>
      </c>
      <c r="H86" s="1">
        <v>124000</v>
      </c>
      <c r="I86">
        <v>147</v>
      </c>
      <c r="J86">
        <v>0</v>
      </c>
      <c r="K86">
        <v>0</v>
      </c>
      <c r="L86">
        <v>0</v>
      </c>
      <c r="M86">
        <v>0</v>
      </c>
      <c r="N86" t="s">
        <v>620</v>
      </c>
      <c r="O86" s="1">
        <v>2011</v>
      </c>
      <c r="P86" s="1">
        <v>1794</v>
      </c>
      <c r="Q86" t="s">
        <v>468</v>
      </c>
      <c r="R86" t="s">
        <v>245</v>
      </c>
      <c r="S86">
        <v>0</v>
      </c>
      <c r="T86">
        <v>0</v>
      </c>
      <c r="U86">
        <v>0</v>
      </c>
      <c r="V86" s="2">
        <v>9.9540000000000003E-2</v>
      </c>
      <c r="W86" t="s">
        <v>273</v>
      </c>
      <c r="X86" s="2">
        <v>0.51910000000000001</v>
      </c>
      <c r="Y86" s="1">
        <v>135500</v>
      </c>
      <c r="Z86">
        <v>0</v>
      </c>
      <c r="AA86">
        <v>0</v>
      </c>
      <c r="AB86">
        <v>0</v>
      </c>
      <c r="AC86" s="1">
        <v>271000</v>
      </c>
      <c r="AD86">
        <v>1453</v>
      </c>
      <c r="AE86">
        <v>1701</v>
      </c>
      <c r="AF86" s="1">
        <v>55437</v>
      </c>
      <c r="AG86" t="s">
        <v>69</v>
      </c>
      <c r="AH86" t="s">
        <v>37</v>
      </c>
      <c r="AI86" t="s">
        <v>37</v>
      </c>
      <c r="AJ86" t="s">
        <v>38</v>
      </c>
      <c r="AK86">
        <v>695</v>
      </c>
    </row>
    <row r="87" spans="1:39" x14ac:dyDescent="0.2">
      <c r="C87">
        <v>6</v>
      </c>
      <c r="D87" s="2">
        <v>3.8310000000000002E-3</v>
      </c>
      <c r="E87" s="1">
        <v>162000</v>
      </c>
      <c r="F87" s="1">
        <v>5657</v>
      </c>
      <c r="G87" s="1">
        <v>158016</v>
      </c>
      <c r="H87" s="1">
        <v>158000</v>
      </c>
      <c r="I87">
        <v>166</v>
      </c>
      <c r="J87">
        <v>0</v>
      </c>
      <c r="K87">
        <v>0</v>
      </c>
      <c r="L87">
        <v>0</v>
      </c>
      <c r="M87">
        <v>0</v>
      </c>
      <c r="N87" t="s">
        <v>459</v>
      </c>
      <c r="O87" s="1">
        <v>3236</v>
      </c>
      <c r="P87" t="s">
        <v>145</v>
      </c>
      <c r="Q87" t="s">
        <v>146</v>
      </c>
      <c r="R87" t="s">
        <v>259</v>
      </c>
      <c r="S87">
        <v>0</v>
      </c>
      <c r="T87">
        <v>0</v>
      </c>
      <c r="U87">
        <v>0</v>
      </c>
      <c r="V87" s="2">
        <v>6.055E-2</v>
      </c>
      <c r="W87" t="s">
        <v>316</v>
      </c>
      <c r="X87" s="2">
        <v>0.62070000000000003</v>
      </c>
      <c r="Y87" s="1">
        <v>162000</v>
      </c>
      <c r="Z87">
        <v>0</v>
      </c>
      <c r="AA87">
        <v>0</v>
      </c>
      <c r="AB87">
        <v>0</v>
      </c>
      <c r="AC87" s="1">
        <v>324000</v>
      </c>
      <c r="AD87">
        <v>2338</v>
      </c>
      <c r="AE87">
        <v>629</v>
      </c>
      <c r="AF87" s="1">
        <v>7595</v>
      </c>
      <c r="AG87" t="s">
        <v>46</v>
      </c>
      <c r="AH87" t="s">
        <v>37</v>
      </c>
      <c r="AI87" t="s">
        <v>37</v>
      </c>
      <c r="AJ87" t="s">
        <v>38</v>
      </c>
      <c r="AK87">
        <v>892</v>
      </c>
    </row>
    <row r="88" spans="1:39" x14ac:dyDescent="0.2">
      <c r="C88">
        <v>7</v>
      </c>
      <c r="D88" s="2">
        <v>1.916E-3</v>
      </c>
      <c r="E88" s="1">
        <v>143000</v>
      </c>
      <c r="F88" t="s">
        <v>37</v>
      </c>
      <c r="G88" s="1">
        <v>143000</v>
      </c>
      <c r="H88" s="1">
        <v>143000</v>
      </c>
      <c r="I88">
        <v>143</v>
      </c>
      <c r="J88">
        <v>0</v>
      </c>
      <c r="K88">
        <v>0</v>
      </c>
      <c r="L88">
        <v>0</v>
      </c>
      <c r="M88">
        <v>0</v>
      </c>
      <c r="N88" t="s">
        <v>202</v>
      </c>
      <c r="O88" s="1">
        <v>4274</v>
      </c>
      <c r="P88" t="s">
        <v>512</v>
      </c>
      <c r="Q88" t="s">
        <v>388</v>
      </c>
      <c r="R88" t="s">
        <v>144</v>
      </c>
      <c r="S88">
        <v>0</v>
      </c>
      <c r="T88">
        <v>0</v>
      </c>
      <c r="U88">
        <v>0</v>
      </c>
      <c r="V88" s="2">
        <v>0.22070000000000001</v>
      </c>
      <c r="W88" t="s">
        <v>322</v>
      </c>
      <c r="X88" s="2">
        <v>0.27389999999999998</v>
      </c>
      <c r="Y88" s="1">
        <v>143000</v>
      </c>
      <c r="Z88">
        <v>0</v>
      </c>
      <c r="AA88">
        <v>0</v>
      </c>
      <c r="AB88">
        <v>0</v>
      </c>
      <c r="AC88" s="1">
        <v>143000</v>
      </c>
      <c r="AD88">
        <v>3088</v>
      </c>
      <c r="AE88">
        <v>566</v>
      </c>
      <c r="AF88" s="1">
        <v>128774</v>
      </c>
      <c r="AG88" t="s">
        <v>60</v>
      </c>
      <c r="AH88" t="s">
        <v>37</v>
      </c>
      <c r="AI88" t="s">
        <v>37</v>
      </c>
      <c r="AJ88" t="s">
        <v>38</v>
      </c>
      <c r="AK88">
        <v>330</v>
      </c>
    </row>
    <row r="89" spans="1:39" x14ac:dyDescent="0.2">
      <c r="C89">
        <v>8</v>
      </c>
      <c r="D89" s="2">
        <v>1.916E-3</v>
      </c>
      <c r="E89" s="1">
        <v>140000</v>
      </c>
      <c r="F89" t="s">
        <v>37</v>
      </c>
      <c r="G89" s="1">
        <v>140000</v>
      </c>
      <c r="H89" s="1">
        <v>140000</v>
      </c>
      <c r="I89">
        <v>140</v>
      </c>
      <c r="J89">
        <v>0</v>
      </c>
      <c r="K89">
        <v>0</v>
      </c>
      <c r="L89">
        <v>0</v>
      </c>
      <c r="M89">
        <v>0</v>
      </c>
      <c r="N89" t="s">
        <v>621</v>
      </c>
      <c r="O89" s="1">
        <v>4805</v>
      </c>
      <c r="P89" s="1">
        <v>2244</v>
      </c>
      <c r="Q89" t="s">
        <v>370</v>
      </c>
      <c r="R89" t="s">
        <v>262</v>
      </c>
      <c r="S89">
        <v>0</v>
      </c>
      <c r="T89">
        <v>0</v>
      </c>
      <c r="U89">
        <v>0</v>
      </c>
      <c r="V89" s="2">
        <v>0.25280000000000002</v>
      </c>
      <c r="W89" t="s">
        <v>622</v>
      </c>
      <c r="X89" s="2">
        <v>0.26819999999999999</v>
      </c>
      <c r="Y89" s="1">
        <v>140000</v>
      </c>
      <c r="Z89">
        <v>0</v>
      </c>
      <c r="AA89">
        <v>0</v>
      </c>
      <c r="AB89">
        <v>0</v>
      </c>
      <c r="AC89" s="1">
        <v>140000</v>
      </c>
      <c r="AD89">
        <v>3472</v>
      </c>
      <c r="AE89">
        <v>1843</v>
      </c>
      <c r="AF89" s="1">
        <v>87678</v>
      </c>
      <c r="AG89" t="s">
        <v>51</v>
      </c>
      <c r="AH89" t="s">
        <v>37</v>
      </c>
      <c r="AI89" t="s">
        <v>37</v>
      </c>
      <c r="AJ89" t="s">
        <v>38</v>
      </c>
      <c r="AK89">
        <v>309</v>
      </c>
      <c r="AL89">
        <f>SUM(AK83:AK89)</f>
        <v>4442</v>
      </c>
      <c r="AM89">
        <f>AL89/AK82*100</f>
        <v>35.414175237184089</v>
      </c>
    </row>
    <row r="91" spans="1:39" x14ac:dyDescent="0.2">
      <c r="A91" t="s">
        <v>644</v>
      </c>
      <c r="C91">
        <v>1</v>
      </c>
      <c r="D91" s="2">
        <v>2.682E-2</v>
      </c>
      <c r="E91" s="1">
        <v>166909</v>
      </c>
      <c r="F91" s="1">
        <v>36355</v>
      </c>
      <c r="G91" s="1">
        <v>62496</v>
      </c>
      <c r="H91" s="1">
        <v>62227</v>
      </c>
      <c r="I91" s="1">
        <v>200349</v>
      </c>
      <c r="J91">
        <v>0</v>
      </c>
      <c r="K91">
        <v>0</v>
      </c>
      <c r="L91">
        <v>0</v>
      </c>
      <c r="M91">
        <v>0</v>
      </c>
      <c r="N91" s="1">
        <v>12780</v>
      </c>
      <c r="O91" t="s">
        <v>185</v>
      </c>
      <c r="P91" t="s">
        <v>624</v>
      </c>
      <c r="Q91" s="1">
        <v>4091</v>
      </c>
      <c r="R91" s="1">
        <v>4075</v>
      </c>
      <c r="S91">
        <v>0</v>
      </c>
      <c r="T91">
        <v>0</v>
      </c>
      <c r="U91">
        <v>0</v>
      </c>
      <c r="V91" s="2">
        <v>2.0630000000000002E-3</v>
      </c>
      <c r="W91" s="1">
        <v>4163</v>
      </c>
      <c r="X91" t="s">
        <v>43</v>
      </c>
      <c r="Y91" s="1">
        <v>173654</v>
      </c>
      <c r="Z91">
        <v>0</v>
      </c>
      <c r="AA91">
        <v>0</v>
      </c>
      <c r="AB91">
        <v>0</v>
      </c>
      <c r="AC91" s="1">
        <v>2336732</v>
      </c>
      <c r="AD91">
        <v>652</v>
      </c>
      <c r="AE91">
        <v>2276</v>
      </c>
      <c r="AF91" s="1">
        <v>12207</v>
      </c>
      <c r="AG91" s="1">
        <v>3735</v>
      </c>
      <c r="AH91" t="s">
        <v>37</v>
      </c>
      <c r="AI91" t="s">
        <v>37</v>
      </c>
      <c r="AJ91" t="s">
        <v>38</v>
      </c>
      <c r="AK91" s="1">
        <v>12780</v>
      </c>
    </row>
    <row r="92" spans="1:39" x14ac:dyDescent="0.2">
      <c r="C92">
        <v>2</v>
      </c>
      <c r="D92" s="2">
        <v>3.8310000000000002E-3</v>
      </c>
      <c r="E92" s="1">
        <v>183500</v>
      </c>
      <c r="F92" s="1">
        <v>2121</v>
      </c>
      <c r="G92" s="1">
        <v>182006</v>
      </c>
      <c r="H92" s="1">
        <v>182000</v>
      </c>
      <c r="I92" s="1">
        <v>185000</v>
      </c>
      <c r="J92">
        <v>0</v>
      </c>
      <c r="K92">
        <v>0</v>
      </c>
      <c r="L92">
        <v>0</v>
      </c>
      <c r="M92">
        <v>0</v>
      </c>
      <c r="N92" t="s">
        <v>625</v>
      </c>
      <c r="O92" s="1">
        <v>4617</v>
      </c>
      <c r="P92" s="1">
        <v>2497</v>
      </c>
      <c r="Q92" t="s">
        <v>90</v>
      </c>
      <c r="R92" t="s">
        <v>127</v>
      </c>
      <c r="S92">
        <v>0</v>
      </c>
      <c r="T92">
        <v>0</v>
      </c>
      <c r="U92">
        <v>0</v>
      </c>
      <c r="V92" s="2">
        <v>0.16889999999999999</v>
      </c>
      <c r="W92" t="s">
        <v>626</v>
      </c>
      <c r="X92" s="2">
        <v>0.70299999999999996</v>
      </c>
      <c r="Y92" s="1">
        <v>183500</v>
      </c>
      <c r="Z92">
        <v>0</v>
      </c>
      <c r="AA92">
        <v>0</v>
      </c>
      <c r="AB92">
        <v>0</v>
      </c>
      <c r="AC92" s="1">
        <v>367000</v>
      </c>
      <c r="AD92">
        <v>3336</v>
      </c>
      <c r="AE92">
        <v>2068</v>
      </c>
      <c r="AF92" s="1">
        <v>45881</v>
      </c>
      <c r="AG92" t="s">
        <v>351</v>
      </c>
      <c r="AH92" t="s">
        <v>37</v>
      </c>
      <c r="AI92" t="s">
        <v>37</v>
      </c>
      <c r="AJ92" t="s">
        <v>38</v>
      </c>
      <c r="AK92">
        <v>534</v>
      </c>
    </row>
    <row r="93" spans="1:39" x14ac:dyDescent="0.2">
      <c r="C93">
        <v>3</v>
      </c>
      <c r="D93" s="2">
        <v>1.916E-3</v>
      </c>
      <c r="E93" s="1">
        <v>218000</v>
      </c>
      <c r="F93" t="s">
        <v>37</v>
      </c>
      <c r="G93" s="1">
        <v>218000</v>
      </c>
      <c r="H93" s="1">
        <v>218000</v>
      </c>
      <c r="I93" s="1">
        <v>218000</v>
      </c>
      <c r="J93">
        <v>0</v>
      </c>
      <c r="K93">
        <v>0</v>
      </c>
      <c r="L93">
        <v>0</v>
      </c>
      <c r="M93">
        <v>0</v>
      </c>
      <c r="N93" t="s">
        <v>369</v>
      </c>
      <c r="O93" s="1">
        <v>4883</v>
      </c>
      <c r="P93" s="1">
        <v>2098</v>
      </c>
      <c r="Q93" t="s">
        <v>379</v>
      </c>
      <c r="R93" t="s">
        <v>319</v>
      </c>
      <c r="S93">
        <v>0</v>
      </c>
      <c r="T93">
        <v>0</v>
      </c>
      <c r="U93">
        <v>0</v>
      </c>
      <c r="V93" s="2">
        <v>0.5282</v>
      </c>
      <c r="W93" t="s">
        <v>627</v>
      </c>
      <c r="X93" s="2">
        <v>0.41760000000000003</v>
      </c>
      <c r="Y93" s="1">
        <v>218000</v>
      </c>
      <c r="Z93">
        <v>0</v>
      </c>
      <c r="AA93">
        <v>0</v>
      </c>
      <c r="AB93">
        <v>0</v>
      </c>
      <c r="AC93" s="1">
        <v>218000</v>
      </c>
      <c r="AD93">
        <v>3528</v>
      </c>
      <c r="AE93">
        <v>1516</v>
      </c>
      <c r="AF93" s="1">
        <v>114444</v>
      </c>
      <c r="AG93" t="s">
        <v>45</v>
      </c>
      <c r="AH93" t="s">
        <v>37</v>
      </c>
      <c r="AI93" t="s">
        <v>37</v>
      </c>
      <c r="AJ93" t="s">
        <v>38</v>
      </c>
      <c r="AK93">
        <v>213</v>
      </c>
    </row>
    <row r="94" spans="1:39" x14ac:dyDescent="0.2">
      <c r="C94">
        <v>4</v>
      </c>
      <c r="D94" s="2">
        <v>3.8310000000000002E-3</v>
      </c>
      <c r="E94" s="1">
        <v>163000</v>
      </c>
      <c r="F94" s="1">
        <v>26870</v>
      </c>
      <c r="G94" s="1">
        <v>144074</v>
      </c>
      <c r="H94" s="1">
        <v>144000</v>
      </c>
      <c r="I94" s="1">
        <v>182000</v>
      </c>
      <c r="J94">
        <v>0</v>
      </c>
      <c r="K94">
        <v>0</v>
      </c>
      <c r="L94">
        <v>0</v>
      </c>
      <c r="M94">
        <v>0</v>
      </c>
      <c r="N94" t="s">
        <v>628</v>
      </c>
      <c r="O94" s="1">
        <v>4490</v>
      </c>
      <c r="P94" s="1">
        <v>1583</v>
      </c>
      <c r="Q94" t="s">
        <v>483</v>
      </c>
      <c r="R94" t="s">
        <v>629</v>
      </c>
      <c r="S94">
        <v>0</v>
      </c>
      <c r="T94">
        <v>0</v>
      </c>
      <c r="U94">
        <v>0</v>
      </c>
      <c r="V94" s="2">
        <v>0.13669999999999999</v>
      </c>
      <c r="W94" t="s">
        <v>630</v>
      </c>
      <c r="X94" s="2">
        <v>0.62450000000000006</v>
      </c>
      <c r="Y94" s="1">
        <v>163000</v>
      </c>
      <c r="Z94">
        <v>0</v>
      </c>
      <c r="AA94">
        <v>0</v>
      </c>
      <c r="AB94">
        <v>0</v>
      </c>
      <c r="AC94" s="1">
        <v>326000</v>
      </c>
      <c r="AD94">
        <v>3244</v>
      </c>
      <c r="AE94">
        <v>1144</v>
      </c>
      <c r="AF94" s="1">
        <v>131186</v>
      </c>
      <c r="AG94" t="s">
        <v>194</v>
      </c>
      <c r="AH94" t="s">
        <v>37</v>
      </c>
      <c r="AI94" t="s">
        <v>37</v>
      </c>
      <c r="AJ94" t="s">
        <v>38</v>
      </c>
      <c r="AK94">
        <v>593</v>
      </c>
    </row>
    <row r="95" spans="1:39" x14ac:dyDescent="0.2">
      <c r="C95">
        <v>5</v>
      </c>
      <c r="D95" s="2">
        <v>3.8310000000000002E-3</v>
      </c>
      <c r="E95" s="1">
        <v>174500</v>
      </c>
      <c r="F95" s="1">
        <v>3536</v>
      </c>
      <c r="G95" s="1">
        <v>172010</v>
      </c>
      <c r="H95" s="1">
        <v>172000</v>
      </c>
      <c r="I95" s="1">
        <v>177000</v>
      </c>
      <c r="J95">
        <v>0</v>
      </c>
      <c r="K95">
        <v>0</v>
      </c>
      <c r="L95">
        <v>0</v>
      </c>
      <c r="M95">
        <v>0</v>
      </c>
      <c r="N95" t="s">
        <v>83</v>
      </c>
      <c r="O95" s="1">
        <v>4019</v>
      </c>
      <c r="P95" s="1">
        <v>1224</v>
      </c>
      <c r="Q95" t="s">
        <v>227</v>
      </c>
      <c r="R95" t="s">
        <v>228</v>
      </c>
      <c r="S95">
        <v>0</v>
      </c>
      <c r="T95">
        <v>0</v>
      </c>
      <c r="U95">
        <v>0</v>
      </c>
      <c r="V95" s="2">
        <v>0.18</v>
      </c>
      <c r="W95" t="s">
        <v>631</v>
      </c>
      <c r="X95" s="2">
        <v>0.66849999999999998</v>
      </c>
      <c r="Y95" s="1">
        <v>174500</v>
      </c>
      <c r="Z95">
        <v>0</v>
      </c>
      <c r="AA95">
        <v>0</v>
      </c>
      <c r="AB95">
        <v>0</v>
      </c>
      <c r="AC95" s="1">
        <v>349000</v>
      </c>
      <c r="AD95">
        <v>2904</v>
      </c>
      <c r="AE95">
        <v>884</v>
      </c>
      <c r="AF95" s="1">
        <v>153153</v>
      </c>
      <c r="AG95" t="s">
        <v>186</v>
      </c>
      <c r="AH95" t="s">
        <v>37</v>
      </c>
      <c r="AI95" t="s">
        <v>37</v>
      </c>
      <c r="AJ95" t="s">
        <v>38</v>
      </c>
      <c r="AK95">
        <v>517</v>
      </c>
    </row>
    <row r="96" spans="1:39" x14ac:dyDescent="0.2">
      <c r="C96">
        <v>6</v>
      </c>
      <c r="D96" s="2">
        <v>5.7470000000000004E-3</v>
      </c>
      <c r="E96" s="1">
        <v>118286</v>
      </c>
      <c r="F96" s="1">
        <v>18849</v>
      </c>
      <c r="G96" s="1">
        <v>97070</v>
      </c>
      <c r="H96" s="1">
        <v>97000</v>
      </c>
      <c r="I96" s="1">
        <v>132859</v>
      </c>
      <c r="J96">
        <v>0</v>
      </c>
      <c r="K96">
        <v>0</v>
      </c>
      <c r="L96">
        <v>0</v>
      </c>
      <c r="M96">
        <v>0</v>
      </c>
      <c r="N96" s="1">
        <v>1820</v>
      </c>
      <c r="O96" s="1">
        <v>2192</v>
      </c>
      <c r="P96" t="s">
        <v>364</v>
      </c>
      <c r="Q96" s="1">
        <v>1661</v>
      </c>
      <c r="R96" t="s">
        <v>313</v>
      </c>
      <c r="S96">
        <v>0</v>
      </c>
      <c r="T96">
        <v>0</v>
      </c>
      <c r="U96">
        <v>0</v>
      </c>
      <c r="V96" s="2">
        <v>2.18E-2</v>
      </c>
      <c r="W96" s="1">
        <v>1676</v>
      </c>
      <c r="X96" s="2">
        <v>0.67979999999999996</v>
      </c>
      <c r="Y96" s="1">
        <v>125000</v>
      </c>
      <c r="Z96">
        <v>0</v>
      </c>
      <c r="AA96">
        <v>0</v>
      </c>
      <c r="AB96">
        <v>0</v>
      </c>
      <c r="AC96" s="1">
        <v>354859</v>
      </c>
      <c r="AD96">
        <v>1584</v>
      </c>
      <c r="AE96">
        <v>688</v>
      </c>
      <c r="AF96" s="1">
        <v>172218</v>
      </c>
      <c r="AG96" t="s">
        <v>632</v>
      </c>
      <c r="AH96" t="s">
        <v>37</v>
      </c>
      <c r="AI96" t="s">
        <v>37</v>
      </c>
      <c r="AJ96" t="s">
        <v>38</v>
      </c>
      <c r="AK96" s="1">
        <v>1820</v>
      </c>
    </row>
    <row r="97" spans="1:39" x14ac:dyDescent="0.2">
      <c r="C97">
        <v>7</v>
      </c>
      <c r="D97" s="2">
        <v>1.916E-3</v>
      </c>
      <c r="E97" s="1">
        <v>116000</v>
      </c>
      <c r="F97" t="s">
        <v>37</v>
      </c>
      <c r="G97" s="1">
        <v>116000</v>
      </c>
      <c r="H97" s="1">
        <v>116000</v>
      </c>
      <c r="I97" s="1">
        <v>116000</v>
      </c>
      <c r="J97">
        <v>0</v>
      </c>
      <c r="K97">
        <v>0</v>
      </c>
      <c r="L97">
        <v>0</v>
      </c>
      <c r="M97">
        <v>0</v>
      </c>
      <c r="N97" t="s">
        <v>178</v>
      </c>
      <c r="O97" s="1">
        <v>1805</v>
      </c>
      <c r="P97" s="1">
        <v>1091</v>
      </c>
      <c r="Q97" t="s">
        <v>290</v>
      </c>
      <c r="R97" t="s">
        <v>319</v>
      </c>
      <c r="S97">
        <v>0</v>
      </c>
      <c r="T97">
        <v>0</v>
      </c>
      <c r="U97">
        <v>0</v>
      </c>
      <c r="V97" s="2">
        <v>0.2359</v>
      </c>
      <c r="W97" t="s">
        <v>471</v>
      </c>
      <c r="X97" s="2">
        <v>0.22220000000000001</v>
      </c>
      <c r="Y97" s="1">
        <v>116000</v>
      </c>
      <c r="Z97">
        <v>0</v>
      </c>
      <c r="AA97">
        <v>0</v>
      </c>
      <c r="AB97">
        <v>0</v>
      </c>
      <c r="AC97" s="1">
        <v>116000</v>
      </c>
      <c r="AD97">
        <v>1304</v>
      </c>
      <c r="AE97">
        <v>920</v>
      </c>
      <c r="AF97" s="1">
        <v>35655</v>
      </c>
      <c r="AG97" t="s">
        <v>64</v>
      </c>
      <c r="AH97" t="s">
        <v>37</v>
      </c>
      <c r="AI97" t="s">
        <v>37</v>
      </c>
      <c r="AJ97" t="s">
        <v>38</v>
      </c>
      <c r="AK97">
        <v>319</v>
      </c>
    </row>
    <row r="98" spans="1:39" x14ac:dyDescent="0.2">
      <c r="C98">
        <v>8</v>
      </c>
      <c r="D98" s="2">
        <v>1.916E-3</v>
      </c>
      <c r="E98" s="1">
        <v>59000</v>
      </c>
      <c r="F98" t="s">
        <v>37</v>
      </c>
      <c r="G98" s="1">
        <v>59000</v>
      </c>
      <c r="H98" s="1">
        <v>59000</v>
      </c>
      <c r="I98" s="1">
        <v>59000</v>
      </c>
      <c r="J98">
        <v>0</v>
      </c>
      <c r="K98">
        <v>0</v>
      </c>
      <c r="L98">
        <v>0</v>
      </c>
      <c r="M98">
        <v>0</v>
      </c>
      <c r="N98" t="s">
        <v>633</v>
      </c>
      <c r="O98" s="1">
        <v>1379</v>
      </c>
      <c r="P98" s="1">
        <v>1517</v>
      </c>
      <c r="Q98" t="s">
        <v>288</v>
      </c>
      <c r="R98" t="s">
        <v>228</v>
      </c>
      <c r="S98">
        <v>0</v>
      </c>
      <c r="T98">
        <v>0</v>
      </c>
      <c r="U98">
        <v>0</v>
      </c>
      <c r="V98" s="2">
        <v>0.23860000000000001</v>
      </c>
      <c r="W98" t="s">
        <v>634</v>
      </c>
      <c r="X98" s="2">
        <v>0.113</v>
      </c>
      <c r="Y98" s="1">
        <v>59000</v>
      </c>
      <c r="Z98">
        <v>0</v>
      </c>
      <c r="AA98">
        <v>0</v>
      </c>
      <c r="AB98">
        <v>0</v>
      </c>
      <c r="AC98" s="1">
        <v>59000</v>
      </c>
      <c r="AD98">
        <v>996</v>
      </c>
      <c r="AE98">
        <v>1260</v>
      </c>
      <c r="AF98" s="1">
        <v>52028</v>
      </c>
      <c r="AG98" t="s">
        <v>209</v>
      </c>
      <c r="AH98" t="s">
        <v>37</v>
      </c>
      <c r="AI98" t="s">
        <v>37</v>
      </c>
      <c r="AJ98" t="s">
        <v>38</v>
      </c>
      <c r="AK98">
        <v>318</v>
      </c>
    </row>
    <row r="99" spans="1:39" x14ac:dyDescent="0.2">
      <c r="C99">
        <v>9</v>
      </c>
      <c r="D99" s="2">
        <v>3.8310000000000002E-3</v>
      </c>
      <c r="E99" s="1">
        <v>141500</v>
      </c>
      <c r="F99" s="1">
        <v>4950</v>
      </c>
      <c r="G99" s="1">
        <v>138014</v>
      </c>
      <c r="H99" s="1">
        <v>138000</v>
      </c>
      <c r="I99" s="1">
        <v>145000</v>
      </c>
      <c r="J99">
        <v>0</v>
      </c>
      <c r="K99">
        <v>0</v>
      </c>
      <c r="L99">
        <v>0</v>
      </c>
      <c r="M99">
        <v>0</v>
      </c>
      <c r="N99" t="s">
        <v>635</v>
      </c>
      <c r="O99" t="s">
        <v>636</v>
      </c>
      <c r="P99" s="1">
        <v>2458</v>
      </c>
      <c r="Q99" t="s">
        <v>286</v>
      </c>
      <c r="R99" t="s">
        <v>93</v>
      </c>
      <c r="S99">
        <v>0</v>
      </c>
      <c r="T99">
        <v>0</v>
      </c>
      <c r="U99">
        <v>0</v>
      </c>
      <c r="V99" s="2">
        <v>0.1537</v>
      </c>
      <c r="W99" t="s">
        <v>637</v>
      </c>
      <c r="X99" s="2">
        <v>0.54210000000000003</v>
      </c>
      <c r="Y99" s="1">
        <v>141500</v>
      </c>
      <c r="Z99">
        <v>0</v>
      </c>
      <c r="AA99">
        <v>0</v>
      </c>
      <c r="AB99">
        <v>0</v>
      </c>
      <c r="AC99" s="1">
        <v>283000</v>
      </c>
      <c r="AD99">
        <v>664</v>
      </c>
      <c r="AE99">
        <v>2124</v>
      </c>
      <c r="AF99" s="1">
        <v>64231</v>
      </c>
      <c r="AG99" t="s">
        <v>72</v>
      </c>
      <c r="AH99" t="s">
        <v>37</v>
      </c>
      <c r="AI99" t="s">
        <v>37</v>
      </c>
      <c r="AJ99" t="s">
        <v>38</v>
      </c>
      <c r="AK99">
        <v>560</v>
      </c>
    </row>
    <row r="100" spans="1:39" x14ac:dyDescent="0.2">
      <c r="C100">
        <v>10</v>
      </c>
      <c r="D100" s="2">
        <v>1.916E-3</v>
      </c>
      <c r="E100" s="1">
        <v>143000</v>
      </c>
      <c r="F100" t="s">
        <v>37</v>
      </c>
      <c r="G100" s="1">
        <v>143000</v>
      </c>
      <c r="H100" s="1">
        <v>143000</v>
      </c>
      <c r="I100" s="1">
        <v>143000</v>
      </c>
      <c r="J100">
        <v>0</v>
      </c>
      <c r="K100">
        <v>0</v>
      </c>
      <c r="L100">
        <v>0</v>
      </c>
      <c r="M100">
        <v>0</v>
      </c>
      <c r="N100" t="s">
        <v>114</v>
      </c>
      <c r="O100" t="s">
        <v>638</v>
      </c>
      <c r="P100" s="1">
        <v>3194</v>
      </c>
      <c r="Q100" t="s">
        <v>190</v>
      </c>
      <c r="R100" t="s">
        <v>319</v>
      </c>
      <c r="S100">
        <v>0</v>
      </c>
      <c r="T100">
        <v>0</v>
      </c>
      <c r="U100">
        <v>0</v>
      </c>
      <c r="V100" s="2">
        <v>0.60880000000000001</v>
      </c>
      <c r="W100" t="s">
        <v>121</v>
      </c>
      <c r="X100" s="2">
        <v>0.27389999999999998</v>
      </c>
      <c r="Y100" s="1">
        <v>143000</v>
      </c>
      <c r="Z100">
        <v>0</v>
      </c>
      <c r="AA100">
        <v>0</v>
      </c>
      <c r="AB100">
        <v>0</v>
      </c>
      <c r="AC100" s="1">
        <v>143000</v>
      </c>
      <c r="AD100">
        <v>688</v>
      </c>
      <c r="AE100">
        <v>2308</v>
      </c>
      <c r="AF100" s="1">
        <v>106858</v>
      </c>
      <c r="AG100" t="s">
        <v>69</v>
      </c>
      <c r="AH100" t="s">
        <v>37</v>
      </c>
      <c r="AI100" t="s">
        <v>37</v>
      </c>
      <c r="AJ100" t="s">
        <v>38</v>
      </c>
      <c r="AK100">
        <v>199</v>
      </c>
    </row>
    <row r="101" spans="1:39" x14ac:dyDescent="0.2">
      <c r="C101">
        <v>11</v>
      </c>
      <c r="D101" s="2">
        <v>1.916E-3</v>
      </c>
      <c r="E101" s="1">
        <v>144000</v>
      </c>
      <c r="F101" t="s">
        <v>37</v>
      </c>
      <c r="G101" s="1">
        <v>144000</v>
      </c>
      <c r="H101" s="1">
        <v>144000</v>
      </c>
      <c r="I101" s="1">
        <v>144000</v>
      </c>
      <c r="J101">
        <v>0</v>
      </c>
      <c r="K101">
        <v>0</v>
      </c>
      <c r="L101">
        <v>0</v>
      </c>
      <c r="M101">
        <v>0</v>
      </c>
      <c r="N101" t="s">
        <v>639</v>
      </c>
      <c r="O101" s="1">
        <v>1107</v>
      </c>
      <c r="P101" s="1">
        <v>3626</v>
      </c>
      <c r="Q101" t="s">
        <v>292</v>
      </c>
      <c r="R101" t="s">
        <v>315</v>
      </c>
      <c r="S101">
        <v>0</v>
      </c>
      <c r="T101">
        <v>0</v>
      </c>
      <c r="U101">
        <v>0</v>
      </c>
      <c r="V101" s="2">
        <v>0.19489999999999999</v>
      </c>
      <c r="W101" t="s">
        <v>527</v>
      </c>
      <c r="X101" s="2">
        <v>0.27579999999999999</v>
      </c>
      <c r="Y101" s="1">
        <v>144000</v>
      </c>
      <c r="Z101">
        <v>0</v>
      </c>
      <c r="AA101">
        <v>0</v>
      </c>
      <c r="AB101">
        <v>0</v>
      </c>
      <c r="AC101" s="1">
        <v>144000</v>
      </c>
      <c r="AD101">
        <v>800</v>
      </c>
      <c r="AE101">
        <v>2620</v>
      </c>
      <c r="AF101" s="1">
        <v>133668</v>
      </c>
      <c r="AG101" t="s">
        <v>46</v>
      </c>
      <c r="AH101" t="s">
        <v>37</v>
      </c>
      <c r="AI101" t="s">
        <v>37</v>
      </c>
      <c r="AJ101" t="s">
        <v>38</v>
      </c>
      <c r="AK101">
        <v>351</v>
      </c>
    </row>
    <row r="102" spans="1:39" x14ac:dyDescent="0.2">
      <c r="C102">
        <v>12</v>
      </c>
      <c r="D102" s="2">
        <v>1.916E-3</v>
      </c>
      <c r="E102" s="1">
        <v>210000</v>
      </c>
      <c r="F102" t="s">
        <v>37</v>
      </c>
      <c r="G102" s="1">
        <v>210000</v>
      </c>
      <c r="H102" s="1">
        <v>210000</v>
      </c>
      <c r="I102" s="1">
        <v>210000</v>
      </c>
      <c r="J102">
        <v>0</v>
      </c>
      <c r="K102">
        <v>0</v>
      </c>
      <c r="L102">
        <v>0</v>
      </c>
      <c r="M102">
        <v>0</v>
      </c>
      <c r="N102" t="s">
        <v>616</v>
      </c>
      <c r="O102" s="1">
        <v>1423</v>
      </c>
      <c r="P102" s="1">
        <v>4102</v>
      </c>
      <c r="Q102" t="s">
        <v>279</v>
      </c>
      <c r="R102" t="s">
        <v>304</v>
      </c>
      <c r="S102">
        <v>0</v>
      </c>
      <c r="T102">
        <v>0</v>
      </c>
      <c r="U102">
        <v>0</v>
      </c>
      <c r="V102" s="2">
        <v>0.16270000000000001</v>
      </c>
      <c r="W102" t="s">
        <v>134</v>
      </c>
      <c r="X102" s="2">
        <v>0.40229999999999999</v>
      </c>
      <c r="Y102" s="1">
        <v>210000</v>
      </c>
      <c r="Z102">
        <v>0</v>
      </c>
      <c r="AA102">
        <v>0</v>
      </c>
      <c r="AB102">
        <v>0</v>
      </c>
      <c r="AC102" s="1">
        <v>210000</v>
      </c>
      <c r="AD102">
        <v>1028</v>
      </c>
      <c r="AE102">
        <v>2964</v>
      </c>
      <c r="AF102" s="1">
        <v>133229</v>
      </c>
      <c r="AG102" t="s">
        <v>177</v>
      </c>
      <c r="AH102" t="s">
        <v>37</v>
      </c>
      <c r="AI102" t="s">
        <v>37</v>
      </c>
      <c r="AJ102" t="s">
        <v>38</v>
      </c>
      <c r="AK102">
        <v>385</v>
      </c>
    </row>
    <row r="103" spans="1:39" x14ac:dyDescent="0.2">
      <c r="C103">
        <v>13</v>
      </c>
      <c r="D103" s="2">
        <v>1.916E-3</v>
      </c>
      <c r="E103" s="1">
        <v>122000</v>
      </c>
      <c r="F103" t="s">
        <v>37</v>
      </c>
      <c r="G103" s="1">
        <v>122000</v>
      </c>
      <c r="H103" s="1">
        <v>122000</v>
      </c>
      <c r="I103" s="1">
        <v>122000</v>
      </c>
      <c r="J103">
        <v>0</v>
      </c>
      <c r="K103">
        <v>0</v>
      </c>
      <c r="L103">
        <v>0</v>
      </c>
      <c r="M103">
        <v>0</v>
      </c>
      <c r="N103" t="s">
        <v>401</v>
      </c>
      <c r="O103" s="1">
        <v>1916</v>
      </c>
      <c r="P103" s="1">
        <v>4667</v>
      </c>
      <c r="Q103" t="s">
        <v>640</v>
      </c>
      <c r="R103" t="s">
        <v>328</v>
      </c>
      <c r="S103">
        <v>0</v>
      </c>
      <c r="T103">
        <v>0</v>
      </c>
      <c r="U103">
        <v>0</v>
      </c>
      <c r="V103" s="2">
        <v>0.37859999999999999</v>
      </c>
      <c r="W103" t="s">
        <v>598</v>
      </c>
      <c r="X103" s="2">
        <v>0.23369999999999999</v>
      </c>
      <c r="Y103" s="1">
        <v>122000</v>
      </c>
      <c r="Z103">
        <v>0</v>
      </c>
      <c r="AA103">
        <v>0</v>
      </c>
      <c r="AB103">
        <v>0</v>
      </c>
      <c r="AC103" s="1">
        <v>122000</v>
      </c>
      <c r="AD103">
        <v>1384</v>
      </c>
      <c r="AE103">
        <v>3372</v>
      </c>
      <c r="AF103" s="1">
        <v>158199</v>
      </c>
      <c r="AG103" t="s">
        <v>45</v>
      </c>
      <c r="AH103" t="s">
        <v>37</v>
      </c>
      <c r="AI103" t="s">
        <v>37</v>
      </c>
      <c r="AJ103" t="s">
        <v>38</v>
      </c>
      <c r="AK103">
        <v>252</v>
      </c>
    </row>
    <row r="104" spans="1:39" x14ac:dyDescent="0.2">
      <c r="C104">
        <v>14</v>
      </c>
      <c r="D104" s="2">
        <v>3.8310000000000002E-3</v>
      </c>
      <c r="E104" s="1">
        <v>173500</v>
      </c>
      <c r="F104" s="1">
        <v>45962</v>
      </c>
      <c r="G104" s="1">
        <v>141127</v>
      </c>
      <c r="H104" s="1">
        <v>141000</v>
      </c>
      <c r="I104" s="1">
        <v>206000</v>
      </c>
      <c r="J104">
        <v>0</v>
      </c>
      <c r="K104">
        <v>0</v>
      </c>
      <c r="L104">
        <v>0</v>
      </c>
      <c r="M104">
        <v>0</v>
      </c>
      <c r="N104" t="s">
        <v>641</v>
      </c>
      <c r="O104" s="1">
        <v>2502</v>
      </c>
      <c r="P104" s="1">
        <v>4778</v>
      </c>
      <c r="Q104" t="s">
        <v>341</v>
      </c>
      <c r="R104" t="s">
        <v>642</v>
      </c>
      <c r="S104">
        <v>0</v>
      </c>
      <c r="T104">
        <v>0</v>
      </c>
      <c r="U104">
        <v>0</v>
      </c>
      <c r="V104" s="2">
        <v>0.17899999999999999</v>
      </c>
      <c r="W104" t="s">
        <v>626</v>
      </c>
      <c r="X104" s="2">
        <v>0.66469999999999996</v>
      </c>
      <c r="Y104" s="1">
        <v>173500</v>
      </c>
      <c r="Z104">
        <v>0</v>
      </c>
      <c r="AA104">
        <v>0</v>
      </c>
      <c r="AB104">
        <v>0</v>
      </c>
      <c r="AC104" s="1">
        <v>347000</v>
      </c>
      <c r="AD104">
        <v>1808</v>
      </c>
      <c r="AE104">
        <v>3504</v>
      </c>
      <c r="AF104" s="1">
        <v>8130</v>
      </c>
      <c r="AG104" t="s">
        <v>219</v>
      </c>
      <c r="AH104" t="s">
        <v>37</v>
      </c>
      <c r="AI104" t="s">
        <v>37</v>
      </c>
      <c r="AJ104" t="s">
        <v>38</v>
      </c>
      <c r="AK104">
        <v>519</v>
      </c>
    </row>
    <row r="105" spans="1:39" x14ac:dyDescent="0.2">
      <c r="C105">
        <v>15</v>
      </c>
      <c r="D105" s="2">
        <v>5.7470000000000004E-3</v>
      </c>
      <c r="E105" s="1">
        <v>177091</v>
      </c>
      <c r="F105" s="1">
        <v>6904</v>
      </c>
      <c r="G105" s="1">
        <v>172297</v>
      </c>
      <c r="H105" s="1">
        <v>172272</v>
      </c>
      <c r="I105" s="1">
        <v>185000</v>
      </c>
      <c r="J105">
        <v>0</v>
      </c>
      <c r="K105">
        <v>0</v>
      </c>
      <c r="L105">
        <v>0</v>
      </c>
      <c r="M105">
        <v>0</v>
      </c>
      <c r="N105" s="1">
        <v>1648</v>
      </c>
      <c r="O105" s="1">
        <v>3211</v>
      </c>
      <c r="P105" s="1">
        <v>3837</v>
      </c>
      <c r="Q105" s="1">
        <v>1323</v>
      </c>
      <c r="R105" t="s">
        <v>573</v>
      </c>
      <c r="S105">
        <v>0</v>
      </c>
      <c r="T105">
        <v>0</v>
      </c>
      <c r="U105">
        <v>0</v>
      </c>
      <c r="V105" s="2">
        <v>2.6589999999999999E-2</v>
      </c>
      <c r="W105" s="1">
        <v>1595</v>
      </c>
      <c r="X105" t="s">
        <v>36</v>
      </c>
      <c r="Y105" s="1">
        <v>174000</v>
      </c>
      <c r="Z105">
        <v>0</v>
      </c>
      <c r="AA105">
        <v>0</v>
      </c>
      <c r="AB105">
        <v>0</v>
      </c>
      <c r="AC105" s="1">
        <v>531272</v>
      </c>
      <c r="AD105">
        <v>2320</v>
      </c>
      <c r="AE105">
        <v>3416</v>
      </c>
      <c r="AF105" s="1">
        <v>33966</v>
      </c>
      <c r="AG105" t="s">
        <v>158</v>
      </c>
      <c r="AH105" t="s">
        <v>37</v>
      </c>
      <c r="AI105" t="s">
        <v>37</v>
      </c>
      <c r="AJ105" t="s">
        <v>38</v>
      </c>
      <c r="AK105" s="1">
        <v>1648</v>
      </c>
    </row>
    <row r="106" spans="1:39" x14ac:dyDescent="0.2">
      <c r="C106">
        <v>16</v>
      </c>
      <c r="D106" s="2">
        <v>3.8310000000000002E-3</v>
      </c>
      <c r="E106" s="1">
        <v>155500</v>
      </c>
      <c r="F106" s="1">
        <v>26163</v>
      </c>
      <c r="G106" s="1">
        <v>137072</v>
      </c>
      <c r="H106" s="1">
        <v>137000</v>
      </c>
      <c r="I106" s="1">
        <v>174000</v>
      </c>
      <c r="J106">
        <v>0</v>
      </c>
      <c r="K106">
        <v>0</v>
      </c>
      <c r="L106">
        <v>0</v>
      </c>
      <c r="M106">
        <v>0</v>
      </c>
      <c r="N106" t="s">
        <v>643</v>
      </c>
      <c r="O106" s="1">
        <v>4595</v>
      </c>
      <c r="P106" s="1">
        <v>3106</v>
      </c>
      <c r="Q106" t="s">
        <v>271</v>
      </c>
      <c r="R106" t="s">
        <v>400</v>
      </c>
      <c r="S106">
        <v>0</v>
      </c>
      <c r="T106">
        <v>0</v>
      </c>
      <c r="U106">
        <v>0</v>
      </c>
      <c r="V106" s="2">
        <v>0.16969999999999999</v>
      </c>
      <c r="W106" t="s">
        <v>400</v>
      </c>
      <c r="X106" s="2">
        <v>0.5958</v>
      </c>
      <c r="Y106" s="1">
        <v>155500</v>
      </c>
      <c r="Z106">
        <v>0</v>
      </c>
      <c r="AA106">
        <v>0</v>
      </c>
      <c r="AB106">
        <v>0</v>
      </c>
      <c r="AC106" s="1">
        <v>311000</v>
      </c>
      <c r="AD106">
        <v>3320</v>
      </c>
      <c r="AE106">
        <v>2244</v>
      </c>
      <c r="AF106" s="1">
        <v>92463</v>
      </c>
      <c r="AG106" t="s">
        <v>536</v>
      </c>
      <c r="AH106" t="s">
        <v>37</v>
      </c>
      <c r="AI106" t="s">
        <v>37</v>
      </c>
      <c r="AJ106" t="s">
        <v>38</v>
      </c>
      <c r="AK106">
        <v>533</v>
      </c>
      <c r="AL106">
        <f>SUM(AK92:AK106)</f>
        <v>8761</v>
      </c>
      <c r="AM106">
        <f>AL106/AK91*100</f>
        <v>68.552425665101723</v>
      </c>
    </row>
    <row r="108" spans="1:39" x14ac:dyDescent="0.2">
      <c r="A108" t="s">
        <v>651</v>
      </c>
      <c r="C108">
        <v>1</v>
      </c>
      <c r="D108" s="2">
        <v>2.682E-2</v>
      </c>
      <c r="E108" s="1">
        <v>130434</v>
      </c>
      <c r="F108" s="1">
        <v>50685</v>
      </c>
      <c r="G108" s="1">
        <v>41266</v>
      </c>
      <c r="H108" s="1">
        <v>40909</v>
      </c>
      <c r="I108" s="1">
        <v>223763</v>
      </c>
      <c r="J108">
        <v>0</v>
      </c>
      <c r="K108">
        <v>0</v>
      </c>
      <c r="L108">
        <v>0</v>
      </c>
      <c r="M108">
        <v>0</v>
      </c>
      <c r="N108" s="1">
        <v>12966</v>
      </c>
      <c r="O108" s="1">
        <v>1212</v>
      </c>
      <c r="P108" t="s">
        <v>400</v>
      </c>
      <c r="Q108" s="1">
        <v>3239</v>
      </c>
      <c r="R108" s="1">
        <v>4916</v>
      </c>
      <c r="S108">
        <v>0</v>
      </c>
      <c r="T108">
        <v>0</v>
      </c>
      <c r="U108">
        <v>0</v>
      </c>
      <c r="V108" s="2">
        <v>2.0049999999999998E-3</v>
      </c>
      <c r="W108" s="1">
        <v>5102</v>
      </c>
      <c r="X108" t="s">
        <v>39</v>
      </c>
      <c r="Y108" s="1">
        <v>114355</v>
      </c>
      <c r="Z108">
        <v>0</v>
      </c>
      <c r="AA108">
        <v>0</v>
      </c>
      <c r="AB108">
        <v>0</v>
      </c>
      <c r="AC108" s="1">
        <v>1826069</v>
      </c>
      <c r="AD108">
        <v>1512</v>
      </c>
      <c r="AE108">
        <v>3924</v>
      </c>
      <c r="AF108" s="1">
        <v>67108</v>
      </c>
      <c r="AG108" s="1">
        <v>2864</v>
      </c>
      <c r="AH108" t="s">
        <v>37</v>
      </c>
      <c r="AI108" t="s">
        <v>37</v>
      </c>
      <c r="AJ108" t="s">
        <v>38</v>
      </c>
      <c r="AK108" s="1">
        <v>12966</v>
      </c>
    </row>
    <row r="109" spans="1:39" x14ac:dyDescent="0.2">
      <c r="C109">
        <v>2</v>
      </c>
      <c r="D109" s="2">
        <v>1.916E-3</v>
      </c>
      <c r="E109" s="1">
        <v>164000</v>
      </c>
      <c r="F109" t="s">
        <v>37</v>
      </c>
      <c r="G109" s="1">
        <v>164000</v>
      </c>
      <c r="H109" s="1">
        <v>164000</v>
      </c>
      <c r="I109" s="1">
        <v>164000</v>
      </c>
      <c r="J109">
        <v>0</v>
      </c>
      <c r="K109">
        <v>0</v>
      </c>
      <c r="L109">
        <v>0</v>
      </c>
      <c r="M109">
        <v>0</v>
      </c>
      <c r="N109" t="s">
        <v>237</v>
      </c>
      <c r="O109" s="1">
        <v>2021</v>
      </c>
      <c r="P109" s="1">
        <v>1102</v>
      </c>
      <c r="Q109" t="s">
        <v>105</v>
      </c>
      <c r="R109" t="s">
        <v>634</v>
      </c>
      <c r="S109">
        <v>0</v>
      </c>
      <c r="T109">
        <v>0</v>
      </c>
      <c r="U109">
        <v>0</v>
      </c>
      <c r="V109" s="2">
        <v>0.14979999999999999</v>
      </c>
      <c r="W109" t="s">
        <v>165</v>
      </c>
      <c r="X109" s="2">
        <v>0.31419999999999998</v>
      </c>
      <c r="Y109" s="1">
        <v>164000</v>
      </c>
      <c r="Z109">
        <v>0</v>
      </c>
      <c r="AA109">
        <v>0</v>
      </c>
      <c r="AB109">
        <v>0</v>
      </c>
      <c r="AC109" s="1">
        <v>164000</v>
      </c>
      <c r="AD109">
        <v>1460</v>
      </c>
      <c r="AE109">
        <v>1004</v>
      </c>
      <c r="AF109" s="1">
        <v>46701</v>
      </c>
      <c r="AG109" t="s">
        <v>402</v>
      </c>
      <c r="AH109" t="s">
        <v>37</v>
      </c>
      <c r="AI109" t="s">
        <v>37</v>
      </c>
      <c r="AJ109" t="s">
        <v>38</v>
      </c>
      <c r="AK109">
        <v>401</v>
      </c>
    </row>
    <row r="110" spans="1:39" x14ac:dyDescent="0.2">
      <c r="C110">
        <v>3</v>
      </c>
      <c r="D110" s="2">
        <v>9.5779999999999997E-3</v>
      </c>
      <c r="E110" s="1">
        <v>129361</v>
      </c>
      <c r="F110" s="1">
        <v>25671</v>
      </c>
      <c r="G110" s="1">
        <v>103129</v>
      </c>
      <c r="H110" s="1">
        <v>103000</v>
      </c>
      <c r="I110" s="1">
        <v>168955</v>
      </c>
      <c r="J110">
        <v>0</v>
      </c>
      <c r="K110">
        <v>0</v>
      </c>
      <c r="L110">
        <v>0</v>
      </c>
      <c r="M110">
        <v>0</v>
      </c>
      <c r="N110" s="1">
        <v>3514</v>
      </c>
      <c r="O110" s="1">
        <v>2585</v>
      </c>
      <c r="P110" t="s">
        <v>126</v>
      </c>
      <c r="Q110" s="1">
        <v>1888</v>
      </c>
      <c r="R110" s="1">
        <v>1844</v>
      </c>
      <c r="S110">
        <v>0</v>
      </c>
      <c r="T110">
        <v>0</v>
      </c>
      <c r="U110">
        <v>0</v>
      </c>
      <c r="V110" s="2">
        <v>9.7470000000000005E-3</v>
      </c>
      <c r="W110" s="1">
        <v>2328</v>
      </c>
      <c r="X110" t="s">
        <v>36</v>
      </c>
      <c r="Y110" s="1">
        <v>128521</v>
      </c>
      <c r="Z110">
        <v>0</v>
      </c>
      <c r="AA110">
        <v>0</v>
      </c>
      <c r="AB110">
        <v>0</v>
      </c>
      <c r="AC110" s="1">
        <v>646807</v>
      </c>
      <c r="AD110">
        <v>1872</v>
      </c>
      <c r="AE110">
        <v>628</v>
      </c>
      <c r="AF110" s="1">
        <v>141468</v>
      </c>
      <c r="AG110" s="1">
        <v>1094</v>
      </c>
      <c r="AH110" t="s">
        <v>37</v>
      </c>
      <c r="AI110" t="s">
        <v>37</v>
      </c>
      <c r="AJ110" t="s">
        <v>38</v>
      </c>
      <c r="AK110" s="1">
        <v>3514</v>
      </c>
    </row>
    <row r="111" spans="1:39" x14ac:dyDescent="0.2">
      <c r="C111">
        <v>4</v>
      </c>
      <c r="D111" s="2">
        <v>3.8310000000000002E-3</v>
      </c>
      <c r="E111" s="1">
        <v>113000</v>
      </c>
      <c r="F111" s="1">
        <v>1414</v>
      </c>
      <c r="G111" s="1">
        <v>112004</v>
      </c>
      <c r="H111" s="1">
        <v>112000</v>
      </c>
      <c r="I111" s="1">
        <v>114000</v>
      </c>
      <c r="J111">
        <v>0</v>
      </c>
      <c r="K111">
        <v>0</v>
      </c>
      <c r="L111">
        <v>0</v>
      </c>
      <c r="M111">
        <v>0</v>
      </c>
      <c r="N111" t="s">
        <v>460</v>
      </c>
      <c r="O111" s="1">
        <v>4141</v>
      </c>
      <c r="P111" s="1">
        <v>2525</v>
      </c>
      <c r="Q111" t="s">
        <v>545</v>
      </c>
      <c r="R111" t="s">
        <v>327</v>
      </c>
      <c r="S111">
        <v>0</v>
      </c>
      <c r="T111">
        <v>0</v>
      </c>
      <c r="U111">
        <v>0</v>
      </c>
      <c r="V111" s="2">
        <v>0.1973</v>
      </c>
      <c r="W111" t="s">
        <v>645</v>
      </c>
      <c r="X111" s="2">
        <v>0.43290000000000001</v>
      </c>
      <c r="Y111" s="1">
        <v>113000</v>
      </c>
      <c r="Z111">
        <v>0</v>
      </c>
      <c r="AA111">
        <v>0</v>
      </c>
      <c r="AB111">
        <v>0</v>
      </c>
      <c r="AC111" s="1">
        <v>226000</v>
      </c>
      <c r="AD111">
        <v>2992</v>
      </c>
      <c r="AE111">
        <v>2160</v>
      </c>
      <c r="AF111" s="1">
        <v>70953</v>
      </c>
      <c r="AG111" t="s">
        <v>402</v>
      </c>
      <c r="AH111" t="s">
        <v>37</v>
      </c>
      <c r="AI111" t="s">
        <v>37</v>
      </c>
      <c r="AJ111" t="s">
        <v>38</v>
      </c>
      <c r="AK111">
        <v>494</v>
      </c>
    </row>
    <row r="112" spans="1:39" x14ac:dyDescent="0.2">
      <c r="C112">
        <v>5</v>
      </c>
      <c r="D112" s="2">
        <v>3.8310000000000002E-3</v>
      </c>
      <c r="E112" s="1">
        <v>122500</v>
      </c>
      <c r="F112" s="1">
        <v>102530</v>
      </c>
      <c r="G112" s="1">
        <v>50283</v>
      </c>
      <c r="H112" s="1">
        <v>50000</v>
      </c>
      <c r="I112" s="1">
        <v>195000</v>
      </c>
      <c r="J112">
        <v>0</v>
      </c>
      <c r="K112">
        <v>0</v>
      </c>
      <c r="L112">
        <v>0</v>
      </c>
      <c r="M112">
        <v>0</v>
      </c>
      <c r="N112" t="s">
        <v>646</v>
      </c>
      <c r="O112" s="1">
        <v>3742</v>
      </c>
      <c r="P112" s="1">
        <v>3183</v>
      </c>
      <c r="Q112" t="s">
        <v>131</v>
      </c>
      <c r="R112" t="s">
        <v>350</v>
      </c>
      <c r="S112">
        <v>0</v>
      </c>
      <c r="T112">
        <v>0</v>
      </c>
      <c r="U112">
        <v>0</v>
      </c>
      <c r="V112" s="2">
        <v>7.7770000000000006E-2</v>
      </c>
      <c r="W112" t="s">
        <v>647</v>
      </c>
      <c r="X112" s="2">
        <v>0.46929999999999999</v>
      </c>
      <c r="Y112" s="1">
        <v>122500</v>
      </c>
      <c r="Z112">
        <v>0</v>
      </c>
      <c r="AA112">
        <v>0</v>
      </c>
      <c r="AB112">
        <v>0</v>
      </c>
      <c r="AC112" s="1">
        <v>245000</v>
      </c>
      <c r="AD112">
        <v>2704</v>
      </c>
      <c r="AE112">
        <v>2812</v>
      </c>
      <c r="AF112" s="1">
        <v>65253</v>
      </c>
      <c r="AG112" t="s">
        <v>223</v>
      </c>
      <c r="AH112" t="s">
        <v>37</v>
      </c>
      <c r="AI112" t="s">
        <v>37</v>
      </c>
      <c r="AJ112" t="s">
        <v>38</v>
      </c>
      <c r="AK112">
        <v>787</v>
      </c>
    </row>
    <row r="113" spans="1:39" x14ac:dyDescent="0.2">
      <c r="C113">
        <v>6</v>
      </c>
      <c r="D113" s="2">
        <v>1.916E-3</v>
      </c>
      <c r="E113" s="1">
        <v>205000</v>
      </c>
      <c r="F113" t="s">
        <v>37</v>
      </c>
      <c r="G113" s="1">
        <v>205000</v>
      </c>
      <c r="H113" s="1">
        <v>205000</v>
      </c>
      <c r="I113" s="1">
        <v>205000</v>
      </c>
      <c r="J113">
        <v>0</v>
      </c>
      <c r="K113">
        <v>0</v>
      </c>
      <c r="L113">
        <v>0</v>
      </c>
      <c r="M113">
        <v>0</v>
      </c>
      <c r="N113" t="s">
        <v>161</v>
      </c>
      <c r="O113" s="1">
        <v>3156</v>
      </c>
      <c r="P113" s="1">
        <v>4667</v>
      </c>
      <c r="Q113" t="s">
        <v>226</v>
      </c>
      <c r="R113" t="s">
        <v>405</v>
      </c>
      <c r="S113">
        <v>0</v>
      </c>
      <c r="T113">
        <v>0</v>
      </c>
      <c r="U113">
        <v>0</v>
      </c>
      <c r="V113" s="2">
        <v>0.73729999999999996</v>
      </c>
      <c r="W113" t="s">
        <v>648</v>
      </c>
      <c r="X113" s="2">
        <v>0.39269999999999999</v>
      </c>
      <c r="Y113" s="1">
        <v>205000</v>
      </c>
      <c r="Z113">
        <v>0</v>
      </c>
      <c r="AA113">
        <v>0</v>
      </c>
      <c r="AB113">
        <v>0</v>
      </c>
      <c r="AC113" s="1">
        <v>205000</v>
      </c>
      <c r="AD113">
        <v>2280</v>
      </c>
      <c r="AE113">
        <v>3484</v>
      </c>
      <c r="AF113" s="1">
        <v>63435</v>
      </c>
      <c r="AG113" t="s">
        <v>55</v>
      </c>
      <c r="AH113" t="s">
        <v>37</v>
      </c>
      <c r="AI113" t="s">
        <v>37</v>
      </c>
      <c r="AJ113" t="s">
        <v>38</v>
      </c>
      <c r="AK113">
        <v>181</v>
      </c>
    </row>
    <row r="114" spans="1:39" x14ac:dyDescent="0.2">
      <c r="C114">
        <v>7</v>
      </c>
      <c r="D114" s="2">
        <v>1.916E-3</v>
      </c>
      <c r="E114" s="1">
        <v>158000</v>
      </c>
      <c r="F114" t="s">
        <v>37</v>
      </c>
      <c r="G114" s="1">
        <v>158000</v>
      </c>
      <c r="H114" s="1">
        <v>158000</v>
      </c>
      <c r="I114" s="1">
        <v>158000</v>
      </c>
      <c r="J114">
        <v>0</v>
      </c>
      <c r="K114">
        <v>0</v>
      </c>
      <c r="L114">
        <v>0</v>
      </c>
      <c r="M114">
        <v>0</v>
      </c>
      <c r="N114" t="s">
        <v>525</v>
      </c>
      <c r="O114" s="1">
        <v>2242</v>
      </c>
      <c r="P114" s="1">
        <v>5398</v>
      </c>
      <c r="Q114" t="s">
        <v>634</v>
      </c>
      <c r="R114" t="s">
        <v>59</v>
      </c>
      <c r="S114">
        <v>0</v>
      </c>
      <c r="T114">
        <v>0</v>
      </c>
      <c r="U114">
        <v>0</v>
      </c>
      <c r="V114" s="2">
        <v>0.2727</v>
      </c>
      <c r="W114" t="s">
        <v>343</v>
      </c>
      <c r="X114" s="2">
        <v>0.30270000000000002</v>
      </c>
      <c r="Y114" s="1">
        <v>158000</v>
      </c>
      <c r="Z114">
        <v>0</v>
      </c>
      <c r="AA114">
        <v>0</v>
      </c>
      <c r="AB114">
        <v>0</v>
      </c>
      <c r="AC114" s="1">
        <v>158000</v>
      </c>
      <c r="AD114">
        <v>1620</v>
      </c>
      <c r="AE114">
        <v>3924</v>
      </c>
      <c r="AF114" s="1">
        <v>6582</v>
      </c>
      <c r="AG114" t="s">
        <v>64</v>
      </c>
      <c r="AH114" t="s">
        <v>37</v>
      </c>
      <c r="AI114" t="s">
        <v>37</v>
      </c>
      <c r="AJ114" t="s">
        <v>38</v>
      </c>
      <c r="AK114">
        <v>297</v>
      </c>
    </row>
    <row r="115" spans="1:39" x14ac:dyDescent="0.2">
      <c r="C115">
        <v>8</v>
      </c>
      <c r="D115" s="2">
        <v>1.916E-3</v>
      </c>
      <c r="E115" s="1">
        <v>97000</v>
      </c>
      <c r="F115" t="s">
        <v>37</v>
      </c>
      <c r="G115" s="1">
        <v>97000</v>
      </c>
      <c r="H115" s="1">
        <v>97000</v>
      </c>
      <c r="I115" s="1">
        <v>97000</v>
      </c>
      <c r="J115">
        <v>0</v>
      </c>
      <c r="K115">
        <v>0</v>
      </c>
      <c r="L115">
        <v>0</v>
      </c>
      <c r="M115">
        <v>0</v>
      </c>
      <c r="N115" t="s">
        <v>560</v>
      </c>
      <c r="O115" s="1">
        <v>1201</v>
      </c>
      <c r="P115" s="1">
        <v>3106</v>
      </c>
      <c r="Q115" t="s">
        <v>381</v>
      </c>
      <c r="R115" t="s">
        <v>234</v>
      </c>
      <c r="S115">
        <v>0</v>
      </c>
      <c r="T115">
        <v>0</v>
      </c>
      <c r="U115">
        <v>0</v>
      </c>
      <c r="V115" s="2">
        <v>0.24879999999999999</v>
      </c>
      <c r="W115" t="s">
        <v>621</v>
      </c>
      <c r="X115" s="2">
        <v>0.18579999999999999</v>
      </c>
      <c r="Y115" s="1">
        <v>97000</v>
      </c>
      <c r="Z115">
        <v>0</v>
      </c>
      <c r="AA115">
        <v>0</v>
      </c>
      <c r="AB115">
        <v>0</v>
      </c>
      <c r="AC115" s="1">
        <v>97000</v>
      </c>
      <c r="AD115">
        <v>868</v>
      </c>
      <c r="AE115">
        <v>2464</v>
      </c>
      <c r="AF115" s="1">
        <v>80707</v>
      </c>
      <c r="AG115" t="s">
        <v>57</v>
      </c>
      <c r="AH115" t="s">
        <v>37</v>
      </c>
      <c r="AI115" t="s">
        <v>37</v>
      </c>
      <c r="AJ115" t="s">
        <v>38</v>
      </c>
      <c r="AK115">
        <v>311</v>
      </c>
    </row>
    <row r="116" spans="1:39" x14ac:dyDescent="0.2">
      <c r="C116">
        <v>9</v>
      </c>
      <c r="D116" s="2">
        <v>3.8310000000000002E-3</v>
      </c>
      <c r="E116" s="1">
        <v>109500</v>
      </c>
      <c r="F116" s="1">
        <v>13435</v>
      </c>
      <c r="G116" s="1">
        <v>100037</v>
      </c>
      <c r="H116" s="1">
        <v>100000</v>
      </c>
      <c r="I116" s="1">
        <v>119000</v>
      </c>
      <c r="J116">
        <v>0</v>
      </c>
      <c r="K116">
        <v>0</v>
      </c>
      <c r="L116">
        <v>0</v>
      </c>
      <c r="M116">
        <v>0</v>
      </c>
      <c r="N116" t="s">
        <v>649</v>
      </c>
      <c r="O116" s="1">
        <v>1224</v>
      </c>
      <c r="P116" s="1">
        <v>3621</v>
      </c>
      <c r="Q116" t="s">
        <v>307</v>
      </c>
      <c r="R116" t="s">
        <v>95</v>
      </c>
      <c r="S116">
        <v>0</v>
      </c>
      <c r="T116">
        <v>0</v>
      </c>
      <c r="U116">
        <v>0</v>
      </c>
      <c r="V116" s="2">
        <v>6.2759999999999996E-2</v>
      </c>
      <c r="W116" t="s">
        <v>340</v>
      </c>
      <c r="X116" s="2">
        <v>0.41949999999999998</v>
      </c>
      <c r="Y116" s="1">
        <v>109500</v>
      </c>
      <c r="Z116">
        <v>0</v>
      </c>
      <c r="AA116">
        <v>0</v>
      </c>
      <c r="AB116">
        <v>0</v>
      </c>
      <c r="AC116" s="1">
        <v>219000</v>
      </c>
      <c r="AD116">
        <v>884</v>
      </c>
      <c r="AE116">
        <v>2616</v>
      </c>
      <c r="AF116" s="1">
        <v>101602</v>
      </c>
      <c r="AG116" t="s">
        <v>58</v>
      </c>
      <c r="AH116" t="s">
        <v>37</v>
      </c>
      <c r="AI116" t="s">
        <v>37</v>
      </c>
      <c r="AJ116" t="s">
        <v>38</v>
      </c>
      <c r="AK116">
        <v>876</v>
      </c>
    </row>
    <row r="117" spans="1:39" x14ac:dyDescent="0.2">
      <c r="C117">
        <v>10</v>
      </c>
      <c r="D117" s="2">
        <v>3.8310000000000002E-3</v>
      </c>
      <c r="E117" s="1">
        <v>118500</v>
      </c>
      <c r="F117" s="1">
        <v>33234</v>
      </c>
      <c r="G117" s="1">
        <v>95092</v>
      </c>
      <c r="H117" s="1">
        <v>95000</v>
      </c>
      <c r="I117" s="1">
        <v>142000</v>
      </c>
      <c r="J117">
        <v>0</v>
      </c>
      <c r="K117">
        <v>0</v>
      </c>
      <c r="L117">
        <v>0</v>
      </c>
      <c r="M117">
        <v>0</v>
      </c>
      <c r="N117" t="s">
        <v>331</v>
      </c>
      <c r="O117" s="1">
        <v>1406</v>
      </c>
      <c r="P117" s="1">
        <v>1855</v>
      </c>
      <c r="Q117" t="s">
        <v>257</v>
      </c>
      <c r="R117" t="s">
        <v>246</v>
      </c>
      <c r="S117">
        <v>0</v>
      </c>
      <c r="T117">
        <v>0</v>
      </c>
      <c r="U117">
        <v>0</v>
      </c>
      <c r="V117" s="2">
        <v>0.1168</v>
      </c>
      <c r="W117" t="s">
        <v>422</v>
      </c>
      <c r="X117" s="2">
        <v>0.45400000000000001</v>
      </c>
      <c r="Y117" s="1">
        <v>118500</v>
      </c>
      <c r="Z117">
        <v>0</v>
      </c>
      <c r="AA117">
        <v>0</v>
      </c>
      <c r="AB117">
        <v>0</v>
      </c>
      <c r="AC117" s="1">
        <v>237000</v>
      </c>
      <c r="AD117">
        <v>1016</v>
      </c>
      <c r="AE117">
        <v>1740</v>
      </c>
      <c r="AF117" s="1">
        <v>61631</v>
      </c>
      <c r="AG117" t="s">
        <v>650</v>
      </c>
      <c r="AH117" t="s">
        <v>37</v>
      </c>
      <c r="AI117" t="s">
        <v>37</v>
      </c>
      <c r="AJ117" t="s">
        <v>38</v>
      </c>
      <c r="AK117">
        <v>642</v>
      </c>
      <c r="AL117">
        <f>SUM(AK109:AK117)</f>
        <v>7503</v>
      </c>
      <c r="AM117">
        <f>AL117/AK108*100</f>
        <v>57.866728366496986</v>
      </c>
    </row>
    <row r="119" spans="1:39" x14ac:dyDescent="0.2">
      <c r="A119" t="s">
        <v>661</v>
      </c>
      <c r="C119">
        <v>1</v>
      </c>
      <c r="D119" s="2">
        <v>2.682E-2</v>
      </c>
      <c r="E119" s="1">
        <v>160649</v>
      </c>
      <c r="F119" s="1">
        <v>29297</v>
      </c>
      <c r="G119" s="1">
        <v>120299</v>
      </c>
      <c r="H119" s="1">
        <v>120119</v>
      </c>
      <c r="I119" s="1">
        <v>211909</v>
      </c>
      <c r="J119">
        <v>0</v>
      </c>
      <c r="K119">
        <v>0</v>
      </c>
      <c r="L119">
        <v>0</v>
      </c>
      <c r="M119">
        <v>0</v>
      </c>
      <c r="N119" s="1">
        <v>12787</v>
      </c>
      <c r="O119" s="1">
        <v>1578</v>
      </c>
      <c r="P119" t="s">
        <v>386</v>
      </c>
      <c r="Q119" s="1">
        <v>3073</v>
      </c>
      <c r="R119" s="1">
        <v>4891</v>
      </c>
      <c r="S119">
        <v>0</v>
      </c>
      <c r="T119">
        <v>0</v>
      </c>
      <c r="U119">
        <v>0</v>
      </c>
      <c r="V119" s="2">
        <v>2.0609999999999999E-3</v>
      </c>
      <c r="W119" s="1">
        <v>5104</v>
      </c>
      <c r="X119" t="s">
        <v>43</v>
      </c>
      <c r="Y119" s="1">
        <v>156246</v>
      </c>
      <c r="Z119">
        <v>0</v>
      </c>
      <c r="AA119">
        <v>0</v>
      </c>
      <c r="AB119">
        <v>0</v>
      </c>
      <c r="AC119" s="1">
        <v>2249091</v>
      </c>
      <c r="AD119">
        <v>1272</v>
      </c>
      <c r="AE119">
        <v>486</v>
      </c>
      <c r="AF119" s="1">
        <v>110676</v>
      </c>
      <c r="AG119" s="1">
        <v>2661</v>
      </c>
      <c r="AH119" t="s">
        <v>37</v>
      </c>
      <c r="AI119" t="s">
        <v>37</v>
      </c>
      <c r="AJ119" t="s">
        <v>38</v>
      </c>
      <c r="AK119" s="1">
        <v>12787</v>
      </c>
    </row>
    <row r="120" spans="1:39" x14ac:dyDescent="0.2">
      <c r="C120">
        <v>2</v>
      </c>
      <c r="D120" s="2">
        <v>3.8310000000000002E-3</v>
      </c>
      <c r="E120" s="1">
        <v>161000</v>
      </c>
      <c r="F120" s="1">
        <v>49497</v>
      </c>
      <c r="G120" s="1">
        <v>126137</v>
      </c>
      <c r="H120" s="1">
        <v>126000</v>
      </c>
      <c r="I120" s="1">
        <v>196000</v>
      </c>
      <c r="J120">
        <v>0</v>
      </c>
      <c r="K120">
        <v>0</v>
      </c>
      <c r="L120">
        <v>0</v>
      </c>
      <c r="M120">
        <v>0</v>
      </c>
      <c r="N120" t="s">
        <v>440</v>
      </c>
      <c r="O120" s="1">
        <v>3803</v>
      </c>
      <c r="P120" s="1">
        <v>1320</v>
      </c>
      <c r="Q120" t="s">
        <v>101</v>
      </c>
      <c r="R120" t="s">
        <v>467</v>
      </c>
      <c r="S120">
        <v>0</v>
      </c>
      <c r="T120">
        <v>0</v>
      </c>
      <c r="U120">
        <v>0</v>
      </c>
      <c r="V120" s="2">
        <v>0.11840000000000001</v>
      </c>
      <c r="W120" t="s">
        <v>652</v>
      </c>
      <c r="X120" s="2">
        <v>0.61680000000000001</v>
      </c>
      <c r="Y120" s="1">
        <v>161000</v>
      </c>
      <c r="Z120">
        <v>0</v>
      </c>
      <c r="AA120">
        <v>0</v>
      </c>
      <c r="AB120">
        <v>0</v>
      </c>
      <c r="AC120" s="1">
        <v>322000</v>
      </c>
      <c r="AD120">
        <v>2748</v>
      </c>
      <c r="AE120">
        <v>954</v>
      </c>
      <c r="AF120" s="1">
        <v>119932</v>
      </c>
      <c r="AG120" t="s">
        <v>177</v>
      </c>
      <c r="AH120" t="s">
        <v>37</v>
      </c>
      <c r="AI120" t="s">
        <v>37</v>
      </c>
      <c r="AJ120" t="s">
        <v>38</v>
      </c>
      <c r="AK120">
        <v>638</v>
      </c>
    </row>
    <row r="121" spans="1:39" x14ac:dyDescent="0.2">
      <c r="C121">
        <v>3</v>
      </c>
      <c r="D121" s="2">
        <v>5.7470000000000004E-3</v>
      </c>
      <c r="E121" s="1">
        <v>145870</v>
      </c>
      <c r="F121" s="1">
        <v>38569</v>
      </c>
      <c r="G121" s="1">
        <v>118749</v>
      </c>
      <c r="H121" s="1">
        <v>118609</v>
      </c>
      <c r="I121" s="1">
        <v>190000</v>
      </c>
      <c r="J121">
        <v>0</v>
      </c>
      <c r="K121">
        <v>0</v>
      </c>
      <c r="L121">
        <v>0</v>
      </c>
      <c r="M121">
        <v>0</v>
      </c>
      <c r="N121" s="1">
        <v>1568</v>
      </c>
      <c r="O121" s="1">
        <v>4277</v>
      </c>
      <c r="P121" s="1">
        <v>2184</v>
      </c>
      <c r="Q121" t="s">
        <v>464</v>
      </c>
      <c r="R121" s="1">
        <v>1503</v>
      </c>
      <c r="S121">
        <v>0</v>
      </c>
      <c r="T121">
        <v>0</v>
      </c>
      <c r="U121">
        <v>0</v>
      </c>
      <c r="V121" s="2">
        <v>2.9360000000000001E-2</v>
      </c>
      <c r="W121" s="1">
        <v>1541</v>
      </c>
      <c r="X121" s="2">
        <v>0.83830000000000005</v>
      </c>
      <c r="Y121" s="1">
        <v>129000</v>
      </c>
      <c r="Z121">
        <v>0</v>
      </c>
      <c r="AA121">
        <v>0</v>
      </c>
      <c r="AB121">
        <v>0</v>
      </c>
      <c r="AC121" s="1">
        <v>437609</v>
      </c>
      <c r="AD121">
        <v>3090</v>
      </c>
      <c r="AE121">
        <v>1578</v>
      </c>
      <c r="AF121" s="1">
        <v>102763</v>
      </c>
      <c r="AG121" t="s">
        <v>162</v>
      </c>
      <c r="AH121" t="s">
        <v>37</v>
      </c>
      <c r="AI121" t="s">
        <v>37</v>
      </c>
      <c r="AJ121" t="s">
        <v>38</v>
      </c>
      <c r="AK121" s="1">
        <v>1568</v>
      </c>
    </row>
    <row r="122" spans="1:39" x14ac:dyDescent="0.2">
      <c r="C122">
        <v>4</v>
      </c>
      <c r="D122" s="2">
        <v>3.8310000000000002E-3</v>
      </c>
      <c r="E122" s="1">
        <v>171000</v>
      </c>
      <c r="F122" s="1">
        <v>11314</v>
      </c>
      <c r="G122" s="1">
        <v>163031</v>
      </c>
      <c r="H122" s="1">
        <v>163000</v>
      </c>
      <c r="I122" s="1">
        <v>179000</v>
      </c>
      <c r="J122">
        <v>0</v>
      </c>
      <c r="K122">
        <v>0</v>
      </c>
      <c r="L122">
        <v>0</v>
      </c>
      <c r="M122">
        <v>0</v>
      </c>
      <c r="N122" s="1">
        <v>1105</v>
      </c>
      <c r="O122" s="1">
        <v>4260</v>
      </c>
      <c r="P122" s="1">
        <v>4019</v>
      </c>
      <c r="Q122" t="s">
        <v>387</v>
      </c>
      <c r="R122" s="1">
        <v>1013</v>
      </c>
      <c r="S122">
        <v>0</v>
      </c>
      <c r="T122">
        <v>0</v>
      </c>
      <c r="U122">
        <v>0</v>
      </c>
      <c r="V122" s="2">
        <v>3.9399999999999998E-2</v>
      </c>
      <c r="W122" s="1">
        <v>1074</v>
      </c>
      <c r="X122" s="2">
        <v>0.65510000000000002</v>
      </c>
      <c r="Y122" s="1">
        <v>171000</v>
      </c>
      <c r="Z122">
        <v>0</v>
      </c>
      <c r="AA122">
        <v>0</v>
      </c>
      <c r="AB122">
        <v>0</v>
      </c>
      <c r="AC122" s="1">
        <v>342000</v>
      </c>
      <c r="AD122">
        <v>3078</v>
      </c>
      <c r="AE122">
        <v>3636</v>
      </c>
      <c r="AF122" s="1">
        <v>70585</v>
      </c>
      <c r="AG122" t="s">
        <v>561</v>
      </c>
      <c r="AH122" t="s">
        <v>37</v>
      </c>
      <c r="AI122" t="s">
        <v>37</v>
      </c>
      <c r="AJ122" t="s">
        <v>38</v>
      </c>
      <c r="AK122" s="1">
        <v>1105</v>
      </c>
    </row>
    <row r="123" spans="1:39" x14ac:dyDescent="0.2">
      <c r="C123">
        <v>5</v>
      </c>
      <c r="D123" s="2">
        <v>3.8310000000000002E-3</v>
      </c>
      <c r="E123" s="1">
        <v>118000</v>
      </c>
      <c r="F123" s="1">
        <v>26870</v>
      </c>
      <c r="G123" s="1">
        <v>99074</v>
      </c>
      <c r="H123" s="1">
        <v>99000</v>
      </c>
      <c r="I123" s="1">
        <v>137000</v>
      </c>
      <c r="J123">
        <v>0</v>
      </c>
      <c r="K123">
        <v>0</v>
      </c>
      <c r="L123">
        <v>0</v>
      </c>
      <c r="M123">
        <v>0</v>
      </c>
      <c r="N123" t="s">
        <v>340</v>
      </c>
      <c r="O123" s="1">
        <v>3330</v>
      </c>
      <c r="P123" s="1">
        <v>5165</v>
      </c>
      <c r="Q123" t="s">
        <v>252</v>
      </c>
      <c r="R123" t="s">
        <v>387</v>
      </c>
      <c r="S123">
        <v>0</v>
      </c>
      <c r="T123">
        <v>0</v>
      </c>
      <c r="U123">
        <v>0</v>
      </c>
      <c r="V123" s="2">
        <v>6.6189999999999999E-2</v>
      </c>
      <c r="W123" t="s">
        <v>653</v>
      </c>
      <c r="X123" s="2">
        <v>0.4521</v>
      </c>
      <c r="Y123" s="1">
        <v>118000</v>
      </c>
      <c r="Z123">
        <v>0</v>
      </c>
      <c r="AA123">
        <v>0</v>
      </c>
      <c r="AB123">
        <v>0</v>
      </c>
      <c r="AC123" s="1">
        <v>236000</v>
      </c>
      <c r="AD123">
        <v>2406</v>
      </c>
      <c r="AE123">
        <v>3984</v>
      </c>
      <c r="AF123" s="1">
        <v>25514</v>
      </c>
      <c r="AG123" t="s">
        <v>249</v>
      </c>
      <c r="AH123" t="s">
        <v>37</v>
      </c>
      <c r="AI123" t="s">
        <v>37</v>
      </c>
      <c r="AJ123" t="s">
        <v>38</v>
      </c>
      <c r="AK123">
        <v>853</v>
      </c>
    </row>
    <row r="124" spans="1:39" x14ac:dyDescent="0.2">
      <c r="C124">
        <v>6</v>
      </c>
      <c r="D124" s="2">
        <v>3.8310000000000002E-3</v>
      </c>
      <c r="E124" s="1">
        <v>131500</v>
      </c>
      <c r="F124" s="1">
        <v>44548</v>
      </c>
      <c r="G124" s="1">
        <v>100123</v>
      </c>
      <c r="H124" s="1">
        <v>100000</v>
      </c>
      <c r="I124" s="1">
        <v>163000</v>
      </c>
      <c r="J124">
        <v>0</v>
      </c>
      <c r="K124">
        <v>0</v>
      </c>
      <c r="L124">
        <v>0</v>
      </c>
      <c r="M124">
        <v>0</v>
      </c>
      <c r="N124" t="s">
        <v>453</v>
      </c>
      <c r="O124" s="1">
        <v>2167</v>
      </c>
      <c r="P124" s="1">
        <v>4177</v>
      </c>
      <c r="Q124" t="s">
        <v>137</v>
      </c>
      <c r="R124" t="s">
        <v>133</v>
      </c>
      <c r="S124">
        <v>0</v>
      </c>
      <c r="T124">
        <v>0</v>
      </c>
      <c r="U124">
        <v>0</v>
      </c>
      <c r="V124" s="2">
        <v>8.9380000000000001E-2</v>
      </c>
      <c r="W124" t="s">
        <v>372</v>
      </c>
      <c r="X124" s="2">
        <v>0.50380000000000003</v>
      </c>
      <c r="Y124" s="1">
        <v>131500</v>
      </c>
      <c r="Z124">
        <v>0</v>
      </c>
      <c r="AA124">
        <v>0</v>
      </c>
      <c r="AB124">
        <v>0</v>
      </c>
      <c r="AC124" s="1">
        <v>263000</v>
      </c>
      <c r="AD124">
        <v>1566</v>
      </c>
      <c r="AE124">
        <v>3018</v>
      </c>
      <c r="AF124" s="1">
        <v>117759</v>
      </c>
      <c r="AG124" t="s">
        <v>190</v>
      </c>
      <c r="AH124" t="s">
        <v>37</v>
      </c>
      <c r="AI124" t="s">
        <v>37</v>
      </c>
      <c r="AJ124" t="s">
        <v>38</v>
      </c>
      <c r="AK124">
        <v>734</v>
      </c>
    </row>
    <row r="125" spans="1:39" x14ac:dyDescent="0.2">
      <c r="C125">
        <v>7</v>
      </c>
      <c r="D125" s="2">
        <v>1.916E-3</v>
      </c>
      <c r="E125" s="1">
        <v>217000</v>
      </c>
      <c r="F125" t="s">
        <v>37</v>
      </c>
      <c r="G125" s="1">
        <v>217000</v>
      </c>
      <c r="H125" s="1">
        <v>217000</v>
      </c>
      <c r="I125" s="1">
        <v>217000</v>
      </c>
      <c r="J125">
        <v>0</v>
      </c>
      <c r="K125">
        <v>0</v>
      </c>
      <c r="L125">
        <v>0</v>
      </c>
      <c r="M125">
        <v>0</v>
      </c>
      <c r="N125" t="s">
        <v>654</v>
      </c>
      <c r="O125" s="1">
        <v>1860</v>
      </c>
      <c r="P125" s="1">
        <v>2915</v>
      </c>
      <c r="Q125" t="s">
        <v>114</v>
      </c>
      <c r="R125" t="s">
        <v>139</v>
      </c>
      <c r="S125">
        <v>0</v>
      </c>
      <c r="T125">
        <v>0</v>
      </c>
      <c r="U125">
        <v>0</v>
      </c>
      <c r="V125" s="2">
        <v>0.105</v>
      </c>
      <c r="W125" t="s">
        <v>655</v>
      </c>
      <c r="X125" s="2">
        <v>0.41570000000000001</v>
      </c>
      <c r="Y125" s="1">
        <v>217000</v>
      </c>
      <c r="Z125">
        <v>0</v>
      </c>
      <c r="AA125">
        <v>0</v>
      </c>
      <c r="AB125">
        <v>0</v>
      </c>
      <c r="AC125" s="1">
        <v>217000</v>
      </c>
      <c r="AD125">
        <v>1344</v>
      </c>
      <c r="AE125">
        <v>2106</v>
      </c>
      <c r="AF125" s="1">
        <v>115641</v>
      </c>
      <c r="AG125" t="s">
        <v>353</v>
      </c>
      <c r="AH125" t="s">
        <v>37</v>
      </c>
      <c r="AI125" t="s">
        <v>37</v>
      </c>
      <c r="AJ125" t="s">
        <v>38</v>
      </c>
      <c r="AK125">
        <v>479</v>
      </c>
    </row>
    <row r="126" spans="1:39" x14ac:dyDescent="0.2">
      <c r="C126">
        <v>8</v>
      </c>
      <c r="D126" s="2">
        <v>1.916E-3</v>
      </c>
      <c r="E126" s="1">
        <v>194000</v>
      </c>
      <c r="F126" t="s">
        <v>37</v>
      </c>
      <c r="G126" s="1">
        <v>194000</v>
      </c>
      <c r="H126" s="1">
        <v>194000</v>
      </c>
      <c r="I126" s="1">
        <v>194000</v>
      </c>
      <c r="J126">
        <v>0</v>
      </c>
      <c r="K126">
        <v>0</v>
      </c>
      <c r="L126">
        <v>0</v>
      </c>
      <c r="M126">
        <v>0</v>
      </c>
      <c r="N126" t="s">
        <v>438</v>
      </c>
      <c r="O126" s="1">
        <v>1727</v>
      </c>
      <c r="P126" s="1">
        <v>2375</v>
      </c>
      <c r="Q126" t="s">
        <v>259</v>
      </c>
      <c r="R126" t="s">
        <v>387</v>
      </c>
      <c r="S126">
        <v>0</v>
      </c>
      <c r="T126">
        <v>0</v>
      </c>
      <c r="U126">
        <v>0</v>
      </c>
      <c r="V126" s="2">
        <v>0.16300000000000001</v>
      </c>
      <c r="W126" t="s">
        <v>656</v>
      </c>
      <c r="X126" s="2">
        <v>0.37159999999999999</v>
      </c>
      <c r="Y126" s="1">
        <v>194000</v>
      </c>
      <c r="Z126">
        <v>0</v>
      </c>
      <c r="AA126">
        <v>0</v>
      </c>
      <c r="AB126">
        <v>0</v>
      </c>
      <c r="AC126" s="1">
        <v>194000</v>
      </c>
      <c r="AD126">
        <v>1248</v>
      </c>
      <c r="AE126">
        <v>1716</v>
      </c>
      <c r="AF126" s="1">
        <v>108034</v>
      </c>
      <c r="AG126" t="s">
        <v>50</v>
      </c>
      <c r="AH126" t="s">
        <v>37</v>
      </c>
      <c r="AI126" t="s">
        <v>37</v>
      </c>
      <c r="AJ126" t="s">
        <v>38</v>
      </c>
      <c r="AK126">
        <v>384</v>
      </c>
    </row>
    <row r="127" spans="1:39" x14ac:dyDescent="0.2">
      <c r="C127">
        <v>9</v>
      </c>
      <c r="D127" s="2">
        <v>3.8310000000000002E-3</v>
      </c>
      <c r="E127" s="1">
        <v>153000</v>
      </c>
      <c r="F127" s="1">
        <v>15556</v>
      </c>
      <c r="G127" s="1">
        <v>142043</v>
      </c>
      <c r="H127" s="1">
        <v>142000</v>
      </c>
      <c r="I127" s="1">
        <v>164000</v>
      </c>
      <c r="J127">
        <v>0</v>
      </c>
      <c r="K127">
        <v>0</v>
      </c>
      <c r="L127">
        <v>0</v>
      </c>
      <c r="M127">
        <v>0</v>
      </c>
      <c r="N127" t="s">
        <v>657</v>
      </c>
      <c r="O127" s="1">
        <v>1528</v>
      </c>
      <c r="P127" s="1">
        <v>1644</v>
      </c>
      <c r="Q127" t="s">
        <v>658</v>
      </c>
      <c r="R127" t="s">
        <v>659</v>
      </c>
      <c r="S127">
        <v>0</v>
      </c>
      <c r="T127">
        <v>0</v>
      </c>
      <c r="U127">
        <v>0</v>
      </c>
      <c r="V127" s="2">
        <v>0.1178</v>
      </c>
      <c r="W127" t="s">
        <v>133</v>
      </c>
      <c r="X127" s="2">
        <v>0.58620000000000005</v>
      </c>
      <c r="Y127" s="1">
        <v>153000</v>
      </c>
      <c r="Z127">
        <v>0</v>
      </c>
      <c r="AA127">
        <v>0</v>
      </c>
      <c r="AB127">
        <v>0</v>
      </c>
      <c r="AC127" s="1">
        <v>306000</v>
      </c>
      <c r="AD127">
        <v>1104</v>
      </c>
      <c r="AE127">
        <v>1188</v>
      </c>
      <c r="AF127" s="1">
        <v>106049</v>
      </c>
      <c r="AG127" t="s">
        <v>302</v>
      </c>
      <c r="AH127" t="s">
        <v>37</v>
      </c>
      <c r="AI127" t="s">
        <v>37</v>
      </c>
      <c r="AJ127" t="s">
        <v>38</v>
      </c>
      <c r="AK127">
        <v>639</v>
      </c>
    </row>
    <row r="128" spans="1:39" x14ac:dyDescent="0.2">
      <c r="C128">
        <v>10</v>
      </c>
      <c r="D128" s="2">
        <v>5.7470000000000004E-3</v>
      </c>
      <c r="E128" s="1">
        <v>177459</v>
      </c>
      <c r="F128" s="1">
        <v>30398</v>
      </c>
      <c r="G128" s="1">
        <v>142482</v>
      </c>
      <c r="H128" s="1">
        <v>142377</v>
      </c>
      <c r="I128" s="1">
        <v>196000</v>
      </c>
      <c r="J128">
        <v>0</v>
      </c>
      <c r="K128">
        <v>0</v>
      </c>
      <c r="L128">
        <v>0</v>
      </c>
      <c r="M128">
        <v>0</v>
      </c>
      <c r="N128" s="1">
        <v>1663</v>
      </c>
      <c r="O128" s="1">
        <v>1586</v>
      </c>
      <c r="P128" t="s">
        <v>191</v>
      </c>
      <c r="Q128" s="1">
        <v>1470</v>
      </c>
      <c r="R128" t="s">
        <v>464</v>
      </c>
      <c r="S128">
        <v>0</v>
      </c>
      <c r="T128">
        <v>0</v>
      </c>
      <c r="U128">
        <v>0</v>
      </c>
      <c r="V128" s="2">
        <v>2.613E-2</v>
      </c>
      <c r="W128" s="1">
        <v>1470</v>
      </c>
      <c r="X128" t="s">
        <v>36</v>
      </c>
      <c r="Y128" s="1">
        <v>194000</v>
      </c>
      <c r="Z128">
        <v>0</v>
      </c>
      <c r="AA128">
        <v>0</v>
      </c>
      <c r="AB128">
        <v>0</v>
      </c>
      <c r="AC128" s="1">
        <v>532377</v>
      </c>
      <c r="AD128">
        <v>1146</v>
      </c>
      <c r="AE128">
        <v>600</v>
      </c>
      <c r="AF128" t="s">
        <v>660</v>
      </c>
      <c r="AG128" t="s">
        <v>137</v>
      </c>
      <c r="AH128" t="s">
        <v>37</v>
      </c>
      <c r="AI128" t="s">
        <v>37</v>
      </c>
      <c r="AJ128" t="s">
        <v>38</v>
      </c>
      <c r="AK128" s="1">
        <v>1663</v>
      </c>
      <c r="AL128">
        <f>SUM(AK120:AK128)</f>
        <v>8063</v>
      </c>
      <c r="AM128">
        <f>AL128/AK119*100</f>
        <v>63.056228982560413</v>
      </c>
    </row>
    <row r="130" spans="1:37" x14ac:dyDescent="0.2">
      <c r="A130" t="s">
        <v>673</v>
      </c>
      <c r="C130">
        <v>1</v>
      </c>
      <c r="D130" s="2">
        <v>3.2570000000000002E-2</v>
      </c>
      <c r="E130" s="1">
        <v>163437</v>
      </c>
      <c r="F130" s="1">
        <v>45369</v>
      </c>
      <c r="G130" s="1">
        <v>84787</v>
      </c>
      <c r="H130" s="1">
        <v>84501</v>
      </c>
      <c r="I130">
        <v>231</v>
      </c>
      <c r="J130">
        <v>0</v>
      </c>
      <c r="K130">
        <v>0</v>
      </c>
      <c r="L130">
        <v>0</v>
      </c>
      <c r="M130">
        <v>0</v>
      </c>
      <c r="N130" s="1">
        <v>15583</v>
      </c>
      <c r="O130" t="s">
        <v>400</v>
      </c>
      <c r="P130" t="s">
        <v>597</v>
      </c>
      <c r="Q130" s="1">
        <v>4817</v>
      </c>
      <c r="R130" s="1">
        <v>4941</v>
      </c>
      <c r="S130">
        <v>0</v>
      </c>
      <c r="T130">
        <v>0</v>
      </c>
      <c r="U130">
        <v>0</v>
      </c>
      <c r="V130" s="2">
        <v>1.6850000000000001E-3</v>
      </c>
      <c r="W130" s="1">
        <v>5733</v>
      </c>
      <c r="X130" t="s">
        <v>558</v>
      </c>
      <c r="Y130" s="1">
        <v>168083</v>
      </c>
      <c r="Z130">
        <v>0</v>
      </c>
      <c r="AA130">
        <v>0</v>
      </c>
      <c r="AB130">
        <v>0</v>
      </c>
      <c r="AC130" s="1">
        <v>2778436</v>
      </c>
      <c r="AD130">
        <v>804</v>
      </c>
      <c r="AE130">
        <v>540</v>
      </c>
      <c r="AF130" s="1">
        <v>133591</v>
      </c>
      <c r="AG130" s="1">
        <v>4014</v>
      </c>
      <c r="AH130" t="s">
        <v>37</v>
      </c>
      <c r="AI130" t="s">
        <v>37</v>
      </c>
      <c r="AJ130" t="s">
        <v>38</v>
      </c>
      <c r="AK130" s="1">
        <v>15583</v>
      </c>
    </row>
    <row r="131" spans="1:37" x14ac:dyDescent="0.2">
      <c r="C131">
        <v>2</v>
      </c>
      <c r="D131" s="2">
        <v>3.8310000000000002E-3</v>
      </c>
      <c r="E131" s="1">
        <v>166000</v>
      </c>
      <c r="F131" s="1">
        <v>59397</v>
      </c>
      <c r="G131" s="1">
        <v>124164</v>
      </c>
      <c r="H131" s="1">
        <v>124000</v>
      </c>
      <c r="I131">
        <v>208</v>
      </c>
      <c r="J131">
        <v>0</v>
      </c>
      <c r="K131">
        <v>0</v>
      </c>
      <c r="L131">
        <v>0</v>
      </c>
      <c r="M131">
        <v>0</v>
      </c>
      <c r="N131" t="s">
        <v>662</v>
      </c>
      <c r="O131" s="1">
        <v>2732</v>
      </c>
      <c r="P131" t="s">
        <v>267</v>
      </c>
      <c r="Q131" t="s">
        <v>252</v>
      </c>
      <c r="R131" t="s">
        <v>162</v>
      </c>
      <c r="S131">
        <v>0</v>
      </c>
      <c r="T131">
        <v>0</v>
      </c>
      <c r="U131">
        <v>0</v>
      </c>
      <c r="V131" s="2">
        <v>7.9299999999999995E-2</v>
      </c>
      <c r="W131" t="s">
        <v>252</v>
      </c>
      <c r="X131" s="2">
        <v>0.63600000000000001</v>
      </c>
      <c r="Y131" s="1">
        <v>166000</v>
      </c>
      <c r="Z131">
        <v>0</v>
      </c>
      <c r="AA131">
        <v>0</v>
      </c>
      <c r="AB131">
        <v>0</v>
      </c>
      <c r="AC131" s="1">
        <v>332000</v>
      </c>
      <c r="AD131">
        <v>1974</v>
      </c>
      <c r="AE131">
        <v>252</v>
      </c>
      <c r="AF131" s="1">
        <v>178047</v>
      </c>
      <c r="AG131" t="s">
        <v>73</v>
      </c>
      <c r="AH131" t="s">
        <v>37</v>
      </c>
      <c r="AI131" t="s">
        <v>37</v>
      </c>
      <c r="AJ131" t="s">
        <v>38</v>
      </c>
      <c r="AK131">
        <v>779</v>
      </c>
    </row>
    <row r="132" spans="1:37" x14ac:dyDescent="0.2">
      <c r="C132">
        <v>3</v>
      </c>
      <c r="D132" s="2">
        <v>1.916E-3</v>
      </c>
      <c r="E132" s="1">
        <v>196000</v>
      </c>
      <c r="F132" t="s">
        <v>37</v>
      </c>
      <c r="G132" s="1">
        <v>196000</v>
      </c>
      <c r="H132" s="1">
        <v>196000</v>
      </c>
      <c r="I132">
        <v>196</v>
      </c>
      <c r="J132">
        <v>0</v>
      </c>
      <c r="K132">
        <v>0</v>
      </c>
      <c r="L132">
        <v>0</v>
      </c>
      <c r="M132">
        <v>0</v>
      </c>
      <c r="N132" t="s">
        <v>663</v>
      </c>
      <c r="O132" s="1">
        <v>2076</v>
      </c>
      <c r="P132" t="s">
        <v>214</v>
      </c>
      <c r="Q132" t="s">
        <v>664</v>
      </c>
      <c r="R132" t="s">
        <v>381</v>
      </c>
      <c r="S132">
        <v>0</v>
      </c>
      <c r="T132">
        <v>0</v>
      </c>
      <c r="U132">
        <v>0</v>
      </c>
      <c r="V132" s="2">
        <v>0.1542</v>
      </c>
      <c r="W132" t="s">
        <v>616</v>
      </c>
      <c r="X132" s="2">
        <v>0.3755</v>
      </c>
      <c r="Y132" s="1">
        <v>196000</v>
      </c>
      <c r="Z132">
        <v>0</v>
      </c>
      <c r="AA132">
        <v>0</v>
      </c>
      <c r="AB132">
        <v>0</v>
      </c>
      <c r="AC132" s="1">
        <v>196000</v>
      </c>
      <c r="AD132">
        <v>1500</v>
      </c>
      <c r="AE132">
        <v>270</v>
      </c>
      <c r="AF132" s="1">
        <v>172569</v>
      </c>
      <c r="AG132" t="s">
        <v>665</v>
      </c>
      <c r="AH132" t="s">
        <v>37</v>
      </c>
      <c r="AI132" t="s">
        <v>37</v>
      </c>
      <c r="AJ132" t="s">
        <v>38</v>
      </c>
      <c r="AK132">
        <v>395</v>
      </c>
    </row>
    <row r="133" spans="1:37" x14ac:dyDescent="0.2">
      <c r="C133">
        <v>4</v>
      </c>
      <c r="D133" s="2">
        <v>3.8310000000000002E-3</v>
      </c>
      <c r="E133" s="1">
        <v>139000</v>
      </c>
      <c r="F133" s="1">
        <v>22627</v>
      </c>
      <c r="G133" s="1">
        <v>123062</v>
      </c>
      <c r="H133" s="1">
        <v>123000</v>
      </c>
      <c r="I133">
        <v>155</v>
      </c>
      <c r="J133">
        <v>0</v>
      </c>
      <c r="K133">
        <v>0</v>
      </c>
      <c r="L133">
        <v>0</v>
      </c>
      <c r="M133">
        <v>0</v>
      </c>
      <c r="N133" t="s">
        <v>666</v>
      </c>
      <c r="O133" s="1">
        <v>1055</v>
      </c>
      <c r="P133" t="s">
        <v>317</v>
      </c>
      <c r="Q133" t="s">
        <v>285</v>
      </c>
      <c r="R133" t="s">
        <v>97</v>
      </c>
      <c r="S133">
        <v>0</v>
      </c>
      <c r="T133">
        <v>0</v>
      </c>
      <c r="U133">
        <v>0</v>
      </c>
      <c r="V133" s="2">
        <v>0.13020000000000001</v>
      </c>
      <c r="W133" t="s">
        <v>600</v>
      </c>
      <c r="X133" s="2">
        <v>0.53249999999999997</v>
      </c>
      <c r="Y133" s="1">
        <v>139000</v>
      </c>
      <c r="Z133">
        <v>0</v>
      </c>
      <c r="AA133">
        <v>0</v>
      </c>
      <c r="AB133">
        <v>0</v>
      </c>
      <c r="AC133" s="1">
        <v>278000</v>
      </c>
      <c r="AD133">
        <v>762</v>
      </c>
      <c r="AE133">
        <v>630</v>
      </c>
      <c r="AF133" s="1">
        <v>30256</v>
      </c>
      <c r="AG133" t="s">
        <v>182</v>
      </c>
      <c r="AH133" t="s">
        <v>37</v>
      </c>
      <c r="AI133" t="s">
        <v>37</v>
      </c>
      <c r="AJ133" t="s">
        <v>38</v>
      </c>
      <c r="AK133">
        <v>608</v>
      </c>
    </row>
    <row r="134" spans="1:37" x14ac:dyDescent="0.2">
      <c r="C134">
        <v>5</v>
      </c>
      <c r="D134" s="2">
        <v>3.8310000000000002E-3</v>
      </c>
      <c r="E134" s="1">
        <v>85500</v>
      </c>
      <c r="F134" s="1">
        <v>20506</v>
      </c>
      <c r="G134" s="1">
        <v>71057</v>
      </c>
      <c r="H134" s="1">
        <v>71000</v>
      </c>
      <c r="I134">
        <v>100</v>
      </c>
      <c r="J134">
        <v>0</v>
      </c>
      <c r="K134">
        <v>0</v>
      </c>
      <c r="L134">
        <v>0</v>
      </c>
      <c r="M134">
        <v>0</v>
      </c>
      <c r="N134" t="s">
        <v>555</v>
      </c>
      <c r="O134" t="s">
        <v>285</v>
      </c>
      <c r="P134" s="1">
        <v>1844</v>
      </c>
      <c r="Q134" t="s">
        <v>292</v>
      </c>
      <c r="R134" t="s">
        <v>403</v>
      </c>
      <c r="S134">
        <v>0</v>
      </c>
      <c r="T134">
        <v>0</v>
      </c>
      <c r="U134">
        <v>0</v>
      </c>
      <c r="V134" s="2">
        <v>5.8029999999999998E-2</v>
      </c>
      <c r="W134" t="s">
        <v>183</v>
      </c>
      <c r="X134" s="2">
        <v>0.3276</v>
      </c>
      <c r="Y134" s="1">
        <v>85500</v>
      </c>
      <c r="Z134">
        <v>0</v>
      </c>
      <c r="AA134">
        <v>0</v>
      </c>
      <c r="AB134">
        <v>0</v>
      </c>
      <c r="AC134" s="1">
        <v>171000</v>
      </c>
      <c r="AD134">
        <v>360</v>
      </c>
      <c r="AE134">
        <v>1332</v>
      </c>
      <c r="AF134" s="1">
        <v>105068</v>
      </c>
      <c r="AG134" t="s">
        <v>66</v>
      </c>
      <c r="AH134" t="s">
        <v>37</v>
      </c>
      <c r="AI134" t="s">
        <v>37</v>
      </c>
      <c r="AJ134" t="s">
        <v>38</v>
      </c>
      <c r="AK134">
        <v>911</v>
      </c>
    </row>
    <row r="135" spans="1:37" x14ac:dyDescent="0.2">
      <c r="C135">
        <v>6</v>
      </c>
      <c r="D135" s="2">
        <v>1.916E-3</v>
      </c>
      <c r="E135" s="1">
        <v>122000</v>
      </c>
      <c r="F135" t="s">
        <v>37</v>
      </c>
      <c r="G135" s="1">
        <v>122000</v>
      </c>
      <c r="H135" s="1">
        <v>122000</v>
      </c>
      <c r="I135">
        <v>122</v>
      </c>
      <c r="J135">
        <v>0</v>
      </c>
      <c r="K135">
        <v>0</v>
      </c>
      <c r="L135">
        <v>0</v>
      </c>
      <c r="M135">
        <v>0</v>
      </c>
      <c r="N135" t="s">
        <v>297</v>
      </c>
      <c r="O135" t="s">
        <v>614</v>
      </c>
      <c r="P135" s="1">
        <v>2890</v>
      </c>
      <c r="Q135" t="s">
        <v>212</v>
      </c>
      <c r="R135" t="s">
        <v>597</v>
      </c>
      <c r="S135">
        <v>0</v>
      </c>
      <c r="T135">
        <v>0</v>
      </c>
      <c r="U135">
        <v>0</v>
      </c>
      <c r="V135" s="2">
        <v>0.1978</v>
      </c>
      <c r="W135" t="s">
        <v>596</v>
      </c>
      <c r="X135" s="2">
        <v>0.23369999999999999</v>
      </c>
      <c r="Y135" s="1">
        <v>122000</v>
      </c>
      <c r="Z135">
        <v>0</v>
      </c>
      <c r="AA135">
        <v>0</v>
      </c>
      <c r="AB135">
        <v>0</v>
      </c>
      <c r="AC135" s="1">
        <v>122000</v>
      </c>
      <c r="AD135">
        <v>546</v>
      </c>
      <c r="AE135">
        <v>2088</v>
      </c>
      <c r="AF135" s="1">
        <v>107103</v>
      </c>
      <c r="AG135" t="s">
        <v>223</v>
      </c>
      <c r="AH135" t="s">
        <v>37</v>
      </c>
      <c r="AI135" t="s">
        <v>37</v>
      </c>
      <c r="AJ135" t="s">
        <v>38</v>
      </c>
      <c r="AK135">
        <v>349</v>
      </c>
    </row>
    <row r="136" spans="1:37" x14ac:dyDescent="0.2">
      <c r="C136">
        <v>7</v>
      </c>
      <c r="D136" s="2">
        <v>3.8310000000000002E-3</v>
      </c>
      <c r="E136" s="1">
        <v>165000</v>
      </c>
      <c r="F136" s="1">
        <v>38184</v>
      </c>
      <c r="G136" s="1">
        <v>138105</v>
      </c>
      <c r="H136" s="1">
        <v>138000</v>
      </c>
      <c r="I136">
        <v>192</v>
      </c>
      <c r="J136">
        <v>0</v>
      </c>
      <c r="K136">
        <v>0</v>
      </c>
      <c r="L136">
        <v>0</v>
      </c>
      <c r="M136">
        <v>0</v>
      </c>
      <c r="N136" t="s">
        <v>667</v>
      </c>
      <c r="O136" t="s">
        <v>668</v>
      </c>
      <c r="P136" s="1">
        <v>3372</v>
      </c>
      <c r="Q136" t="s">
        <v>264</v>
      </c>
      <c r="R136" t="s">
        <v>669</v>
      </c>
      <c r="S136">
        <v>0</v>
      </c>
      <c r="T136">
        <v>0</v>
      </c>
      <c r="U136">
        <v>0</v>
      </c>
      <c r="V136" s="2">
        <v>0.16600000000000001</v>
      </c>
      <c r="W136" t="s">
        <v>284</v>
      </c>
      <c r="X136" s="2">
        <v>0.63219999999999998</v>
      </c>
      <c r="Y136" s="1">
        <v>165000</v>
      </c>
      <c r="Z136">
        <v>0</v>
      </c>
      <c r="AA136">
        <v>0</v>
      </c>
      <c r="AB136">
        <v>0</v>
      </c>
      <c r="AC136" s="1">
        <v>330000</v>
      </c>
      <c r="AD136">
        <v>696</v>
      </c>
      <c r="AE136">
        <v>2436</v>
      </c>
      <c r="AF136" s="1">
        <v>116966</v>
      </c>
      <c r="AG136" t="s">
        <v>353</v>
      </c>
      <c r="AH136" t="s">
        <v>37</v>
      </c>
      <c r="AI136" t="s">
        <v>37</v>
      </c>
      <c r="AJ136" t="s">
        <v>38</v>
      </c>
      <c r="AK136">
        <v>538</v>
      </c>
    </row>
    <row r="137" spans="1:37" x14ac:dyDescent="0.2">
      <c r="C137">
        <v>8</v>
      </c>
      <c r="D137" s="2">
        <v>1.916E-3</v>
      </c>
      <c r="E137" s="1">
        <v>141000</v>
      </c>
      <c r="F137" t="s">
        <v>37</v>
      </c>
      <c r="G137" s="1">
        <v>141000</v>
      </c>
      <c r="H137" s="1">
        <v>141000</v>
      </c>
      <c r="I137">
        <v>141</v>
      </c>
      <c r="J137">
        <v>0</v>
      </c>
      <c r="K137">
        <v>0</v>
      </c>
      <c r="L137">
        <v>0</v>
      </c>
      <c r="M137">
        <v>0</v>
      </c>
      <c r="N137" t="s">
        <v>322</v>
      </c>
      <c r="O137" s="1">
        <v>1794</v>
      </c>
      <c r="P137" s="1">
        <v>4601</v>
      </c>
      <c r="Q137" t="s">
        <v>135</v>
      </c>
      <c r="R137" t="s">
        <v>282</v>
      </c>
      <c r="S137">
        <v>0</v>
      </c>
      <c r="T137">
        <v>0</v>
      </c>
      <c r="U137">
        <v>0</v>
      </c>
      <c r="V137" s="2">
        <v>0.22819999999999999</v>
      </c>
      <c r="W137" t="s">
        <v>670</v>
      </c>
      <c r="X137" s="2">
        <v>0.27010000000000001</v>
      </c>
      <c r="Y137" s="1">
        <v>141000</v>
      </c>
      <c r="Z137">
        <v>0</v>
      </c>
      <c r="AA137">
        <v>0</v>
      </c>
      <c r="AB137">
        <v>0</v>
      </c>
      <c r="AC137" s="1">
        <v>141000</v>
      </c>
      <c r="AD137">
        <v>1296</v>
      </c>
      <c r="AE137">
        <v>3324</v>
      </c>
      <c r="AF137" s="1">
        <v>151390</v>
      </c>
      <c r="AG137" t="s">
        <v>186</v>
      </c>
      <c r="AH137" t="s">
        <v>37</v>
      </c>
      <c r="AI137" t="s">
        <v>37</v>
      </c>
      <c r="AJ137" t="s">
        <v>38</v>
      </c>
      <c r="AK137">
        <v>325</v>
      </c>
    </row>
    <row r="138" spans="1:37" x14ac:dyDescent="0.2">
      <c r="C138">
        <v>9</v>
      </c>
      <c r="D138" s="2">
        <v>1.916E-3</v>
      </c>
      <c r="E138" s="1">
        <v>159000</v>
      </c>
      <c r="F138" t="s">
        <v>37</v>
      </c>
      <c r="G138" s="1">
        <v>159000</v>
      </c>
      <c r="H138" s="1">
        <v>159000</v>
      </c>
      <c r="I138">
        <v>159</v>
      </c>
      <c r="J138">
        <v>0</v>
      </c>
      <c r="K138">
        <v>0</v>
      </c>
      <c r="L138">
        <v>0</v>
      </c>
      <c r="M138">
        <v>0</v>
      </c>
      <c r="N138" t="s">
        <v>178</v>
      </c>
      <c r="O138" s="1">
        <v>2392</v>
      </c>
      <c r="P138" s="1">
        <v>4941</v>
      </c>
      <c r="Q138" t="s">
        <v>267</v>
      </c>
      <c r="R138" t="s">
        <v>326</v>
      </c>
      <c r="S138">
        <v>0</v>
      </c>
      <c r="T138">
        <v>0</v>
      </c>
      <c r="U138">
        <v>0</v>
      </c>
      <c r="V138" s="2">
        <v>0.2366</v>
      </c>
      <c r="W138" t="s">
        <v>471</v>
      </c>
      <c r="X138" s="2">
        <v>0.30459999999999998</v>
      </c>
      <c r="Y138" s="1">
        <v>159000</v>
      </c>
      <c r="Z138">
        <v>0</v>
      </c>
      <c r="AA138">
        <v>0</v>
      </c>
      <c r="AB138">
        <v>0</v>
      </c>
      <c r="AC138" s="1">
        <v>159000</v>
      </c>
      <c r="AD138">
        <v>1728</v>
      </c>
      <c r="AE138">
        <v>3570</v>
      </c>
      <c r="AF138" s="1">
        <v>147995</v>
      </c>
      <c r="AG138" t="s">
        <v>194</v>
      </c>
      <c r="AH138" t="s">
        <v>37</v>
      </c>
      <c r="AI138" t="s">
        <v>37</v>
      </c>
      <c r="AJ138" t="s">
        <v>38</v>
      </c>
      <c r="AK138">
        <v>319</v>
      </c>
    </row>
    <row r="139" spans="1:37" x14ac:dyDescent="0.2">
      <c r="C139">
        <v>10</v>
      </c>
      <c r="D139" s="2">
        <v>3.8310000000000002E-3</v>
      </c>
      <c r="E139" s="1">
        <v>162000</v>
      </c>
      <c r="F139" s="1">
        <v>12728</v>
      </c>
      <c r="G139" s="1">
        <v>153035</v>
      </c>
      <c r="H139" s="1">
        <v>153000</v>
      </c>
      <c r="I139">
        <v>171</v>
      </c>
      <c r="J139">
        <v>0</v>
      </c>
      <c r="K139">
        <v>0</v>
      </c>
      <c r="L139">
        <v>0</v>
      </c>
      <c r="M139">
        <v>0</v>
      </c>
      <c r="N139" t="s">
        <v>671</v>
      </c>
      <c r="O139" s="1">
        <v>2931</v>
      </c>
      <c r="P139" s="1">
        <v>5207</v>
      </c>
      <c r="Q139" t="s">
        <v>400</v>
      </c>
      <c r="R139" t="s">
        <v>55</v>
      </c>
      <c r="S139">
        <v>0</v>
      </c>
      <c r="T139">
        <v>0</v>
      </c>
      <c r="U139">
        <v>0</v>
      </c>
      <c r="V139" s="2">
        <v>0.18079999999999999</v>
      </c>
      <c r="W139" t="s">
        <v>400</v>
      </c>
      <c r="X139" s="2">
        <v>0.62070000000000003</v>
      </c>
      <c r="Y139" s="1">
        <v>162000</v>
      </c>
      <c r="Z139">
        <v>0</v>
      </c>
      <c r="AA139">
        <v>0</v>
      </c>
      <c r="AB139">
        <v>0</v>
      </c>
      <c r="AC139" s="1">
        <v>324000</v>
      </c>
      <c r="AD139">
        <v>2118</v>
      </c>
      <c r="AE139">
        <v>3774</v>
      </c>
      <c r="AF139" s="1">
        <v>1848</v>
      </c>
      <c r="AG139" t="s">
        <v>51</v>
      </c>
      <c r="AH139" t="s">
        <v>37</v>
      </c>
      <c r="AI139" t="s">
        <v>37</v>
      </c>
      <c r="AJ139" t="s">
        <v>38</v>
      </c>
      <c r="AK139">
        <v>516</v>
      </c>
    </row>
    <row r="140" spans="1:37" x14ac:dyDescent="0.2">
      <c r="C140">
        <v>11</v>
      </c>
      <c r="D140" s="2">
        <v>1.916E-3</v>
      </c>
      <c r="E140" s="1">
        <v>149000</v>
      </c>
      <c r="F140" t="s">
        <v>37</v>
      </c>
      <c r="G140" s="1">
        <v>149000</v>
      </c>
      <c r="H140" s="1">
        <v>149000</v>
      </c>
      <c r="I140">
        <v>149</v>
      </c>
      <c r="J140">
        <v>0</v>
      </c>
      <c r="K140">
        <v>0</v>
      </c>
      <c r="L140">
        <v>0</v>
      </c>
      <c r="M140">
        <v>0</v>
      </c>
      <c r="N140" t="s">
        <v>131</v>
      </c>
      <c r="O140" s="1">
        <v>3621</v>
      </c>
      <c r="P140" s="1">
        <v>5223</v>
      </c>
      <c r="Q140" t="s">
        <v>597</v>
      </c>
      <c r="R140" t="s">
        <v>50</v>
      </c>
      <c r="S140">
        <v>0</v>
      </c>
      <c r="T140">
        <v>0</v>
      </c>
      <c r="U140">
        <v>0</v>
      </c>
      <c r="V140" s="2">
        <v>0.2248</v>
      </c>
      <c r="W140" t="s">
        <v>322</v>
      </c>
      <c r="X140" s="2">
        <v>0.28539999999999999</v>
      </c>
      <c r="Y140" s="1">
        <v>149000</v>
      </c>
      <c r="Z140">
        <v>0</v>
      </c>
      <c r="AA140">
        <v>0</v>
      </c>
      <c r="AB140">
        <v>0</v>
      </c>
      <c r="AC140" s="1">
        <v>149000</v>
      </c>
      <c r="AD140">
        <v>2616</v>
      </c>
      <c r="AE140">
        <v>3792</v>
      </c>
      <c r="AF140" s="1">
        <v>4399</v>
      </c>
      <c r="AG140" t="s">
        <v>55</v>
      </c>
      <c r="AH140" t="s">
        <v>37</v>
      </c>
      <c r="AI140" t="s">
        <v>37</v>
      </c>
      <c r="AJ140" t="s">
        <v>38</v>
      </c>
      <c r="AK140">
        <v>327</v>
      </c>
    </row>
    <row r="141" spans="1:37" x14ac:dyDescent="0.2">
      <c r="C141">
        <v>12</v>
      </c>
      <c r="D141" s="2">
        <v>1.916E-3</v>
      </c>
      <c r="E141" s="1">
        <v>150000</v>
      </c>
      <c r="F141" t="s">
        <v>37</v>
      </c>
      <c r="G141" s="1">
        <v>150000</v>
      </c>
      <c r="H141" s="1">
        <v>150000</v>
      </c>
      <c r="I141">
        <v>150</v>
      </c>
      <c r="J141">
        <v>0</v>
      </c>
      <c r="K141">
        <v>0</v>
      </c>
      <c r="L141">
        <v>0</v>
      </c>
      <c r="M141">
        <v>0</v>
      </c>
      <c r="N141" t="s">
        <v>632</v>
      </c>
      <c r="O141" s="1">
        <v>4177</v>
      </c>
      <c r="P141" s="1">
        <v>5232</v>
      </c>
      <c r="Q141" t="s">
        <v>98</v>
      </c>
      <c r="R141" t="s">
        <v>54</v>
      </c>
      <c r="S141">
        <v>0</v>
      </c>
      <c r="T141">
        <v>0</v>
      </c>
      <c r="U141">
        <v>0</v>
      </c>
      <c r="V141" s="2">
        <v>0.30009999999999998</v>
      </c>
      <c r="W141" t="s">
        <v>98</v>
      </c>
      <c r="X141" s="2">
        <v>0.2873</v>
      </c>
      <c r="Y141" s="1">
        <v>150000</v>
      </c>
      <c r="Z141">
        <v>0</v>
      </c>
      <c r="AA141">
        <v>0</v>
      </c>
      <c r="AB141">
        <v>0</v>
      </c>
      <c r="AC141" s="1">
        <v>150000</v>
      </c>
      <c r="AD141">
        <v>3018</v>
      </c>
      <c r="AE141">
        <v>3786</v>
      </c>
      <c r="AF141" s="1">
        <v>1685</v>
      </c>
      <c r="AG141" t="s">
        <v>54</v>
      </c>
      <c r="AH141" t="s">
        <v>37</v>
      </c>
      <c r="AI141" t="s">
        <v>37</v>
      </c>
      <c r="AJ141" t="s">
        <v>38</v>
      </c>
      <c r="AK141">
        <v>283</v>
      </c>
    </row>
    <row r="142" spans="1:37" x14ac:dyDescent="0.2">
      <c r="C142">
        <v>13</v>
      </c>
      <c r="D142" s="2">
        <v>1.916E-3</v>
      </c>
      <c r="E142" s="1">
        <v>224000</v>
      </c>
      <c r="F142" t="s">
        <v>37</v>
      </c>
      <c r="G142" s="1">
        <v>224000</v>
      </c>
      <c r="H142" s="1">
        <v>224000</v>
      </c>
      <c r="I142">
        <v>224</v>
      </c>
      <c r="J142">
        <v>0</v>
      </c>
      <c r="K142">
        <v>0</v>
      </c>
      <c r="L142">
        <v>0</v>
      </c>
      <c r="M142">
        <v>0</v>
      </c>
      <c r="N142" t="s">
        <v>137</v>
      </c>
      <c r="O142" s="1">
        <v>5066</v>
      </c>
      <c r="P142" s="1">
        <v>3073</v>
      </c>
      <c r="Q142" t="s">
        <v>381</v>
      </c>
      <c r="R142" t="s">
        <v>597</v>
      </c>
      <c r="S142">
        <v>0</v>
      </c>
      <c r="T142">
        <v>0</v>
      </c>
      <c r="U142">
        <v>0</v>
      </c>
      <c r="V142" s="2">
        <v>0.21840000000000001</v>
      </c>
      <c r="W142" t="s">
        <v>451</v>
      </c>
      <c r="X142" s="2">
        <v>0.42909999999999998</v>
      </c>
      <c r="Y142" s="1">
        <v>224000</v>
      </c>
      <c r="Z142">
        <v>0</v>
      </c>
      <c r="AA142">
        <v>0</v>
      </c>
      <c r="AB142">
        <v>0</v>
      </c>
      <c r="AC142" s="1">
        <v>224000</v>
      </c>
      <c r="AD142">
        <v>3660</v>
      </c>
      <c r="AE142">
        <v>2220</v>
      </c>
      <c r="AF142" s="1">
        <v>98746</v>
      </c>
      <c r="AG142" t="s">
        <v>41</v>
      </c>
      <c r="AH142" t="s">
        <v>37</v>
      </c>
      <c r="AI142" t="s">
        <v>37</v>
      </c>
      <c r="AJ142" t="s">
        <v>38</v>
      </c>
      <c r="AK142">
        <v>332</v>
      </c>
    </row>
    <row r="143" spans="1:37" x14ac:dyDescent="0.2">
      <c r="C143">
        <v>14</v>
      </c>
      <c r="D143" s="2">
        <v>1.916E-3</v>
      </c>
      <c r="E143" s="1">
        <v>130000</v>
      </c>
      <c r="F143" t="s">
        <v>37</v>
      </c>
      <c r="G143" s="1">
        <v>130000</v>
      </c>
      <c r="H143" s="1">
        <v>130000</v>
      </c>
      <c r="I143">
        <v>130</v>
      </c>
      <c r="J143">
        <v>0</v>
      </c>
      <c r="K143">
        <v>0</v>
      </c>
      <c r="L143">
        <v>0</v>
      </c>
      <c r="M143">
        <v>0</v>
      </c>
      <c r="N143" t="s">
        <v>121</v>
      </c>
      <c r="O143" s="1">
        <v>5049</v>
      </c>
      <c r="P143" s="1">
        <v>2632</v>
      </c>
      <c r="Q143" t="s">
        <v>37</v>
      </c>
      <c r="R143" t="s">
        <v>121</v>
      </c>
      <c r="S143">
        <v>0</v>
      </c>
      <c r="T143">
        <v>0</v>
      </c>
      <c r="U143">
        <v>0</v>
      </c>
      <c r="V143" s="2">
        <v>0.65990000000000004</v>
      </c>
      <c r="W143" t="s">
        <v>121</v>
      </c>
      <c r="X143" s="2">
        <v>0.249</v>
      </c>
      <c r="Y143" s="1">
        <v>130000</v>
      </c>
      <c r="Z143">
        <v>0</v>
      </c>
      <c r="AA143">
        <v>0</v>
      </c>
      <c r="AB143">
        <v>0</v>
      </c>
      <c r="AC143" s="1">
        <v>130000</v>
      </c>
      <c r="AD143">
        <v>3648</v>
      </c>
      <c r="AE143">
        <v>1902</v>
      </c>
      <c r="AF143" s="1">
        <v>90000</v>
      </c>
      <c r="AG143" t="s">
        <v>37</v>
      </c>
      <c r="AH143" t="s">
        <v>37</v>
      </c>
      <c r="AI143" t="s">
        <v>37</v>
      </c>
      <c r="AJ143" t="s">
        <v>38</v>
      </c>
      <c r="AK143">
        <v>191</v>
      </c>
    </row>
    <row r="144" spans="1:37" x14ac:dyDescent="0.2">
      <c r="C144">
        <v>15</v>
      </c>
      <c r="D144" s="2">
        <v>1.916E-3</v>
      </c>
      <c r="E144" s="1">
        <v>106000</v>
      </c>
      <c r="F144" t="s">
        <v>37</v>
      </c>
      <c r="G144" s="1">
        <v>106000</v>
      </c>
      <c r="H144" s="1">
        <v>106000</v>
      </c>
      <c r="I144">
        <v>106</v>
      </c>
      <c r="J144">
        <v>0</v>
      </c>
      <c r="K144">
        <v>0</v>
      </c>
      <c r="L144">
        <v>0</v>
      </c>
      <c r="M144">
        <v>0</v>
      </c>
      <c r="N144" t="s">
        <v>304</v>
      </c>
      <c r="O144" s="1">
        <v>4501</v>
      </c>
      <c r="P144" s="1">
        <v>1661</v>
      </c>
      <c r="Q144" t="s">
        <v>326</v>
      </c>
      <c r="R144" t="s">
        <v>323</v>
      </c>
      <c r="S144">
        <v>0</v>
      </c>
      <c r="T144">
        <v>0</v>
      </c>
      <c r="U144">
        <v>0</v>
      </c>
      <c r="V144" s="2">
        <v>0.314</v>
      </c>
      <c r="W144" t="s">
        <v>672</v>
      </c>
      <c r="X144" s="2">
        <v>0.2031</v>
      </c>
      <c r="Y144" s="1">
        <v>106000</v>
      </c>
      <c r="Z144">
        <v>0</v>
      </c>
      <c r="AA144">
        <v>0</v>
      </c>
      <c r="AB144">
        <v>0</v>
      </c>
      <c r="AC144" s="1">
        <v>106000</v>
      </c>
      <c r="AD144">
        <v>3252</v>
      </c>
      <c r="AE144">
        <v>1200</v>
      </c>
      <c r="AF144" s="1">
        <v>127569</v>
      </c>
      <c r="AG144" t="s">
        <v>55</v>
      </c>
      <c r="AH144" t="s">
        <v>37</v>
      </c>
      <c r="AI144" t="s">
        <v>37</v>
      </c>
      <c r="AJ144" t="s">
        <v>38</v>
      </c>
      <c r="AK144">
        <v>277</v>
      </c>
    </row>
    <row r="145" spans="1:39" x14ac:dyDescent="0.2">
      <c r="C145">
        <v>16</v>
      </c>
      <c r="D145" s="2">
        <v>1.916E-3</v>
      </c>
      <c r="E145" s="1">
        <v>130000</v>
      </c>
      <c r="F145" t="s">
        <v>37</v>
      </c>
      <c r="G145" s="1">
        <v>130000</v>
      </c>
      <c r="H145" s="1">
        <v>130000</v>
      </c>
      <c r="I145">
        <v>130</v>
      </c>
      <c r="J145">
        <v>0</v>
      </c>
      <c r="K145">
        <v>0</v>
      </c>
      <c r="L145">
        <v>0</v>
      </c>
      <c r="M145">
        <v>0</v>
      </c>
      <c r="N145" t="s">
        <v>262</v>
      </c>
      <c r="O145" s="1">
        <v>4111</v>
      </c>
      <c r="P145" s="1">
        <v>1096</v>
      </c>
      <c r="Q145" t="s">
        <v>658</v>
      </c>
      <c r="R145" t="s">
        <v>264</v>
      </c>
      <c r="S145">
        <v>0</v>
      </c>
      <c r="T145">
        <v>0</v>
      </c>
      <c r="U145">
        <v>0</v>
      </c>
      <c r="V145" s="2">
        <v>0.25580000000000003</v>
      </c>
      <c r="W145" t="s">
        <v>525</v>
      </c>
      <c r="X145" s="2">
        <v>0.249</v>
      </c>
      <c r="Y145" s="1">
        <v>130000</v>
      </c>
      <c r="Z145">
        <v>0</v>
      </c>
      <c r="AA145">
        <v>0</v>
      </c>
      <c r="AB145">
        <v>0</v>
      </c>
      <c r="AC145" s="1">
        <v>130000</v>
      </c>
      <c r="AD145">
        <v>2970</v>
      </c>
      <c r="AE145">
        <v>792</v>
      </c>
      <c r="AF145" s="1">
        <v>125910</v>
      </c>
      <c r="AG145" t="s">
        <v>62</v>
      </c>
      <c r="AH145" t="s">
        <v>37</v>
      </c>
      <c r="AI145" t="s">
        <v>37</v>
      </c>
      <c r="AJ145" t="s">
        <v>38</v>
      </c>
      <c r="AK145">
        <v>307</v>
      </c>
      <c r="AL145">
        <f>SUM(AK131:AK145)</f>
        <v>6457</v>
      </c>
      <c r="AM145">
        <f>AL145/AK130*100</f>
        <v>41.436180453057823</v>
      </c>
    </row>
    <row r="147" spans="1:39" x14ac:dyDescent="0.2">
      <c r="A147" t="s">
        <v>678</v>
      </c>
      <c r="C147">
        <v>1</v>
      </c>
      <c r="D147" s="2">
        <v>2.8729999999999999E-2</v>
      </c>
      <c r="E147" s="1">
        <v>152980</v>
      </c>
      <c r="F147" s="1">
        <v>52502</v>
      </c>
      <c r="G147" s="1">
        <v>66687</v>
      </c>
      <c r="H147" s="1">
        <v>66381</v>
      </c>
      <c r="I147" s="1">
        <v>222981</v>
      </c>
      <c r="J147">
        <v>0</v>
      </c>
      <c r="K147">
        <v>0</v>
      </c>
      <c r="L147">
        <v>0</v>
      </c>
      <c r="M147">
        <v>0</v>
      </c>
      <c r="N147" s="1">
        <v>13801</v>
      </c>
      <c r="O147" t="s">
        <v>477</v>
      </c>
      <c r="P147" s="1">
        <v>1096</v>
      </c>
      <c r="Q147" s="1">
        <v>5066</v>
      </c>
      <c r="R147" s="1">
        <v>3496</v>
      </c>
      <c r="S147">
        <v>0</v>
      </c>
      <c r="T147">
        <v>0</v>
      </c>
      <c r="U147">
        <v>0</v>
      </c>
      <c r="V147" s="2">
        <v>1.8959999999999999E-3</v>
      </c>
      <c r="W147" s="1">
        <v>5144</v>
      </c>
      <c r="X147" t="s">
        <v>43</v>
      </c>
      <c r="Y147" s="1">
        <v>146945</v>
      </c>
      <c r="Z147">
        <v>0</v>
      </c>
      <c r="AA147">
        <v>0</v>
      </c>
      <c r="AB147">
        <v>0</v>
      </c>
      <c r="AC147" s="1">
        <v>2294706</v>
      </c>
      <c r="AD147">
        <v>336</v>
      </c>
      <c r="AE147">
        <v>2562</v>
      </c>
      <c r="AF147" s="1">
        <v>13251</v>
      </c>
      <c r="AG147" s="1">
        <v>3451</v>
      </c>
      <c r="AH147" t="s">
        <v>37</v>
      </c>
      <c r="AI147" t="s">
        <v>37</v>
      </c>
      <c r="AJ147" t="s">
        <v>38</v>
      </c>
      <c r="AK147" s="1">
        <v>13801</v>
      </c>
    </row>
    <row r="148" spans="1:39" x14ac:dyDescent="0.2">
      <c r="C148">
        <v>2</v>
      </c>
      <c r="D148" s="2">
        <v>1.149E-2</v>
      </c>
      <c r="E148" s="1">
        <v>183179</v>
      </c>
      <c r="F148" s="1">
        <v>59082</v>
      </c>
      <c r="G148" s="1">
        <v>83292</v>
      </c>
      <c r="H148" s="1">
        <v>83000</v>
      </c>
      <c r="I148" s="1">
        <v>232598</v>
      </c>
      <c r="J148">
        <v>0</v>
      </c>
      <c r="K148">
        <v>0</v>
      </c>
      <c r="L148">
        <v>0</v>
      </c>
      <c r="M148">
        <v>0</v>
      </c>
      <c r="N148" s="1">
        <v>4539</v>
      </c>
      <c r="O148" s="1">
        <v>3147</v>
      </c>
      <c r="P148" s="1">
        <v>1603</v>
      </c>
      <c r="Q148" s="1">
        <v>2275</v>
      </c>
      <c r="R148" s="1">
        <v>2931</v>
      </c>
      <c r="S148">
        <v>0</v>
      </c>
      <c r="T148">
        <v>0</v>
      </c>
      <c r="U148">
        <v>0</v>
      </c>
      <c r="V148" s="2">
        <v>7.0099999999999997E-3</v>
      </c>
      <c r="W148" s="1">
        <v>3395</v>
      </c>
      <c r="X148" t="s">
        <v>42</v>
      </c>
      <c r="Y148" s="1">
        <v>212097</v>
      </c>
      <c r="Z148">
        <v>0</v>
      </c>
      <c r="AA148">
        <v>0</v>
      </c>
      <c r="AB148">
        <v>0</v>
      </c>
      <c r="AC148" s="1">
        <v>1099075</v>
      </c>
      <c r="AD148">
        <v>2322</v>
      </c>
      <c r="AE148">
        <v>3270</v>
      </c>
      <c r="AF148" s="1">
        <v>59421</v>
      </c>
      <c r="AG148" s="1">
        <v>1134</v>
      </c>
      <c r="AH148" t="s">
        <v>37</v>
      </c>
      <c r="AI148" t="s">
        <v>37</v>
      </c>
      <c r="AJ148" t="s">
        <v>38</v>
      </c>
      <c r="AK148" s="1">
        <v>4539</v>
      </c>
    </row>
    <row r="149" spans="1:39" x14ac:dyDescent="0.2">
      <c r="C149">
        <v>3</v>
      </c>
      <c r="D149" s="2">
        <v>5.7470000000000004E-3</v>
      </c>
      <c r="E149" s="1">
        <v>136278</v>
      </c>
      <c r="F149" s="1">
        <v>56756</v>
      </c>
      <c r="G149" s="1">
        <v>95207</v>
      </c>
      <c r="H149" s="1">
        <v>95000</v>
      </c>
      <c r="I149" s="1">
        <v>201000</v>
      </c>
      <c r="J149">
        <v>0</v>
      </c>
      <c r="K149">
        <v>0</v>
      </c>
      <c r="L149">
        <v>0</v>
      </c>
      <c r="M149">
        <v>0</v>
      </c>
      <c r="N149" s="1">
        <v>1641</v>
      </c>
      <c r="O149" s="1">
        <v>1345</v>
      </c>
      <c r="P149" s="1">
        <v>4210</v>
      </c>
      <c r="Q149" s="1">
        <v>1503</v>
      </c>
      <c r="R149" t="s">
        <v>127</v>
      </c>
      <c r="S149">
        <v>0</v>
      </c>
      <c r="T149">
        <v>0</v>
      </c>
      <c r="U149">
        <v>0</v>
      </c>
      <c r="V149" s="2">
        <v>2.682E-2</v>
      </c>
      <c r="W149" s="1">
        <v>1533</v>
      </c>
      <c r="X149" s="2">
        <v>0.78320000000000001</v>
      </c>
      <c r="Y149" s="1">
        <v>112834</v>
      </c>
      <c r="Z149">
        <v>0</v>
      </c>
      <c r="AA149">
        <v>0</v>
      </c>
      <c r="AB149">
        <v>0</v>
      </c>
      <c r="AC149" s="1">
        <v>408834</v>
      </c>
      <c r="AD149">
        <v>972</v>
      </c>
      <c r="AE149">
        <v>3042</v>
      </c>
      <c r="AF149" s="1">
        <v>168751</v>
      </c>
      <c r="AG149" t="s">
        <v>315</v>
      </c>
      <c r="AH149" t="s">
        <v>37</v>
      </c>
      <c r="AI149" t="s">
        <v>37</v>
      </c>
      <c r="AJ149" t="s">
        <v>38</v>
      </c>
      <c r="AK149" s="1">
        <v>1641</v>
      </c>
    </row>
    <row r="150" spans="1:39" x14ac:dyDescent="0.2">
      <c r="C150">
        <v>4</v>
      </c>
      <c r="D150" s="2">
        <v>1.916E-3</v>
      </c>
      <c r="E150" s="1">
        <v>75000</v>
      </c>
      <c r="F150" t="s">
        <v>37</v>
      </c>
      <c r="G150" s="1">
        <v>75000</v>
      </c>
      <c r="H150" s="1">
        <v>75000</v>
      </c>
      <c r="I150" s="1">
        <v>75000</v>
      </c>
      <c r="J150">
        <v>0</v>
      </c>
      <c r="K150">
        <v>0</v>
      </c>
      <c r="L150">
        <v>0</v>
      </c>
      <c r="M150">
        <v>0</v>
      </c>
      <c r="N150" t="s">
        <v>674</v>
      </c>
      <c r="O150" t="s">
        <v>403</v>
      </c>
      <c r="P150" s="1">
        <v>4160</v>
      </c>
      <c r="Q150" t="s">
        <v>97</v>
      </c>
      <c r="R150" t="s">
        <v>86</v>
      </c>
      <c r="S150">
        <v>0</v>
      </c>
      <c r="T150">
        <v>0</v>
      </c>
      <c r="U150">
        <v>0</v>
      </c>
      <c r="V150" s="2">
        <v>0.23930000000000001</v>
      </c>
      <c r="W150" t="s">
        <v>675</v>
      </c>
      <c r="X150" s="2">
        <v>0.14369999999999999</v>
      </c>
      <c r="Y150" s="1">
        <v>75000</v>
      </c>
      <c r="Z150">
        <v>0</v>
      </c>
      <c r="AA150">
        <v>0</v>
      </c>
      <c r="AB150">
        <v>0</v>
      </c>
      <c r="AC150" s="1">
        <v>75000</v>
      </c>
      <c r="AD150">
        <v>624</v>
      </c>
      <c r="AE150">
        <v>3006</v>
      </c>
      <c r="AF150" s="1">
        <v>168690</v>
      </c>
      <c r="AG150" t="s">
        <v>219</v>
      </c>
      <c r="AH150" t="s">
        <v>37</v>
      </c>
      <c r="AI150" t="s">
        <v>37</v>
      </c>
      <c r="AJ150" t="s">
        <v>38</v>
      </c>
      <c r="AK150">
        <v>317</v>
      </c>
    </row>
    <row r="151" spans="1:39" x14ac:dyDescent="0.2">
      <c r="C151">
        <v>5</v>
      </c>
      <c r="D151" s="2">
        <v>3.8310000000000002E-3</v>
      </c>
      <c r="E151" s="1">
        <v>95000</v>
      </c>
      <c r="F151" s="1">
        <v>9899</v>
      </c>
      <c r="G151" s="1">
        <v>88027</v>
      </c>
      <c r="H151" s="1">
        <v>88000</v>
      </c>
      <c r="I151" s="1">
        <v>102000</v>
      </c>
      <c r="J151">
        <v>0</v>
      </c>
      <c r="K151">
        <v>0</v>
      </c>
      <c r="L151">
        <v>0</v>
      </c>
      <c r="M151">
        <v>0</v>
      </c>
      <c r="N151" s="1">
        <v>1242</v>
      </c>
      <c r="O151" t="s">
        <v>676</v>
      </c>
      <c r="P151" s="1">
        <v>2649</v>
      </c>
      <c r="Q151" t="s">
        <v>292</v>
      </c>
      <c r="R151" s="1">
        <v>1113</v>
      </c>
      <c r="S151">
        <v>0</v>
      </c>
      <c r="T151">
        <v>0</v>
      </c>
      <c r="U151">
        <v>0</v>
      </c>
      <c r="V151" s="2">
        <v>3.1189999999999999E-2</v>
      </c>
      <c r="W151" s="1">
        <v>1115</v>
      </c>
      <c r="X151" s="2">
        <v>0.36399999999999999</v>
      </c>
      <c r="Y151" s="1">
        <v>95000</v>
      </c>
      <c r="Z151">
        <v>0</v>
      </c>
      <c r="AA151">
        <v>0</v>
      </c>
      <c r="AB151">
        <v>0</v>
      </c>
      <c r="AC151" s="1">
        <v>190000</v>
      </c>
      <c r="AD151">
        <v>402</v>
      </c>
      <c r="AE151">
        <v>2718</v>
      </c>
      <c r="AF151" s="1">
        <v>86158</v>
      </c>
      <c r="AG151" t="s">
        <v>369</v>
      </c>
      <c r="AH151" t="s">
        <v>37</v>
      </c>
      <c r="AI151" t="s">
        <v>37</v>
      </c>
      <c r="AJ151" t="s">
        <v>38</v>
      </c>
      <c r="AK151" s="1">
        <v>1242</v>
      </c>
    </row>
    <row r="152" spans="1:39" x14ac:dyDescent="0.2">
      <c r="C152">
        <v>6</v>
      </c>
      <c r="D152" s="2">
        <v>1.916E-3</v>
      </c>
      <c r="E152" s="1">
        <v>89000</v>
      </c>
      <c r="F152" t="s">
        <v>37</v>
      </c>
      <c r="G152" s="1">
        <v>89000</v>
      </c>
      <c r="H152" s="1">
        <v>89000</v>
      </c>
      <c r="I152" s="1">
        <v>89000</v>
      </c>
      <c r="J152">
        <v>0</v>
      </c>
      <c r="K152">
        <v>0</v>
      </c>
      <c r="L152">
        <v>0</v>
      </c>
      <c r="M152">
        <v>0</v>
      </c>
      <c r="N152" t="s">
        <v>634</v>
      </c>
      <c r="O152" t="s">
        <v>677</v>
      </c>
      <c r="P152" s="1">
        <v>2143</v>
      </c>
      <c r="Q152" t="s">
        <v>658</v>
      </c>
      <c r="R152" t="s">
        <v>323</v>
      </c>
      <c r="S152">
        <v>0</v>
      </c>
      <c r="T152">
        <v>0</v>
      </c>
      <c r="U152">
        <v>0</v>
      </c>
      <c r="V152" s="2">
        <v>0.29070000000000001</v>
      </c>
      <c r="W152" t="s">
        <v>268</v>
      </c>
      <c r="X152" s="2">
        <v>0.17050000000000001</v>
      </c>
      <c r="Y152" s="1">
        <v>89000</v>
      </c>
      <c r="Z152">
        <v>0</v>
      </c>
      <c r="AA152">
        <v>0</v>
      </c>
      <c r="AB152">
        <v>0</v>
      </c>
      <c r="AC152" s="1">
        <v>89000</v>
      </c>
      <c r="AD152">
        <v>648</v>
      </c>
      <c r="AE152">
        <v>1704</v>
      </c>
      <c r="AF152" s="1">
        <v>51072</v>
      </c>
      <c r="AG152" t="s">
        <v>265</v>
      </c>
      <c r="AH152" t="s">
        <v>37</v>
      </c>
      <c r="AI152" t="s">
        <v>37</v>
      </c>
      <c r="AJ152" t="s">
        <v>38</v>
      </c>
      <c r="AK152">
        <v>288</v>
      </c>
    </row>
    <row r="153" spans="1:39" x14ac:dyDescent="0.2">
      <c r="C153">
        <v>7</v>
      </c>
      <c r="D153" s="2">
        <v>1.916E-3</v>
      </c>
      <c r="E153" s="1">
        <v>84000</v>
      </c>
      <c r="F153" t="s">
        <v>37</v>
      </c>
      <c r="G153" s="1">
        <v>84000</v>
      </c>
      <c r="H153" s="1">
        <v>84000</v>
      </c>
      <c r="I153" s="1">
        <v>84000</v>
      </c>
      <c r="J153">
        <v>0</v>
      </c>
      <c r="K153">
        <v>0</v>
      </c>
      <c r="L153">
        <v>0</v>
      </c>
      <c r="M153">
        <v>0</v>
      </c>
      <c r="N153" t="s">
        <v>383</v>
      </c>
      <c r="O153" s="1">
        <v>4509</v>
      </c>
      <c r="P153" s="1">
        <v>1320</v>
      </c>
      <c r="Q153" t="s">
        <v>121</v>
      </c>
      <c r="R153" t="s">
        <v>287</v>
      </c>
      <c r="S153">
        <v>0</v>
      </c>
      <c r="T153">
        <v>0</v>
      </c>
      <c r="U153">
        <v>0</v>
      </c>
      <c r="V153" s="2">
        <v>0.36309999999999998</v>
      </c>
      <c r="W153" t="s">
        <v>292</v>
      </c>
      <c r="X153" s="2">
        <v>0.16089999999999999</v>
      </c>
      <c r="Y153" s="1">
        <v>84000</v>
      </c>
      <c r="Z153">
        <v>0</v>
      </c>
      <c r="AA153">
        <v>0</v>
      </c>
      <c r="AB153">
        <v>0</v>
      </c>
      <c r="AC153" s="1">
        <v>84000</v>
      </c>
      <c r="AD153">
        <v>3258</v>
      </c>
      <c r="AE153">
        <v>954</v>
      </c>
      <c r="AF153" s="1">
        <v>145176</v>
      </c>
      <c r="AG153" t="s">
        <v>186</v>
      </c>
      <c r="AH153" t="s">
        <v>37</v>
      </c>
      <c r="AI153" t="s">
        <v>37</v>
      </c>
      <c r="AJ153" t="s">
        <v>38</v>
      </c>
      <c r="AK153">
        <v>257</v>
      </c>
      <c r="AL153" s="1">
        <f>SUM(AK148:AK153)</f>
        <v>8284</v>
      </c>
      <c r="AM153">
        <f>AL153/AK147*100</f>
        <v>60.024635895949572</v>
      </c>
    </row>
    <row r="155" spans="1:39" x14ac:dyDescent="0.2">
      <c r="A155" t="s">
        <v>685</v>
      </c>
      <c r="C155">
        <v>1</v>
      </c>
      <c r="D155" s="2">
        <v>2.299E-2</v>
      </c>
      <c r="E155" s="1">
        <v>155112</v>
      </c>
      <c r="F155" s="1">
        <v>46440</v>
      </c>
      <c r="G155" s="1">
        <v>63909</v>
      </c>
      <c r="H155" s="1">
        <v>63607</v>
      </c>
      <c r="I155" s="1">
        <v>217992</v>
      </c>
      <c r="J155">
        <v>0</v>
      </c>
      <c r="K155">
        <v>0</v>
      </c>
      <c r="L155">
        <v>0</v>
      </c>
      <c r="M155">
        <v>0</v>
      </c>
      <c r="N155" s="1">
        <v>10983</v>
      </c>
      <c r="O155" s="1">
        <v>1636</v>
      </c>
      <c r="P155" s="1">
        <v>1030</v>
      </c>
      <c r="Q155" s="1">
        <v>2649</v>
      </c>
      <c r="R155" s="1">
        <v>4160</v>
      </c>
      <c r="S155">
        <v>0</v>
      </c>
      <c r="T155">
        <v>0</v>
      </c>
      <c r="U155">
        <v>0</v>
      </c>
      <c r="V155" s="2">
        <v>2.395E-3</v>
      </c>
      <c r="W155" s="1">
        <v>4352</v>
      </c>
      <c r="X155" t="s">
        <v>43</v>
      </c>
      <c r="Y155" s="1">
        <v>156311</v>
      </c>
      <c r="Z155">
        <v>0</v>
      </c>
      <c r="AA155">
        <v>0</v>
      </c>
      <c r="AB155">
        <v>0</v>
      </c>
      <c r="AC155" s="1">
        <v>1861345</v>
      </c>
      <c r="AD155">
        <v>1446</v>
      </c>
      <c r="AE155">
        <v>744</v>
      </c>
      <c r="AF155" s="1">
        <v>107432</v>
      </c>
      <c r="AG155" s="1">
        <v>2454</v>
      </c>
      <c r="AH155" t="s">
        <v>37</v>
      </c>
      <c r="AI155" t="s">
        <v>37</v>
      </c>
      <c r="AJ155" t="s">
        <v>38</v>
      </c>
      <c r="AK155" s="1">
        <v>10983</v>
      </c>
    </row>
    <row r="156" spans="1:39" x14ac:dyDescent="0.2">
      <c r="C156">
        <v>2</v>
      </c>
      <c r="D156" s="2">
        <v>3.8310000000000002E-3</v>
      </c>
      <c r="E156" s="1">
        <v>160000</v>
      </c>
      <c r="F156" s="1">
        <v>5657</v>
      </c>
      <c r="G156" s="1">
        <v>156016</v>
      </c>
      <c r="H156" s="1">
        <v>156000</v>
      </c>
      <c r="I156" s="1">
        <v>164000</v>
      </c>
      <c r="J156">
        <v>0</v>
      </c>
      <c r="K156">
        <v>0</v>
      </c>
      <c r="L156">
        <v>0</v>
      </c>
      <c r="M156">
        <v>0</v>
      </c>
      <c r="N156" t="s">
        <v>679</v>
      </c>
      <c r="O156" s="1">
        <v>2259</v>
      </c>
      <c r="P156" s="1">
        <v>1096</v>
      </c>
      <c r="Q156" t="s">
        <v>125</v>
      </c>
      <c r="R156" t="s">
        <v>101</v>
      </c>
      <c r="S156">
        <v>0</v>
      </c>
      <c r="T156">
        <v>0</v>
      </c>
      <c r="U156">
        <v>0</v>
      </c>
      <c r="V156" s="2">
        <v>6.318E-2</v>
      </c>
      <c r="W156" t="s">
        <v>680</v>
      </c>
      <c r="X156" s="2">
        <v>0.61299999999999999</v>
      </c>
      <c r="Y156" s="1">
        <v>160000</v>
      </c>
      <c r="Z156">
        <v>0</v>
      </c>
      <c r="AA156">
        <v>0</v>
      </c>
      <c r="AB156">
        <v>0</v>
      </c>
      <c r="AC156" s="1">
        <v>320000</v>
      </c>
      <c r="AD156">
        <v>1632</v>
      </c>
      <c r="AE156">
        <v>792</v>
      </c>
      <c r="AF156" s="1">
        <v>158405</v>
      </c>
      <c r="AG156" t="s">
        <v>72</v>
      </c>
      <c r="AH156" t="s">
        <v>37</v>
      </c>
      <c r="AI156" t="s">
        <v>37</v>
      </c>
      <c r="AJ156" t="s">
        <v>38</v>
      </c>
      <c r="AK156">
        <v>873</v>
      </c>
    </row>
    <row r="157" spans="1:39" x14ac:dyDescent="0.2">
      <c r="C157">
        <v>3</v>
      </c>
      <c r="D157" s="2">
        <v>3.8310000000000002E-3</v>
      </c>
      <c r="E157" s="1">
        <v>116500</v>
      </c>
      <c r="F157" s="1">
        <v>96874</v>
      </c>
      <c r="G157" s="1">
        <v>48268</v>
      </c>
      <c r="H157" s="1">
        <v>48000</v>
      </c>
      <c r="I157" s="1">
        <v>185000</v>
      </c>
      <c r="J157">
        <v>0</v>
      </c>
      <c r="K157">
        <v>0</v>
      </c>
      <c r="L157">
        <v>0</v>
      </c>
      <c r="M157">
        <v>0</v>
      </c>
      <c r="N157" t="s">
        <v>681</v>
      </c>
      <c r="O157" s="1">
        <v>3886</v>
      </c>
      <c r="P157" s="1">
        <v>2275</v>
      </c>
      <c r="Q157" t="s">
        <v>465</v>
      </c>
      <c r="R157" t="s">
        <v>275</v>
      </c>
      <c r="S157">
        <v>0</v>
      </c>
      <c r="T157">
        <v>0</v>
      </c>
      <c r="U157">
        <v>0</v>
      </c>
      <c r="V157" s="2">
        <v>0.1376</v>
      </c>
      <c r="W157" t="s">
        <v>502</v>
      </c>
      <c r="X157" s="2">
        <v>0.44629999999999997</v>
      </c>
      <c r="Y157" s="1">
        <v>116500</v>
      </c>
      <c r="Z157">
        <v>0</v>
      </c>
      <c r="AA157">
        <v>0</v>
      </c>
      <c r="AB157">
        <v>0</v>
      </c>
      <c r="AC157" s="1">
        <v>233000</v>
      </c>
      <c r="AD157">
        <v>2808</v>
      </c>
      <c r="AE157">
        <v>1644</v>
      </c>
      <c r="AF157" s="1">
        <v>111644</v>
      </c>
      <c r="AG157" t="s">
        <v>203</v>
      </c>
      <c r="AH157" t="s">
        <v>37</v>
      </c>
      <c r="AI157" t="s">
        <v>37</v>
      </c>
      <c r="AJ157" t="s">
        <v>38</v>
      </c>
      <c r="AK157">
        <v>591</v>
      </c>
    </row>
    <row r="158" spans="1:39" x14ac:dyDescent="0.2">
      <c r="C158">
        <v>4</v>
      </c>
      <c r="D158" s="2">
        <v>1.916E-3</v>
      </c>
      <c r="E158" s="1">
        <v>99000</v>
      </c>
      <c r="F158" t="s">
        <v>37</v>
      </c>
      <c r="G158" s="1">
        <v>99000</v>
      </c>
      <c r="H158" s="1">
        <v>99000</v>
      </c>
      <c r="I158" s="1">
        <v>99000</v>
      </c>
      <c r="J158">
        <v>0</v>
      </c>
      <c r="K158">
        <v>0</v>
      </c>
      <c r="L158">
        <v>0</v>
      </c>
      <c r="M158">
        <v>0</v>
      </c>
      <c r="N158" t="s">
        <v>567</v>
      </c>
      <c r="O158" s="1">
        <v>4268</v>
      </c>
      <c r="P158" s="1">
        <v>3496</v>
      </c>
      <c r="Q158" t="s">
        <v>219</v>
      </c>
      <c r="R158" t="s">
        <v>140</v>
      </c>
      <c r="S158">
        <v>0</v>
      </c>
      <c r="T158">
        <v>0</v>
      </c>
      <c r="U158">
        <v>0</v>
      </c>
      <c r="V158" t="s">
        <v>36</v>
      </c>
      <c r="W158" t="s">
        <v>682</v>
      </c>
      <c r="X158" s="2">
        <v>0.18959999999999999</v>
      </c>
      <c r="Y158" s="1">
        <v>99000</v>
      </c>
      <c r="Z158">
        <v>0</v>
      </c>
      <c r="AA158">
        <v>0</v>
      </c>
      <c r="AB158">
        <v>0</v>
      </c>
      <c r="AC158" s="1">
        <v>99000</v>
      </c>
      <c r="AD158">
        <v>3084</v>
      </c>
      <c r="AE158">
        <v>2526</v>
      </c>
      <c r="AF158" s="1">
        <v>108435</v>
      </c>
      <c r="AG158" t="s">
        <v>324</v>
      </c>
      <c r="AH158" t="s">
        <v>37</v>
      </c>
      <c r="AI158" t="s">
        <v>37</v>
      </c>
      <c r="AJ158" t="s">
        <v>38</v>
      </c>
      <c r="AK158">
        <v>134</v>
      </c>
    </row>
    <row r="159" spans="1:39" x14ac:dyDescent="0.2">
      <c r="C159">
        <v>5</v>
      </c>
      <c r="D159" s="2">
        <v>3.8310000000000002E-3</v>
      </c>
      <c r="E159" s="1">
        <v>192000</v>
      </c>
      <c r="F159" s="1">
        <v>12728</v>
      </c>
      <c r="G159" s="1">
        <v>183035</v>
      </c>
      <c r="H159" s="1">
        <v>183000</v>
      </c>
      <c r="I159" s="1">
        <v>201000</v>
      </c>
      <c r="J159">
        <v>0</v>
      </c>
      <c r="K159">
        <v>0</v>
      </c>
      <c r="L159">
        <v>0</v>
      </c>
      <c r="M159">
        <v>0</v>
      </c>
      <c r="N159" s="1">
        <v>1041</v>
      </c>
      <c r="O159" s="1">
        <v>3886</v>
      </c>
      <c r="P159" s="1">
        <v>3820</v>
      </c>
      <c r="Q159" t="s">
        <v>395</v>
      </c>
      <c r="R159" t="s">
        <v>76</v>
      </c>
      <c r="S159">
        <v>0</v>
      </c>
      <c r="T159">
        <v>0</v>
      </c>
      <c r="U159">
        <v>0</v>
      </c>
      <c r="V159" s="2">
        <v>4.4389999999999999E-2</v>
      </c>
      <c r="W159" s="1">
        <v>1003</v>
      </c>
      <c r="X159" s="2">
        <v>0.73560000000000003</v>
      </c>
      <c r="Y159" s="1">
        <v>192000</v>
      </c>
      <c r="Z159">
        <v>0</v>
      </c>
      <c r="AA159">
        <v>0</v>
      </c>
      <c r="AB159">
        <v>0</v>
      </c>
      <c r="AC159" s="1">
        <v>384000</v>
      </c>
      <c r="AD159">
        <v>2808</v>
      </c>
      <c r="AE159">
        <v>3414</v>
      </c>
      <c r="AF159" s="1">
        <v>64496</v>
      </c>
      <c r="AG159" t="s">
        <v>507</v>
      </c>
      <c r="AH159" t="s">
        <v>37</v>
      </c>
      <c r="AI159" t="s">
        <v>37</v>
      </c>
      <c r="AJ159" t="s">
        <v>38</v>
      </c>
      <c r="AK159" s="1">
        <v>1041</v>
      </c>
    </row>
    <row r="160" spans="1:39" x14ac:dyDescent="0.2">
      <c r="C160">
        <v>6</v>
      </c>
      <c r="D160" s="2">
        <v>3.8310000000000002E-3</v>
      </c>
      <c r="E160" s="1">
        <v>148000</v>
      </c>
      <c r="F160" s="1">
        <v>38184</v>
      </c>
      <c r="G160" s="1">
        <v>121105</v>
      </c>
      <c r="H160" s="1">
        <v>121000</v>
      </c>
      <c r="I160" s="1">
        <v>175000</v>
      </c>
      <c r="J160">
        <v>0</v>
      </c>
      <c r="K160">
        <v>0</v>
      </c>
      <c r="L160">
        <v>0</v>
      </c>
      <c r="M160">
        <v>0</v>
      </c>
      <c r="N160" s="1">
        <v>1013</v>
      </c>
      <c r="O160" s="1">
        <v>1769</v>
      </c>
      <c r="P160" s="1">
        <v>3438</v>
      </c>
      <c r="Q160" t="s">
        <v>676</v>
      </c>
      <c r="R160" t="s">
        <v>146</v>
      </c>
      <c r="S160">
        <v>0</v>
      </c>
      <c r="T160">
        <v>0</v>
      </c>
      <c r="U160">
        <v>0</v>
      </c>
      <c r="V160" s="2">
        <v>4.6920000000000003E-2</v>
      </c>
      <c r="W160" t="s">
        <v>683</v>
      </c>
      <c r="X160" s="2">
        <v>0.56699999999999995</v>
      </c>
      <c r="Y160" s="1">
        <v>148000</v>
      </c>
      <c r="Z160">
        <v>0</v>
      </c>
      <c r="AA160">
        <v>0</v>
      </c>
      <c r="AB160">
        <v>0</v>
      </c>
      <c r="AC160" s="1">
        <v>296000</v>
      </c>
      <c r="AD160">
        <v>1278</v>
      </c>
      <c r="AE160">
        <v>2484</v>
      </c>
      <c r="AF160" s="1">
        <v>114567</v>
      </c>
      <c r="AG160" t="s">
        <v>224</v>
      </c>
      <c r="AH160" t="s">
        <v>37</v>
      </c>
      <c r="AI160" t="s">
        <v>37</v>
      </c>
      <c r="AJ160" t="s">
        <v>38</v>
      </c>
      <c r="AK160" s="1">
        <v>1013</v>
      </c>
    </row>
    <row r="161" spans="1:39" x14ac:dyDescent="0.2">
      <c r="C161">
        <v>7</v>
      </c>
      <c r="D161" s="2">
        <v>3.8310000000000002E-3</v>
      </c>
      <c r="E161" s="1">
        <v>156500</v>
      </c>
      <c r="F161" s="1">
        <v>45962</v>
      </c>
      <c r="G161" s="1">
        <v>124127</v>
      </c>
      <c r="H161" s="1">
        <v>124000</v>
      </c>
      <c r="I161" s="1">
        <v>189000</v>
      </c>
      <c r="J161">
        <v>0</v>
      </c>
      <c r="K161">
        <v>0</v>
      </c>
      <c r="L161">
        <v>0</v>
      </c>
      <c r="M161">
        <v>0</v>
      </c>
      <c r="N161" t="s">
        <v>684</v>
      </c>
      <c r="O161" s="1">
        <v>2566</v>
      </c>
      <c r="P161" s="1">
        <v>4718</v>
      </c>
      <c r="Q161" t="s">
        <v>404</v>
      </c>
      <c r="R161" t="s">
        <v>669</v>
      </c>
      <c r="S161">
        <v>0</v>
      </c>
      <c r="T161">
        <v>0</v>
      </c>
      <c r="U161">
        <v>0</v>
      </c>
      <c r="V161" s="2">
        <v>5.8209999999999998E-2</v>
      </c>
      <c r="W161" t="s">
        <v>172</v>
      </c>
      <c r="X161" s="2">
        <v>0.59960000000000002</v>
      </c>
      <c r="Y161" s="1">
        <v>156500</v>
      </c>
      <c r="Z161">
        <v>0</v>
      </c>
      <c r="AA161">
        <v>0</v>
      </c>
      <c r="AB161">
        <v>0</v>
      </c>
      <c r="AC161" s="1">
        <v>313000</v>
      </c>
      <c r="AD161">
        <v>1854</v>
      </c>
      <c r="AE161">
        <v>3409</v>
      </c>
      <c r="AF161" s="1">
        <v>143842</v>
      </c>
      <c r="AG161" t="s">
        <v>243</v>
      </c>
      <c r="AH161" t="s">
        <v>37</v>
      </c>
      <c r="AI161" t="s">
        <v>37</v>
      </c>
      <c r="AJ161" t="s">
        <v>38</v>
      </c>
      <c r="AK161">
        <v>909</v>
      </c>
    </row>
    <row r="162" spans="1:39" x14ac:dyDescent="0.2">
      <c r="C162">
        <v>8</v>
      </c>
      <c r="D162" s="2">
        <v>1.916E-3</v>
      </c>
      <c r="E162" s="1">
        <v>104000</v>
      </c>
      <c r="F162" t="s">
        <v>37</v>
      </c>
      <c r="G162" s="1">
        <v>104000</v>
      </c>
      <c r="H162" s="1">
        <v>104000</v>
      </c>
      <c r="I162" s="1">
        <v>104000</v>
      </c>
      <c r="J162">
        <v>0</v>
      </c>
      <c r="K162">
        <v>0</v>
      </c>
      <c r="L162">
        <v>0</v>
      </c>
      <c r="M162">
        <v>0</v>
      </c>
      <c r="N162" t="s">
        <v>425</v>
      </c>
      <c r="O162" s="1">
        <v>1639</v>
      </c>
      <c r="P162" s="1">
        <v>1052</v>
      </c>
      <c r="Q162" t="s">
        <v>131</v>
      </c>
      <c r="R162" t="s">
        <v>379</v>
      </c>
      <c r="S162">
        <v>0</v>
      </c>
      <c r="T162">
        <v>0</v>
      </c>
      <c r="U162">
        <v>0</v>
      </c>
      <c r="V162" s="2">
        <v>0.20250000000000001</v>
      </c>
      <c r="W162" t="s">
        <v>527</v>
      </c>
      <c r="X162" s="2">
        <v>0.19919999999999999</v>
      </c>
      <c r="Y162" s="1">
        <v>104000</v>
      </c>
      <c r="Z162">
        <v>0</v>
      </c>
      <c r="AA162">
        <v>0</v>
      </c>
      <c r="AB162">
        <v>0</v>
      </c>
      <c r="AC162" s="1">
        <v>104000</v>
      </c>
      <c r="AD162">
        <v>1184</v>
      </c>
      <c r="AE162">
        <v>820</v>
      </c>
      <c r="AF162" s="1">
        <v>14265</v>
      </c>
      <c r="AG162" t="s">
        <v>62</v>
      </c>
      <c r="AH162" t="s">
        <v>37</v>
      </c>
      <c r="AI162" t="s">
        <v>37</v>
      </c>
      <c r="AJ162" t="s">
        <v>38</v>
      </c>
      <c r="AK162">
        <v>345</v>
      </c>
      <c r="AL162">
        <f>SUM(AK156:AK162)</f>
        <v>4906</v>
      </c>
      <c r="AM162">
        <f>AL162/AK155*100</f>
        <v>44.669033961576979</v>
      </c>
    </row>
    <row r="164" spans="1:39" x14ac:dyDescent="0.2">
      <c r="A164" t="s">
        <v>694</v>
      </c>
      <c r="C164">
        <v>1</v>
      </c>
      <c r="D164" s="2">
        <v>3.065E-2</v>
      </c>
      <c r="E164" s="1">
        <v>122949</v>
      </c>
      <c r="F164" s="1">
        <v>39439</v>
      </c>
      <c r="G164" s="1">
        <v>74264</v>
      </c>
      <c r="H164">
        <v>74</v>
      </c>
      <c r="I164" s="1">
        <v>209081</v>
      </c>
      <c r="J164">
        <v>0</v>
      </c>
      <c r="K164">
        <v>0</v>
      </c>
      <c r="L164">
        <v>0</v>
      </c>
      <c r="M164">
        <v>0</v>
      </c>
      <c r="N164" s="1">
        <v>14554</v>
      </c>
      <c r="O164" t="s">
        <v>305</v>
      </c>
      <c r="P164" t="s">
        <v>187</v>
      </c>
      <c r="Q164" s="1">
        <v>3978</v>
      </c>
      <c r="R164" s="1">
        <v>5190</v>
      </c>
      <c r="S164">
        <v>0</v>
      </c>
      <c r="T164">
        <v>0</v>
      </c>
      <c r="U164">
        <v>0</v>
      </c>
      <c r="V164" s="2">
        <v>1.818E-3</v>
      </c>
      <c r="W164" s="1">
        <v>5295</v>
      </c>
      <c r="X164" t="s">
        <v>43</v>
      </c>
      <c r="Y164" s="1">
        <v>112968</v>
      </c>
      <c r="Z164">
        <v>0</v>
      </c>
      <c r="AA164">
        <v>0</v>
      </c>
      <c r="AB164">
        <v>0</v>
      </c>
      <c r="AC164" s="1">
        <v>1967191</v>
      </c>
      <c r="AD164">
        <v>1212</v>
      </c>
      <c r="AE164">
        <v>384</v>
      </c>
      <c r="AF164" s="1">
        <v>110567</v>
      </c>
      <c r="AG164" s="1">
        <v>3710</v>
      </c>
      <c r="AH164" t="s">
        <v>37</v>
      </c>
      <c r="AI164" t="s">
        <v>37</v>
      </c>
      <c r="AJ164" t="s">
        <v>38</v>
      </c>
      <c r="AK164" s="1">
        <v>14554</v>
      </c>
    </row>
    <row r="165" spans="1:39" x14ac:dyDescent="0.2">
      <c r="C165">
        <v>2</v>
      </c>
      <c r="D165" s="2">
        <v>3.8310000000000002E-3</v>
      </c>
      <c r="E165" s="1">
        <v>184000</v>
      </c>
      <c r="F165" s="1">
        <v>48083</v>
      </c>
      <c r="G165" s="1">
        <v>150133</v>
      </c>
      <c r="H165">
        <v>150</v>
      </c>
      <c r="I165" s="1">
        <v>218000</v>
      </c>
      <c r="J165">
        <v>0</v>
      </c>
      <c r="K165">
        <v>0</v>
      </c>
      <c r="L165">
        <v>0</v>
      </c>
      <c r="M165">
        <v>0</v>
      </c>
      <c r="N165" s="1">
        <v>1181</v>
      </c>
      <c r="O165" s="1">
        <v>4235</v>
      </c>
      <c r="P165" s="1">
        <v>2226</v>
      </c>
      <c r="Q165" t="s">
        <v>676</v>
      </c>
      <c r="R165" s="1">
        <v>1071</v>
      </c>
      <c r="S165">
        <v>0</v>
      </c>
      <c r="T165">
        <v>0</v>
      </c>
      <c r="U165">
        <v>0</v>
      </c>
      <c r="V165" s="2">
        <v>3.4500000000000003E-2</v>
      </c>
      <c r="W165" s="1">
        <v>1143</v>
      </c>
      <c r="X165" s="2">
        <v>0.70489999999999997</v>
      </c>
      <c r="Y165" s="1">
        <v>184000</v>
      </c>
      <c r="Z165">
        <v>0</v>
      </c>
      <c r="AA165">
        <v>0</v>
      </c>
      <c r="AB165">
        <v>0</v>
      </c>
      <c r="AC165" s="1">
        <v>368000</v>
      </c>
      <c r="AD165">
        <v>3060</v>
      </c>
      <c r="AE165">
        <v>1608</v>
      </c>
      <c r="AF165" s="1">
        <v>110410</v>
      </c>
      <c r="AG165" t="s">
        <v>351</v>
      </c>
      <c r="AH165" t="s">
        <v>37</v>
      </c>
      <c r="AI165" t="s">
        <v>37</v>
      </c>
      <c r="AJ165" t="s">
        <v>38</v>
      </c>
      <c r="AK165" s="1">
        <v>1181</v>
      </c>
    </row>
    <row r="166" spans="1:39" x14ac:dyDescent="0.2">
      <c r="C166">
        <v>3</v>
      </c>
      <c r="D166" s="2">
        <v>3.8310000000000002E-3</v>
      </c>
      <c r="E166" s="1">
        <v>124000</v>
      </c>
      <c r="F166" s="1">
        <v>15556</v>
      </c>
      <c r="G166" s="1">
        <v>113043</v>
      </c>
      <c r="H166">
        <v>113</v>
      </c>
      <c r="I166" s="1">
        <v>135000</v>
      </c>
      <c r="J166">
        <v>0</v>
      </c>
      <c r="K166">
        <v>0</v>
      </c>
      <c r="L166">
        <v>0</v>
      </c>
      <c r="M166">
        <v>0</v>
      </c>
      <c r="N166" s="1">
        <v>1003</v>
      </c>
      <c r="O166" s="1">
        <v>2242</v>
      </c>
      <c r="P166" s="1">
        <v>5232</v>
      </c>
      <c r="Q166" t="s">
        <v>76</v>
      </c>
      <c r="R166" t="s">
        <v>297</v>
      </c>
      <c r="S166">
        <v>0</v>
      </c>
      <c r="T166">
        <v>0</v>
      </c>
      <c r="U166">
        <v>0</v>
      </c>
      <c r="V166" s="2">
        <v>4.7870000000000003E-2</v>
      </c>
      <c r="W166" t="s">
        <v>686</v>
      </c>
      <c r="X166" s="2">
        <v>0.47510000000000002</v>
      </c>
      <c r="Y166" s="1">
        <v>124000</v>
      </c>
      <c r="Z166">
        <v>0</v>
      </c>
      <c r="AA166">
        <v>0</v>
      </c>
      <c r="AB166">
        <v>0</v>
      </c>
      <c r="AC166" s="1">
        <v>248000</v>
      </c>
      <c r="AD166">
        <v>1620</v>
      </c>
      <c r="AE166">
        <v>3780</v>
      </c>
      <c r="AF166" s="1">
        <v>158927</v>
      </c>
      <c r="AG166" t="s">
        <v>224</v>
      </c>
      <c r="AH166" t="s">
        <v>37</v>
      </c>
      <c r="AI166" t="s">
        <v>37</v>
      </c>
      <c r="AJ166" t="s">
        <v>38</v>
      </c>
      <c r="AK166" s="1">
        <v>1003</v>
      </c>
    </row>
    <row r="167" spans="1:39" x14ac:dyDescent="0.2">
      <c r="C167">
        <v>4</v>
      </c>
      <c r="D167" s="2">
        <v>1.916E-3</v>
      </c>
      <c r="E167" s="1">
        <v>160000</v>
      </c>
      <c r="F167" t="s">
        <v>37</v>
      </c>
      <c r="G167" s="1">
        <v>160000</v>
      </c>
      <c r="H167">
        <v>160</v>
      </c>
      <c r="I167" s="1">
        <v>160000</v>
      </c>
      <c r="J167">
        <v>0</v>
      </c>
      <c r="K167">
        <v>0</v>
      </c>
      <c r="L167">
        <v>0</v>
      </c>
      <c r="M167">
        <v>0</v>
      </c>
      <c r="N167" t="s">
        <v>318</v>
      </c>
      <c r="O167" s="1">
        <v>1204</v>
      </c>
      <c r="P167" s="1">
        <v>4219</v>
      </c>
      <c r="Q167" t="s">
        <v>383</v>
      </c>
      <c r="R167" t="s">
        <v>137</v>
      </c>
      <c r="S167">
        <v>0</v>
      </c>
      <c r="T167">
        <v>0</v>
      </c>
      <c r="U167">
        <v>0</v>
      </c>
      <c r="V167" s="2">
        <v>0.13070000000000001</v>
      </c>
      <c r="W167" t="s">
        <v>687</v>
      </c>
      <c r="X167" s="2">
        <v>0.30649999999999999</v>
      </c>
      <c r="Y167" s="1">
        <v>160000</v>
      </c>
      <c r="Z167">
        <v>0</v>
      </c>
      <c r="AA167">
        <v>0</v>
      </c>
      <c r="AB167">
        <v>0</v>
      </c>
      <c r="AC167" s="1">
        <v>160000</v>
      </c>
      <c r="AD167">
        <v>870</v>
      </c>
      <c r="AE167">
        <v>3048</v>
      </c>
      <c r="AF167" s="1">
        <v>127776</v>
      </c>
      <c r="AG167" t="s">
        <v>50</v>
      </c>
      <c r="AH167" t="s">
        <v>37</v>
      </c>
      <c r="AI167" t="s">
        <v>37</v>
      </c>
      <c r="AJ167" t="s">
        <v>38</v>
      </c>
      <c r="AK167">
        <v>429</v>
      </c>
    </row>
    <row r="168" spans="1:39" x14ac:dyDescent="0.2">
      <c r="C168">
        <v>5</v>
      </c>
      <c r="D168" s="2">
        <v>1.916E-3</v>
      </c>
      <c r="E168" s="1">
        <v>194000</v>
      </c>
      <c r="F168" t="s">
        <v>37</v>
      </c>
      <c r="G168" s="1">
        <v>194000</v>
      </c>
      <c r="H168">
        <v>194</v>
      </c>
      <c r="I168" s="1">
        <v>194000</v>
      </c>
      <c r="J168">
        <v>0</v>
      </c>
      <c r="K168">
        <v>0</v>
      </c>
      <c r="L168">
        <v>0</v>
      </c>
      <c r="M168">
        <v>0</v>
      </c>
      <c r="N168" t="s">
        <v>688</v>
      </c>
      <c r="O168" t="s">
        <v>316</v>
      </c>
      <c r="P168" s="1">
        <v>3546</v>
      </c>
      <c r="Q168" t="s">
        <v>545</v>
      </c>
      <c r="R168" t="s">
        <v>656</v>
      </c>
      <c r="S168">
        <v>0</v>
      </c>
      <c r="T168">
        <v>0</v>
      </c>
      <c r="U168">
        <v>0</v>
      </c>
      <c r="V168" s="2">
        <v>0.13239999999999999</v>
      </c>
      <c r="W168" t="s">
        <v>689</v>
      </c>
      <c r="X168" s="2">
        <v>0.37159999999999999</v>
      </c>
      <c r="Y168" s="1">
        <v>194000</v>
      </c>
      <c r="Z168">
        <v>0</v>
      </c>
      <c r="AA168">
        <v>0</v>
      </c>
      <c r="AB168">
        <v>0</v>
      </c>
      <c r="AC168" s="1">
        <v>194000</v>
      </c>
      <c r="AD168">
        <v>636</v>
      </c>
      <c r="AE168">
        <v>2562</v>
      </c>
      <c r="AF168" s="1">
        <v>113097</v>
      </c>
      <c r="AG168" t="s">
        <v>229</v>
      </c>
      <c r="AH168" t="s">
        <v>37</v>
      </c>
      <c r="AI168" t="s">
        <v>37</v>
      </c>
      <c r="AJ168" t="s">
        <v>38</v>
      </c>
      <c r="AK168">
        <v>426</v>
      </c>
    </row>
    <row r="169" spans="1:39" x14ac:dyDescent="0.2">
      <c r="C169">
        <v>6</v>
      </c>
      <c r="D169" s="2">
        <v>3.8310000000000002E-3</v>
      </c>
      <c r="E169" s="1">
        <v>143500</v>
      </c>
      <c r="F169" s="1">
        <v>16263</v>
      </c>
      <c r="G169" s="1">
        <v>132045</v>
      </c>
      <c r="H169">
        <v>132</v>
      </c>
      <c r="I169" s="1">
        <v>155000</v>
      </c>
      <c r="J169">
        <v>0</v>
      </c>
      <c r="K169">
        <v>0</v>
      </c>
      <c r="L169">
        <v>0</v>
      </c>
      <c r="M169">
        <v>0</v>
      </c>
      <c r="N169" t="s">
        <v>690</v>
      </c>
      <c r="O169" t="s">
        <v>331</v>
      </c>
      <c r="P169" s="1">
        <v>2743</v>
      </c>
      <c r="Q169" t="s">
        <v>323</v>
      </c>
      <c r="R169" t="s">
        <v>350</v>
      </c>
      <c r="S169">
        <v>0</v>
      </c>
      <c r="T169">
        <v>0</v>
      </c>
      <c r="U169">
        <v>0</v>
      </c>
      <c r="V169" s="2">
        <v>8.2360000000000003E-2</v>
      </c>
      <c r="W169" t="s">
        <v>691</v>
      </c>
      <c r="X169" s="2">
        <v>0.54979999999999996</v>
      </c>
      <c r="Y169" s="1">
        <v>143500</v>
      </c>
      <c r="Z169">
        <v>0</v>
      </c>
      <c r="AA169">
        <v>0</v>
      </c>
      <c r="AB169">
        <v>0</v>
      </c>
      <c r="AC169" s="1">
        <v>287000</v>
      </c>
      <c r="AD169">
        <v>464</v>
      </c>
      <c r="AE169">
        <v>1982</v>
      </c>
      <c r="AF169" s="1">
        <v>106945</v>
      </c>
      <c r="AG169" t="s">
        <v>302</v>
      </c>
      <c r="AH169" t="s">
        <v>37</v>
      </c>
      <c r="AI169" t="s">
        <v>37</v>
      </c>
      <c r="AJ169" t="s">
        <v>38</v>
      </c>
      <c r="AK169">
        <v>765</v>
      </c>
    </row>
    <row r="170" spans="1:39" x14ac:dyDescent="0.2">
      <c r="C170">
        <v>7</v>
      </c>
      <c r="D170" s="2">
        <v>3.8310000000000002E-3</v>
      </c>
      <c r="E170" s="1">
        <v>82500</v>
      </c>
      <c r="F170" s="1">
        <v>9192</v>
      </c>
      <c r="G170" s="1">
        <v>76025</v>
      </c>
      <c r="H170">
        <v>76</v>
      </c>
      <c r="I170" s="1">
        <v>89000</v>
      </c>
      <c r="J170">
        <v>0</v>
      </c>
      <c r="K170">
        <v>0</v>
      </c>
      <c r="L170">
        <v>0</v>
      </c>
      <c r="M170">
        <v>0</v>
      </c>
      <c r="N170" s="1">
        <v>1138</v>
      </c>
      <c r="O170" t="s">
        <v>692</v>
      </c>
      <c r="P170" s="1">
        <v>1387</v>
      </c>
      <c r="Q170" t="s">
        <v>286</v>
      </c>
      <c r="R170" s="1">
        <v>1080</v>
      </c>
      <c r="S170">
        <v>0</v>
      </c>
      <c r="T170">
        <v>0</v>
      </c>
      <c r="U170">
        <v>0</v>
      </c>
      <c r="V170" s="2">
        <v>3.721E-2</v>
      </c>
      <c r="W170" s="1">
        <v>1104</v>
      </c>
      <c r="X170" s="2">
        <v>0.31609999999999999</v>
      </c>
      <c r="Y170" s="1">
        <v>82500</v>
      </c>
      <c r="Z170">
        <v>0</v>
      </c>
      <c r="AA170">
        <v>0</v>
      </c>
      <c r="AB170">
        <v>0</v>
      </c>
      <c r="AC170" s="1">
        <v>165000</v>
      </c>
      <c r="AD170">
        <v>476</v>
      </c>
      <c r="AE170">
        <v>1782</v>
      </c>
      <c r="AF170" s="1">
        <v>77845</v>
      </c>
      <c r="AG170" t="s">
        <v>693</v>
      </c>
      <c r="AH170" t="s">
        <v>37</v>
      </c>
      <c r="AI170" t="s">
        <v>37</v>
      </c>
      <c r="AJ170" t="s">
        <v>38</v>
      </c>
      <c r="AK170" s="1">
        <v>1138</v>
      </c>
    </row>
    <row r="171" spans="1:39" x14ac:dyDescent="0.2">
      <c r="C171">
        <v>8</v>
      </c>
      <c r="D171" s="2">
        <v>9.5779999999999997E-3</v>
      </c>
      <c r="E171" s="1">
        <v>132850</v>
      </c>
      <c r="F171" s="1">
        <v>20995</v>
      </c>
      <c r="G171" s="1">
        <v>108095</v>
      </c>
      <c r="H171">
        <v>108</v>
      </c>
      <c r="I171" s="1">
        <v>156736</v>
      </c>
      <c r="J171">
        <v>0</v>
      </c>
      <c r="K171">
        <v>0</v>
      </c>
      <c r="L171">
        <v>0</v>
      </c>
      <c r="M171">
        <v>0</v>
      </c>
      <c r="N171" s="1">
        <v>4062</v>
      </c>
      <c r="O171" s="1">
        <v>1013</v>
      </c>
      <c r="P171" t="s">
        <v>483</v>
      </c>
      <c r="Q171" s="1">
        <v>3161</v>
      </c>
      <c r="R171" s="1">
        <v>1428</v>
      </c>
      <c r="S171">
        <v>0</v>
      </c>
      <c r="T171">
        <v>0</v>
      </c>
      <c r="U171">
        <v>0</v>
      </c>
      <c r="V171" s="2">
        <v>7.2950000000000003E-3</v>
      </c>
      <c r="W171" s="1">
        <v>3235</v>
      </c>
      <c r="X171" t="s">
        <v>36</v>
      </c>
      <c r="Y171" s="1">
        <v>137000</v>
      </c>
      <c r="Z171">
        <v>0</v>
      </c>
      <c r="AA171">
        <v>0</v>
      </c>
      <c r="AB171">
        <v>0</v>
      </c>
      <c r="AC171" s="1">
        <v>664250</v>
      </c>
      <c r="AD171">
        <v>732</v>
      </c>
      <c r="AE171">
        <v>816</v>
      </c>
      <c r="AF171" s="1">
        <v>167748</v>
      </c>
      <c r="AG171" s="1">
        <v>1040</v>
      </c>
      <c r="AH171" t="s">
        <v>37</v>
      </c>
      <c r="AI171" t="s">
        <v>37</v>
      </c>
      <c r="AJ171" t="s">
        <v>38</v>
      </c>
      <c r="AK171" s="1">
        <v>4062</v>
      </c>
      <c r="AL171" s="1">
        <f>SUM(AK165:AK171)</f>
        <v>9004</v>
      </c>
      <c r="AM171">
        <f>AL171/AK164*100</f>
        <v>61.866153634739597</v>
      </c>
    </row>
    <row r="173" spans="1:39" x14ac:dyDescent="0.2">
      <c r="A173" t="s">
        <v>698</v>
      </c>
      <c r="C173">
        <v>1</v>
      </c>
      <c r="D173" s="2">
        <v>2.4899999999999999E-2</v>
      </c>
      <c r="E173" s="1">
        <v>151733</v>
      </c>
      <c r="F173" s="1">
        <v>22780</v>
      </c>
      <c r="G173" s="1">
        <v>119156</v>
      </c>
      <c r="H173">
        <v>119</v>
      </c>
      <c r="I173" s="1">
        <v>198951</v>
      </c>
      <c r="J173">
        <v>0</v>
      </c>
      <c r="K173">
        <v>0</v>
      </c>
      <c r="L173">
        <v>0</v>
      </c>
      <c r="M173">
        <v>0</v>
      </c>
      <c r="N173" s="1">
        <v>11197</v>
      </c>
      <c r="O173" s="1">
        <v>1171</v>
      </c>
      <c r="P173" s="1">
        <v>1204</v>
      </c>
      <c r="Q173" s="1">
        <v>3313</v>
      </c>
      <c r="R173" s="1">
        <v>3355</v>
      </c>
      <c r="S173">
        <v>0</v>
      </c>
      <c r="T173">
        <v>0</v>
      </c>
      <c r="U173">
        <v>0</v>
      </c>
      <c r="V173" s="2">
        <v>2.496E-3</v>
      </c>
      <c r="W173" s="1">
        <v>3537</v>
      </c>
      <c r="X173" t="s">
        <v>43</v>
      </c>
      <c r="Y173" s="1">
        <v>149126</v>
      </c>
      <c r="Z173">
        <v>0</v>
      </c>
      <c r="AA173">
        <v>0</v>
      </c>
      <c r="AB173">
        <v>0</v>
      </c>
      <c r="AC173" s="1">
        <v>1972523</v>
      </c>
      <c r="AD173">
        <v>846</v>
      </c>
      <c r="AE173">
        <v>1404</v>
      </c>
      <c r="AF173" s="1">
        <v>159523</v>
      </c>
      <c r="AG173" s="1">
        <v>3231</v>
      </c>
      <c r="AH173" t="s">
        <v>37</v>
      </c>
      <c r="AI173" t="s">
        <v>37</v>
      </c>
      <c r="AJ173" t="s">
        <v>38</v>
      </c>
      <c r="AK173" s="1">
        <v>11197</v>
      </c>
    </row>
    <row r="174" spans="1:39" x14ac:dyDescent="0.2">
      <c r="C174">
        <v>2</v>
      </c>
      <c r="D174" s="2">
        <v>3.8310000000000002E-3</v>
      </c>
      <c r="E174" s="1">
        <v>162500</v>
      </c>
      <c r="F174" s="1">
        <v>40305</v>
      </c>
      <c r="G174" s="1">
        <v>134111</v>
      </c>
      <c r="H174">
        <v>134</v>
      </c>
      <c r="I174" s="1">
        <v>191000</v>
      </c>
      <c r="J174">
        <v>0</v>
      </c>
      <c r="K174">
        <v>0</v>
      </c>
      <c r="L174">
        <v>0</v>
      </c>
      <c r="M174">
        <v>0</v>
      </c>
      <c r="N174" s="1">
        <v>1055</v>
      </c>
      <c r="O174" s="1">
        <v>2292</v>
      </c>
      <c r="P174" s="1">
        <v>1221</v>
      </c>
      <c r="Q174" s="1">
        <v>1021</v>
      </c>
      <c r="R174" t="s">
        <v>259</v>
      </c>
      <c r="S174">
        <v>0</v>
      </c>
      <c r="T174">
        <v>0</v>
      </c>
      <c r="U174">
        <v>0</v>
      </c>
      <c r="V174" s="2">
        <v>4.3229999999999998E-2</v>
      </c>
      <c r="W174" s="1">
        <v>1022</v>
      </c>
      <c r="X174" s="2">
        <v>0.62260000000000004</v>
      </c>
      <c r="Y174" s="1">
        <v>162500</v>
      </c>
      <c r="Z174">
        <v>0</v>
      </c>
      <c r="AA174">
        <v>0</v>
      </c>
      <c r="AB174">
        <v>0</v>
      </c>
      <c r="AC174" s="1">
        <v>325000</v>
      </c>
      <c r="AD174">
        <v>1656</v>
      </c>
      <c r="AE174">
        <v>936</v>
      </c>
      <c r="AF174" s="1">
        <v>1397</v>
      </c>
      <c r="AG174" t="s">
        <v>642</v>
      </c>
      <c r="AH174" t="s">
        <v>37</v>
      </c>
      <c r="AI174" t="s">
        <v>37</v>
      </c>
      <c r="AJ174" t="s">
        <v>38</v>
      </c>
      <c r="AK174" s="1">
        <v>1055</v>
      </c>
    </row>
    <row r="175" spans="1:39" x14ac:dyDescent="0.2">
      <c r="C175">
        <v>3</v>
      </c>
      <c r="D175" s="2">
        <v>9.5779999999999997E-3</v>
      </c>
      <c r="E175" s="1">
        <v>152635</v>
      </c>
      <c r="F175" s="1">
        <v>70216</v>
      </c>
      <c r="G175" s="1">
        <v>73167</v>
      </c>
      <c r="H175" s="1">
        <v>72884</v>
      </c>
      <c r="I175" s="1">
        <v>217988</v>
      </c>
      <c r="J175">
        <v>0</v>
      </c>
      <c r="K175">
        <v>0</v>
      </c>
      <c r="L175">
        <v>0</v>
      </c>
      <c r="M175">
        <v>0</v>
      </c>
      <c r="N175" s="1">
        <v>3665</v>
      </c>
      <c r="O175" s="1">
        <v>3347</v>
      </c>
      <c r="P175" s="1">
        <v>1520</v>
      </c>
      <c r="Q175" s="1">
        <v>1113</v>
      </c>
      <c r="R175" s="1">
        <v>2890</v>
      </c>
      <c r="S175">
        <v>0</v>
      </c>
      <c r="T175">
        <v>0</v>
      </c>
      <c r="U175">
        <v>0</v>
      </c>
      <c r="V175" s="2">
        <v>8.9589999999999999E-3</v>
      </c>
      <c r="W175" s="1">
        <v>2926</v>
      </c>
      <c r="X175" t="s">
        <v>36</v>
      </c>
      <c r="Y175" s="1">
        <v>184302</v>
      </c>
      <c r="Z175">
        <v>0</v>
      </c>
      <c r="AA175">
        <v>0</v>
      </c>
      <c r="AB175">
        <v>0</v>
      </c>
      <c r="AC175" s="1">
        <v>763174</v>
      </c>
      <c r="AD175">
        <v>2418</v>
      </c>
      <c r="AE175">
        <v>3186</v>
      </c>
      <c r="AF175" s="1">
        <v>81019</v>
      </c>
      <c r="AG175" t="s">
        <v>459</v>
      </c>
      <c r="AH175" t="s">
        <v>37</v>
      </c>
      <c r="AI175" t="s">
        <v>37</v>
      </c>
      <c r="AJ175" t="s">
        <v>38</v>
      </c>
      <c r="AK175" s="1">
        <v>3665</v>
      </c>
    </row>
    <row r="176" spans="1:39" x14ac:dyDescent="0.2">
      <c r="C176">
        <v>4</v>
      </c>
      <c r="D176" s="2">
        <v>1.916E-3</v>
      </c>
      <c r="E176" s="1">
        <v>163000</v>
      </c>
      <c r="F176" t="s">
        <v>37</v>
      </c>
      <c r="G176" s="1">
        <v>163000</v>
      </c>
      <c r="H176" s="1">
        <v>163000</v>
      </c>
      <c r="I176" s="1">
        <v>163000</v>
      </c>
      <c r="J176">
        <v>0</v>
      </c>
      <c r="K176">
        <v>0</v>
      </c>
      <c r="L176">
        <v>0</v>
      </c>
      <c r="M176">
        <v>0</v>
      </c>
      <c r="N176" t="s">
        <v>598</v>
      </c>
      <c r="O176" s="1">
        <v>2328</v>
      </c>
      <c r="P176" s="1">
        <v>4443</v>
      </c>
      <c r="Q176" t="s">
        <v>323</v>
      </c>
      <c r="R176" t="s">
        <v>328</v>
      </c>
      <c r="S176">
        <v>0</v>
      </c>
      <c r="T176">
        <v>0</v>
      </c>
      <c r="U176">
        <v>0</v>
      </c>
      <c r="V176" s="2">
        <v>0.42220000000000002</v>
      </c>
      <c r="W176" t="s">
        <v>292</v>
      </c>
      <c r="X176" s="2">
        <v>0.31219999999999998</v>
      </c>
      <c r="Y176" s="1">
        <v>163000</v>
      </c>
      <c r="Z176">
        <v>0</v>
      </c>
      <c r="AA176">
        <v>0</v>
      </c>
      <c r="AB176">
        <v>0</v>
      </c>
      <c r="AC176" s="1">
        <v>163000</v>
      </c>
      <c r="AD176">
        <v>1682</v>
      </c>
      <c r="AE176">
        <v>3210</v>
      </c>
      <c r="AF176" s="1">
        <v>157694</v>
      </c>
      <c r="AG176" t="s">
        <v>177</v>
      </c>
      <c r="AH176" t="s">
        <v>37</v>
      </c>
      <c r="AI176" t="s">
        <v>37</v>
      </c>
      <c r="AJ176" t="s">
        <v>38</v>
      </c>
      <c r="AK176">
        <v>239</v>
      </c>
    </row>
    <row r="177" spans="1:39" x14ac:dyDescent="0.2">
      <c r="C177">
        <v>5</v>
      </c>
      <c r="D177" s="2">
        <v>1.916E-3</v>
      </c>
      <c r="E177" s="1">
        <v>189000</v>
      </c>
      <c r="F177" t="s">
        <v>37</v>
      </c>
      <c r="G177" s="1">
        <v>189000</v>
      </c>
      <c r="H177" s="1">
        <v>189000</v>
      </c>
      <c r="I177" s="1">
        <v>189000</v>
      </c>
      <c r="J177">
        <v>0</v>
      </c>
      <c r="K177">
        <v>0</v>
      </c>
      <c r="L177">
        <v>0</v>
      </c>
      <c r="M177">
        <v>0</v>
      </c>
      <c r="N177" t="s">
        <v>695</v>
      </c>
      <c r="O177" s="1">
        <v>1702</v>
      </c>
      <c r="P177" s="1">
        <v>4022</v>
      </c>
      <c r="Q177" t="s">
        <v>279</v>
      </c>
      <c r="R177" t="s">
        <v>640</v>
      </c>
      <c r="S177">
        <v>0</v>
      </c>
      <c r="T177">
        <v>0</v>
      </c>
      <c r="U177">
        <v>0</v>
      </c>
      <c r="V177" s="2">
        <v>0.20349999999999999</v>
      </c>
      <c r="W177" t="s">
        <v>696</v>
      </c>
      <c r="X177" s="2">
        <v>0.36209999999999998</v>
      </c>
      <c r="Y177" s="1">
        <v>189000</v>
      </c>
      <c r="Z177">
        <v>0</v>
      </c>
      <c r="AA177">
        <v>0</v>
      </c>
      <c r="AB177">
        <v>0</v>
      </c>
      <c r="AC177" s="1">
        <v>189000</v>
      </c>
      <c r="AD177">
        <v>1230</v>
      </c>
      <c r="AE177">
        <v>2906</v>
      </c>
      <c r="AF177" s="1">
        <v>139600</v>
      </c>
      <c r="AG177" t="s">
        <v>57</v>
      </c>
      <c r="AH177" t="s">
        <v>37</v>
      </c>
      <c r="AI177" t="s">
        <v>37</v>
      </c>
      <c r="AJ177" t="s">
        <v>38</v>
      </c>
      <c r="AK177">
        <v>344</v>
      </c>
    </row>
    <row r="178" spans="1:39" x14ac:dyDescent="0.2">
      <c r="C178">
        <v>6</v>
      </c>
      <c r="D178" s="2">
        <v>1.916E-3</v>
      </c>
      <c r="E178" s="1">
        <v>176000</v>
      </c>
      <c r="F178" t="s">
        <v>37</v>
      </c>
      <c r="G178" s="1">
        <v>176000</v>
      </c>
      <c r="H178" s="1">
        <v>176000</v>
      </c>
      <c r="I178" s="1">
        <v>176000</v>
      </c>
      <c r="J178">
        <v>0</v>
      </c>
      <c r="K178">
        <v>0</v>
      </c>
      <c r="L178">
        <v>0</v>
      </c>
      <c r="M178">
        <v>0</v>
      </c>
      <c r="N178" t="s">
        <v>697</v>
      </c>
      <c r="O178" s="1">
        <v>1248</v>
      </c>
      <c r="P178" s="1">
        <v>3081</v>
      </c>
      <c r="Q178" t="s">
        <v>100</v>
      </c>
      <c r="R178" t="s">
        <v>102</v>
      </c>
      <c r="S178">
        <v>0</v>
      </c>
      <c r="T178">
        <v>0</v>
      </c>
      <c r="U178">
        <v>0</v>
      </c>
      <c r="V178" s="2">
        <v>0.3075</v>
      </c>
      <c r="W178" t="s">
        <v>304</v>
      </c>
      <c r="X178" s="2">
        <v>0.33710000000000001</v>
      </c>
      <c r="Y178" s="1">
        <v>176000</v>
      </c>
      <c r="Z178">
        <v>0</v>
      </c>
      <c r="AA178">
        <v>0</v>
      </c>
      <c r="AB178">
        <v>0</v>
      </c>
      <c r="AC178" s="1">
        <v>176000</v>
      </c>
      <c r="AD178">
        <v>902</v>
      </c>
      <c r="AE178">
        <v>2226</v>
      </c>
      <c r="AF178" s="1">
        <v>116053</v>
      </c>
      <c r="AG178" t="s">
        <v>48</v>
      </c>
      <c r="AH178" t="s">
        <v>37</v>
      </c>
      <c r="AI178" t="s">
        <v>37</v>
      </c>
      <c r="AJ178" t="s">
        <v>38</v>
      </c>
      <c r="AK178">
        <v>280</v>
      </c>
    </row>
    <row r="179" spans="1:39" x14ac:dyDescent="0.2">
      <c r="C179">
        <v>7</v>
      </c>
      <c r="D179" s="2">
        <v>3.8310000000000002E-3</v>
      </c>
      <c r="E179" s="1">
        <v>108500</v>
      </c>
      <c r="F179" s="1">
        <v>10607</v>
      </c>
      <c r="G179" s="1">
        <v>101029</v>
      </c>
      <c r="H179" s="1">
        <v>101000</v>
      </c>
      <c r="I179" s="1">
        <v>116000</v>
      </c>
      <c r="J179">
        <v>0</v>
      </c>
      <c r="K179">
        <v>0</v>
      </c>
      <c r="L179">
        <v>0</v>
      </c>
      <c r="M179">
        <v>0</v>
      </c>
      <c r="N179" t="s">
        <v>692</v>
      </c>
      <c r="O179" s="1">
        <v>1237</v>
      </c>
      <c r="P179" s="1">
        <v>1359</v>
      </c>
      <c r="Q179" t="s">
        <v>88</v>
      </c>
      <c r="R179" t="s">
        <v>93</v>
      </c>
      <c r="S179">
        <v>0</v>
      </c>
      <c r="T179">
        <v>0</v>
      </c>
      <c r="U179">
        <v>0</v>
      </c>
      <c r="V179" s="2">
        <v>0.113</v>
      </c>
      <c r="W179" t="s">
        <v>652</v>
      </c>
      <c r="X179" s="2">
        <v>0.41570000000000001</v>
      </c>
      <c r="Y179" s="1">
        <v>108500</v>
      </c>
      <c r="Z179">
        <v>0</v>
      </c>
      <c r="AA179">
        <v>0</v>
      </c>
      <c r="AB179">
        <v>0</v>
      </c>
      <c r="AC179" s="1">
        <v>217000</v>
      </c>
      <c r="AD179">
        <v>894</v>
      </c>
      <c r="AE179">
        <v>1330</v>
      </c>
      <c r="AF179" s="1">
        <v>49616</v>
      </c>
      <c r="AG179" t="s">
        <v>59</v>
      </c>
      <c r="AH179" t="s">
        <v>37</v>
      </c>
      <c r="AI179" t="s">
        <v>37</v>
      </c>
      <c r="AJ179" t="s">
        <v>38</v>
      </c>
      <c r="AK179">
        <v>653</v>
      </c>
      <c r="AL179" s="1">
        <f>SUM(AK174:AK179)</f>
        <v>6236</v>
      </c>
      <c r="AM179">
        <f>AL179/AK173*100</f>
        <v>55.693489327498433</v>
      </c>
    </row>
    <row r="181" spans="1:39" x14ac:dyDescent="0.2">
      <c r="A181" t="s">
        <v>703</v>
      </c>
      <c r="C181">
        <v>1</v>
      </c>
      <c r="D181" s="2">
        <v>2.8729999999999999E-2</v>
      </c>
      <c r="E181" s="1">
        <v>147725</v>
      </c>
      <c r="F181" s="1">
        <v>30555</v>
      </c>
      <c r="G181" s="1">
        <v>101291</v>
      </c>
      <c r="H181" s="1">
        <v>101116</v>
      </c>
      <c r="I181" s="1">
        <v>190393</v>
      </c>
      <c r="J181">
        <v>0</v>
      </c>
      <c r="K181">
        <v>0</v>
      </c>
      <c r="L181">
        <v>0</v>
      </c>
      <c r="M181">
        <v>0</v>
      </c>
      <c r="N181" s="1">
        <v>14335</v>
      </c>
      <c r="O181" t="s">
        <v>323</v>
      </c>
      <c r="P181" s="1">
        <v>1243</v>
      </c>
      <c r="Q181" s="1">
        <v>5265</v>
      </c>
      <c r="R181" s="1">
        <v>3504</v>
      </c>
      <c r="S181">
        <v>0</v>
      </c>
      <c r="T181">
        <v>0</v>
      </c>
      <c r="U181">
        <v>0</v>
      </c>
      <c r="V181" s="2">
        <v>1.7570000000000001E-3</v>
      </c>
      <c r="W181" s="1">
        <v>5785</v>
      </c>
      <c r="X181" t="s">
        <v>43</v>
      </c>
      <c r="Y181" s="1">
        <v>160089</v>
      </c>
      <c r="Z181">
        <v>0</v>
      </c>
      <c r="AA181">
        <v>0</v>
      </c>
      <c r="AB181">
        <v>0</v>
      </c>
      <c r="AC181" s="1">
        <v>2215876</v>
      </c>
      <c r="AD181">
        <v>240</v>
      </c>
      <c r="AE181">
        <v>3268</v>
      </c>
      <c r="AF181" s="1">
        <v>29878</v>
      </c>
      <c r="AG181" s="1">
        <v>2782</v>
      </c>
      <c r="AH181" t="s">
        <v>37</v>
      </c>
      <c r="AI181" t="s">
        <v>37</v>
      </c>
      <c r="AJ181" t="s">
        <v>38</v>
      </c>
      <c r="AK181" s="1">
        <v>14335</v>
      </c>
    </row>
    <row r="182" spans="1:39" x14ac:dyDescent="0.2">
      <c r="C182">
        <v>2</v>
      </c>
      <c r="D182" s="2">
        <v>5.7470000000000004E-3</v>
      </c>
      <c r="E182" s="1">
        <v>164905</v>
      </c>
      <c r="F182" s="1">
        <v>27710</v>
      </c>
      <c r="G182" s="1">
        <v>146099</v>
      </c>
      <c r="H182" s="1">
        <v>146000</v>
      </c>
      <c r="I182" s="1">
        <v>196714</v>
      </c>
      <c r="J182">
        <v>0</v>
      </c>
      <c r="K182">
        <v>0</v>
      </c>
      <c r="L182">
        <v>0</v>
      </c>
      <c r="M182">
        <v>0</v>
      </c>
      <c r="N182" s="1">
        <v>1639</v>
      </c>
      <c r="O182" s="1">
        <v>4324</v>
      </c>
      <c r="P182" s="1">
        <v>1251</v>
      </c>
      <c r="Q182" s="1">
        <v>1152</v>
      </c>
      <c r="R182" t="s">
        <v>699</v>
      </c>
      <c r="S182">
        <v>0</v>
      </c>
      <c r="T182">
        <v>0</v>
      </c>
      <c r="U182">
        <v>0</v>
      </c>
      <c r="V182" s="2">
        <v>2.6870000000000002E-2</v>
      </c>
      <c r="W182" s="1">
        <v>1426</v>
      </c>
      <c r="X182" s="2">
        <v>0.94769999999999999</v>
      </c>
      <c r="Y182" s="1">
        <v>152000</v>
      </c>
      <c r="Z182">
        <v>0</v>
      </c>
      <c r="AA182">
        <v>0</v>
      </c>
      <c r="AB182">
        <v>0</v>
      </c>
      <c r="AC182" s="1">
        <v>494714</v>
      </c>
      <c r="AD182">
        <v>3124</v>
      </c>
      <c r="AE182">
        <v>904</v>
      </c>
      <c r="AF182" s="1">
        <v>143842</v>
      </c>
      <c r="AG182" t="s">
        <v>700</v>
      </c>
      <c r="AH182" t="s">
        <v>37</v>
      </c>
      <c r="AI182" t="s">
        <v>37</v>
      </c>
      <c r="AJ182" t="s">
        <v>38</v>
      </c>
      <c r="AK182" s="1">
        <v>1639</v>
      </c>
    </row>
    <row r="183" spans="1:39" x14ac:dyDescent="0.2">
      <c r="C183">
        <v>3</v>
      </c>
      <c r="D183" s="2">
        <v>3.8310000000000002E-3</v>
      </c>
      <c r="E183" s="1">
        <v>197000</v>
      </c>
      <c r="F183" s="1">
        <v>2828</v>
      </c>
      <c r="G183" s="1">
        <v>195008</v>
      </c>
      <c r="H183" s="1">
        <v>195000</v>
      </c>
      <c r="I183" s="1">
        <v>199000</v>
      </c>
      <c r="J183">
        <v>0</v>
      </c>
      <c r="K183">
        <v>0</v>
      </c>
      <c r="L183">
        <v>0</v>
      </c>
      <c r="M183">
        <v>0</v>
      </c>
      <c r="N183" t="s">
        <v>456</v>
      </c>
      <c r="O183" s="1">
        <v>4872</v>
      </c>
      <c r="P183" s="1">
        <v>2707</v>
      </c>
      <c r="Q183" t="s">
        <v>195</v>
      </c>
      <c r="R183" t="s">
        <v>195</v>
      </c>
      <c r="S183">
        <v>0</v>
      </c>
      <c r="T183">
        <v>0</v>
      </c>
      <c r="U183">
        <v>0</v>
      </c>
      <c r="V183" s="2">
        <v>7.0900000000000005E-2</v>
      </c>
      <c r="W183" t="s">
        <v>584</v>
      </c>
      <c r="X183" s="2">
        <v>0.75480000000000003</v>
      </c>
      <c r="Y183" s="1">
        <v>197000</v>
      </c>
      <c r="Z183">
        <v>0</v>
      </c>
      <c r="AA183">
        <v>0</v>
      </c>
      <c r="AB183">
        <v>0</v>
      </c>
      <c r="AC183" s="1">
        <v>394000</v>
      </c>
      <c r="AD183">
        <v>3520</v>
      </c>
      <c r="AE183">
        <v>2368</v>
      </c>
      <c r="AF183" s="1">
        <v>45000</v>
      </c>
      <c r="AG183" t="s">
        <v>536</v>
      </c>
      <c r="AH183" t="s">
        <v>37</v>
      </c>
      <c r="AI183" t="s">
        <v>37</v>
      </c>
      <c r="AJ183" t="s">
        <v>38</v>
      </c>
      <c r="AK183">
        <v>824</v>
      </c>
    </row>
    <row r="184" spans="1:39" x14ac:dyDescent="0.2">
      <c r="C184">
        <v>4</v>
      </c>
      <c r="D184" s="2">
        <v>3.8310000000000002E-3</v>
      </c>
      <c r="E184" s="1">
        <v>115500</v>
      </c>
      <c r="F184" s="1">
        <v>27577</v>
      </c>
      <c r="G184" s="1">
        <v>96076</v>
      </c>
      <c r="H184" s="1">
        <v>96000</v>
      </c>
      <c r="I184" s="1">
        <v>135000</v>
      </c>
      <c r="J184">
        <v>0</v>
      </c>
      <c r="K184">
        <v>0</v>
      </c>
      <c r="L184">
        <v>0</v>
      </c>
      <c r="M184">
        <v>0</v>
      </c>
      <c r="N184" s="1">
        <v>1408</v>
      </c>
      <c r="O184" s="1">
        <v>1788</v>
      </c>
      <c r="P184" s="1">
        <v>1345</v>
      </c>
      <c r="Q184" s="1">
        <v>1379</v>
      </c>
      <c r="R184" t="s">
        <v>288</v>
      </c>
      <c r="S184">
        <v>0</v>
      </c>
      <c r="T184">
        <v>0</v>
      </c>
      <c r="U184">
        <v>0</v>
      </c>
      <c r="V184" s="2">
        <v>2.4279999999999999E-2</v>
      </c>
      <c r="W184" s="1">
        <v>1388</v>
      </c>
      <c r="X184" s="2">
        <v>0.4425</v>
      </c>
      <c r="Y184" s="1">
        <v>115500</v>
      </c>
      <c r="Z184">
        <v>0</v>
      </c>
      <c r="AA184">
        <v>0</v>
      </c>
      <c r="AB184">
        <v>0</v>
      </c>
      <c r="AC184" s="1">
        <v>231000</v>
      </c>
      <c r="AD184">
        <v>1292</v>
      </c>
      <c r="AE184">
        <v>1100</v>
      </c>
      <c r="AF184" s="1">
        <v>6643</v>
      </c>
      <c r="AG184" t="s">
        <v>233</v>
      </c>
      <c r="AH184" t="s">
        <v>37</v>
      </c>
      <c r="AI184" t="s">
        <v>37</v>
      </c>
      <c r="AJ184" t="s">
        <v>38</v>
      </c>
      <c r="AK184" s="1">
        <v>1408</v>
      </c>
    </row>
    <row r="185" spans="1:39" x14ac:dyDescent="0.2">
      <c r="C185">
        <v>5</v>
      </c>
      <c r="D185" s="2">
        <v>1.916E-3</v>
      </c>
      <c r="E185" s="1">
        <v>143000</v>
      </c>
      <c r="F185" t="s">
        <v>37</v>
      </c>
      <c r="G185" s="1">
        <v>143000</v>
      </c>
      <c r="H185" s="1">
        <v>143000</v>
      </c>
      <c r="I185" s="1">
        <v>143000</v>
      </c>
      <c r="J185">
        <v>0</v>
      </c>
      <c r="K185">
        <v>0</v>
      </c>
      <c r="L185">
        <v>0</v>
      </c>
      <c r="M185">
        <v>0</v>
      </c>
      <c r="N185" t="s">
        <v>237</v>
      </c>
      <c r="O185" t="s">
        <v>624</v>
      </c>
      <c r="P185" s="1">
        <v>1921</v>
      </c>
      <c r="Q185" t="s">
        <v>701</v>
      </c>
      <c r="R185" t="s">
        <v>137</v>
      </c>
      <c r="S185">
        <v>0</v>
      </c>
      <c r="T185">
        <v>0</v>
      </c>
      <c r="U185">
        <v>0</v>
      </c>
      <c r="V185" s="2">
        <v>0.14960000000000001</v>
      </c>
      <c r="W185" t="s">
        <v>187</v>
      </c>
      <c r="X185" s="2">
        <v>0.27389999999999998</v>
      </c>
      <c r="Y185" s="1">
        <v>143000</v>
      </c>
      <c r="Z185">
        <v>0</v>
      </c>
      <c r="AA185">
        <v>0</v>
      </c>
      <c r="AB185">
        <v>0</v>
      </c>
      <c r="AC185" s="1">
        <v>143000</v>
      </c>
      <c r="AD185">
        <v>584</v>
      </c>
      <c r="AE185">
        <v>1628</v>
      </c>
      <c r="AF185" s="1">
        <v>58339</v>
      </c>
      <c r="AG185" t="s">
        <v>58</v>
      </c>
      <c r="AH185" t="s">
        <v>37</v>
      </c>
      <c r="AI185" t="s">
        <v>37</v>
      </c>
      <c r="AJ185" t="s">
        <v>38</v>
      </c>
      <c r="AK185">
        <v>401</v>
      </c>
    </row>
    <row r="186" spans="1:39" x14ac:dyDescent="0.2">
      <c r="C186">
        <v>6</v>
      </c>
      <c r="D186" s="2">
        <v>1.916E-3</v>
      </c>
      <c r="E186" s="1">
        <v>187000</v>
      </c>
      <c r="F186" t="s">
        <v>37</v>
      </c>
      <c r="G186" s="1">
        <v>187000</v>
      </c>
      <c r="H186" s="1">
        <v>187000</v>
      </c>
      <c r="I186" s="1">
        <v>187000</v>
      </c>
      <c r="J186">
        <v>0</v>
      </c>
      <c r="K186">
        <v>0</v>
      </c>
      <c r="L186">
        <v>0</v>
      </c>
      <c r="M186">
        <v>0</v>
      </c>
      <c r="N186" t="s">
        <v>120</v>
      </c>
      <c r="O186" t="s">
        <v>315</v>
      </c>
      <c r="P186" s="1">
        <v>2967</v>
      </c>
      <c r="Q186" t="s">
        <v>280</v>
      </c>
      <c r="R186" t="s">
        <v>227</v>
      </c>
      <c r="S186">
        <v>0</v>
      </c>
      <c r="T186">
        <v>0</v>
      </c>
      <c r="U186">
        <v>0</v>
      </c>
      <c r="V186" s="2">
        <v>0.108</v>
      </c>
      <c r="W186" t="s">
        <v>247</v>
      </c>
      <c r="X186" s="2">
        <v>0.35820000000000002</v>
      </c>
      <c r="Y186" s="1">
        <v>187000</v>
      </c>
      <c r="Z186">
        <v>0</v>
      </c>
      <c r="AA186">
        <v>0</v>
      </c>
      <c r="AB186">
        <v>0</v>
      </c>
      <c r="AC186" s="1">
        <v>187000</v>
      </c>
      <c r="AD186">
        <v>176</v>
      </c>
      <c r="AE186">
        <v>2468</v>
      </c>
      <c r="AF186" s="1">
        <v>76130</v>
      </c>
      <c r="AG186" t="s">
        <v>59</v>
      </c>
      <c r="AH186" t="s">
        <v>37</v>
      </c>
      <c r="AI186" t="s">
        <v>37</v>
      </c>
      <c r="AJ186" t="s">
        <v>38</v>
      </c>
      <c r="AK186">
        <v>472</v>
      </c>
    </row>
    <row r="187" spans="1:39" x14ac:dyDescent="0.2">
      <c r="C187">
        <v>7</v>
      </c>
      <c r="D187" s="2">
        <v>3.8310000000000002E-3</v>
      </c>
      <c r="E187" s="1">
        <v>131500</v>
      </c>
      <c r="F187" s="1">
        <v>43134</v>
      </c>
      <c r="G187" s="1">
        <v>101119</v>
      </c>
      <c r="H187" s="1">
        <v>101000</v>
      </c>
      <c r="I187" s="1">
        <v>162000</v>
      </c>
      <c r="J187">
        <v>0</v>
      </c>
      <c r="K187">
        <v>0</v>
      </c>
      <c r="L187">
        <v>0</v>
      </c>
      <c r="M187">
        <v>0</v>
      </c>
      <c r="N187" t="s">
        <v>702</v>
      </c>
      <c r="O187" t="s">
        <v>133</v>
      </c>
      <c r="P187" s="1">
        <v>4407</v>
      </c>
      <c r="Q187" t="s">
        <v>404</v>
      </c>
      <c r="R187" t="s">
        <v>498</v>
      </c>
      <c r="S187">
        <v>0</v>
      </c>
      <c r="T187">
        <v>0</v>
      </c>
      <c r="U187">
        <v>0</v>
      </c>
      <c r="V187" s="2">
        <v>8.6860000000000007E-2</v>
      </c>
      <c r="W187" t="s">
        <v>691</v>
      </c>
      <c r="X187" s="2">
        <v>0.50380000000000003</v>
      </c>
      <c r="Y187" s="1">
        <v>131500</v>
      </c>
      <c r="Z187">
        <v>0</v>
      </c>
      <c r="AA187">
        <v>0</v>
      </c>
      <c r="AB187">
        <v>0</v>
      </c>
      <c r="AC187" s="1">
        <v>263000</v>
      </c>
      <c r="AD187">
        <v>456</v>
      </c>
      <c r="AE187">
        <v>3444</v>
      </c>
      <c r="AF187" s="1">
        <v>29055</v>
      </c>
      <c r="AG187" t="s">
        <v>177</v>
      </c>
      <c r="AH187" t="s">
        <v>37</v>
      </c>
      <c r="AI187" t="s">
        <v>37</v>
      </c>
      <c r="AJ187" t="s">
        <v>38</v>
      </c>
      <c r="AK187">
        <v>745</v>
      </c>
    </row>
    <row r="188" spans="1:39" x14ac:dyDescent="0.2">
      <c r="C188">
        <v>8</v>
      </c>
      <c r="D188" s="2">
        <v>3.8310000000000002E-3</v>
      </c>
      <c r="E188" s="1">
        <v>156000</v>
      </c>
      <c r="F188" s="1">
        <v>2828</v>
      </c>
      <c r="G188" s="1">
        <v>154008</v>
      </c>
      <c r="H188" s="1">
        <v>154000</v>
      </c>
      <c r="I188" s="1">
        <v>158000</v>
      </c>
      <c r="J188">
        <v>0</v>
      </c>
      <c r="K188">
        <v>0</v>
      </c>
      <c r="L188">
        <v>0</v>
      </c>
      <c r="M188">
        <v>0</v>
      </c>
      <c r="N188" t="s">
        <v>167</v>
      </c>
      <c r="O188" t="s">
        <v>389</v>
      </c>
      <c r="P188" s="1">
        <v>3676</v>
      </c>
      <c r="Q188" t="s">
        <v>642</v>
      </c>
      <c r="R188" t="s">
        <v>252</v>
      </c>
      <c r="S188">
        <v>0</v>
      </c>
      <c r="T188">
        <v>0</v>
      </c>
      <c r="U188">
        <v>0</v>
      </c>
      <c r="V188" s="2">
        <v>8.831E-2</v>
      </c>
      <c r="W188" t="s">
        <v>453</v>
      </c>
      <c r="X188" s="2">
        <v>0.59770000000000001</v>
      </c>
      <c r="Y188" s="1">
        <v>156000</v>
      </c>
      <c r="Z188">
        <v>0</v>
      </c>
      <c r="AA188">
        <v>0</v>
      </c>
      <c r="AB188">
        <v>0</v>
      </c>
      <c r="AC188" s="1">
        <v>312000</v>
      </c>
      <c r="AD188">
        <v>140</v>
      </c>
      <c r="AE188">
        <v>2656</v>
      </c>
      <c r="AF188" s="1">
        <v>95625</v>
      </c>
      <c r="AG188" t="s">
        <v>265</v>
      </c>
      <c r="AH188" t="s">
        <v>37</v>
      </c>
      <c r="AI188" t="s">
        <v>37</v>
      </c>
      <c r="AJ188" t="s">
        <v>38</v>
      </c>
      <c r="AK188">
        <v>738</v>
      </c>
      <c r="AL188" s="1">
        <f>SUM(AK182:AK188)</f>
        <v>6227</v>
      </c>
      <c r="AM188">
        <f>AL188/AK181*100</f>
        <v>43.439134984304154</v>
      </c>
    </row>
    <row r="190" spans="1:39" x14ac:dyDescent="0.2">
      <c r="A190" t="s">
        <v>704</v>
      </c>
      <c r="C190">
        <v>1</v>
      </c>
      <c r="D190" s="2">
        <v>2.8729999999999999E-2</v>
      </c>
      <c r="E190" s="1">
        <v>153549</v>
      </c>
      <c r="F190" s="1">
        <v>43944</v>
      </c>
      <c r="G190" s="1">
        <v>84661</v>
      </c>
      <c r="H190" s="1">
        <v>84358</v>
      </c>
      <c r="I190" s="1">
        <v>239469</v>
      </c>
      <c r="J190">
        <v>0</v>
      </c>
      <c r="K190">
        <v>0</v>
      </c>
      <c r="L190">
        <v>0</v>
      </c>
      <c r="M190">
        <v>0</v>
      </c>
      <c r="N190" s="1">
        <v>13683</v>
      </c>
      <c r="O190" t="s">
        <v>98</v>
      </c>
      <c r="P190" s="1">
        <v>1030</v>
      </c>
      <c r="Q190" s="1">
        <v>4792</v>
      </c>
      <c r="R190" s="1">
        <v>3754</v>
      </c>
      <c r="S190">
        <v>0</v>
      </c>
      <c r="T190">
        <v>0</v>
      </c>
      <c r="U190">
        <v>0</v>
      </c>
      <c r="V190" s="2">
        <v>1.9289999999999999E-3</v>
      </c>
      <c r="W190" s="1">
        <v>4833</v>
      </c>
      <c r="X190" t="s">
        <v>43</v>
      </c>
      <c r="Y190" s="1">
        <v>148120</v>
      </c>
      <c r="Z190">
        <v>0</v>
      </c>
      <c r="AA190">
        <v>0</v>
      </c>
      <c r="AB190">
        <v>0</v>
      </c>
      <c r="AC190" s="1">
        <v>2303229</v>
      </c>
      <c r="AD190">
        <v>210</v>
      </c>
      <c r="AE190">
        <v>1848</v>
      </c>
      <c r="AF190" s="1">
        <v>171800</v>
      </c>
      <c r="AG190" s="1">
        <v>3652</v>
      </c>
      <c r="AH190" t="s">
        <v>37</v>
      </c>
      <c r="AI190" t="s">
        <v>37</v>
      </c>
      <c r="AJ190" t="s">
        <v>38</v>
      </c>
      <c r="AK190" s="1">
        <v>13683</v>
      </c>
    </row>
    <row r="191" spans="1:39" x14ac:dyDescent="0.2">
      <c r="C191">
        <v>2</v>
      </c>
      <c r="D191" s="2">
        <v>3.8310000000000002E-3</v>
      </c>
      <c r="E191" s="1">
        <v>175000</v>
      </c>
      <c r="F191" s="1">
        <v>11314</v>
      </c>
      <c r="G191" s="1">
        <v>167031</v>
      </c>
      <c r="H191" s="1">
        <v>167000</v>
      </c>
      <c r="I191" s="1">
        <v>183000</v>
      </c>
      <c r="J191">
        <v>0</v>
      </c>
      <c r="K191">
        <v>0</v>
      </c>
      <c r="L191">
        <v>0</v>
      </c>
      <c r="M191">
        <v>0</v>
      </c>
      <c r="N191" s="1">
        <v>1042</v>
      </c>
      <c r="O191" s="1">
        <v>2014</v>
      </c>
      <c r="P191" t="s">
        <v>705</v>
      </c>
      <c r="Q191" s="1">
        <v>1038</v>
      </c>
      <c r="R191" t="s">
        <v>265</v>
      </c>
      <c r="S191">
        <v>0</v>
      </c>
      <c r="T191">
        <v>0</v>
      </c>
      <c r="U191">
        <v>0</v>
      </c>
      <c r="V191" s="2">
        <v>4.4330000000000001E-2</v>
      </c>
      <c r="W191" s="1">
        <v>1038</v>
      </c>
      <c r="X191" s="2">
        <v>0.67049999999999998</v>
      </c>
      <c r="Y191" s="1">
        <v>175000</v>
      </c>
      <c r="Z191">
        <v>0</v>
      </c>
      <c r="AA191">
        <v>0</v>
      </c>
      <c r="AB191">
        <v>0</v>
      </c>
      <c r="AC191" s="1">
        <v>350000</v>
      </c>
      <c r="AD191">
        <v>1455</v>
      </c>
      <c r="AE191">
        <v>717</v>
      </c>
      <c r="AF191" s="1">
        <v>178854</v>
      </c>
      <c r="AG191" t="s">
        <v>194</v>
      </c>
      <c r="AH191" t="s">
        <v>37</v>
      </c>
      <c r="AI191" t="s">
        <v>37</v>
      </c>
      <c r="AJ191" t="s">
        <v>38</v>
      </c>
      <c r="AK191" s="1">
        <v>1042</v>
      </c>
    </row>
    <row r="192" spans="1:39" x14ac:dyDescent="0.2">
      <c r="C192">
        <v>3</v>
      </c>
      <c r="D192" s="2">
        <v>3.8310000000000002E-3</v>
      </c>
      <c r="E192" s="1">
        <v>131000</v>
      </c>
      <c r="F192" s="1">
        <v>16971</v>
      </c>
      <c r="G192" s="1">
        <v>119047</v>
      </c>
      <c r="H192" s="1">
        <v>119000</v>
      </c>
      <c r="I192" s="1">
        <v>143000</v>
      </c>
      <c r="J192">
        <v>0</v>
      </c>
      <c r="K192">
        <v>0</v>
      </c>
      <c r="L192">
        <v>0</v>
      </c>
      <c r="M192">
        <v>0</v>
      </c>
      <c r="N192" t="s">
        <v>645</v>
      </c>
      <c r="O192" s="1">
        <v>1291</v>
      </c>
      <c r="P192" s="1">
        <v>1005</v>
      </c>
      <c r="Q192" t="s">
        <v>706</v>
      </c>
      <c r="R192" t="s">
        <v>162</v>
      </c>
      <c r="S192">
        <v>0</v>
      </c>
      <c r="T192">
        <v>0</v>
      </c>
      <c r="U192">
        <v>0</v>
      </c>
      <c r="V192" s="2">
        <v>0.19869999999999999</v>
      </c>
      <c r="W192" t="s">
        <v>191</v>
      </c>
      <c r="X192" s="2">
        <v>0.50190000000000001</v>
      </c>
      <c r="Y192" s="1">
        <v>131000</v>
      </c>
      <c r="Z192">
        <v>0</v>
      </c>
      <c r="AA192">
        <v>0</v>
      </c>
      <c r="AB192">
        <v>0</v>
      </c>
      <c r="AC192" s="1">
        <v>262000</v>
      </c>
      <c r="AD192">
        <v>933</v>
      </c>
      <c r="AE192">
        <v>804</v>
      </c>
      <c r="AF192" s="1">
        <v>12740</v>
      </c>
      <c r="AG192" t="s">
        <v>324</v>
      </c>
      <c r="AH192" t="s">
        <v>37</v>
      </c>
      <c r="AI192" t="s">
        <v>37</v>
      </c>
      <c r="AJ192" t="s">
        <v>38</v>
      </c>
      <c r="AK192">
        <v>492</v>
      </c>
    </row>
    <row r="193" spans="1:39" x14ac:dyDescent="0.2">
      <c r="C193">
        <v>4</v>
      </c>
      <c r="D193" s="2">
        <v>1.916E-3</v>
      </c>
      <c r="E193" s="1">
        <v>152000</v>
      </c>
      <c r="F193" t="s">
        <v>37</v>
      </c>
      <c r="G193" s="1">
        <v>152000</v>
      </c>
      <c r="H193" s="1">
        <v>152000</v>
      </c>
      <c r="I193" s="1">
        <v>152000</v>
      </c>
      <c r="J193">
        <v>0</v>
      </c>
      <c r="K193">
        <v>0</v>
      </c>
      <c r="L193">
        <v>0</v>
      </c>
      <c r="M193">
        <v>0</v>
      </c>
      <c r="N193" t="s">
        <v>707</v>
      </c>
      <c r="O193" t="s">
        <v>157</v>
      </c>
      <c r="P193" s="1">
        <v>1528</v>
      </c>
      <c r="Q193" t="s">
        <v>406</v>
      </c>
      <c r="R193" t="s">
        <v>458</v>
      </c>
      <c r="S193">
        <v>0</v>
      </c>
      <c r="T193">
        <v>0</v>
      </c>
      <c r="U193">
        <v>0</v>
      </c>
      <c r="V193" s="2">
        <v>0.19040000000000001</v>
      </c>
      <c r="W193" t="s">
        <v>708</v>
      </c>
      <c r="X193" s="2">
        <v>0.29120000000000001</v>
      </c>
      <c r="Y193" s="1">
        <v>152000</v>
      </c>
      <c r="Z193">
        <v>0</v>
      </c>
      <c r="AA193">
        <v>0</v>
      </c>
      <c r="AB193">
        <v>0</v>
      </c>
      <c r="AC193" s="1">
        <v>152000</v>
      </c>
      <c r="AD193">
        <v>408</v>
      </c>
      <c r="AE193">
        <v>1293</v>
      </c>
      <c r="AF193" s="1">
        <v>48879</v>
      </c>
      <c r="AG193" t="s">
        <v>64</v>
      </c>
      <c r="AH193" t="s">
        <v>37</v>
      </c>
      <c r="AI193" t="s">
        <v>37</v>
      </c>
      <c r="AJ193" t="s">
        <v>38</v>
      </c>
      <c r="AK193">
        <v>356</v>
      </c>
    </row>
    <row r="194" spans="1:39" x14ac:dyDescent="0.2">
      <c r="C194">
        <v>5</v>
      </c>
      <c r="D194" s="2">
        <v>1.916E-3</v>
      </c>
      <c r="E194" s="1">
        <v>180000</v>
      </c>
      <c r="F194" t="s">
        <v>37</v>
      </c>
      <c r="G194" s="1">
        <v>180000</v>
      </c>
      <c r="H194" s="1">
        <v>180000</v>
      </c>
      <c r="I194" s="1">
        <v>180000</v>
      </c>
      <c r="J194">
        <v>0</v>
      </c>
      <c r="K194">
        <v>0</v>
      </c>
      <c r="L194">
        <v>0</v>
      </c>
      <c r="M194">
        <v>0</v>
      </c>
      <c r="N194" t="s">
        <v>210</v>
      </c>
      <c r="O194" t="s">
        <v>141</v>
      </c>
      <c r="P194" s="1">
        <v>3983</v>
      </c>
      <c r="Q194" t="s">
        <v>135</v>
      </c>
      <c r="R194" t="s">
        <v>292</v>
      </c>
      <c r="S194">
        <v>0</v>
      </c>
      <c r="T194">
        <v>0</v>
      </c>
      <c r="U194">
        <v>0</v>
      </c>
      <c r="V194" s="2">
        <v>0.18440000000000001</v>
      </c>
      <c r="W194" t="s">
        <v>540</v>
      </c>
      <c r="X194" s="2">
        <v>0.3448</v>
      </c>
      <c r="Y194" s="1">
        <v>180000</v>
      </c>
      <c r="Z194">
        <v>0</v>
      </c>
      <c r="AA194">
        <v>0</v>
      </c>
      <c r="AB194">
        <v>0</v>
      </c>
      <c r="AC194" s="1">
        <v>180000</v>
      </c>
      <c r="AD194">
        <v>687</v>
      </c>
      <c r="AE194">
        <v>2878</v>
      </c>
      <c r="AF194" s="1">
        <v>139686</v>
      </c>
      <c r="AG194" t="s">
        <v>251</v>
      </c>
      <c r="AH194" t="s">
        <v>37</v>
      </c>
      <c r="AI194" t="s">
        <v>37</v>
      </c>
      <c r="AJ194" t="s">
        <v>38</v>
      </c>
      <c r="AK194">
        <v>361</v>
      </c>
    </row>
    <row r="195" spans="1:39" x14ac:dyDescent="0.2">
      <c r="C195">
        <v>6</v>
      </c>
      <c r="D195" s="2">
        <v>1.916E-3</v>
      </c>
      <c r="E195" s="1">
        <v>128000</v>
      </c>
      <c r="F195" t="s">
        <v>37</v>
      </c>
      <c r="G195" s="1">
        <v>128000</v>
      </c>
      <c r="H195" s="1">
        <v>128000</v>
      </c>
      <c r="I195" s="1">
        <v>128000</v>
      </c>
      <c r="J195">
        <v>0</v>
      </c>
      <c r="K195">
        <v>0</v>
      </c>
      <c r="L195">
        <v>0</v>
      </c>
      <c r="M195">
        <v>0</v>
      </c>
      <c r="N195" t="s">
        <v>244</v>
      </c>
      <c r="O195" s="1">
        <v>3200</v>
      </c>
      <c r="P195" s="1">
        <v>4717</v>
      </c>
      <c r="Q195" t="s">
        <v>98</v>
      </c>
      <c r="R195" t="s">
        <v>226</v>
      </c>
      <c r="S195">
        <v>0</v>
      </c>
      <c r="T195">
        <v>0</v>
      </c>
      <c r="U195">
        <v>0</v>
      </c>
      <c r="V195" s="2">
        <v>0.26750000000000002</v>
      </c>
      <c r="W195" t="s">
        <v>709</v>
      </c>
      <c r="X195" s="2">
        <v>0.2452</v>
      </c>
      <c r="Y195" s="1">
        <v>128000</v>
      </c>
      <c r="Z195">
        <v>0</v>
      </c>
      <c r="AA195">
        <v>0</v>
      </c>
      <c r="AB195">
        <v>0</v>
      </c>
      <c r="AC195" s="1">
        <v>128000</v>
      </c>
      <c r="AD195">
        <v>2312</v>
      </c>
      <c r="AE195">
        <v>3464</v>
      </c>
      <c r="AF195" s="1">
        <v>15350</v>
      </c>
      <c r="AG195" t="s">
        <v>69</v>
      </c>
      <c r="AH195" t="s">
        <v>37</v>
      </c>
      <c r="AI195" t="s">
        <v>37</v>
      </c>
      <c r="AJ195" t="s">
        <v>38</v>
      </c>
      <c r="AK195">
        <v>300</v>
      </c>
    </row>
    <row r="196" spans="1:39" x14ac:dyDescent="0.2">
      <c r="C196">
        <v>7</v>
      </c>
      <c r="D196" s="2">
        <v>1.916E-3</v>
      </c>
      <c r="E196" s="1">
        <v>203000</v>
      </c>
      <c r="F196" t="s">
        <v>37</v>
      </c>
      <c r="G196" s="1">
        <v>203000</v>
      </c>
      <c r="H196" s="1">
        <v>203000</v>
      </c>
      <c r="I196" s="1">
        <v>203000</v>
      </c>
      <c r="J196">
        <v>0</v>
      </c>
      <c r="K196">
        <v>0</v>
      </c>
      <c r="L196">
        <v>0</v>
      </c>
      <c r="M196">
        <v>0</v>
      </c>
      <c r="N196" t="s">
        <v>710</v>
      </c>
      <c r="O196" s="1">
        <v>3676</v>
      </c>
      <c r="P196" s="1">
        <v>4578</v>
      </c>
      <c r="Q196" t="s">
        <v>279</v>
      </c>
      <c r="R196" t="s">
        <v>226</v>
      </c>
      <c r="S196">
        <v>0</v>
      </c>
      <c r="T196">
        <v>0</v>
      </c>
      <c r="U196">
        <v>0</v>
      </c>
      <c r="V196" s="2">
        <v>0.29880000000000001</v>
      </c>
      <c r="W196" t="s">
        <v>672</v>
      </c>
      <c r="X196" s="2">
        <v>0.38890000000000002</v>
      </c>
      <c r="Y196" s="1">
        <v>203000</v>
      </c>
      <c r="Z196">
        <v>0</v>
      </c>
      <c r="AA196">
        <v>0</v>
      </c>
      <c r="AB196">
        <v>0</v>
      </c>
      <c r="AC196" s="1">
        <v>203000</v>
      </c>
      <c r="AD196">
        <v>2656</v>
      </c>
      <c r="AE196">
        <v>3364</v>
      </c>
      <c r="AF196" s="1">
        <v>16587</v>
      </c>
      <c r="AG196" t="s">
        <v>353</v>
      </c>
      <c r="AH196" t="s">
        <v>37</v>
      </c>
      <c r="AI196" t="s">
        <v>37</v>
      </c>
      <c r="AJ196" t="s">
        <v>38</v>
      </c>
      <c r="AK196">
        <v>284</v>
      </c>
    </row>
    <row r="197" spans="1:39" x14ac:dyDescent="0.2">
      <c r="C197">
        <v>8</v>
      </c>
      <c r="D197" s="2">
        <v>3.8310000000000002E-3</v>
      </c>
      <c r="E197" s="1">
        <v>154000</v>
      </c>
      <c r="F197" s="1">
        <v>16971</v>
      </c>
      <c r="G197" s="1">
        <v>142047</v>
      </c>
      <c r="H197" s="1">
        <v>142000</v>
      </c>
      <c r="I197" s="1">
        <v>166000</v>
      </c>
      <c r="J197">
        <v>0</v>
      </c>
      <c r="K197">
        <v>0</v>
      </c>
      <c r="L197">
        <v>0</v>
      </c>
      <c r="M197">
        <v>0</v>
      </c>
      <c r="N197" t="s">
        <v>711</v>
      </c>
      <c r="O197" s="1">
        <v>4130</v>
      </c>
      <c r="P197" s="1">
        <v>4041</v>
      </c>
      <c r="Q197" t="s">
        <v>330</v>
      </c>
      <c r="R197" t="s">
        <v>299</v>
      </c>
      <c r="S197">
        <v>0</v>
      </c>
      <c r="T197">
        <v>0</v>
      </c>
      <c r="U197">
        <v>0</v>
      </c>
      <c r="V197" s="2">
        <v>0.1111</v>
      </c>
      <c r="W197" t="s">
        <v>712</v>
      </c>
      <c r="X197" s="2">
        <v>0.59</v>
      </c>
      <c r="Y197" s="1">
        <v>154000</v>
      </c>
      <c r="Z197">
        <v>0</v>
      </c>
      <c r="AA197">
        <v>0</v>
      </c>
      <c r="AB197">
        <v>0</v>
      </c>
      <c r="AC197" s="1">
        <v>308000</v>
      </c>
      <c r="AD197">
        <v>2984</v>
      </c>
      <c r="AE197">
        <v>3204</v>
      </c>
      <c r="AF197" s="1">
        <v>36773</v>
      </c>
      <c r="AG197" t="s">
        <v>60</v>
      </c>
      <c r="AH197" t="s">
        <v>37</v>
      </c>
      <c r="AI197" t="s">
        <v>37</v>
      </c>
      <c r="AJ197" t="s">
        <v>38</v>
      </c>
      <c r="AK197">
        <v>658</v>
      </c>
    </row>
    <row r="198" spans="1:39" x14ac:dyDescent="0.2">
      <c r="C198">
        <v>9</v>
      </c>
      <c r="D198" s="2">
        <v>3.8310000000000002E-3</v>
      </c>
      <c r="E198" s="1">
        <v>158500</v>
      </c>
      <c r="F198" s="1">
        <v>27577</v>
      </c>
      <c r="G198" s="1">
        <v>139076</v>
      </c>
      <c r="H198" s="1">
        <v>139000</v>
      </c>
      <c r="I198" s="1">
        <v>178000</v>
      </c>
      <c r="J198">
        <v>0</v>
      </c>
      <c r="K198">
        <v>0</v>
      </c>
      <c r="L198">
        <v>0</v>
      </c>
      <c r="M198">
        <v>0</v>
      </c>
      <c r="N198" t="s">
        <v>112</v>
      </c>
      <c r="O198" s="1">
        <v>4933</v>
      </c>
      <c r="P198" s="1">
        <v>3001</v>
      </c>
      <c r="Q198" t="s">
        <v>405</v>
      </c>
      <c r="R198" t="s">
        <v>255</v>
      </c>
      <c r="S198">
        <v>0</v>
      </c>
      <c r="T198">
        <v>0</v>
      </c>
      <c r="U198">
        <v>0</v>
      </c>
      <c r="V198" s="2">
        <v>8.3970000000000003E-2</v>
      </c>
      <c r="W198" t="s">
        <v>593</v>
      </c>
      <c r="X198" s="2">
        <v>0.60719999999999996</v>
      </c>
      <c r="Y198" s="1">
        <v>158500</v>
      </c>
      <c r="Z198">
        <v>0</v>
      </c>
      <c r="AA198">
        <v>0</v>
      </c>
      <c r="AB198">
        <v>0</v>
      </c>
      <c r="AC198" s="1">
        <v>317000</v>
      </c>
      <c r="AD198">
        <v>3564</v>
      </c>
      <c r="AE198">
        <v>2688</v>
      </c>
      <c r="AF198" s="1">
        <v>82117</v>
      </c>
      <c r="AG198" t="s">
        <v>67</v>
      </c>
      <c r="AH198" t="s">
        <v>37</v>
      </c>
      <c r="AI198" t="s">
        <v>37</v>
      </c>
      <c r="AJ198" t="s">
        <v>38</v>
      </c>
      <c r="AK198">
        <v>757</v>
      </c>
    </row>
    <row r="199" spans="1:39" x14ac:dyDescent="0.2">
      <c r="C199">
        <v>10</v>
      </c>
      <c r="D199" s="2">
        <v>3.8310000000000002E-3</v>
      </c>
      <c r="E199" s="1">
        <v>167500</v>
      </c>
      <c r="F199" s="1">
        <v>2121</v>
      </c>
      <c r="G199" s="1">
        <v>166006</v>
      </c>
      <c r="H199" s="1">
        <v>166000</v>
      </c>
      <c r="I199" s="1">
        <v>169000</v>
      </c>
      <c r="J199">
        <v>0</v>
      </c>
      <c r="K199">
        <v>0</v>
      </c>
      <c r="L199">
        <v>0</v>
      </c>
      <c r="M199">
        <v>0</v>
      </c>
      <c r="N199" t="s">
        <v>713</v>
      </c>
      <c r="O199" s="1">
        <v>4601</v>
      </c>
      <c r="P199" s="1">
        <v>1832</v>
      </c>
      <c r="Q199" t="s">
        <v>676</v>
      </c>
      <c r="R199" t="s">
        <v>403</v>
      </c>
      <c r="S199">
        <v>0</v>
      </c>
      <c r="T199">
        <v>0</v>
      </c>
      <c r="U199">
        <v>0</v>
      </c>
      <c r="V199" s="2">
        <v>4.9500000000000002E-2</v>
      </c>
      <c r="W199" t="s">
        <v>141</v>
      </c>
      <c r="X199" s="2">
        <v>0.64170000000000005</v>
      </c>
      <c r="Y199" s="1">
        <v>167500</v>
      </c>
      <c r="Z199">
        <v>0</v>
      </c>
      <c r="AA199">
        <v>0</v>
      </c>
      <c r="AB199">
        <v>0</v>
      </c>
      <c r="AC199" s="1">
        <v>335000</v>
      </c>
      <c r="AD199">
        <v>3324</v>
      </c>
      <c r="AE199">
        <v>1324</v>
      </c>
      <c r="AF199" s="1">
        <v>114775</v>
      </c>
      <c r="AG199" t="s">
        <v>507</v>
      </c>
      <c r="AH199" t="s">
        <v>37</v>
      </c>
      <c r="AI199" t="s">
        <v>37</v>
      </c>
      <c r="AJ199" t="s">
        <v>38</v>
      </c>
      <c r="AK199">
        <v>986</v>
      </c>
    </row>
    <row r="200" spans="1:39" x14ac:dyDescent="0.2">
      <c r="C200">
        <v>11</v>
      </c>
      <c r="D200" s="2">
        <v>3.8310000000000002E-3</v>
      </c>
      <c r="E200" s="1">
        <v>143000</v>
      </c>
      <c r="F200" s="1">
        <v>46669</v>
      </c>
      <c r="G200" s="1">
        <v>110129</v>
      </c>
      <c r="H200" s="1">
        <v>110000</v>
      </c>
      <c r="I200" s="1">
        <v>176000</v>
      </c>
      <c r="J200">
        <v>0</v>
      </c>
      <c r="K200">
        <v>0</v>
      </c>
      <c r="L200">
        <v>0</v>
      </c>
      <c r="M200">
        <v>0</v>
      </c>
      <c r="N200" s="1">
        <v>1181</v>
      </c>
      <c r="O200" s="1">
        <v>3239</v>
      </c>
      <c r="P200" s="1">
        <v>1046</v>
      </c>
      <c r="Q200" s="1">
        <v>1057</v>
      </c>
      <c r="R200" t="s">
        <v>327</v>
      </c>
      <c r="S200">
        <v>0</v>
      </c>
      <c r="T200">
        <v>0</v>
      </c>
      <c r="U200">
        <v>0</v>
      </c>
      <c r="V200" s="2">
        <v>3.4520000000000002E-2</v>
      </c>
      <c r="W200" s="1">
        <v>1155</v>
      </c>
      <c r="X200" s="2">
        <v>0.54790000000000005</v>
      </c>
      <c r="Y200" s="1">
        <v>143000</v>
      </c>
      <c r="Z200">
        <v>0</v>
      </c>
      <c r="AA200">
        <v>0</v>
      </c>
      <c r="AB200">
        <v>0</v>
      </c>
      <c r="AC200" s="1">
        <v>286000</v>
      </c>
      <c r="AD200">
        <v>2340</v>
      </c>
      <c r="AE200">
        <v>756</v>
      </c>
      <c r="AF200" s="1">
        <v>156261</v>
      </c>
      <c r="AG200" t="s">
        <v>415</v>
      </c>
      <c r="AH200" t="s">
        <v>37</v>
      </c>
      <c r="AI200" t="s">
        <v>37</v>
      </c>
      <c r="AJ200" t="s">
        <v>38</v>
      </c>
      <c r="AK200" s="1">
        <v>1181</v>
      </c>
      <c r="AL200" s="1">
        <f>SUM(AK191:AK200)</f>
        <v>6417</v>
      </c>
      <c r="AM200">
        <f>AL200/AK190*100</f>
        <v>46.897610173207632</v>
      </c>
    </row>
    <row r="202" spans="1:39" x14ac:dyDescent="0.2">
      <c r="A202" t="s">
        <v>720</v>
      </c>
      <c r="C202">
        <v>1</v>
      </c>
      <c r="D202" s="2">
        <v>2.682E-2</v>
      </c>
      <c r="E202" s="1">
        <v>189975</v>
      </c>
      <c r="F202" s="1">
        <v>27213</v>
      </c>
      <c r="G202" s="1">
        <v>205231</v>
      </c>
      <c r="H202" s="1">
        <v>143840</v>
      </c>
      <c r="I202" s="1">
        <v>233390</v>
      </c>
      <c r="J202">
        <v>0</v>
      </c>
      <c r="K202">
        <v>0</v>
      </c>
      <c r="L202">
        <v>0</v>
      </c>
      <c r="M202">
        <v>0</v>
      </c>
      <c r="N202" s="1">
        <v>13316</v>
      </c>
      <c r="O202" t="s">
        <v>284</v>
      </c>
      <c r="P202" t="s">
        <v>714</v>
      </c>
      <c r="Q202" s="1">
        <v>4501</v>
      </c>
      <c r="R202" s="1">
        <v>4144</v>
      </c>
      <c r="S202">
        <v>0</v>
      </c>
      <c r="T202">
        <v>0</v>
      </c>
      <c r="U202">
        <v>0</v>
      </c>
      <c r="V202" s="2">
        <v>1.9009999999999999E-3</v>
      </c>
      <c r="W202" s="1">
        <v>5341</v>
      </c>
      <c r="X202" t="s">
        <v>558</v>
      </c>
      <c r="Y202" s="1">
        <v>179616</v>
      </c>
      <c r="Z202">
        <v>0</v>
      </c>
      <c r="AA202">
        <v>0</v>
      </c>
      <c r="AB202">
        <v>0</v>
      </c>
      <c r="AC202" s="1">
        <v>2659650</v>
      </c>
      <c r="AD202">
        <v>504</v>
      </c>
      <c r="AE202">
        <v>804</v>
      </c>
      <c r="AF202" s="1">
        <v>140742</v>
      </c>
      <c r="AG202" s="1">
        <v>2927</v>
      </c>
      <c r="AH202" t="s">
        <v>37</v>
      </c>
      <c r="AI202" t="s">
        <v>37</v>
      </c>
      <c r="AJ202" t="s">
        <v>38</v>
      </c>
      <c r="AK202" s="1">
        <v>13316</v>
      </c>
    </row>
    <row r="203" spans="1:39" x14ac:dyDescent="0.2">
      <c r="C203">
        <v>2</v>
      </c>
      <c r="D203" s="2">
        <v>1.916E-3</v>
      </c>
      <c r="E203" s="1">
        <v>209000</v>
      </c>
      <c r="F203" t="s">
        <v>37</v>
      </c>
      <c r="G203" s="1">
        <v>209000</v>
      </c>
      <c r="H203" s="1">
        <v>209000</v>
      </c>
      <c r="I203" s="1">
        <v>209000</v>
      </c>
      <c r="J203">
        <v>0</v>
      </c>
      <c r="K203">
        <v>0</v>
      </c>
      <c r="L203">
        <v>0</v>
      </c>
      <c r="M203">
        <v>0</v>
      </c>
      <c r="N203" t="s">
        <v>715</v>
      </c>
      <c r="O203" s="1">
        <v>3748</v>
      </c>
      <c r="P203" s="1">
        <v>1639</v>
      </c>
      <c r="Q203" t="s">
        <v>520</v>
      </c>
      <c r="R203" t="s">
        <v>108</v>
      </c>
      <c r="S203">
        <v>0</v>
      </c>
      <c r="T203">
        <v>0</v>
      </c>
      <c r="U203">
        <v>0</v>
      </c>
      <c r="V203" s="2">
        <v>0.29680000000000001</v>
      </c>
      <c r="W203" t="s">
        <v>98</v>
      </c>
      <c r="X203" s="2">
        <v>0.40039999999999998</v>
      </c>
      <c r="Y203" s="1">
        <v>209000</v>
      </c>
      <c r="Z203">
        <v>0</v>
      </c>
      <c r="AA203">
        <v>0</v>
      </c>
      <c r="AB203">
        <v>0</v>
      </c>
      <c r="AC203" s="1">
        <v>209000</v>
      </c>
      <c r="AD203">
        <v>2708</v>
      </c>
      <c r="AE203">
        <v>1184</v>
      </c>
      <c r="AF203" s="1">
        <v>131820</v>
      </c>
      <c r="AG203" t="s">
        <v>48</v>
      </c>
      <c r="AH203" t="s">
        <v>37</v>
      </c>
      <c r="AI203" t="s">
        <v>37</v>
      </c>
      <c r="AJ203" t="s">
        <v>38</v>
      </c>
      <c r="AK203">
        <v>285</v>
      </c>
    </row>
    <row r="204" spans="1:39" x14ac:dyDescent="0.2">
      <c r="C204">
        <v>3</v>
      </c>
      <c r="D204" s="2">
        <v>3.8310000000000002E-3</v>
      </c>
      <c r="E204" s="1">
        <v>190000</v>
      </c>
      <c r="F204" s="1">
        <v>11314</v>
      </c>
      <c r="G204" s="1">
        <v>182031</v>
      </c>
      <c r="H204" s="1">
        <v>182000</v>
      </c>
      <c r="I204" s="1">
        <v>198000</v>
      </c>
      <c r="J204">
        <v>0</v>
      </c>
      <c r="K204">
        <v>0</v>
      </c>
      <c r="L204">
        <v>0</v>
      </c>
      <c r="M204">
        <v>0</v>
      </c>
      <c r="N204" t="s">
        <v>643</v>
      </c>
      <c r="O204" s="1">
        <v>3100</v>
      </c>
      <c r="P204" s="1">
        <v>1157</v>
      </c>
      <c r="Q204" t="s">
        <v>395</v>
      </c>
      <c r="R204" t="s">
        <v>257</v>
      </c>
      <c r="S204">
        <v>0</v>
      </c>
      <c r="T204">
        <v>0</v>
      </c>
      <c r="U204">
        <v>0</v>
      </c>
      <c r="V204" s="2">
        <v>0.1696</v>
      </c>
      <c r="W204" t="s">
        <v>248</v>
      </c>
      <c r="X204" s="2">
        <v>0.72789999999999999</v>
      </c>
      <c r="Y204" s="1">
        <v>190000</v>
      </c>
      <c r="Z204">
        <v>0</v>
      </c>
      <c r="AA204">
        <v>0</v>
      </c>
      <c r="AB204">
        <v>0</v>
      </c>
      <c r="AC204" s="1">
        <v>380000</v>
      </c>
      <c r="AD204">
        <v>2240</v>
      </c>
      <c r="AE204">
        <v>836</v>
      </c>
      <c r="AF204" s="1">
        <v>145305</v>
      </c>
      <c r="AG204" t="s">
        <v>57</v>
      </c>
      <c r="AH204" t="s">
        <v>37</v>
      </c>
      <c r="AI204" t="s">
        <v>37</v>
      </c>
      <c r="AJ204" t="s">
        <v>38</v>
      </c>
      <c r="AK204">
        <v>533</v>
      </c>
    </row>
    <row r="205" spans="1:39" x14ac:dyDescent="0.2">
      <c r="C205">
        <v>4</v>
      </c>
      <c r="D205" s="2">
        <v>3.8310000000000002E-3</v>
      </c>
      <c r="E205" s="1">
        <v>164500</v>
      </c>
      <c r="F205" s="1">
        <v>43134</v>
      </c>
      <c r="G205" s="1">
        <v>134119</v>
      </c>
      <c r="H205" s="1">
        <v>134000</v>
      </c>
      <c r="I205" s="1">
        <v>195000</v>
      </c>
      <c r="J205">
        <v>0</v>
      </c>
      <c r="K205">
        <v>0</v>
      </c>
      <c r="L205">
        <v>0</v>
      </c>
      <c r="M205">
        <v>0</v>
      </c>
      <c r="N205" t="s">
        <v>365</v>
      </c>
      <c r="O205" s="1">
        <v>2336</v>
      </c>
      <c r="P205" t="s">
        <v>273</v>
      </c>
      <c r="Q205" t="s">
        <v>285</v>
      </c>
      <c r="R205" t="s">
        <v>101</v>
      </c>
      <c r="S205">
        <v>0</v>
      </c>
      <c r="T205">
        <v>0</v>
      </c>
      <c r="U205">
        <v>0</v>
      </c>
      <c r="V205" s="2">
        <v>0.1341</v>
      </c>
      <c r="W205" t="s">
        <v>283</v>
      </c>
      <c r="X205" s="2">
        <v>0.63019999999999998</v>
      </c>
      <c r="Y205" s="1">
        <v>164500</v>
      </c>
      <c r="Z205">
        <v>0</v>
      </c>
      <c r="AA205">
        <v>0</v>
      </c>
      <c r="AB205">
        <v>0</v>
      </c>
      <c r="AC205" s="1">
        <v>329000</v>
      </c>
      <c r="AD205">
        <v>1688</v>
      </c>
      <c r="AE205">
        <v>492</v>
      </c>
      <c r="AF205" s="1">
        <v>147653</v>
      </c>
      <c r="AG205" t="s">
        <v>46</v>
      </c>
      <c r="AH205" t="s">
        <v>37</v>
      </c>
      <c r="AI205" t="s">
        <v>37</v>
      </c>
      <c r="AJ205" t="s">
        <v>38</v>
      </c>
      <c r="AK205">
        <v>599</v>
      </c>
    </row>
    <row r="206" spans="1:39" x14ac:dyDescent="0.2">
      <c r="C206">
        <v>5</v>
      </c>
      <c r="D206" s="2">
        <v>3.8310000000000002E-3</v>
      </c>
      <c r="E206" s="1">
        <v>174000</v>
      </c>
      <c r="F206" s="1">
        <v>25456</v>
      </c>
      <c r="G206" s="1">
        <v>156070</v>
      </c>
      <c r="H206" s="1">
        <v>156000</v>
      </c>
      <c r="I206" s="1">
        <v>192000</v>
      </c>
      <c r="J206">
        <v>0</v>
      </c>
      <c r="K206">
        <v>0</v>
      </c>
      <c r="L206">
        <v>0</v>
      </c>
      <c r="M206">
        <v>0</v>
      </c>
      <c r="N206" t="s">
        <v>626</v>
      </c>
      <c r="O206" s="1">
        <v>1633</v>
      </c>
      <c r="P206" t="s">
        <v>117</v>
      </c>
      <c r="Q206" t="s">
        <v>285</v>
      </c>
      <c r="R206" t="s">
        <v>59</v>
      </c>
      <c r="S206">
        <v>0</v>
      </c>
      <c r="T206">
        <v>0</v>
      </c>
      <c r="U206">
        <v>0</v>
      </c>
      <c r="V206" s="2">
        <v>0.1855</v>
      </c>
      <c r="W206" t="s">
        <v>94</v>
      </c>
      <c r="X206" s="2">
        <v>0.66659999999999997</v>
      </c>
      <c r="Y206" s="1">
        <v>174000</v>
      </c>
      <c r="Z206">
        <v>0</v>
      </c>
      <c r="AA206">
        <v>0</v>
      </c>
      <c r="AB206">
        <v>0</v>
      </c>
      <c r="AC206" s="1">
        <v>348000</v>
      </c>
      <c r="AD206">
        <v>1180</v>
      </c>
      <c r="AE206">
        <v>472</v>
      </c>
      <c r="AF206" s="1">
        <v>5080</v>
      </c>
      <c r="AG206" t="s">
        <v>402</v>
      </c>
      <c r="AH206" t="s">
        <v>37</v>
      </c>
      <c r="AI206" t="s">
        <v>37</v>
      </c>
      <c r="AJ206" t="s">
        <v>38</v>
      </c>
      <c r="AK206">
        <v>509</v>
      </c>
    </row>
    <row r="207" spans="1:39" x14ac:dyDescent="0.2">
      <c r="C207">
        <v>6</v>
      </c>
      <c r="D207" s="2">
        <v>1.916E-3</v>
      </c>
      <c r="E207" s="1">
        <v>156000</v>
      </c>
      <c r="F207" t="s">
        <v>37</v>
      </c>
      <c r="G207" s="1">
        <v>156000</v>
      </c>
      <c r="H207" s="1">
        <v>156000</v>
      </c>
      <c r="I207" s="1">
        <v>156000</v>
      </c>
      <c r="J207">
        <v>0</v>
      </c>
      <c r="K207">
        <v>0</v>
      </c>
      <c r="L207">
        <v>0</v>
      </c>
      <c r="M207">
        <v>0</v>
      </c>
      <c r="N207" t="s">
        <v>596</v>
      </c>
      <c r="O207" t="s">
        <v>341</v>
      </c>
      <c r="P207" s="1">
        <v>1478</v>
      </c>
      <c r="Q207" t="s">
        <v>212</v>
      </c>
      <c r="R207" t="s">
        <v>716</v>
      </c>
      <c r="S207">
        <v>0</v>
      </c>
      <c r="T207">
        <v>0</v>
      </c>
      <c r="U207">
        <v>0</v>
      </c>
      <c r="V207" s="2">
        <v>0.20979999999999999</v>
      </c>
      <c r="W207" t="s">
        <v>407</v>
      </c>
      <c r="X207" s="2">
        <v>0.29880000000000001</v>
      </c>
      <c r="Y207" s="1">
        <v>156000</v>
      </c>
      <c r="Z207">
        <v>0</v>
      </c>
      <c r="AA207">
        <v>0</v>
      </c>
      <c r="AB207">
        <v>0</v>
      </c>
      <c r="AC207" s="1">
        <v>156000</v>
      </c>
      <c r="AD207">
        <v>364</v>
      </c>
      <c r="AE207">
        <v>1300</v>
      </c>
      <c r="AF207" s="1">
        <v>72759</v>
      </c>
      <c r="AG207" t="s">
        <v>402</v>
      </c>
      <c r="AH207" t="s">
        <v>37</v>
      </c>
      <c r="AI207" t="s">
        <v>37</v>
      </c>
      <c r="AJ207" t="s">
        <v>38</v>
      </c>
      <c r="AK207">
        <v>339</v>
      </c>
    </row>
    <row r="208" spans="1:39" x14ac:dyDescent="0.2">
      <c r="C208">
        <v>7</v>
      </c>
      <c r="D208" s="2">
        <v>3.8310000000000002E-3</v>
      </c>
      <c r="E208" s="1">
        <v>182000</v>
      </c>
      <c r="F208" s="1">
        <v>46669</v>
      </c>
      <c r="G208" s="1">
        <v>149129</v>
      </c>
      <c r="H208" s="1">
        <v>149000</v>
      </c>
      <c r="I208" s="1">
        <v>215000</v>
      </c>
      <c r="J208">
        <v>0</v>
      </c>
      <c r="K208">
        <v>0</v>
      </c>
      <c r="L208">
        <v>0</v>
      </c>
      <c r="M208">
        <v>0</v>
      </c>
      <c r="N208" t="s">
        <v>330</v>
      </c>
      <c r="O208" s="1">
        <v>1207</v>
      </c>
      <c r="P208" s="1">
        <v>3217</v>
      </c>
      <c r="Q208" t="s">
        <v>664</v>
      </c>
      <c r="R208" t="s">
        <v>90</v>
      </c>
      <c r="S208">
        <v>0</v>
      </c>
      <c r="T208">
        <v>0</v>
      </c>
      <c r="U208">
        <v>0</v>
      </c>
      <c r="V208" s="2">
        <v>0.17430000000000001</v>
      </c>
      <c r="W208" t="s">
        <v>717</v>
      </c>
      <c r="X208" s="2">
        <v>0.69730000000000003</v>
      </c>
      <c r="Y208" s="1">
        <v>182000</v>
      </c>
      <c r="Z208">
        <v>0</v>
      </c>
      <c r="AA208">
        <v>0</v>
      </c>
      <c r="AB208">
        <v>0</v>
      </c>
      <c r="AC208" s="1">
        <v>364000</v>
      </c>
      <c r="AD208">
        <v>872</v>
      </c>
      <c r="AE208">
        <v>2324</v>
      </c>
      <c r="AF208" s="1">
        <v>137153</v>
      </c>
      <c r="AG208" t="s">
        <v>522</v>
      </c>
      <c r="AH208" t="s">
        <v>37</v>
      </c>
      <c r="AI208" t="s">
        <v>37</v>
      </c>
      <c r="AJ208" t="s">
        <v>38</v>
      </c>
      <c r="AK208">
        <v>526</v>
      </c>
    </row>
    <row r="209" spans="1:39" x14ac:dyDescent="0.2">
      <c r="C209">
        <v>8</v>
      </c>
      <c r="D209" s="2">
        <v>1.916E-3</v>
      </c>
      <c r="E209" s="1">
        <v>183000</v>
      </c>
      <c r="F209" t="s">
        <v>37</v>
      </c>
      <c r="G209" s="1">
        <v>183000</v>
      </c>
      <c r="H209" s="1">
        <v>183000</v>
      </c>
      <c r="I209" s="1">
        <v>183000</v>
      </c>
      <c r="J209">
        <v>0</v>
      </c>
      <c r="K209">
        <v>0</v>
      </c>
      <c r="L209">
        <v>0</v>
      </c>
      <c r="M209">
        <v>0</v>
      </c>
      <c r="N209" t="s">
        <v>718</v>
      </c>
      <c r="O209" s="1">
        <v>2536</v>
      </c>
      <c r="P209" s="1">
        <v>4285</v>
      </c>
      <c r="Q209" t="s">
        <v>114</v>
      </c>
      <c r="R209" t="s">
        <v>328</v>
      </c>
      <c r="S209">
        <v>0</v>
      </c>
      <c r="T209">
        <v>0</v>
      </c>
      <c r="U209">
        <v>0</v>
      </c>
      <c r="V209" s="2">
        <v>0.48959999999999998</v>
      </c>
      <c r="W209" t="s">
        <v>201</v>
      </c>
      <c r="X209" s="2">
        <v>0.35060000000000002</v>
      </c>
      <c r="Y209" s="1">
        <v>183000</v>
      </c>
      <c r="Z209">
        <v>0</v>
      </c>
      <c r="AA209">
        <v>0</v>
      </c>
      <c r="AB209">
        <v>0</v>
      </c>
      <c r="AC209" s="1">
        <v>183000</v>
      </c>
      <c r="AD209">
        <v>1832</v>
      </c>
      <c r="AE209">
        <v>3096</v>
      </c>
      <c r="AF209" s="1">
        <v>156038</v>
      </c>
      <c r="AG209" t="s">
        <v>370</v>
      </c>
      <c r="AH209" t="s">
        <v>37</v>
      </c>
      <c r="AI209" t="s">
        <v>37</v>
      </c>
      <c r="AJ209" t="s">
        <v>38</v>
      </c>
      <c r="AK209">
        <v>222</v>
      </c>
    </row>
    <row r="210" spans="1:39" x14ac:dyDescent="0.2">
      <c r="C210">
        <v>9</v>
      </c>
      <c r="D210" s="2">
        <v>3.8310000000000002E-3</v>
      </c>
      <c r="E210" s="1">
        <v>180000</v>
      </c>
      <c r="F210" t="s">
        <v>37</v>
      </c>
      <c r="G210" s="1">
        <v>180000</v>
      </c>
      <c r="H210" s="1">
        <v>180000</v>
      </c>
      <c r="I210" s="1">
        <v>180000</v>
      </c>
      <c r="J210">
        <v>0</v>
      </c>
      <c r="K210">
        <v>0</v>
      </c>
      <c r="L210">
        <v>0</v>
      </c>
      <c r="M210">
        <v>0</v>
      </c>
      <c r="N210" s="1">
        <v>1289</v>
      </c>
      <c r="O210" s="1">
        <v>2984</v>
      </c>
      <c r="P210" s="1">
        <v>4440</v>
      </c>
      <c r="Q210" s="1">
        <v>1218</v>
      </c>
      <c r="R210" t="s">
        <v>716</v>
      </c>
      <c r="S210">
        <v>0</v>
      </c>
      <c r="T210">
        <v>0</v>
      </c>
      <c r="U210">
        <v>0</v>
      </c>
      <c r="V210" s="2">
        <v>2.8989999999999998E-2</v>
      </c>
      <c r="W210" s="1">
        <v>1260</v>
      </c>
      <c r="X210" s="2">
        <v>0.68959999999999999</v>
      </c>
      <c r="Y210" s="1">
        <v>180000</v>
      </c>
      <c r="Z210">
        <v>0</v>
      </c>
      <c r="AA210">
        <v>0</v>
      </c>
      <c r="AB210">
        <v>0</v>
      </c>
      <c r="AC210" s="1">
        <v>360000</v>
      </c>
      <c r="AD210">
        <v>2156</v>
      </c>
      <c r="AE210">
        <v>3208</v>
      </c>
      <c r="AF210" s="1">
        <v>165231</v>
      </c>
      <c r="AG210" t="s">
        <v>124</v>
      </c>
      <c r="AH210" t="s">
        <v>37</v>
      </c>
      <c r="AI210" t="s">
        <v>37</v>
      </c>
      <c r="AJ210" t="s">
        <v>38</v>
      </c>
      <c r="AK210" s="1">
        <v>1289</v>
      </c>
    </row>
    <row r="211" spans="1:39" x14ac:dyDescent="0.2">
      <c r="C211">
        <v>10</v>
      </c>
      <c r="D211" s="2">
        <v>1.916E-3</v>
      </c>
      <c r="E211" s="1">
        <v>214000</v>
      </c>
      <c r="F211" t="s">
        <v>37</v>
      </c>
      <c r="G211" s="1">
        <v>214000</v>
      </c>
      <c r="H211" s="1">
        <v>214000</v>
      </c>
      <c r="I211" s="1">
        <v>214000</v>
      </c>
      <c r="J211">
        <v>0</v>
      </c>
      <c r="K211">
        <v>0</v>
      </c>
      <c r="L211">
        <v>0</v>
      </c>
      <c r="M211">
        <v>0</v>
      </c>
      <c r="N211" t="s">
        <v>719</v>
      </c>
      <c r="O211" s="1">
        <v>4617</v>
      </c>
      <c r="P211" s="1">
        <v>4440</v>
      </c>
      <c r="Q211" t="s">
        <v>640</v>
      </c>
      <c r="R211" t="s">
        <v>520</v>
      </c>
      <c r="S211">
        <v>0</v>
      </c>
      <c r="T211">
        <v>0</v>
      </c>
      <c r="U211">
        <v>0</v>
      </c>
      <c r="V211" s="2">
        <v>0.26169999999999999</v>
      </c>
      <c r="W211" t="s">
        <v>278</v>
      </c>
      <c r="X211" s="2">
        <v>0.40989999999999999</v>
      </c>
      <c r="Y211" s="1">
        <v>214000</v>
      </c>
      <c r="Z211">
        <v>0</v>
      </c>
      <c r="AA211">
        <v>0</v>
      </c>
      <c r="AB211">
        <v>0</v>
      </c>
      <c r="AC211" s="1">
        <v>214000</v>
      </c>
      <c r="AD211">
        <v>3336</v>
      </c>
      <c r="AE211">
        <v>3344</v>
      </c>
      <c r="AF211" s="1">
        <v>39523</v>
      </c>
      <c r="AG211" t="s">
        <v>45</v>
      </c>
      <c r="AH211" t="s">
        <v>37</v>
      </c>
      <c r="AI211" t="s">
        <v>37</v>
      </c>
      <c r="AJ211" t="s">
        <v>38</v>
      </c>
      <c r="AK211">
        <v>303</v>
      </c>
    </row>
    <row r="212" spans="1:39" x14ac:dyDescent="0.2">
      <c r="C212">
        <v>11</v>
      </c>
      <c r="D212" s="2">
        <v>1.916E-3</v>
      </c>
      <c r="E212" s="1">
        <v>170000</v>
      </c>
      <c r="F212" t="s">
        <v>37</v>
      </c>
      <c r="G212" s="1">
        <v>170000</v>
      </c>
      <c r="H212" s="1">
        <v>170000</v>
      </c>
      <c r="I212" s="1">
        <v>170000</v>
      </c>
      <c r="J212">
        <v>0</v>
      </c>
      <c r="K212">
        <v>0</v>
      </c>
      <c r="L212">
        <v>0</v>
      </c>
      <c r="M212">
        <v>0</v>
      </c>
      <c r="N212" t="s">
        <v>707</v>
      </c>
      <c r="O212" s="1">
        <v>4922</v>
      </c>
      <c r="P212" s="1">
        <v>3958</v>
      </c>
      <c r="Q212" t="s">
        <v>381</v>
      </c>
      <c r="R212" t="s">
        <v>297</v>
      </c>
      <c r="S212">
        <v>0</v>
      </c>
      <c r="T212">
        <v>0</v>
      </c>
      <c r="U212">
        <v>0</v>
      </c>
      <c r="V212" s="2">
        <v>0.1903</v>
      </c>
      <c r="W212" t="s">
        <v>204</v>
      </c>
      <c r="X212" s="2">
        <v>0.32569999999999999</v>
      </c>
      <c r="Y212" s="1">
        <v>170000</v>
      </c>
      <c r="Z212">
        <v>0</v>
      </c>
      <c r="AA212">
        <v>0</v>
      </c>
      <c r="AB212">
        <v>0</v>
      </c>
      <c r="AC212" s="1">
        <v>170000</v>
      </c>
      <c r="AD212">
        <v>3556</v>
      </c>
      <c r="AE212">
        <v>3112</v>
      </c>
      <c r="AF212" s="1">
        <v>81870</v>
      </c>
      <c r="AG212" t="s">
        <v>402</v>
      </c>
      <c r="AH212" t="s">
        <v>37</v>
      </c>
      <c r="AI212" t="s">
        <v>37</v>
      </c>
      <c r="AJ212" t="s">
        <v>38</v>
      </c>
      <c r="AK212">
        <v>356</v>
      </c>
    </row>
    <row r="213" spans="1:39" x14ac:dyDescent="0.2">
      <c r="C213">
        <v>12</v>
      </c>
      <c r="D213" s="2">
        <v>1.916E-3</v>
      </c>
      <c r="E213" s="1">
        <v>181000</v>
      </c>
      <c r="F213" t="s">
        <v>37</v>
      </c>
      <c r="G213" s="1">
        <v>181000</v>
      </c>
      <c r="H213" s="1">
        <v>181000</v>
      </c>
      <c r="I213" s="1">
        <v>181000</v>
      </c>
      <c r="J213">
        <v>0</v>
      </c>
      <c r="K213">
        <v>0</v>
      </c>
      <c r="L213">
        <v>0</v>
      </c>
      <c r="M213">
        <v>0</v>
      </c>
      <c r="N213" t="s">
        <v>688</v>
      </c>
      <c r="O213" s="1">
        <v>4872</v>
      </c>
      <c r="P213" s="1">
        <v>3383</v>
      </c>
      <c r="Q213" t="s">
        <v>545</v>
      </c>
      <c r="R213" t="s">
        <v>483</v>
      </c>
      <c r="S213">
        <v>0</v>
      </c>
      <c r="T213">
        <v>0</v>
      </c>
      <c r="U213">
        <v>0</v>
      </c>
      <c r="V213" s="2">
        <v>0.1326</v>
      </c>
      <c r="W213" t="s">
        <v>238</v>
      </c>
      <c r="X213" s="2">
        <v>0.34670000000000001</v>
      </c>
      <c r="Y213" s="1">
        <v>181000</v>
      </c>
      <c r="Z213">
        <v>0</v>
      </c>
      <c r="AA213">
        <v>0</v>
      </c>
      <c r="AB213">
        <v>0</v>
      </c>
      <c r="AC213" s="1">
        <v>181000</v>
      </c>
      <c r="AD213">
        <v>3520</v>
      </c>
      <c r="AE213">
        <v>2444</v>
      </c>
      <c r="AF213" s="1">
        <v>112504</v>
      </c>
      <c r="AG213" t="s">
        <v>50</v>
      </c>
      <c r="AH213" t="s">
        <v>37</v>
      </c>
      <c r="AI213" t="s">
        <v>37</v>
      </c>
      <c r="AJ213" t="s">
        <v>38</v>
      </c>
      <c r="AK213">
        <v>426</v>
      </c>
      <c r="AL213">
        <f>SUM(AK203:AK213)</f>
        <v>5387</v>
      </c>
      <c r="AM213">
        <f>AL213/AK202*100</f>
        <v>40.455091619104842</v>
      </c>
    </row>
    <row r="215" spans="1:39" x14ac:dyDescent="0.2">
      <c r="A215" t="s">
        <v>728</v>
      </c>
      <c r="C215">
        <v>1</v>
      </c>
      <c r="D215" s="2">
        <v>2.4899999999999999E-2</v>
      </c>
      <c r="E215" s="1">
        <v>131425</v>
      </c>
      <c r="F215" s="1">
        <v>28973</v>
      </c>
      <c r="G215" s="1">
        <v>84925</v>
      </c>
      <c r="H215" s="1">
        <v>84729</v>
      </c>
      <c r="I215" s="1">
        <v>185515</v>
      </c>
      <c r="J215">
        <v>0</v>
      </c>
      <c r="K215">
        <v>0</v>
      </c>
      <c r="L215">
        <v>0</v>
      </c>
      <c r="M215">
        <v>0</v>
      </c>
      <c r="N215" s="1">
        <v>12150</v>
      </c>
      <c r="O215" t="s">
        <v>133</v>
      </c>
      <c r="P215" s="1">
        <v>1046</v>
      </c>
      <c r="Q215" s="1">
        <v>3754</v>
      </c>
      <c r="R215" s="1">
        <v>4036</v>
      </c>
      <c r="S215">
        <v>0</v>
      </c>
      <c r="T215">
        <v>0</v>
      </c>
      <c r="U215">
        <v>0</v>
      </c>
      <c r="V215" s="2">
        <v>2.1199999999999999E-3</v>
      </c>
      <c r="W215" s="1">
        <v>4812</v>
      </c>
      <c r="X215" t="s">
        <v>39</v>
      </c>
      <c r="Y215" s="1">
        <v>136444</v>
      </c>
      <c r="Z215">
        <v>0</v>
      </c>
      <c r="AA215">
        <v>0</v>
      </c>
      <c r="AB215">
        <v>0</v>
      </c>
      <c r="AC215" s="1">
        <v>1708529</v>
      </c>
      <c r="AD215">
        <v>816</v>
      </c>
      <c r="AE215">
        <v>3606</v>
      </c>
      <c r="AF215" s="1">
        <v>52715</v>
      </c>
      <c r="AG215" s="1">
        <v>2777</v>
      </c>
      <c r="AH215" t="s">
        <v>37</v>
      </c>
      <c r="AI215" t="s">
        <v>37</v>
      </c>
      <c r="AJ215" t="s">
        <v>38</v>
      </c>
      <c r="AK215" s="1">
        <v>12150</v>
      </c>
    </row>
    <row r="216" spans="1:39" x14ac:dyDescent="0.2">
      <c r="C216">
        <v>2</v>
      </c>
      <c r="D216" s="2">
        <v>3.8310000000000002E-3</v>
      </c>
      <c r="E216" s="1">
        <v>134500</v>
      </c>
      <c r="F216" s="1">
        <v>21920</v>
      </c>
      <c r="G216" s="1">
        <v>119061</v>
      </c>
      <c r="H216" s="1">
        <v>119000</v>
      </c>
      <c r="I216" s="1">
        <v>150000</v>
      </c>
      <c r="J216">
        <v>0</v>
      </c>
      <c r="K216">
        <v>0</v>
      </c>
      <c r="L216">
        <v>0</v>
      </c>
      <c r="M216">
        <v>0</v>
      </c>
      <c r="N216" t="s">
        <v>397</v>
      </c>
      <c r="O216" t="s">
        <v>722</v>
      </c>
      <c r="P216" s="1">
        <v>3713</v>
      </c>
      <c r="Q216" t="s">
        <v>379</v>
      </c>
      <c r="R216" t="s">
        <v>84</v>
      </c>
      <c r="S216">
        <v>0</v>
      </c>
      <c r="T216">
        <v>0</v>
      </c>
      <c r="U216">
        <v>0</v>
      </c>
      <c r="V216" s="2">
        <v>0.17030000000000001</v>
      </c>
      <c r="W216" t="s">
        <v>83</v>
      </c>
      <c r="X216" s="2">
        <v>0.51529999999999998</v>
      </c>
      <c r="Y216" s="1">
        <v>134500</v>
      </c>
      <c r="Z216">
        <v>0</v>
      </c>
      <c r="AA216">
        <v>0</v>
      </c>
      <c r="AB216">
        <v>0</v>
      </c>
      <c r="AC216" s="1">
        <v>269000</v>
      </c>
      <c r="AD216">
        <v>496</v>
      </c>
      <c r="AE216">
        <v>3052</v>
      </c>
      <c r="AF216" s="1">
        <v>80764</v>
      </c>
      <c r="AG216" t="s">
        <v>53</v>
      </c>
      <c r="AH216" t="s">
        <v>37</v>
      </c>
      <c r="AI216" t="s">
        <v>37</v>
      </c>
      <c r="AJ216" t="s">
        <v>38</v>
      </c>
      <c r="AK216">
        <v>532</v>
      </c>
    </row>
    <row r="217" spans="1:39" x14ac:dyDescent="0.2">
      <c r="C217">
        <v>3</v>
      </c>
      <c r="D217" s="2">
        <v>1.916E-3</v>
      </c>
      <c r="E217" s="1">
        <v>168000</v>
      </c>
      <c r="F217" t="s">
        <v>37</v>
      </c>
      <c r="G217" s="1">
        <v>168000</v>
      </c>
      <c r="H217" s="1">
        <v>168000</v>
      </c>
      <c r="I217" s="1">
        <v>168000</v>
      </c>
      <c r="J217">
        <v>0</v>
      </c>
      <c r="K217">
        <v>0</v>
      </c>
      <c r="L217">
        <v>0</v>
      </c>
      <c r="M217">
        <v>0</v>
      </c>
      <c r="N217" t="s">
        <v>616</v>
      </c>
      <c r="O217" t="s">
        <v>723</v>
      </c>
      <c r="P217" s="1">
        <v>3138</v>
      </c>
      <c r="Q217" t="s">
        <v>140</v>
      </c>
      <c r="R217" t="s">
        <v>387</v>
      </c>
      <c r="S217">
        <v>0</v>
      </c>
      <c r="T217">
        <v>0</v>
      </c>
      <c r="U217">
        <v>0</v>
      </c>
      <c r="V217" s="2">
        <v>0.16200000000000001</v>
      </c>
      <c r="W217" t="s">
        <v>724</v>
      </c>
      <c r="X217" s="2">
        <v>0.32179999999999997</v>
      </c>
      <c r="Y217" s="1">
        <v>168000</v>
      </c>
      <c r="Z217">
        <v>0</v>
      </c>
      <c r="AA217">
        <v>0</v>
      </c>
      <c r="AB217">
        <v>0</v>
      </c>
      <c r="AC217" s="1">
        <v>168000</v>
      </c>
      <c r="AD217">
        <v>562</v>
      </c>
      <c r="AE217">
        <v>2525</v>
      </c>
      <c r="AF217" s="1">
        <v>70769</v>
      </c>
      <c r="AG217" t="s">
        <v>186</v>
      </c>
      <c r="AH217" t="s">
        <v>37</v>
      </c>
      <c r="AI217" t="s">
        <v>37</v>
      </c>
      <c r="AJ217" t="s">
        <v>38</v>
      </c>
      <c r="AK217">
        <v>385</v>
      </c>
    </row>
    <row r="218" spans="1:39" x14ac:dyDescent="0.2">
      <c r="C218">
        <v>4</v>
      </c>
      <c r="D218" s="2">
        <v>3.8310000000000002E-3</v>
      </c>
      <c r="E218" s="1">
        <v>145000</v>
      </c>
      <c r="F218" s="1">
        <v>60811</v>
      </c>
      <c r="G218" s="1">
        <v>102168</v>
      </c>
      <c r="H218" s="1">
        <v>102000</v>
      </c>
      <c r="I218" s="1">
        <v>188000</v>
      </c>
      <c r="J218">
        <v>0</v>
      </c>
      <c r="K218">
        <v>0</v>
      </c>
      <c r="L218">
        <v>0</v>
      </c>
      <c r="M218">
        <v>0</v>
      </c>
      <c r="N218" s="1">
        <v>1456</v>
      </c>
      <c r="O218" s="1">
        <v>1309</v>
      </c>
      <c r="P218" s="1">
        <v>1626</v>
      </c>
      <c r="Q218" s="1">
        <v>1013</v>
      </c>
      <c r="R218" t="s">
        <v>129</v>
      </c>
      <c r="S218">
        <v>0</v>
      </c>
      <c r="T218">
        <v>0</v>
      </c>
      <c r="U218">
        <v>0</v>
      </c>
      <c r="V218" s="2">
        <v>2.2720000000000001E-2</v>
      </c>
      <c r="W218" s="1">
        <v>1409</v>
      </c>
      <c r="X218" s="2">
        <v>0.55549999999999999</v>
      </c>
      <c r="Y218" s="1">
        <v>145000</v>
      </c>
      <c r="Z218">
        <v>0</v>
      </c>
      <c r="AA218">
        <v>0</v>
      </c>
      <c r="AB218">
        <v>0</v>
      </c>
      <c r="AC218" s="1">
        <v>290000</v>
      </c>
      <c r="AD218">
        <v>946</v>
      </c>
      <c r="AE218">
        <v>1883</v>
      </c>
      <c r="AF218" s="1">
        <v>44045</v>
      </c>
      <c r="AG218" t="s">
        <v>339</v>
      </c>
      <c r="AH218" t="s">
        <v>37</v>
      </c>
      <c r="AI218" t="s">
        <v>37</v>
      </c>
      <c r="AJ218" t="s">
        <v>38</v>
      </c>
      <c r="AK218" s="1">
        <v>1456</v>
      </c>
    </row>
    <row r="219" spans="1:39" x14ac:dyDescent="0.2">
      <c r="C219">
        <v>5</v>
      </c>
      <c r="D219" s="2">
        <v>1.916E-3</v>
      </c>
      <c r="E219" s="1">
        <v>125000</v>
      </c>
      <c r="F219" t="s">
        <v>37</v>
      </c>
      <c r="G219" s="1">
        <v>125000</v>
      </c>
      <c r="H219" s="1">
        <v>125000</v>
      </c>
      <c r="I219" s="1">
        <v>125000</v>
      </c>
      <c r="J219">
        <v>0</v>
      </c>
      <c r="K219">
        <v>0</v>
      </c>
      <c r="L219">
        <v>0</v>
      </c>
      <c r="M219">
        <v>0</v>
      </c>
      <c r="N219" t="s">
        <v>725</v>
      </c>
      <c r="O219" s="1">
        <v>1010</v>
      </c>
      <c r="P219" s="1">
        <v>2769</v>
      </c>
      <c r="Q219" t="s">
        <v>293</v>
      </c>
      <c r="R219" t="s">
        <v>356</v>
      </c>
      <c r="S219">
        <v>0</v>
      </c>
      <c r="T219">
        <v>0</v>
      </c>
      <c r="U219">
        <v>0</v>
      </c>
      <c r="V219" s="2">
        <v>0.56059999999999999</v>
      </c>
      <c r="W219" t="s">
        <v>388</v>
      </c>
      <c r="X219" s="2">
        <v>0.23949999999999999</v>
      </c>
      <c r="Y219" s="1">
        <v>125000</v>
      </c>
      <c r="Z219">
        <v>0</v>
      </c>
      <c r="AA219">
        <v>0</v>
      </c>
      <c r="AB219">
        <v>0</v>
      </c>
      <c r="AC219" s="1">
        <v>125000</v>
      </c>
      <c r="AD219">
        <v>730</v>
      </c>
      <c r="AE219">
        <v>2106</v>
      </c>
      <c r="AF219" s="1">
        <v>45830</v>
      </c>
      <c r="AG219" t="s">
        <v>402</v>
      </c>
      <c r="AH219" t="s">
        <v>37</v>
      </c>
      <c r="AI219" t="s">
        <v>37</v>
      </c>
      <c r="AJ219" t="s">
        <v>38</v>
      </c>
      <c r="AK219">
        <v>207</v>
      </c>
    </row>
    <row r="220" spans="1:39" x14ac:dyDescent="0.2">
      <c r="C220">
        <v>6</v>
      </c>
      <c r="D220" s="2">
        <v>5.7470000000000004E-3</v>
      </c>
      <c r="E220" s="1">
        <v>151892</v>
      </c>
      <c r="F220" s="1">
        <v>57043</v>
      </c>
      <c r="G220" s="1">
        <v>104217</v>
      </c>
      <c r="H220" s="1">
        <v>104000</v>
      </c>
      <c r="I220" s="1">
        <v>215000</v>
      </c>
      <c r="J220">
        <v>0</v>
      </c>
      <c r="K220">
        <v>0</v>
      </c>
      <c r="L220">
        <v>0</v>
      </c>
      <c r="M220">
        <v>0</v>
      </c>
      <c r="N220" s="1">
        <v>2235</v>
      </c>
      <c r="O220" s="1">
        <v>2821</v>
      </c>
      <c r="P220" s="1">
        <v>1050</v>
      </c>
      <c r="Q220" s="1">
        <v>1536</v>
      </c>
      <c r="R220" t="s">
        <v>668</v>
      </c>
      <c r="S220">
        <v>0</v>
      </c>
      <c r="T220">
        <v>0</v>
      </c>
      <c r="U220">
        <v>0</v>
      </c>
      <c r="V220" s="2">
        <v>1.4449999999999999E-2</v>
      </c>
      <c r="W220" s="1">
        <v>1727</v>
      </c>
      <c r="X220" s="2">
        <v>0.87290000000000001</v>
      </c>
      <c r="Y220" s="1">
        <v>136677</v>
      </c>
      <c r="Z220">
        <v>0</v>
      </c>
      <c r="AA220">
        <v>0</v>
      </c>
      <c r="AB220">
        <v>0</v>
      </c>
      <c r="AC220" s="1">
        <v>455677</v>
      </c>
      <c r="AD220">
        <v>2038</v>
      </c>
      <c r="AE220">
        <v>885</v>
      </c>
      <c r="AF220" s="1">
        <v>152819</v>
      </c>
      <c r="AG220" t="s">
        <v>133</v>
      </c>
      <c r="AH220" t="s">
        <v>37</v>
      </c>
      <c r="AI220" t="s">
        <v>37</v>
      </c>
      <c r="AJ220" t="s">
        <v>38</v>
      </c>
      <c r="AK220" s="1">
        <v>2235</v>
      </c>
    </row>
    <row r="221" spans="1:39" x14ac:dyDescent="0.2">
      <c r="C221">
        <v>7</v>
      </c>
      <c r="D221" s="2">
        <v>3.8310000000000002E-3</v>
      </c>
      <c r="E221" s="1">
        <v>120500</v>
      </c>
      <c r="F221" s="1">
        <v>43134</v>
      </c>
      <c r="G221" s="1">
        <v>90119</v>
      </c>
      <c r="H221" s="1">
        <v>90000</v>
      </c>
      <c r="I221" s="1">
        <v>151000</v>
      </c>
      <c r="J221">
        <v>0</v>
      </c>
      <c r="K221">
        <v>0</v>
      </c>
      <c r="L221">
        <v>0</v>
      </c>
      <c r="M221">
        <v>0</v>
      </c>
      <c r="N221" t="s">
        <v>726</v>
      </c>
      <c r="O221" s="1">
        <v>2958</v>
      </c>
      <c r="P221" s="1">
        <v>4097</v>
      </c>
      <c r="Q221" t="s">
        <v>501</v>
      </c>
      <c r="R221" t="s">
        <v>84</v>
      </c>
      <c r="S221">
        <v>0</v>
      </c>
      <c r="T221">
        <v>0</v>
      </c>
      <c r="U221">
        <v>0</v>
      </c>
      <c r="V221" s="2">
        <v>7.8390000000000001E-2</v>
      </c>
      <c r="W221" t="s">
        <v>504</v>
      </c>
      <c r="X221" s="2">
        <v>0.4617</v>
      </c>
      <c r="Y221" s="1">
        <v>120500</v>
      </c>
      <c r="Z221">
        <v>0</v>
      </c>
      <c r="AA221">
        <v>0</v>
      </c>
      <c r="AB221">
        <v>0</v>
      </c>
      <c r="AC221" s="1">
        <v>241000</v>
      </c>
      <c r="AD221">
        <v>2137</v>
      </c>
      <c r="AE221">
        <v>3326</v>
      </c>
      <c r="AF221" s="1">
        <v>41685</v>
      </c>
      <c r="AG221" t="s">
        <v>66</v>
      </c>
      <c r="AH221" t="s">
        <v>37</v>
      </c>
      <c r="AI221" t="s">
        <v>37</v>
      </c>
      <c r="AJ221" t="s">
        <v>38</v>
      </c>
      <c r="AK221">
        <v>784</v>
      </c>
    </row>
    <row r="222" spans="1:39" x14ac:dyDescent="0.2">
      <c r="C222">
        <v>8</v>
      </c>
      <c r="D222" s="2">
        <v>3.8310000000000002E-3</v>
      </c>
      <c r="E222" s="1">
        <v>154000</v>
      </c>
      <c r="F222" s="1">
        <v>9899</v>
      </c>
      <c r="G222" s="1">
        <v>147027</v>
      </c>
      <c r="H222" s="1">
        <v>147000</v>
      </c>
      <c r="I222" s="1">
        <v>161000</v>
      </c>
      <c r="J222">
        <v>0</v>
      </c>
      <c r="K222">
        <v>0</v>
      </c>
      <c r="L222">
        <v>0</v>
      </c>
      <c r="M222">
        <v>0</v>
      </c>
      <c r="N222" s="1">
        <v>1254</v>
      </c>
      <c r="O222" t="s">
        <v>727</v>
      </c>
      <c r="P222" s="1">
        <v>4753</v>
      </c>
      <c r="Q222" s="1">
        <v>1175</v>
      </c>
      <c r="R222" t="s">
        <v>267</v>
      </c>
      <c r="S222">
        <v>0</v>
      </c>
      <c r="T222">
        <v>0</v>
      </c>
      <c r="U222">
        <v>0</v>
      </c>
      <c r="V222" s="2">
        <v>3.0640000000000001E-2</v>
      </c>
      <c r="W222" s="1">
        <v>1198</v>
      </c>
      <c r="X222" s="2">
        <v>0.59</v>
      </c>
      <c r="Y222" s="1">
        <v>154000</v>
      </c>
      <c r="Z222">
        <v>0</v>
      </c>
      <c r="AA222">
        <v>0</v>
      </c>
      <c r="AB222">
        <v>0</v>
      </c>
      <c r="AC222" s="1">
        <v>308000</v>
      </c>
      <c r="AD222">
        <v>673</v>
      </c>
      <c r="AE222">
        <v>3434</v>
      </c>
      <c r="AF222" s="1">
        <v>168807</v>
      </c>
      <c r="AG222" t="s">
        <v>523</v>
      </c>
      <c r="AH222" t="s">
        <v>37</v>
      </c>
      <c r="AI222" t="s">
        <v>37</v>
      </c>
      <c r="AJ222" t="s">
        <v>38</v>
      </c>
      <c r="AK222" s="1">
        <v>1254</v>
      </c>
      <c r="AL222">
        <f>SUM(AK216:AK222)</f>
        <v>6853</v>
      </c>
      <c r="AM222">
        <f>AL222/AK215*100</f>
        <v>56.403292181069965</v>
      </c>
    </row>
    <row r="224" spans="1:39" x14ac:dyDescent="0.2">
      <c r="A224" t="s">
        <v>732</v>
      </c>
      <c r="C224">
        <v>1</v>
      </c>
      <c r="D224" s="2">
        <v>2.1069999999999998E-2</v>
      </c>
      <c r="E224" s="1">
        <v>141764</v>
      </c>
      <c r="F224" s="1">
        <v>22222</v>
      </c>
      <c r="G224" s="1">
        <v>109126</v>
      </c>
      <c r="H224">
        <v>109</v>
      </c>
      <c r="I224" s="1">
        <v>173411</v>
      </c>
      <c r="J224">
        <v>0</v>
      </c>
      <c r="K224">
        <v>0</v>
      </c>
      <c r="L224">
        <v>0</v>
      </c>
      <c r="M224">
        <v>0</v>
      </c>
      <c r="N224" s="1">
        <v>10019</v>
      </c>
      <c r="O224" s="1">
        <v>1788</v>
      </c>
      <c r="P224" s="1">
        <v>1067</v>
      </c>
      <c r="Q224" s="1">
        <v>2314</v>
      </c>
      <c r="R224" s="1">
        <v>3809</v>
      </c>
      <c r="S224">
        <v>0</v>
      </c>
      <c r="T224">
        <v>0</v>
      </c>
      <c r="U224">
        <v>0</v>
      </c>
      <c r="V224" s="2">
        <v>2.6380000000000002E-3</v>
      </c>
      <c r="W224" s="1">
        <v>3837</v>
      </c>
      <c r="X224" t="s">
        <v>39</v>
      </c>
      <c r="Y224" s="1">
        <v>145501</v>
      </c>
      <c r="Z224">
        <v>0</v>
      </c>
      <c r="AA224">
        <v>0</v>
      </c>
      <c r="AB224">
        <v>0</v>
      </c>
      <c r="AC224" s="1">
        <v>1559403</v>
      </c>
      <c r="AD224">
        <v>2068</v>
      </c>
      <c r="AE224">
        <v>3523</v>
      </c>
      <c r="AF224" s="1">
        <v>80198</v>
      </c>
      <c r="AG224" s="1">
        <v>2301</v>
      </c>
      <c r="AH224" t="s">
        <v>37</v>
      </c>
      <c r="AI224" t="s">
        <v>37</v>
      </c>
      <c r="AJ224" t="s">
        <v>38</v>
      </c>
      <c r="AK224" s="1">
        <v>10019</v>
      </c>
    </row>
    <row r="225" spans="1:40" x14ac:dyDescent="0.2">
      <c r="C225">
        <v>2</v>
      </c>
      <c r="D225" s="2">
        <v>5.7470000000000004E-3</v>
      </c>
      <c r="E225" s="1">
        <v>140458</v>
      </c>
      <c r="F225" s="1">
        <v>19796</v>
      </c>
      <c r="G225" s="1">
        <v>118073</v>
      </c>
      <c r="H225">
        <v>118</v>
      </c>
      <c r="I225" s="1">
        <v>155374</v>
      </c>
      <c r="J225">
        <v>0</v>
      </c>
      <c r="K225">
        <v>0</v>
      </c>
      <c r="L225">
        <v>0</v>
      </c>
      <c r="M225">
        <v>0</v>
      </c>
      <c r="N225" s="1">
        <v>1920</v>
      </c>
      <c r="O225" s="1">
        <v>2375</v>
      </c>
      <c r="P225" s="1">
        <v>1078</v>
      </c>
      <c r="Q225" s="1">
        <v>1617</v>
      </c>
      <c r="R225" t="s">
        <v>411</v>
      </c>
      <c r="S225">
        <v>0</v>
      </c>
      <c r="T225">
        <v>0</v>
      </c>
      <c r="U225">
        <v>0</v>
      </c>
      <c r="V225" s="2">
        <v>1.9599999999999999E-2</v>
      </c>
      <c r="W225" s="1">
        <v>1617</v>
      </c>
      <c r="X225" s="2">
        <v>0.80720000000000003</v>
      </c>
      <c r="Y225" s="1">
        <v>148000</v>
      </c>
      <c r="Z225">
        <v>0</v>
      </c>
      <c r="AA225">
        <v>0</v>
      </c>
      <c r="AB225">
        <v>0</v>
      </c>
      <c r="AC225" s="1">
        <v>421374</v>
      </c>
      <c r="AD225">
        <v>1716</v>
      </c>
      <c r="AE225">
        <v>1119</v>
      </c>
      <c r="AF225" t="s">
        <v>729</v>
      </c>
      <c r="AG225" t="s">
        <v>586</v>
      </c>
      <c r="AH225" t="s">
        <v>37</v>
      </c>
      <c r="AI225" t="s">
        <v>37</v>
      </c>
      <c r="AJ225" t="s">
        <v>38</v>
      </c>
      <c r="AK225" s="1">
        <v>1920</v>
      </c>
    </row>
    <row r="226" spans="1:40" x14ac:dyDescent="0.2">
      <c r="C226">
        <v>3</v>
      </c>
      <c r="D226" s="2">
        <v>1.916E-3</v>
      </c>
      <c r="E226" s="1">
        <v>129000</v>
      </c>
      <c r="F226" t="s">
        <v>37</v>
      </c>
      <c r="G226" s="1">
        <v>129000</v>
      </c>
      <c r="H226">
        <v>129</v>
      </c>
      <c r="I226" s="1">
        <v>129000</v>
      </c>
      <c r="J226">
        <v>0</v>
      </c>
      <c r="K226">
        <v>0</v>
      </c>
      <c r="L226">
        <v>0</v>
      </c>
      <c r="M226">
        <v>0</v>
      </c>
      <c r="N226" t="s">
        <v>521</v>
      </c>
      <c r="O226" s="1">
        <v>4102</v>
      </c>
      <c r="P226" s="1">
        <v>2811</v>
      </c>
      <c r="Q226" t="s">
        <v>55</v>
      </c>
      <c r="R226" t="s">
        <v>319</v>
      </c>
      <c r="S226">
        <v>0</v>
      </c>
      <c r="T226">
        <v>0</v>
      </c>
      <c r="U226">
        <v>0</v>
      </c>
      <c r="V226" s="2">
        <v>0.70909999999999995</v>
      </c>
      <c r="W226" t="s">
        <v>319</v>
      </c>
      <c r="X226" s="2">
        <v>0.24709999999999999</v>
      </c>
      <c r="Y226" s="1">
        <v>129000</v>
      </c>
      <c r="Z226">
        <v>0</v>
      </c>
      <c r="AA226">
        <v>0</v>
      </c>
      <c r="AB226">
        <v>0</v>
      </c>
      <c r="AC226" s="1">
        <v>129000</v>
      </c>
      <c r="AD226">
        <v>2964</v>
      </c>
      <c r="AE226">
        <v>2163</v>
      </c>
      <c r="AF226" s="1">
        <v>84806</v>
      </c>
      <c r="AG226" t="s">
        <v>208</v>
      </c>
      <c r="AH226" t="s">
        <v>37</v>
      </c>
      <c r="AI226" t="s">
        <v>37</v>
      </c>
      <c r="AJ226" t="s">
        <v>38</v>
      </c>
      <c r="AK226">
        <v>184</v>
      </c>
    </row>
    <row r="227" spans="1:40" x14ac:dyDescent="0.2">
      <c r="C227">
        <v>4</v>
      </c>
      <c r="D227" s="2">
        <v>3.8310000000000002E-3</v>
      </c>
      <c r="E227" s="1">
        <v>137500</v>
      </c>
      <c r="F227" s="1">
        <v>91217</v>
      </c>
      <c r="G227" s="1">
        <v>73252</v>
      </c>
      <c r="H227">
        <v>73</v>
      </c>
      <c r="I227" s="1">
        <v>202000</v>
      </c>
      <c r="J227">
        <v>0</v>
      </c>
      <c r="K227">
        <v>0</v>
      </c>
      <c r="L227">
        <v>0</v>
      </c>
      <c r="M227">
        <v>0</v>
      </c>
      <c r="N227" t="s">
        <v>138</v>
      </c>
      <c r="O227" s="1">
        <v>3388</v>
      </c>
      <c r="P227" s="1">
        <v>4023</v>
      </c>
      <c r="Q227" t="s">
        <v>430</v>
      </c>
      <c r="R227" t="s">
        <v>455</v>
      </c>
      <c r="S227">
        <v>0</v>
      </c>
      <c r="T227">
        <v>0</v>
      </c>
      <c r="U227">
        <v>0</v>
      </c>
      <c r="V227" s="2">
        <v>5.5300000000000002E-2</v>
      </c>
      <c r="W227" t="s">
        <v>113</v>
      </c>
      <c r="X227" s="2">
        <v>0.52680000000000005</v>
      </c>
      <c r="Y227" s="1">
        <v>137500</v>
      </c>
      <c r="Z227">
        <v>0</v>
      </c>
      <c r="AA227">
        <v>0</v>
      </c>
      <c r="AB227">
        <v>0</v>
      </c>
      <c r="AC227" s="1">
        <v>275000</v>
      </c>
      <c r="AD227">
        <v>2448</v>
      </c>
      <c r="AE227">
        <v>3447</v>
      </c>
      <c r="AF227" s="1">
        <v>54302</v>
      </c>
      <c r="AG227" t="s">
        <v>163</v>
      </c>
      <c r="AH227" t="s">
        <v>37</v>
      </c>
      <c r="AI227" t="s">
        <v>37</v>
      </c>
      <c r="AJ227" t="s">
        <v>38</v>
      </c>
      <c r="AK227">
        <v>933</v>
      </c>
    </row>
    <row r="228" spans="1:40" x14ac:dyDescent="0.2">
      <c r="C228">
        <v>5</v>
      </c>
      <c r="D228" s="2">
        <v>5.7470000000000004E-3</v>
      </c>
      <c r="E228" s="1">
        <v>130132</v>
      </c>
      <c r="F228" s="1">
        <v>12984</v>
      </c>
      <c r="G228" s="1">
        <v>119050</v>
      </c>
      <c r="H228">
        <v>119</v>
      </c>
      <c r="I228" s="1">
        <v>144395</v>
      </c>
      <c r="J228">
        <v>0</v>
      </c>
      <c r="K228">
        <v>0</v>
      </c>
      <c r="L228">
        <v>0</v>
      </c>
      <c r="M228">
        <v>0</v>
      </c>
      <c r="N228" s="1">
        <v>1770</v>
      </c>
      <c r="O228" s="1">
        <v>1810</v>
      </c>
      <c r="P228" s="1">
        <v>2794</v>
      </c>
      <c r="Q228" t="s">
        <v>258</v>
      </c>
      <c r="R228" s="1">
        <v>1644</v>
      </c>
      <c r="S228">
        <v>0</v>
      </c>
      <c r="T228">
        <v>0</v>
      </c>
      <c r="U228">
        <v>0</v>
      </c>
      <c r="V228" s="2">
        <v>2.3040000000000001E-2</v>
      </c>
      <c r="W228" s="1">
        <v>1699</v>
      </c>
      <c r="X228" s="2">
        <v>0.74780000000000002</v>
      </c>
      <c r="Y228" s="1">
        <v>127000</v>
      </c>
      <c r="Z228">
        <v>0</v>
      </c>
      <c r="AA228">
        <v>0</v>
      </c>
      <c r="AB228">
        <v>0</v>
      </c>
      <c r="AC228" s="1">
        <v>390395</v>
      </c>
      <c r="AD228">
        <v>1316</v>
      </c>
      <c r="AE228">
        <v>2019</v>
      </c>
      <c r="AF228" s="1">
        <v>104534</v>
      </c>
      <c r="AG228" t="s">
        <v>730</v>
      </c>
      <c r="AH228" t="s">
        <v>37</v>
      </c>
      <c r="AI228" t="s">
        <v>37</v>
      </c>
      <c r="AJ228" t="s">
        <v>38</v>
      </c>
      <c r="AK228" s="1">
        <v>1770</v>
      </c>
    </row>
    <row r="229" spans="1:40" x14ac:dyDescent="0.2">
      <c r="C229">
        <v>6</v>
      </c>
      <c r="D229" s="2">
        <v>1.916E-3</v>
      </c>
      <c r="E229" s="1">
        <v>128000</v>
      </c>
      <c r="F229" t="s">
        <v>37</v>
      </c>
      <c r="G229" s="1">
        <v>128000</v>
      </c>
      <c r="H229">
        <v>128</v>
      </c>
      <c r="I229" s="1">
        <v>128000</v>
      </c>
      <c r="J229">
        <v>0</v>
      </c>
      <c r="K229">
        <v>0</v>
      </c>
      <c r="L229">
        <v>0</v>
      </c>
      <c r="M229">
        <v>0</v>
      </c>
      <c r="N229" t="s">
        <v>447</v>
      </c>
      <c r="O229" s="1">
        <v>1866</v>
      </c>
      <c r="P229" s="1">
        <v>2030</v>
      </c>
      <c r="Q229" t="s">
        <v>405</v>
      </c>
      <c r="R229" t="s">
        <v>127</v>
      </c>
      <c r="S229">
        <v>0</v>
      </c>
      <c r="T229">
        <v>0</v>
      </c>
      <c r="U229">
        <v>0</v>
      </c>
      <c r="V229" s="2">
        <v>0.1507</v>
      </c>
      <c r="W229" t="s">
        <v>731</v>
      </c>
      <c r="X229" s="2">
        <v>0.2452</v>
      </c>
      <c r="Y229" s="1">
        <v>128000</v>
      </c>
      <c r="Z229">
        <v>0</v>
      </c>
      <c r="AA229">
        <v>0</v>
      </c>
      <c r="AB229">
        <v>0</v>
      </c>
      <c r="AC229" s="1">
        <v>128000</v>
      </c>
      <c r="AD229">
        <v>1348</v>
      </c>
      <c r="AE229">
        <v>1731</v>
      </c>
      <c r="AF229" s="1">
        <v>67011</v>
      </c>
      <c r="AG229" t="s">
        <v>522</v>
      </c>
      <c r="AH229" t="s">
        <v>37</v>
      </c>
      <c r="AI229" t="s">
        <v>37</v>
      </c>
      <c r="AJ229" t="s">
        <v>38</v>
      </c>
      <c r="AK229">
        <v>400</v>
      </c>
      <c r="AL229" s="1">
        <f>SUM(AK225:AK229)</f>
        <v>5207</v>
      </c>
      <c r="AM229">
        <f>AL229/AK224*100</f>
        <v>51.971254616229167</v>
      </c>
    </row>
    <row r="231" spans="1:40" x14ac:dyDescent="0.2">
      <c r="A231" t="s">
        <v>742</v>
      </c>
      <c r="C231">
        <v>1</v>
      </c>
      <c r="D231" s="2">
        <v>3.065E-2</v>
      </c>
      <c r="E231" s="1">
        <v>155824</v>
      </c>
      <c r="F231" s="1">
        <v>31858</v>
      </c>
      <c r="G231" s="1">
        <v>96783</v>
      </c>
      <c r="H231" s="1">
        <v>96554</v>
      </c>
      <c r="I231" s="1">
        <v>213831</v>
      </c>
      <c r="J231">
        <v>0</v>
      </c>
      <c r="K231">
        <v>0</v>
      </c>
      <c r="L231">
        <v>0</v>
      </c>
      <c r="M231">
        <v>0</v>
      </c>
      <c r="N231" s="1">
        <v>14657</v>
      </c>
      <c r="O231" t="s">
        <v>383</v>
      </c>
      <c r="P231" t="s">
        <v>733</v>
      </c>
      <c r="Q231" s="1">
        <v>4750</v>
      </c>
      <c r="R231" s="1">
        <v>4609</v>
      </c>
      <c r="S231">
        <v>0</v>
      </c>
      <c r="T231">
        <v>0</v>
      </c>
      <c r="U231">
        <v>0</v>
      </c>
      <c r="V231" s="2">
        <v>1.7930000000000001E-3</v>
      </c>
      <c r="W231" s="1">
        <v>5587</v>
      </c>
      <c r="X231" t="s">
        <v>558</v>
      </c>
      <c r="Y231" s="1">
        <v>154616</v>
      </c>
      <c r="Z231">
        <v>0</v>
      </c>
      <c r="AA231">
        <v>0</v>
      </c>
      <c r="AB231">
        <v>0</v>
      </c>
      <c r="AC231" s="1">
        <v>2493186</v>
      </c>
      <c r="AD231">
        <v>630</v>
      </c>
      <c r="AE231">
        <v>3690</v>
      </c>
      <c r="AF231" s="1">
        <v>49159</v>
      </c>
      <c r="AG231" s="1">
        <v>3355</v>
      </c>
      <c r="AH231" t="s">
        <v>37</v>
      </c>
      <c r="AI231" t="s">
        <v>37</v>
      </c>
      <c r="AJ231" t="s">
        <v>38</v>
      </c>
      <c r="AK231" s="1">
        <v>14657</v>
      </c>
    </row>
    <row r="232" spans="1:40" x14ac:dyDescent="0.2">
      <c r="C232">
        <v>2</v>
      </c>
      <c r="D232" s="2">
        <v>3.8310000000000002E-3</v>
      </c>
      <c r="E232" s="1">
        <v>163500</v>
      </c>
      <c r="F232" s="1">
        <v>36062</v>
      </c>
      <c r="G232" s="1">
        <v>138100</v>
      </c>
      <c r="H232" s="1">
        <v>138000</v>
      </c>
      <c r="I232" s="1">
        <v>189000</v>
      </c>
      <c r="J232">
        <v>0</v>
      </c>
      <c r="K232">
        <v>0</v>
      </c>
      <c r="L232">
        <v>0</v>
      </c>
      <c r="M232">
        <v>0</v>
      </c>
      <c r="N232" t="s">
        <v>386</v>
      </c>
      <c r="O232" s="1">
        <v>4559</v>
      </c>
      <c r="P232" s="1">
        <v>2516</v>
      </c>
      <c r="Q232" t="s">
        <v>102</v>
      </c>
      <c r="R232" t="s">
        <v>191</v>
      </c>
      <c r="S232">
        <v>0</v>
      </c>
      <c r="T232">
        <v>0</v>
      </c>
      <c r="U232">
        <v>0</v>
      </c>
      <c r="V232" s="2">
        <v>0.15570000000000001</v>
      </c>
      <c r="W232" t="s">
        <v>528</v>
      </c>
      <c r="X232" s="2">
        <v>0.62639999999999996</v>
      </c>
      <c r="Y232" s="1">
        <v>163500</v>
      </c>
      <c r="Z232">
        <v>0</v>
      </c>
      <c r="AA232">
        <v>0</v>
      </c>
      <c r="AB232">
        <v>0</v>
      </c>
      <c r="AC232" s="1">
        <v>327000</v>
      </c>
      <c r="AD232">
        <v>3294</v>
      </c>
      <c r="AE232">
        <v>2172</v>
      </c>
      <c r="AF232" s="1">
        <v>63048</v>
      </c>
      <c r="AG232" t="s">
        <v>69</v>
      </c>
      <c r="AH232" t="s">
        <v>37</v>
      </c>
      <c r="AI232" t="s">
        <v>37</v>
      </c>
      <c r="AJ232" t="s">
        <v>38</v>
      </c>
      <c r="AK232">
        <v>556</v>
      </c>
    </row>
    <row r="233" spans="1:40" x14ac:dyDescent="0.2">
      <c r="C233">
        <v>3</v>
      </c>
      <c r="D233" s="2">
        <v>1.916E-3</v>
      </c>
      <c r="E233" s="1">
        <v>116000</v>
      </c>
      <c r="F233" t="s">
        <v>37</v>
      </c>
      <c r="G233" s="1">
        <v>116000</v>
      </c>
      <c r="H233" s="1">
        <v>116000</v>
      </c>
      <c r="I233" s="1">
        <v>116000</v>
      </c>
      <c r="J233">
        <v>0</v>
      </c>
      <c r="K233">
        <v>0</v>
      </c>
      <c r="L233">
        <v>0</v>
      </c>
      <c r="M233">
        <v>0</v>
      </c>
      <c r="N233" t="s">
        <v>734</v>
      </c>
      <c r="O233" s="1">
        <v>4949</v>
      </c>
      <c r="P233" s="1">
        <v>1902</v>
      </c>
      <c r="Q233" t="s">
        <v>55</v>
      </c>
      <c r="R233" t="s">
        <v>465</v>
      </c>
      <c r="S233">
        <v>0</v>
      </c>
      <c r="T233">
        <v>0</v>
      </c>
      <c r="U233">
        <v>0</v>
      </c>
      <c r="V233" s="2">
        <v>0.54049999999999998</v>
      </c>
      <c r="W233" t="s">
        <v>465</v>
      </c>
      <c r="X233" s="2">
        <v>0.22220000000000001</v>
      </c>
      <c r="Y233" s="1">
        <v>116000</v>
      </c>
      <c r="Z233">
        <v>0</v>
      </c>
      <c r="AA233">
        <v>0</v>
      </c>
      <c r="AB233">
        <v>0</v>
      </c>
      <c r="AC233" s="1">
        <v>116000</v>
      </c>
      <c r="AD233">
        <v>3576</v>
      </c>
      <c r="AE233">
        <v>1524</v>
      </c>
      <c r="AF233" s="1">
        <v>85426</v>
      </c>
      <c r="AG233" t="s">
        <v>324</v>
      </c>
      <c r="AH233" t="s">
        <v>37</v>
      </c>
      <c r="AI233" t="s">
        <v>37</v>
      </c>
      <c r="AJ233" t="s">
        <v>38</v>
      </c>
      <c r="AK233">
        <v>211</v>
      </c>
    </row>
    <row r="234" spans="1:40" x14ac:dyDescent="0.2">
      <c r="C234">
        <v>4</v>
      </c>
      <c r="D234" s="2">
        <v>1.916E-3</v>
      </c>
      <c r="E234" s="1">
        <v>129000</v>
      </c>
      <c r="F234" t="s">
        <v>37</v>
      </c>
      <c r="G234" s="1">
        <v>129000</v>
      </c>
      <c r="H234" s="1">
        <v>129000</v>
      </c>
      <c r="I234" s="1">
        <v>129000</v>
      </c>
      <c r="J234">
        <v>0</v>
      </c>
      <c r="K234">
        <v>0</v>
      </c>
      <c r="L234">
        <v>0</v>
      </c>
      <c r="M234">
        <v>0</v>
      </c>
      <c r="N234" t="s">
        <v>735</v>
      </c>
      <c r="O234" s="1">
        <v>4866</v>
      </c>
      <c r="P234" s="1">
        <v>1204</v>
      </c>
      <c r="Q234" t="s">
        <v>140</v>
      </c>
      <c r="R234" t="s">
        <v>323</v>
      </c>
      <c r="S234">
        <v>0</v>
      </c>
      <c r="T234">
        <v>0</v>
      </c>
      <c r="U234">
        <v>0</v>
      </c>
      <c r="V234" s="2">
        <v>0.38579999999999998</v>
      </c>
      <c r="W234" t="s">
        <v>102</v>
      </c>
      <c r="X234" s="2">
        <v>0.24709999999999999</v>
      </c>
      <c r="Y234" s="1">
        <v>129000</v>
      </c>
      <c r="Z234">
        <v>0</v>
      </c>
      <c r="AA234">
        <v>0</v>
      </c>
      <c r="AB234">
        <v>0</v>
      </c>
      <c r="AC234" s="1">
        <v>129000</v>
      </c>
      <c r="AD234">
        <v>3516</v>
      </c>
      <c r="AE234">
        <v>870</v>
      </c>
      <c r="AF234" s="1">
        <v>119982</v>
      </c>
      <c r="AG234" t="s">
        <v>180</v>
      </c>
      <c r="AH234" t="s">
        <v>37</v>
      </c>
      <c r="AI234" t="s">
        <v>37</v>
      </c>
      <c r="AJ234" t="s">
        <v>38</v>
      </c>
      <c r="AK234">
        <v>250</v>
      </c>
    </row>
    <row r="235" spans="1:40" x14ac:dyDescent="0.2">
      <c r="C235">
        <v>5</v>
      </c>
      <c r="D235" s="2">
        <v>3.8310000000000002E-3</v>
      </c>
      <c r="E235" s="1">
        <v>122500</v>
      </c>
      <c r="F235" s="1">
        <v>3536</v>
      </c>
      <c r="G235" s="1">
        <v>120010</v>
      </c>
      <c r="H235" s="1">
        <v>120000</v>
      </c>
      <c r="I235" s="1">
        <v>125000</v>
      </c>
      <c r="J235">
        <v>0</v>
      </c>
      <c r="K235">
        <v>0</v>
      </c>
      <c r="L235">
        <v>0</v>
      </c>
      <c r="M235">
        <v>0</v>
      </c>
      <c r="N235" t="s">
        <v>195</v>
      </c>
      <c r="O235" s="1">
        <v>2682</v>
      </c>
      <c r="P235" t="s">
        <v>736</v>
      </c>
      <c r="Q235" t="s">
        <v>400</v>
      </c>
      <c r="R235" t="s">
        <v>465</v>
      </c>
      <c r="S235">
        <v>0</v>
      </c>
      <c r="T235">
        <v>0</v>
      </c>
      <c r="U235">
        <v>0</v>
      </c>
      <c r="V235" s="2">
        <v>0.1482</v>
      </c>
      <c r="W235" t="s">
        <v>737</v>
      </c>
      <c r="X235" s="2">
        <v>0.46929999999999999</v>
      </c>
      <c r="Y235" s="1">
        <v>122500</v>
      </c>
      <c r="Z235">
        <v>0</v>
      </c>
      <c r="AA235">
        <v>0</v>
      </c>
      <c r="AB235">
        <v>0</v>
      </c>
      <c r="AC235" s="1">
        <v>245000</v>
      </c>
      <c r="AD235">
        <v>1938</v>
      </c>
      <c r="AE235">
        <v>654</v>
      </c>
      <c r="AF235" s="1">
        <v>21961</v>
      </c>
      <c r="AG235" t="s">
        <v>265</v>
      </c>
      <c r="AH235" t="s">
        <v>37</v>
      </c>
      <c r="AI235" t="s">
        <v>37</v>
      </c>
      <c r="AJ235" t="s">
        <v>38</v>
      </c>
      <c r="AK235">
        <v>570</v>
      </c>
    </row>
    <row r="236" spans="1:40" x14ac:dyDescent="0.2">
      <c r="C236">
        <v>6</v>
      </c>
      <c r="D236" s="2">
        <v>1.916E-3</v>
      </c>
      <c r="E236" s="1">
        <v>130000</v>
      </c>
      <c r="F236" t="s">
        <v>37</v>
      </c>
      <c r="G236" s="1">
        <v>130000</v>
      </c>
      <c r="H236" s="1">
        <v>130000</v>
      </c>
      <c r="I236" s="1">
        <v>130000</v>
      </c>
      <c r="J236">
        <v>0</v>
      </c>
      <c r="K236">
        <v>0</v>
      </c>
      <c r="L236">
        <v>0</v>
      </c>
      <c r="M236">
        <v>0</v>
      </c>
      <c r="N236" t="s">
        <v>738</v>
      </c>
      <c r="O236" s="1">
        <v>1080</v>
      </c>
      <c r="P236" s="1">
        <v>1918</v>
      </c>
      <c r="Q236" t="s">
        <v>267</v>
      </c>
      <c r="R236" t="s">
        <v>267</v>
      </c>
      <c r="S236">
        <v>0</v>
      </c>
      <c r="T236">
        <v>0</v>
      </c>
      <c r="U236">
        <v>0</v>
      </c>
      <c r="V236" s="2">
        <v>0.15640000000000001</v>
      </c>
      <c r="W236" t="s">
        <v>656</v>
      </c>
      <c r="X236" s="2">
        <v>0.249</v>
      </c>
      <c r="Y236" s="1">
        <v>130000</v>
      </c>
      <c r="Z236">
        <v>0</v>
      </c>
      <c r="AA236">
        <v>0</v>
      </c>
      <c r="AB236">
        <v>0</v>
      </c>
      <c r="AC236" s="1">
        <v>130000</v>
      </c>
      <c r="AD236">
        <v>780</v>
      </c>
      <c r="AE236">
        <v>1578</v>
      </c>
      <c r="AF236" s="1">
        <v>45000</v>
      </c>
      <c r="AG236" t="s">
        <v>72</v>
      </c>
      <c r="AH236" t="s">
        <v>37</v>
      </c>
      <c r="AI236" t="s">
        <v>37</v>
      </c>
      <c r="AJ236" t="s">
        <v>38</v>
      </c>
      <c r="AK236">
        <v>392</v>
      </c>
    </row>
    <row r="237" spans="1:40" x14ac:dyDescent="0.2">
      <c r="C237">
        <v>7</v>
      </c>
      <c r="D237" s="2">
        <v>1.916E-3</v>
      </c>
      <c r="E237" s="1">
        <v>162000</v>
      </c>
      <c r="F237" t="s">
        <v>37</v>
      </c>
      <c r="G237" s="1">
        <v>162000</v>
      </c>
      <c r="H237" s="1">
        <v>162000</v>
      </c>
      <c r="I237" s="1">
        <v>162000</v>
      </c>
      <c r="J237">
        <v>0</v>
      </c>
      <c r="K237">
        <v>0</v>
      </c>
      <c r="L237">
        <v>0</v>
      </c>
      <c r="M237">
        <v>0</v>
      </c>
      <c r="N237" t="s">
        <v>739</v>
      </c>
      <c r="O237" t="s">
        <v>721</v>
      </c>
      <c r="P237" s="1">
        <v>3114</v>
      </c>
      <c r="Q237" t="s">
        <v>259</v>
      </c>
      <c r="R237" t="s">
        <v>326</v>
      </c>
      <c r="S237">
        <v>0</v>
      </c>
      <c r="T237">
        <v>0</v>
      </c>
      <c r="U237">
        <v>0</v>
      </c>
      <c r="V237" s="2">
        <v>0.56669999999999998</v>
      </c>
      <c r="W237" t="s">
        <v>388</v>
      </c>
      <c r="X237" s="2">
        <v>0.31030000000000002</v>
      </c>
      <c r="Y237" s="1">
        <v>162000</v>
      </c>
      <c r="Z237">
        <v>0</v>
      </c>
      <c r="AA237">
        <v>0</v>
      </c>
      <c r="AB237">
        <v>0</v>
      </c>
      <c r="AC237" s="1">
        <v>162000</v>
      </c>
      <c r="AD237">
        <v>330</v>
      </c>
      <c r="AE237">
        <v>2370</v>
      </c>
      <c r="AF237" s="1">
        <v>55008</v>
      </c>
      <c r="AG237" t="s">
        <v>57</v>
      </c>
      <c r="AH237" t="s">
        <v>37</v>
      </c>
      <c r="AI237" t="s">
        <v>37</v>
      </c>
      <c r="AJ237" t="s">
        <v>38</v>
      </c>
      <c r="AK237">
        <v>206</v>
      </c>
    </row>
    <row r="238" spans="1:40" x14ac:dyDescent="0.2">
      <c r="C238">
        <v>8</v>
      </c>
      <c r="D238" s="2">
        <v>1.916E-3</v>
      </c>
      <c r="E238" s="1">
        <v>125000</v>
      </c>
      <c r="F238" t="s">
        <v>37</v>
      </c>
      <c r="G238" s="1">
        <v>125000</v>
      </c>
      <c r="H238" s="1">
        <v>125000</v>
      </c>
      <c r="I238" s="1">
        <v>125000</v>
      </c>
      <c r="J238">
        <v>0</v>
      </c>
      <c r="K238">
        <v>0</v>
      </c>
      <c r="L238">
        <v>0</v>
      </c>
      <c r="M238">
        <v>0</v>
      </c>
      <c r="N238" t="s">
        <v>218</v>
      </c>
      <c r="O238" s="1">
        <v>1644</v>
      </c>
      <c r="P238" s="1">
        <v>5174</v>
      </c>
      <c r="Q238" t="s">
        <v>676</v>
      </c>
      <c r="R238" t="s">
        <v>216</v>
      </c>
      <c r="S238">
        <v>0</v>
      </c>
      <c r="T238">
        <v>0</v>
      </c>
      <c r="U238">
        <v>0</v>
      </c>
      <c r="V238" s="2">
        <v>0.14449999999999999</v>
      </c>
      <c r="W238" t="s">
        <v>313</v>
      </c>
      <c r="X238" s="2">
        <v>0.23949999999999999</v>
      </c>
      <c r="Y238" s="1">
        <v>125000</v>
      </c>
      <c r="Z238">
        <v>0</v>
      </c>
      <c r="AA238">
        <v>0</v>
      </c>
      <c r="AB238">
        <v>0</v>
      </c>
      <c r="AC238" s="1">
        <v>125000</v>
      </c>
      <c r="AD238">
        <v>1188</v>
      </c>
      <c r="AE238">
        <v>3786</v>
      </c>
      <c r="AF238" s="1">
        <v>9462</v>
      </c>
      <c r="AG238" t="s">
        <v>52</v>
      </c>
      <c r="AH238" t="s">
        <v>37</v>
      </c>
      <c r="AI238" t="s">
        <v>37</v>
      </c>
      <c r="AJ238" t="s">
        <v>38</v>
      </c>
      <c r="AK238">
        <v>408</v>
      </c>
    </row>
    <row r="239" spans="1:40" x14ac:dyDescent="0.2">
      <c r="C239">
        <v>9</v>
      </c>
      <c r="D239" s="2">
        <v>1.916E-3</v>
      </c>
      <c r="E239" s="1">
        <v>104000</v>
      </c>
      <c r="F239" t="s">
        <v>37</v>
      </c>
      <c r="G239" s="1">
        <v>104000</v>
      </c>
      <c r="H239" s="1">
        <v>104000</v>
      </c>
      <c r="I239" s="1">
        <v>104000</v>
      </c>
      <c r="J239">
        <v>0</v>
      </c>
      <c r="K239">
        <v>0</v>
      </c>
      <c r="L239">
        <v>0</v>
      </c>
      <c r="M239">
        <v>0</v>
      </c>
      <c r="N239" t="s">
        <v>740</v>
      </c>
      <c r="O239" s="1">
        <v>3862</v>
      </c>
      <c r="P239" s="1">
        <v>3604</v>
      </c>
      <c r="Q239" t="s">
        <v>135</v>
      </c>
      <c r="R239" t="s">
        <v>464</v>
      </c>
      <c r="S239">
        <v>0</v>
      </c>
      <c r="T239">
        <v>0</v>
      </c>
      <c r="U239">
        <v>0</v>
      </c>
      <c r="V239" s="2">
        <v>0.11849999999999999</v>
      </c>
      <c r="W239" t="s">
        <v>258</v>
      </c>
      <c r="X239" s="2">
        <v>0.19919999999999999</v>
      </c>
      <c r="Y239" s="1">
        <v>104000</v>
      </c>
      <c r="Z239">
        <v>0</v>
      </c>
      <c r="AA239">
        <v>0</v>
      </c>
      <c r="AB239">
        <v>0</v>
      </c>
      <c r="AC239" s="1">
        <v>104000</v>
      </c>
      <c r="AD239">
        <v>2790</v>
      </c>
      <c r="AE239">
        <v>2850</v>
      </c>
      <c r="AF239" s="1">
        <v>51170</v>
      </c>
      <c r="AG239" t="s">
        <v>198</v>
      </c>
      <c r="AH239" t="s">
        <v>37</v>
      </c>
      <c r="AI239" t="s">
        <v>37</v>
      </c>
      <c r="AJ239" t="s">
        <v>38</v>
      </c>
      <c r="AK239">
        <v>451</v>
      </c>
    </row>
    <row r="240" spans="1:40" x14ac:dyDescent="0.2">
      <c r="C240">
        <v>10</v>
      </c>
      <c r="D240" s="2">
        <v>1.916E-3</v>
      </c>
      <c r="E240" s="1">
        <v>132000</v>
      </c>
      <c r="F240" t="s">
        <v>37</v>
      </c>
      <c r="G240" s="1">
        <v>132000</v>
      </c>
      <c r="H240" s="1">
        <v>132000</v>
      </c>
      <c r="I240" s="1">
        <v>132000</v>
      </c>
      <c r="J240">
        <v>0</v>
      </c>
      <c r="K240">
        <v>0</v>
      </c>
      <c r="L240">
        <v>0</v>
      </c>
      <c r="M240">
        <v>0</v>
      </c>
      <c r="N240" t="s">
        <v>77</v>
      </c>
      <c r="O240" s="1">
        <v>4252</v>
      </c>
      <c r="P240" s="1">
        <v>3230</v>
      </c>
      <c r="Q240" t="s">
        <v>259</v>
      </c>
      <c r="R240" t="s">
        <v>319</v>
      </c>
      <c r="S240">
        <v>0</v>
      </c>
      <c r="T240">
        <v>0</v>
      </c>
      <c r="U240">
        <v>0</v>
      </c>
      <c r="V240" s="2">
        <v>0.48430000000000001</v>
      </c>
      <c r="W240" t="s">
        <v>741</v>
      </c>
      <c r="X240" s="2">
        <v>0.25290000000000001</v>
      </c>
      <c r="Y240" s="1">
        <v>132000</v>
      </c>
      <c r="Z240">
        <v>0</v>
      </c>
      <c r="AA240">
        <v>0</v>
      </c>
      <c r="AB240">
        <v>0</v>
      </c>
      <c r="AC240" s="1">
        <v>132000</v>
      </c>
      <c r="AD240">
        <v>3072</v>
      </c>
      <c r="AE240">
        <v>2466</v>
      </c>
      <c r="AF240" s="1">
        <v>57529</v>
      </c>
      <c r="AG240" t="s">
        <v>385</v>
      </c>
      <c r="AH240" t="s">
        <v>37</v>
      </c>
      <c r="AI240" t="s">
        <v>37</v>
      </c>
      <c r="AJ240" t="s">
        <v>38</v>
      </c>
      <c r="AK240">
        <v>223</v>
      </c>
      <c r="AL240">
        <f>SUM(AK232:AK240)</f>
        <v>3267</v>
      </c>
      <c r="AM240">
        <f>AL240/AK231*100</f>
        <v>22.289690932660161</v>
      </c>
      <c r="AN240" s="1"/>
    </row>
    <row r="242" spans="1:39" x14ac:dyDescent="0.2">
      <c r="A242" t="s">
        <v>743</v>
      </c>
      <c r="C242">
        <v>1</v>
      </c>
      <c r="D242" s="2">
        <v>3.065E-2</v>
      </c>
      <c r="E242" s="1">
        <v>146235</v>
      </c>
      <c r="F242" s="1">
        <v>40606</v>
      </c>
      <c r="G242" s="1">
        <v>93530</v>
      </c>
      <c r="H242" s="1">
        <v>93308</v>
      </c>
      <c r="I242" s="1">
        <v>206699</v>
      </c>
      <c r="J242">
        <v>0</v>
      </c>
      <c r="K242">
        <v>0</v>
      </c>
      <c r="L242">
        <v>0</v>
      </c>
      <c r="M242">
        <v>0</v>
      </c>
      <c r="N242" s="1">
        <v>14588</v>
      </c>
      <c r="O242" t="s">
        <v>133</v>
      </c>
      <c r="P242" t="s">
        <v>636</v>
      </c>
      <c r="Q242" s="1">
        <v>4758</v>
      </c>
      <c r="R242" s="1">
        <v>4119</v>
      </c>
      <c r="S242">
        <v>0</v>
      </c>
      <c r="T242">
        <v>0</v>
      </c>
      <c r="U242">
        <v>0</v>
      </c>
      <c r="V242" s="2">
        <v>1.81E-3</v>
      </c>
      <c r="W242" s="1">
        <v>5394</v>
      </c>
      <c r="X242" t="s">
        <v>43</v>
      </c>
      <c r="Y242" s="1">
        <v>130167</v>
      </c>
      <c r="Z242">
        <v>0</v>
      </c>
      <c r="AA242">
        <v>0</v>
      </c>
      <c r="AB242">
        <v>0</v>
      </c>
      <c r="AC242" s="1">
        <v>2339761</v>
      </c>
      <c r="AD242">
        <v>528</v>
      </c>
      <c r="AE242">
        <v>3120</v>
      </c>
      <c r="AF242" s="1">
        <v>33763</v>
      </c>
      <c r="AG242" s="1">
        <v>3599</v>
      </c>
      <c r="AH242" t="s">
        <v>37</v>
      </c>
      <c r="AI242" t="s">
        <v>37</v>
      </c>
      <c r="AJ242" t="s">
        <v>38</v>
      </c>
      <c r="AK242" s="1">
        <v>14588</v>
      </c>
    </row>
    <row r="243" spans="1:39" x14ac:dyDescent="0.2">
      <c r="C243">
        <v>2</v>
      </c>
      <c r="D243" s="2">
        <v>7.6620000000000004E-3</v>
      </c>
      <c r="E243" s="1">
        <v>149019</v>
      </c>
      <c r="F243" s="1">
        <v>40139</v>
      </c>
      <c r="G243" s="1">
        <v>110178</v>
      </c>
      <c r="H243" s="1">
        <v>110000</v>
      </c>
      <c r="I243" s="1">
        <v>201316</v>
      </c>
      <c r="J243">
        <v>0</v>
      </c>
      <c r="K243">
        <v>0</v>
      </c>
      <c r="L243">
        <v>0</v>
      </c>
      <c r="M243">
        <v>0</v>
      </c>
      <c r="N243" s="1">
        <v>3313</v>
      </c>
      <c r="O243" s="1">
        <v>2790</v>
      </c>
      <c r="P243" t="s">
        <v>316</v>
      </c>
      <c r="Q243" s="1">
        <v>2641</v>
      </c>
      <c r="R243" t="s">
        <v>744</v>
      </c>
      <c r="S243">
        <v>0</v>
      </c>
      <c r="T243">
        <v>0</v>
      </c>
      <c r="U243">
        <v>0</v>
      </c>
      <c r="V243" s="2">
        <v>8.7720000000000003E-3</v>
      </c>
      <c r="W243" s="1">
        <v>2747</v>
      </c>
      <c r="X243" t="s">
        <v>36</v>
      </c>
      <c r="Y243" s="1">
        <v>142381</v>
      </c>
      <c r="Z243">
        <v>0</v>
      </c>
      <c r="AA243">
        <v>0</v>
      </c>
      <c r="AB243">
        <v>0</v>
      </c>
      <c r="AC243" s="1">
        <v>596078</v>
      </c>
      <c r="AD243">
        <v>2016</v>
      </c>
      <c r="AE243">
        <v>804</v>
      </c>
      <c r="AF243" s="1">
        <v>164031</v>
      </c>
      <c r="AG243" t="s">
        <v>123</v>
      </c>
      <c r="AH243" t="s">
        <v>37</v>
      </c>
      <c r="AI243" t="s">
        <v>37</v>
      </c>
      <c r="AJ243" t="s">
        <v>38</v>
      </c>
      <c r="AK243" s="1">
        <v>3313</v>
      </c>
    </row>
    <row r="244" spans="1:39" x14ac:dyDescent="0.2">
      <c r="C244">
        <v>3</v>
      </c>
      <c r="D244" s="2">
        <v>3.8310000000000002E-3</v>
      </c>
      <c r="E244" s="1">
        <v>131500</v>
      </c>
      <c r="F244" s="1">
        <v>47376</v>
      </c>
      <c r="G244" s="1">
        <v>98131</v>
      </c>
      <c r="H244" s="1">
        <v>98000</v>
      </c>
      <c r="I244" s="1">
        <v>165000</v>
      </c>
      <c r="J244">
        <v>0</v>
      </c>
      <c r="K244">
        <v>0</v>
      </c>
      <c r="L244">
        <v>0</v>
      </c>
      <c r="M244">
        <v>0</v>
      </c>
      <c r="N244" t="s">
        <v>745</v>
      </c>
      <c r="O244" t="s">
        <v>746</v>
      </c>
      <c r="P244" s="1">
        <v>2084</v>
      </c>
      <c r="Q244" t="s">
        <v>597</v>
      </c>
      <c r="R244" t="s">
        <v>275</v>
      </c>
      <c r="S244">
        <v>0</v>
      </c>
      <c r="T244">
        <v>0</v>
      </c>
      <c r="U244">
        <v>0</v>
      </c>
      <c r="V244" s="2">
        <v>0.1198</v>
      </c>
      <c r="W244" t="s">
        <v>305</v>
      </c>
      <c r="X244" s="2">
        <v>0.50380000000000003</v>
      </c>
      <c r="Y244" s="1">
        <v>131500</v>
      </c>
      <c r="Z244">
        <v>0</v>
      </c>
      <c r="AA244">
        <v>0</v>
      </c>
      <c r="AB244">
        <v>0</v>
      </c>
      <c r="AC244" s="1">
        <v>263000</v>
      </c>
      <c r="AD244">
        <v>666</v>
      </c>
      <c r="AE244">
        <v>1884</v>
      </c>
      <c r="AF244" s="1">
        <v>58241</v>
      </c>
      <c r="AG244" t="s">
        <v>63</v>
      </c>
      <c r="AH244" t="s">
        <v>37</v>
      </c>
      <c r="AI244" t="s">
        <v>37</v>
      </c>
      <c r="AJ244" t="s">
        <v>38</v>
      </c>
      <c r="AK244">
        <v>634</v>
      </c>
    </row>
    <row r="245" spans="1:39" x14ac:dyDescent="0.2">
      <c r="C245">
        <v>4</v>
      </c>
      <c r="D245" s="2">
        <v>1.916E-3</v>
      </c>
      <c r="E245" s="1">
        <v>131000</v>
      </c>
      <c r="F245" t="s">
        <v>37</v>
      </c>
      <c r="G245" s="1">
        <v>131000</v>
      </c>
      <c r="H245" s="1">
        <v>131000</v>
      </c>
      <c r="I245" s="1">
        <v>131000</v>
      </c>
      <c r="J245">
        <v>0</v>
      </c>
      <c r="K245">
        <v>0</v>
      </c>
      <c r="L245">
        <v>0</v>
      </c>
      <c r="M245">
        <v>0</v>
      </c>
      <c r="N245" t="s">
        <v>747</v>
      </c>
      <c r="O245" t="s">
        <v>305</v>
      </c>
      <c r="P245" s="1">
        <v>3695</v>
      </c>
      <c r="Q245" t="s">
        <v>381</v>
      </c>
      <c r="R245" t="s">
        <v>227</v>
      </c>
      <c r="S245">
        <v>0</v>
      </c>
      <c r="T245">
        <v>0</v>
      </c>
      <c r="U245">
        <v>0</v>
      </c>
      <c r="V245" s="2">
        <v>0.11409999999999999</v>
      </c>
      <c r="W245" t="s">
        <v>740</v>
      </c>
      <c r="X245" s="2">
        <v>0.25090000000000001</v>
      </c>
      <c r="Y245" s="1">
        <v>131000</v>
      </c>
      <c r="Z245">
        <v>0</v>
      </c>
      <c r="AA245">
        <v>0</v>
      </c>
      <c r="AB245">
        <v>0</v>
      </c>
      <c r="AC245" s="1">
        <v>131000</v>
      </c>
      <c r="AD245">
        <v>444</v>
      </c>
      <c r="AE245">
        <v>2670</v>
      </c>
      <c r="AF245" s="1">
        <v>96340</v>
      </c>
      <c r="AG245" t="s">
        <v>186</v>
      </c>
      <c r="AH245" t="s">
        <v>37</v>
      </c>
      <c r="AI245" t="s">
        <v>37</v>
      </c>
      <c r="AJ245" t="s">
        <v>38</v>
      </c>
      <c r="AK245">
        <v>459</v>
      </c>
    </row>
    <row r="246" spans="1:39" x14ac:dyDescent="0.2">
      <c r="C246">
        <v>5</v>
      </c>
      <c r="D246" s="2">
        <v>3.8310000000000002E-3</v>
      </c>
      <c r="E246" s="1">
        <v>173500</v>
      </c>
      <c r="F246" s="1">
        <v>21920</v>
      </c>
      <c r="G246" s="1">
        <v>158061</v>
      </c>
      <c r="H246" s="1">
        <v>158000</v>
      </c>
      <c r="I246" s="1">
        <v>189000</v>
      </c>
      <c r="J246">
        <v>0</v>
      </c>
      <c r="K246">
        <v>0</v>
      </c>
      <c r="L246">
        <v>0</v>
      </c>
      <c r="M246">
        <v>0</v>
      </c>
      <c r="N246" t="s">
        <v>519</v>
      </c>
      <c r="O246" s="1">
        <v>1495</v>
      </c>
      <c r="P246" s="1">
        <v>4991</v>
      </c>
      <c r="Q246" t="s">
        <v>191</v>
      </c>
      <c r="R246" t="s">
        <v>242</v>
      </c>
      <c r="S246">
        <v>0</v>
      </c>
      <c r="T246">
        <v>0</v>
      </c>
      <c r="U246">
        <v>0</v>
      </c>
      <c r="V246" s="2">
        <v>0.1913</v>
      </c>
      <c r="W246" t="s">
        <v>285</v>
      </c>
      <c r="X246" s="2">
        <v>0.66469999999999996</v>
      </c>
      <c r="Y246" s="1">
        <v>173500</v>
      </c>
      <c r="Z246">
        <v>0</v>
      </c>
      <c r="AA246">
        <v>0</v>
      </c>
      <c r="AB246">
        <v>0</v>
      </c>
      <c r="AC246" s="1">
        <v>347000</v>
      </c>
      <c r="AD246">
        <v>1080</v>
      </c>
      <c r="AE246">
        <v>3606</v>
      </c>
      <c r="AF246" s="1">
        <v>169439</v>
      </c>
      <c r="AG246" t="s">
        <v>324</v>
      </c>
      <c r="AH246" t="s">
        <v>37</v>
      </c>
      <c r="AI246" t="s">
        <v>37</v>
      </c>
      <c r="AJ246" t="s">
        <v>38</v>
      </c>
      <c r="AK246">
        <v>502</v>
      </c>
    </row>
    <row r="247" spans="1:39" x14ac:dyDescent="0.2">
      <c r="C247">
        <v>6</v>
      </c>
      <c r="D247" s="2">
        <v>5.7470000000000004E-3</v>
      </c>
      <c r="E247" s="1">
        <v>143136</v>
      </c>
      <c r="F247" s="1">
        <v>37574</v>
      </c>
      <c r="G247" s="1">
        <v>107146</v>
      </c>
      <c r="H247" s="1">
        <v>107000</v>
      </c>
      <c r="I247" s="1">
        <v>182000</v>
      </c>
      <c r="J247">
        <v>0</v>
      </c>
      <c r="K247">
        <v>0</v>
      </c>
      <c r="L247">
        <v>0</v>
      </c>
      <c r="M247">
        <v>0</v>
      </c>
      <c r="N247" s="1">
        <v>1642</v>
      </c>
      <c r="O247" s="1">
        <v>2608</v>
      </c>
      <c r="P247" s="1">
        <v>4260</v>
      </c>
      <c r="Q247" s="1">
        <v>1370</v>
      </c>
      <c r="R247" t="s">
        <v>736</v>
      </c>
      <c r="S247">
        <v>0</v>
      </c>
      <c r="T247">
        <v>0</v>
      </c>
      <c r="U247">
        <v>0</v>
      </c>
      <c r="V247" s="2">
        <v>2.6800000000000001E-2</v>
      </c>
      <c r="W247" s="1">
        <v>1538</v>
      </c>
      <c r="X247" s="2">
        <v>0.8226</v>
      </c>
      <c r="Y247" s="1">
        <v>140409</v>
      </c>
      <c r="Z247">
        <v>0</v>
      </c>
      <c r="AA247">
        <v>0</v>
      </c>
      <c r="AB247">
        <v>0</v>
      </c>
      <c r="AC247" s="1">
        <v>429409</v>
      </c>
      <c r="AD247">
        <v>1884</v>
      </c>
      <c r="AE247">
        <v>3582</v>
      </c>
      <c r="AF247" s="1">
        <v>26980</v>
      </c>
      <c r="AG247" t="s">
        <v>730</v>
      </c>
      <c r="AH247" t="s">
        <v>37</v>
      </c>
      <c r="AI247" t="s">
        <v>37</v>
      </c>
      <c r="AJ247" t="s">
        <v>38</v>
      </c>
      <c r="AK247" s="1">
        <v>1642</v>
      </c>
      <c r="AL247" s="1">
        <f>SUM(AK243:AK247)</f>
        <v>6550</v>
      </c>
      <c r="AM247">
        <f>AL247/AK242*100</f>
        <v>44.899917740608721</v>
      </c>
    </row>
    <row r="249" spans="1:39" x14ac:dyDescent="0.2">
      <c r="A249" t="s">
        <v>752</v>
      </c>
      <c r="C249">
        <v>1</v>
      </c>
      <c r="D249" s="2">
        <v>2.682E-2</v>
      </c>
      <c r="E249" s="1">
        <v>107183</v>
      </c>
      <c r="F249" s="1">
        <v>28895</v>
      </c>
      <c r="G249" s="1">
        <v>130096</v>
      </c>
      <c r="H249" s="1">
        <v>56748</v>
      </c>
      <c r="I249" s="1">
        <v>150400</v>
      </c>
      <c r="J249">
        <v>0</v>
      </c>
      <c r="K249">
        <v>0</v>
      </c>
      <c r="L249">
        <v>0</v>
      </c>
      <c r="M249">
        <v>0</v>
      </c>
      <c r="N249" s="1">
        <v>13036</v>
      </c>
      <c r="O249" t="s">
        <v>267</v>
      </c>
      <c r="P249" s="1">
        <v>1080</v>
      </c>
      <c r="Q249" s="1">
        <v>4924</v>
      </c>
      <c r="R249" s="1">
        <v>3322</v>
      </c>
      <c r="S249">
        <v>0</v>
      </c>
      <c r="T249">
        <v>0</v>
      </c>
      <c r="U249">
        <v>0</v>
      </c>
      <c r="V249" s="2">
        <v>1.983E-3</v>
      </c>
      <c r="W249" s="1">
        <v>5169</v>
      </c>
      <c r="X249" t="s">
        <v>39</v>
      </c>
      <c r="Y249" s="1">
        <v>115094</v>
      </c>
      <c r="Z249">
        <v>0</v>
      </c>
      <c r="AA249">
        <v>0</v>
      </c>
      <c r="AB249">
        <v>0</v>
      </c>
      <c r="AC249" s="1">
        <v>1500560</v>
      </c>
      <c r="AD249">
        <v>192</v>
      </c>
      <c r="AE249">
        <v>2568</v>
      </c>
      <c r="AF249" s="1">
        <v>17678</v>
      </c>
      <c r="AG249" s="1">
        <v>2458</v>
      </c>
      <c r="AH249" t="s">
        <v>37</v>
      </c>
      <c r="AI249" t="s">
        <v>37</v>
      </c>
      <c r="AJ249" t="s">
        <v>38</v>
      </c>
      <c r="AK249" s="1">
        <v>13036</v>
      </c>
    </row>
    <row r="250" spans="1:39" x14ac:dyDescent="0.2">
      <c r="C250">
        <v>2</v>
      </c>
      <c r="D250" s="2">
        <v>5.7470000000000004E-3</v>
      </c>
      <c r="E250" s="1">
        <v>105746</v>
      </c>
      <c r="F250" s="1">
        <v>52304</v>
      </c>
      <c r="G250" s="1">
        <v>59202</v>
      </c>
      <c r="H250" s="1">
        <v>59000</v>
      </c>
      <c r="I250" s="1">
        <v>162237</v>
      </c>
      <c r="J250">
        <v>0</v>
      </c>
      <c r="K250">
        <v>0</v>
      </c>
      <c r="L250">
        <v>0</v>
      </c>
      <c r="M250">
        <v>0</v>
      </c>
      <c r="N250" s="1">
        <v>1756</v>
      </c>
      <c r="O250" s="1">
        <v>4028</v>
      </c>
      <c r="P250" s="1">
        <v>1038</v>
      </c>
      <c r="Q250" s="1">
        <v>1163</v>
      </c>
      <c r="R250" t="s">
        <v>744</v>
      </c>
      <c r="S250">
        <v>0</v>
      </c>
      <c r="T250">
        <v>0</v>
      </c>
      <c r="U250">
        <v>0</v>
      </c>
      <c r="V250" s="2">
        <v>2.342E-2</v>
      </c>
      <c r="W250" s="1">
        <v>1468</v>
      </c>
      <c r="X250" s="2">
        <v>0.60770000000000002</v>
      </c>
      <c r="Y250" s="1">
        <v>96000</v>
      </c>
      <c r="Z250">
        <v>0</v>
      </c>
      <c r="AA250">
        <v>0</v>
      </c>
      <c r="AB250">
        <v>0</v>
      </c>
      <c r="AC250" s="1">
        <v>317237</v>
      </c>
      <c r="AD250">
        <v>2910</v>
      </c>
      <c r="AE250">
        <v>816</v>
      </c>
      <c r="AF250" s="1">
        <v>142352</v>
      </c>
      <c r="AG250" t="s">
        <v>748</v>
      </c>
      <c r="AH250" t="s">
        <v>37</v>
      </c>
      <c r="AI250" t="s">
        <v>37</v>
      </c>
      <c r="AJ250" t="s">
        <v>38</v>
      </c>
      <c r="AK250" s="1">
        <v>1756</v>
      </c>
    </row>
    <row r="251" spans="1:39" x14ac:dyDescent="0.2">
      <c r="C251">
        <v>3</v>
      </c>
      <c r="D251" s="2">
        <v>1.916E-3</v>
      </c>
      <c r="E251" s="1">
        <v>92000</v>
      </c>
      <c r="F251" t="s">
        <v>37</v>
      </c>
      <c r="G251" s="1">
        <v>92000</v>
      </c>
      <c r="H251" s="1">
        <v>92000</v>
      </c>
      <c r="I251" s="1">
        <v>92000</v>
      </c>
      <c r="J251">
        <v>0</v>
      </c>
      <c r="K251">
        <v>0</v>
      </c>
      <c r="L251">
        <v>0</v>
      </c>
      <c r="M251">
        <v>0</v>
      </c>
      <c r="N251" t="s">
        <v>227</v>
      </c>
      <c r="O251" s="1">
        <v>3444</v>
      </c>
      <c r="P251" s="1">
        <v>1298</v>
      </c>
      <c r="Q251" t="s">
        <v>257</v>
      </c>
      <c r="R251" t="s">
        <v>257</v>
      </c>
      <c r="S251">
        <v>0</v>
      </c>
      <c r="T251">
        <v>0</v>
      </c>
      <c r="U251">
        <v>0</v>
      </c>
      <c r="V251" s="2">
        <v>0.1201</v>
      </c>
      <c r="W251" t="s">
        <v>320</v>
      </c>
      <c r="X251" s="2">
        <v>0.1762</v>
      </c>
      <c r="Y251" s="1">
        <v>92000</v>
      </c>
      <c r="Z251">
        <v>0</v>
      </c>
      <c r="AA251">
        <v>0</v>
      </c>
      <c r="AB251">
        <v>0</v>
      </c>
      <c r="AC251" s="1">
        <v>92000</v>
      </c>
      <c r="AD251">
        <v>2488</v>
      </c>
      <c r="AE251">
        <v>1154</v>
      </c>
      <c r="AF251" s="1">
        <v>45000</v>
      </c>
      <c r="AG251" t="s">
        <v>86</v>
      </c>
      <c r="AH251" t="s">
        <v>37</v>
      </c>
      <c r="AI251" t="s">
        <v>37</v>
      </c>
      <c r="AJ251" t="s">
        <v>38</v>
      </c>
      <c r="AK251">
        <v>448</v>
      </c>
    </row>
    <row r="252" spans="1:39" x14ac:dyDescent="0.2">
      <c r="C252">
        <v>4</v>
      </c>
      <c r="D252" s="2">
        <v>3.8310000000000002E-3</v>
      </c>
      <c r="E252" s="1">
        <v>121500</v>
      </c>
      <c r="F252" s="1">
        <v>20506</v>
      </c>
      <c r="G252" s="1">
        <v>107057</v>
      </c>
      <c r="H252" s="1">
        <v>107000</v>
      </c>
      <c r="I252" s="1">
        <v>136000</v>
      </c>
      <c r="J252">
        <v>0</v>
      </c>
      <c r="K252">
        <v>0</v>
      </c>
      <c r="L252">
        <v>0</v>
      </c>
      <c r="M252">
        <v>0</v>
      </c>
      <c r="N252" s="1">
        <v>1456</v>
      </c>
      <c r="O252" s="1">
        <v>1666</v>
      </c>
      <c r="P252" s="1">
        <v>1736</v>
      </c>
      <c r="Q252" s="1">
        <v>1318</v>
      </c>
      <c r="R252" t="s">
        <v>341</v>
      </c>
      <c r="S252">
        <v>0</v>
      </c>
      <c r="T252">
        <v>0</v>
      </c>
      <c r="U252">
        <v>0</v>
      </c>
      <c r="V252" s="2">
        <v>2.2710000000000001E-2</v>
      </c>
      <c r="W252" s="1">
        <v>1411</v>
      </c>
      <c r="X252" s="2">
        <v>0.46550000000000002</v>
      </c>
      <c r="Y252" s="1">
        <v>121500</v>
      </c>
      <c r="Z252">
        <v>0</v>
      </c>
      <c r="AA252">
        <v>0</v>
      </c>
      <c r="AB252">
        <v>0</v>
      </c>
      <c r="AC252" s="1">
        <v>243000</v>
      </c>
      <c r="AD252">
        <v>1204</v>
      </c>
      <c r="AE252">
        <v>1618</v>
      </c>
      <c r="AF252" s="1">
        <v>20925</v>
      </c>
      <c r="AG252" t="s">
        <v>250</v>
      </c>
      <c r="AH252" t="s">
        <v>37</v>
      </c>
      <c r="AI252" t="s">
        <v>37</v>
      </c>
      <c r="AJ252" t="s">
        <v>38</v>
      </c>
      <c r="AK252" s="1">
        <v>1456</v>
      </c>
    </row>
    <row r="253" spans="1:39" x14ac:dyDescent="0.2">
      <c r="C253">
        <v>5</v>
      </c>
      <c r="D253" s="2">
        <v>3.8310000000000002E-3</v>
      </c>
      <c r="E253" s="1">
        <v>156000</v>
      </c>
      <c r="F253" s="1">
        <v>7071</v>
      </c>
      <c r="G253" s="1">
        <v>151020</v>
      </c>
      <c r="H253" s="1">
        <v>151000</v>
      </c>
      <c r="I253" s="1">
        <v>161000</v>
      </c>
      <c r="J253">
        <v>0</v>
      </c>
      <c r="K253">
        <v>0</v>
      </c>
      <c r="L253">
        <v>0</v>
      </c>
      <c r="M253">
        <v>0</v>
      </c>
      <c r="N253" t="s">
        <v>330</v>
      </c>
      <c r="O253" s="1">
        <v>1235</v>
      </c>
      <c r="P253" s="1">
        <v>2666</v>
      </c>
      <c r="Q253" t="s">
        <v>313</v>
      </c>
      <c r="R253" t="s">
        <v>716</v>
      </c>
      <c r="S253">
        <v>0</v>
      </c>
      <c r="T253">
        <v>0</v>
      </c>
      <c r="U253">
        <v>0</v>
      </c>
      <c r="V253" s="2">
        <v>0.17380000000000001</v>
      </c>
      <c r="W253" t="s">
        <v>671</v>
      </c>
      <c r="X253" s="2">
        <v>0.59770000000000001</v>
      </c>
      <c r="Y253" s="1">
        <v>156000</v>
      </c>
      <c r="Z253">
        <v>0</v>
      </c>
      <c r="AA253">
        <v>0</v>
      </c>
      <c r="AB253">
        <v>0</v>
      </c>
      <c r="AC253" s="1">
        <v>312000</v>
      </c>
      <c r="AD253">
        <v>892</v>
      </c>
      <c r="AE253">
        <v>2158</v>
      </c>
      <c r="AF253" s="1">
        <v>38468</v>
      </c>
      <c r="AG253" t="s">
        <v>374</v>
      </c>
      <c r="AH253" t="s">
        <v>37</v>
      </c>
      <c r="AI253" t="s">
        <v>37</v>
      </c>
      <c r="AJ253" t="s">
        <v>38</v>
      </c>
      <c r="AK253">
        <v>526</v>
      </c>
    </row>
    <row r="254" spans="1:39" x14ac:dyDescent="0.2">
      <c r="C254">
        <v>6</v>
      </c>
      <c r="D254" s="2">
        <v>3.8310000000000002E-3</v>
      </c>
      <c r="E254" s="1">
        <v>88500</v>
      </c>
      <c r="F254" s="1">
        <v>111016</v>
      </c>
      <c r="G254" s="1">
        <v>10307</v>
      </c>
      <c r="H254" s="1">
        <v>10000</v>
      </c>
      <c r="I254" s="1">
        <v>167000</v>
      </c>
      <c r="J254">
        <v>0</v>
      </c>
      <c r="K254">
        <v>0</v>
      </c>
      <c r="L254">
        <v>0</v>
      </c>
      <c r="M254">
        <v>0</v>
      </c>
      <c r="N254" t="s">
        <v>749</v>
      </c>
      <c r="O254" t="s">
        <v>295</v>
      </c>
      <c r="P254" s="1">
        <v>4050</v>
      </c>
      <c r="Q254" t="s">
        <v>337</v>
      </c>
      <c r="R254" t="s">
        <v>297</v>
      </c>
      <c r="S254">
        <v>0</v>
      </c>
      <c r="T254">
        <v>0</v>
      </c>
      <c r="U254">
        <v>0</v>
      </c>
      <c r="V254" s="2">
        <v>7.1290000000000006E-2</v>
      </c>
      <c r="W254" t="s">
        <v>159</v>
      </c>
      <c r="X254" s="2">
        <v>0.33910000000000001</v>
      </c>
      <c r="Y254" s="1">
        <v>88500</v>
      </c>
      <c r="Z254">
        <v>0</v>
      </c>
      <c r="AA254">
        <v>0</v>
      </c>
      <c r="AB254">
        <v>0</v>
      </c>
      <c r="AC254" s="1">
        <v>177000</v>
      </c>
      <c r="AD254">
        <v>332</v>
      </c>
      <c r="AE254">
        <v>2926</v>
      </c>
      <c r="AF254" s="1">
        <v>153979</v>
      </c>
      <c r="AG254" t="s">
        <v>619</v>
      </c>
      <c r="AH254" t="s">
        <v>37</v>
      </c>
      <c r="AI254" t="s">
        <v>37</v>
      </c>
      <c r="AJ254" t="s">
        <v>38</v>
      </c>
      <c r="AK254">
        <v>822</v>
      </c>
    </row>
    <row r="255" spans="1:39" x14ac:dyDescent="0.2">
      <c r="C255">
        <v>7</v>
      </c>
      <c r="D255" s="2">
        <v>3.8310000000000002E-3</v>
      </c>
      <c r="E255" s="1">
        <v>100500</v>
      </c>
      <c r="F255" s="1">
        <v>55861</v>
      </c>
      <c r="G255" s="1">
        <v>61154</v>
      </c>
      <c r="H255" s="1">
        <v>61000</v>
      </c>
      <c r="I255" s="1">
        <v>140000</v>
      </c>
      <c r="J255">
        <v>0</v>
      </c>
      <c r="K255">
        <v>0</v>
      </c>
      <c r="L255">
        <v>0</v>
      </c>
      <c r="M255">
        <v>0</v>
      </c>
      <c r="N255" t="s">
        <v>366</v>
      </c>
      <c r="O255" s="1">
        <v>3892</v>
      </c>
      <c r="P255" s="1">
        <v>3424</v>
      </c>
      <c r="Q255" t="s">
        <v>348</v>
      </c>
      <c r="R255" t="s">
        <v>127</v>
      </c>
      <c r="S255">
        <v>0</v>
      </c>
      <c r="T255">
        <v>0</v>
      </c>
      <c r="U255">
        <v>0</v>
      </c>
      <c r="V255" s="2">
        <v>0.12330000000000001</v>
      </c>
      <c r="W255" t="s">
        <v>117</v>
      </c>
      <c r="X255" s="2">
        <v>0.38500000000000001</v>
      </c>
      <c r="Y255" s="1">
        <v>100500</v>
      </c>
      <c r="Z255">
        <v>0</v>
      </c>
      <c r="AA255">
        <v>0</v>
      </c>
      <c r="AB255">
        <v>0</v>
      </c>
      <c r="AC255" s="1">
        <v>201000</v>
      </c>
      <c r="AD255">
        <v>2812</v>
      </c>
      <c r="AE255">
        <v>2738</v>
      </c>
      <c r="AF255" s="1">
        <v>36870</v>
      </c>
      <c r="AG255" t="s">
        <v>190</v>
      </c>
      <c r="AH255" t="s">
        <v>37</v>
      </c>
      <c r="AI255" t="s">
        <v>37</v>
      </c>
      <c r="AJ255" t="s">
        <v>38</v>
      </c>
      <c r="AK255">
        <v>625</v>
      </c>
    </row>
    <row r="256" spans="1:39" x14ac:dyDescent="0.2">
      <c r="C256">
        <v>8</v>
      </c>
      <c r="D256" s="2">
        <v>3.8310000000000002E-3</v>
      </c>
      <c r="E256" s="1">
        <v>164500</v>
      </c>
      <c r="F256" s="1">
        <v>14849</v>
      </c>
      <c r="G256" s="1">
        <v>154041</v>
      </c>
      <c r="H256" s="1">
        <v>154000</v>
      </c>
      <c r="I256" s="1">
        <v>175000</v>
      </c>
      <c r="J256">
        <v>0</v>
      </c>
      <c r="K256">
        <v>0</v>
      </c>
      <c r="L256">
        <v>0</v>
      </c>
      <c r="M256">
        <v>0</v>
      </c>
      <c r="N256" t="s">
        <v>750</v>
      </c>
      <c r="O256" s="1">
        <v>4457</v>
      </c>
      <c r="P256" s="1">
        <v>2693</v>
      </c>
      <c r="Q256" t="s">
        <v>348</v>
      </c>
      <c r="R256" t="s">
        <v>404</v>
      </c>
      <c r="S256">
        <v>0</v>
      </c>
      <c r="T256">
        <v>0</v>
      </c>
      <c r="U256">
        <v>0</v>
      </c>
      <c r="V256" s="2">
        <v>6.3990000000000005E-2</v>
      </c>
      <c r="W256" t="s">
        <v>751</v>
      </c>
      <c r="X256" s="2">
        <v>0.63019999999999998</v>
      </c>
      <c r="Y256" s="1">
        <v>164500</v>
      </c>
      <c r="Z256">
        <v>0</v>
      </c>
      <c r="AA256">
        <v>0</v>
      </c>
      <c r="AB256">
        <v>0</v>
      </c>
      <c r="AC256" s="1">
        <v>329000</v>
      </c>
      <c r="AD256">
        <v>3220</v>
      </c>
      <c r="AE256">
        <v>2414</v>
      </c>
      <c r="AF256" s="1">
        <v>53052</v>
      </c>
      <c r="AG256" t="s">
        <v>287</v>
      </c>
      <c r="AH256" t="s">
        <v>37</v>
      </c>
      <c r="AI256" t="s">
        <v>37</v>
      </c>
      <c r="AJ256" t="s">
        <v>38</v>
      </c>
      <c r="AK256">
        <v>867</v>
      </c>
      <c r="AL256" s="1">
        <f>SUM(AK250:AK256)</f>
        <v>6500</v>
      </c>
      <c r="AM256">
        <f>AL256/AK249*100</f>
        <v>49.861920834611844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3hpi 1079 WT Mito</vt:lpstr>
      <vt:lpstr>3hpi 1079 gra45KO Mito</vt:lpstr>
      <vt:lpstr>3hpi 1079 WT ER</vt:lpstr>
      <vt:lpstr>3hpi 1079 gra45KO 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CMehra</dc:creator>
  <cp:lastModifiedBy>chahat mehra</cp:lastModifiedBy>
  <dcterms:created xsi:type="dcterms:W3CDTF">2024-07-18T10:01:58Z</dcterms:created>
  <dcterms:modified xsi:type="dcterms:W3CDTF">2025-10-03T17:44:49Z</dcterms:modified>
</cp:coreProperties>
</file>