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g S9 Mock-even-70" sheetId="1" state="visible" r:id="rId3"/>
    <sheet name="Fig S9 Mock-stag-24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<sst xmlns="http://schemas.openxmlformats.org/spreadsheetml/2006/main" count="84" uniqueCount="48">
  <si>
    <t xml:space="preserve">Source data Extended Data Figure S9: Mock-even-70 coverage of functions in reference genomes [%]</t>
  </si>
  <si>
    <t xml:space="preserve">Number of proteins in 70 ref. Genomes </t>
  </si>
  <si>
    <t xml:space="preserve">Facility 1</t>
  </si>
  <si>
    <t xml:space="preserve">Coverage #</t>
  </si>
  <si>
    <t xml:space="preserve">Coverage %</t>
  </si>
  <si>
    <t xml:space="preserve">Mock-even-70_0.1Gb</t>
  </si>
  <si>
    <t xml:space="preserve">Mock-even-70_0.25Gb</t>
  </si>
  <si>
    <t xml:space="preserve">Mock-even-70_0.5Gb</t>
  </si>
  <si>
    <t xml:space="preserve">Mock-even-70_0.75Gb</t>
  </si>
  <si>
    <t xml:space="preserve">Mock-even-70_1.0Gb</t>
  </si>
  <si>
    <t xml:space="preserve">Mock-even-70_1.5Gb</t>
  </si>
  <si>
    <t xml:space="preserve">Mock-even-70_2Gb</t>
  </si>
  <si>
    <t xml:space="preserve">Mock-even-70_5Gb</t>
  </si>
  <si>
    <t xml:space="preserve">Mock-even-70_10Gb</t>
  </si>
  <si>
    <t xml:space="preserve">Mock-even-70_bgDNA_0.1Gb</t>
  </si>
  <si>
    <t xml:space="preserve">Mock-even-70_bgDNA_0.25Gb</t>
  </si>
  <si>
    <t xml:space="preserve">Mock-even-70_bgDNA_0.5Gb</t>
  </si>
  <si>
    <t xml:space="preserve">Mock-even-70_bgDNA_0.75Gb</t>
  </si>
  <si>
    <t xml:space="preserve">Mock-even-70_bgDNA_1.0Gb</t>
  </si>
  <si>
    <t xml:space="preserve">Mock-even-70_bgDNA_1.5Gb</t>
  </si>
  <si>
    <t xml:space="preserve">Mock-even-70_bgDNA_2Gb</t>
  </si>
  <si>
    <t xml:space="preserve">Mock-even-70_bgDNA_5Gb</t>
  </si>
  <si>
    <t xml:space="preserve">Mock-even-70_bgDNA_10Gb</t>
  </si>
  <si>
    <t xml:space="preserve">Facility 2</t>
  </si>
  <si>
    <t xml:space="preserve">Mock-even-70_1Gb</t>
  </si>
  <si>
    <t xml:space="preserve">Mock-even-70_bgDNA_1Gb</t>
  </si>
  <si>
    <t xml:space="preserve">Source data Extended Data Figure S9: Mock-stag-24 coverage of functions in reference genomes [%]</t>
  </si>
  <si>
    <t xml:space="preserve">Number of proteins in 24 Ref. Genomes </t>
  </si>
  <si>
    <t xml:space="preserve">Mock-stag-24_0.1Gb</t>
  </si>
  <si>
    <t xml:space="preserve">Mock-stag-24_0.25Gb</t>
  </si>
  <si>
    <t xml:space="preserve">Mock-stag-24_0.5Gb</t>
  </si>
  <si>
    <t xml:space="preserve">Mock-stag-24_0.75Gb</t>
  </si>
  <si>
    <t xml:space="preserve">Mock-stag-24_1.0Gb</t>
  </si>
  <si>
    <t xml:space="preserve">Mock-stag-24_1.5Gb</t>
  </si>
  <si>
    <t xml:space="preserve">Mock-stag-24_2Gb</t>
  </si>
  <si>
    <t xml:space="preserve">Mock-stag-24_5Gb</t>
  </si>
  <si>
    <t xml:space="preserve">Mock-stag-24_10Gb</t>
  </si>
  <si>
    <t xml:space="preserve">Mock-stag-24_bgDNA_0.1Gb</t>
  </si>
  <si>
    <t xml:space="preserve">Mock-stag-24_bgDNA_0.25Gb</t>
  </si>
  <si>
    <t xml:space="preserve">Mock-stag-24_bgDNA_0.5Gb</t>
  </si>
  <si>
    <t xml:space="preserve">Mock-stag-24_bgDNA_0.75Gb</t>
  </si>
  <si>
    <t xml:space="preserve">Mock-stag-24_bgDNA_1.0Gb</t>
  </si>
  <si>
    <t xml:space="preserve">Mock-stag-24_bgDNA_1.5Gb</t>
  </si>
  <si>
    <t xml:space="preserve">Mock-stag-24_bgDNA_2Gb</t>
  </si>
  <si>
    <t xml:space="preserve">Mock-stag-24_bgDNA_5Gb</t>
  </si>
  <si>
    <t xml:space="preserve">Mock-stag-24_bgDNA_10Gb</t>
  </si>
  <si>
    <t xml:space="preserve">Mock-stag-24_1Gb</t>
  </si>
  <si>
    <t xml:space="preserve">Mock-stag-24_bgDNA_1Gb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</si>
</sst>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0.2"/>
    <col collapsed="false" customWidth="true" hidden="false" outlineLevel="0" max="2" min="2" style="1" width="25.87"/>
  </cols>
  <sheetData>
    <row r="1" customFormat="false" ht="12.8" hidden="false" customHeight="false" outlineLevel="0" collapsed="false">
      <c r="A1" s="2" t="s">
        <v>0</v>
      </c>
    </row>
    <row r="3" customFormat="false" ht="12.8" hidden="false" customHeight="false" outlineLevel="0" collapsed="false">
      <c r="A3" s="3" t="s">
        <v>1</v>
      </c>
      <c r="B3" s="3" t="n">
        <v>227543</v>
      </c>
      <c r="C3" s="1"/>
      <c r="D3" s="1"/>
    </row>
    <row r="4" customFormat="false" ht="12.8" hidden="false" customHeight="false" outlineLevel="0" collapsed="false">
      <c r="C4" s="1"/>
      <c r="D4" s="1"/>
    </row>
    <row r="5" customFormat="false" ht="12.8" hidden="false" customHeight="false" outlineLevel="0" collapsed="false">
      <c r="C5" s="1"/>
      <c r="D5" s="1"/>
    </row>
    <row r="6" customFormat="false" ht="12.8" hidden="false" customHeight="false" outlineLevel="0" collapsed="false">
      <c r="A6" s="3" t="s">
        <v>2</v>
      </c>
      <c r="C6" s="3" t="s">
        <v>3</v>
      </c>
      <c r="D6" s="3" t="s">
        <v>4</v>
      </c>
    </row>
    <row r="7" customFormat="false" ht="12.8" hidden="false" customHeight="false" outlineLevel="0" collapsed="false">
      <c r="B7" s="1" t="s">
        <v>5</v>
      </c>
      <c r="C7" s="1" t="n">
        <v>508</v>
      </c>
      <c r="D7" s="4" t="n">
        <f aca="false">(100/$B$3)*C7</f>
        <v>0.223254505741772</v>
      </c>
    </row>
    <row r="8" customFormat="false" ht="12.8" hidden="false" customHeight="false" outlineLevel="0" collapsed="false">
      <c r="B8" s="1" t="s">
        <v>6</v>
      </c>
      <c r="C8" s="1" t="n">
        <v>4575</v>
      </c>
      <c r="D8" s="4" t="n">
        <f aca="false">(100/$B$3)*C8</f>
        <v>2.01060898379647</v>
      </c>
    </row>
    <row r="9" customFormat="false" ht="12.8" hidden="false" customHeight="false" outlineLevel="0" collapsed="false">
      <c r="B9" s="1" t="s">
        <v>7</v>
      </c>
      <c r="C9" s="1" t="n">
        <v>20024</v>
      </c>
      <c r="D9" s="4" t="n">
        <f aca="false">(100/$B$3)*C9</f>
        <v>8.80009492711268</v>
      </c>
    </row>
    <row r="10" customFormat="false" ht="12.8" hidden="false" customHeight="false" outlineLevel="0" collapsed="false">
      <c r="B10" s="1" t="s">
        <v>8</v>
      </c>
      <c r="C10" s="1" t="n">
        <v>31012</v>
      </c>
      <c r="D10" s="4" t="n">
        <f aca="false">(100/$B$3)*C10</f>
        <v>13.6290723072123</v>
      </c>
    </row>
    <row r="11" customFormat="false" ht="12.8" hidden="false" customHeight="false" outlineLevel="0" collapsed="false">
      <c r="B11" s="1" t="s">
        <v>9</v>
      </c>
      <c r="C11" s="1" t="n">
        <v>42717</v>
      </c>
      <c r="D11" s="4" t="n">
        <f aca="false">(100/$B$3)*C11</f>
        <v>18.7731549641167</v>
      </c>
    </row>
    <row r="12" customFormat="false" ht="12.8" hidden="false" customHeight="false" outlineLevel="0" collapsed="false">
      <c r="B12" s="1" t="s">
        <v>10</v>
      </c>
      <c r="C12" s="1" t="n">
        <v>66946</v>
      </c>
      <c r="D12" s="4" t="n">
        <f aca="false">(100/$B$3)*C12</f>
        <v>29.4212522468281</v>
      </c>
    </row>
    <row r="13" customFormat="false" ht="12.8" hidden="false" customHeight="false" outlineLevel="0" collapsed="false">
      <c r="B13" s="1" t="s">
        <v>11</v>
      </c>
      <c r="C13" s="1" t="n">
        <v>94345</v>
      </c>
      <c r="D13" s="4" t="n">
        <f aca="false">(100/$B$3)*C13</f>
        <v>41.462492803558</v>
      </c>
    </row>
    <row r="14" customFormat="false" ht="12.8" hidden="false" customHeight="false" outlineLevel="0" collapsed="false">
      <c r="B14" s="1" t="s">
        <v>12</v>
      </c>
      <c r="C14" s="1" t="n">
        <v>163389</v>
      </c>
      <c r="D14" s="4" t="n">
        <f aca="false">(100/$B$3)*C14</f>
        <v>71.8057685800047</v>
      </c>
    </row>
    <row r="15" customFormat="false" ht="12.8" hidden="false" customHeight="false" outlineLevel="0" collapsed="false">
      <c r="B15" s="1" t="s">
        <v>13</v>
      </c>
      <c r="C15" s="1" t="n">
        <v>215414</v>
      </c>
      <c r="D15" s="4" t="n">
        <f aca="false">(100/$B$3)*C15</f>
        <v>94.6695789367284</v>
      </c>
    </row>
    <row r="16" customFormat="false" ht="12.8" hidden="false" customHeight="false" outlineLevel="0" collapsed="false">
      <c r="C16" s="1"/>
      <c r="D16" s="4"/>
    </row>
    <row r="17" customFormat="false" ht="12.8" hidden="false" customHeight="false" outlineLevel="0" collapsed="false">
      <c r="B17" s="1" t="s">
        <v>14</v>
      </c>
      <c r="C17" s="1" t="n">
        <v>223</v>
      </c>
      <c r="D17" s="4" t="n">
        <f aca="false">(100/$B$3)*C17</f>
        <v>0.0980034542921558</v>
      </c>
    </row>
    <row r="18" customFormat="false" ht="12.8" hidden="false" customHeight="false" outlineLevel="0" collapsed="false">
      <c r="B18" s="1" t="s">
        <v>15</v>
      </c>
      <c r="C18" s="1" t="n">
        <v>3129</v>
      </c>
      <c r="D18" s="4" t="n">
        <f aca="false">(100/$B$3)*C18</f>
        <v>1.37512470170473</v>
      </c>
    </row>
    <row r="19" customFormat="false" ht="12.8" hidden="false" customHeight="false" outlineLevel="0" collapsed="false">
      <c r="B19" s="1" t="s">
        <v>16</v>
      </c>
      <c r="C19" s="1" t="n">
        <v>13218</v>
      </c>
      <c r="D19" s="4" t="n">
        <f aca="false">(100/$B$3)*C19</f>
        <v>5.80901192302114</v>
      </c>
    </row>
    <row r="20" customFormat="false" ht="12.8" hidden="false" customHeight="false" outlineLevel="0" collapsed="false">
      <c r="B20" s="1" t="s">
        <v>17</v>
      </c>
      <c r="C20" s="1" t="n">
        <v>25093</v>
      </c>
      <c r="D20" s="4" t="n">
        <f aca="false">(100/$B$3)*C20</f>
        <v>11.0278057334218</v>
      </c>
    </row>
    <row r="21" customFormat="false" ht="12.8" hidden="false" customHeight="false" outlineLevel="0" collapsed="false">
      <c r="B21" s="1" t="s">
        <v>18</v>
      </c>
      <c r="C21" s="1" t="n">
        <v>34750</v>
      </c>
      <c r="D21" s="4" t="n">
        <f aca="false">(100/$B$3)*C21</f>
        <v>15.271838729383</v>
      </c>
    </row>
    <row r="22" customFormat="false" ht="12.8" hidden="false" customHeight="false" outlineLevel="0" collapsed="false">
      <c r="B22" s="1" t="s">
        <v>19</v>
      </c>
      <c r="C22" s="1" t="n">
        <v>55350</v>
      </c>
      <c r="D22" s="4" t="n">
        <f aca="false">(100/$B$3)*C22</f>
        <v>24.325072623636</v>
      </c>
    </row>
    <row r="23" customFormat="false" ht="12.8" hidden="false" customHeight="false" outlineLevel="0" collapsed="false">
      <c r="B23" s="1" t="s">
        <v>20</v>
      </c>
      <c r="C23" s="1" t="n">
        <v>73125</v>
      </c>
      <c r="D23" s="4" t="n">
        <f aca="false">(100/$B$3)*C23</f>
        <v>32.1367829377305</v>
      </c>
    </row>
    <row r="24" customFormat="false" ht="12.8" hidden="false" customHeight="false" outlineLevel="0" collapsed="false">
      <c r="B24" s="1" t="s">
        <v>21</v>
      </c>
      <c r="C24" s="1" t="n">
        <v>149332</v>
      </c>
      <c r="D24" s="4" t="n">
        <f aca="false">(100/$B$3)*C24</f>
        <v>65.6280351406108</v>
      </c>
    </row>
    <row r="25" customFormat="false" ht="12.8" hidden="false" customHeight="false" outlineLevel="0" collapsed="false">
      <c r="B25" s="1" t="s">
        <v>22</v>
      </c>
      <c r="C25" s="1" t="n">
        <v>207451</v>
      </c>
      <c r="D25" s="4" t="n">
        <f aca="false">(100/$B$3)*C25</f>
        <v>91.1700206114888</v>
      </c>
    </row>
    <row r="26" customFormat="false" ht="12.8" hidden="false" customHeight="false" outlineLevel="0" collapsed="false">
      <c r="C26" s="1"/>
      <c r="D26" s="4"/>
    </row>
    <row r="27" customFormat="false" ht="12.8" hidden="false" customHeight="false" outlineLevel="0" collapsed="false">
      <c r="C27" s="1"/>
      <c r="D27" s="4"/>
    </row>
    <row r="28" customFormat="false" ht="12.8" hidden="false" customHeight="false" outlineLevel="0" collapsed="false">
      <c r="A28" s="3" t="s">
        <v>23</v>
      </c>
      <c r="C28" s="1"/>
      <c r="D28" s="4"/>
    </row>
    <row r="29" customFormat="false" ht="12.8" hidden="false" customHeight="false" outlineLevel="0" collapsed="false">
      <c r="B29" s="1" t="s">
        <v>5</v>
      </c>
      <c r="C29" s="1" t="n">
        <v>429</v>
      </c>
      <c r="D29" s="4" t="n">
        <f aca="false">(100/$B$3)*C29</f>
        <v>0.188535793234685</v>
      </c>
    </row>
    <row r="30" customFormat="false" ht="12.8" hidden="false" customHeight="false" outlineLevel="0" collapsed="false">
      <c r="B30" s="1" t="s">
        <v>6</v>
      </c>
      <c r="C30" s="1" t="n">
        <v>1764</v>
      </c>
      <c r="D30" s="4" t="n">
        <f aca="false">(100/$B$3)*C30</f>
        <v>0.775238086867098</v>
      </c>
    </row>
    <row r="31" customFormat="false" ht="12.8" hidden="false" customHeight="false" outlineLevel="0" collapsed="false">
      <c r="B31" s="1" t="s">
        <v>7</v>
      </c>
      <c r="C31" s="1" t="n">
        <v>9132</v>
      </c>
      <c r="D31" s="4" t="n">
        <f aca="false">(100/$B$3)*C31</f>
        <v>4.01330737486981</v>
      </c>
    </row>
    <row r="32" customFormat="false" ht="12.8" hidden="false" customHeight="false" outlineLevel="0" collapsed="false">
      <c r="B32" s="1" t="s">
        <v>8</v>
      </c>
      <c r="C32" s="1" t="n">
        <v>27943</v>
      </c>
      <c r="D32" s="4" t="n">
        <f aca="false">(100/$B$3)*C32</f>
        <v>12.280316247918</v>
      </c>
    </row>
    <row r="33" customFormat="false" ht="12.8" hidden="false" customHeight="false" outlineLevel="0" collapsed="false">
      <c r="B33" s="1" t="s">
        <v>24</v>
      </c>
      <c r="C33" s="1" t="n">
        <v>33523</v>
      </c>
      <c r="D33" s="4" t="n">
        <f aca="false">(100/$B$3)*C33</f>
        <v>14.7325999920894</v>
      </c>
    </row>
    <row r="34" customFormat="false" ht="12.8" hidden="false" customHeight="false" outlineLevel="0" collapsed="false">
      <c r="B34" s="1" t="s">
        <v>10</v>
      </c>
      <c r="C34" s="1" t="n">
        <v>46610</v>
      </c>
      <c r="D34" s="4" t="n">
        <f aca="false">(100/$B$3)*C34</f>
        <v>20.4840403791811</v>
      </c>
    </row>
    <row r="35" customFormat="false" ht="12.8" hidden="false" customHeight="false" outlineLevel="0" collapsed="false">
      <c r="B35" s="1" t="s">
        <v>11</v>
      </c>
      <c r="C35" s="1" t="n">
        <v>59401</v>
      </c>
      <c r="D35" s="4" t="n">
        <f aca="false">(100/$B$3)*C35</f>
        <v>26.1053954637146</v>
      </c>
    </row>
    <row r="36" customFormat="false" ht="12.8" hidden="false" customHeight="false" outlineLevel="0" collapsed="false">
      <c r="B36" s="1" t="s">
        <v>12</v>
      </c>
      <c r="C36" s="1" t="n">
        <v>144807</v>
      </c>
      <c r="D36" s="4" t="n">
        <f aca="false">(100/$B$3)*C36</f>
        <v>63.6394000254897</v>
      </c>
    </row>
    <row r="37" customFormat="false" ht="12.8" hidden="false" customHeight="false" outlineLevel="0" collapsed="false">
      <c r="B37" s="1" t="s">
        <v>13</v>
      </c>
      <c r="C37" s="1" t="n">
        <v>194020</v>
      </c>
      <c r="D37" s="4" t="n">
        <f aca="false">(100/$B$3)*C37</f>
        <v>85.2674000079106</v>
      </c>
    </row>
    <row r="38" customFormat="false" ht="12.8" hidden="false" customHeight="false" outlineLevel="0" collapsed="false">
      <c r="C38" s="1"/>
      <c r="D38" s="4"/>
    </row>
    <row r="39" customFormat="false" ht="12.8" hidden="false" customHeight="false" outlineLevel="0" collapsed="false">
      <c r="B39" s="1" t="s">
        <v>14</v>
      </c>
      <c r="C39" s="1" t="n">
        <v>209</v>
      </c>
      <c r="D39" s="4" t="n">
        <f aca="false">(100/$B$3)*C39</f>
        <v>0.0918507710630518</v>
      </c>
    </row>
    <row r="40" customFormat="false" ht="12.8" hidden="false" customHeight="false" outlineLevel="0" collapsed="false">
      <c r="B40" s="1" t="s">
        <v>15</v>
      </c>
      <c r="C40" s="1" t="n">
        <v>746</v>
      </c>
      <c r="D40" s="4" t="n">
        <f aca="false">(100/$B$3)*C40</f>
        <v>0.327850120636539</v>
      </c>
    </row>
    <row r="41" customFormat="false" ht="12.8" hidden="false" customHeight="false" outlineLevel="0" collapsed="false">
      <c r="B41" s="1" t="s">
        <v>16</v>
      </c>
      <c r="C41" s="1" t="n">
        <v>5040</v>
      </c>
      <c r="D41" s="4" t="n">
        <f aca="false">(100/$B$3)*C41</f>
        <v>2.21496596247742</v>
      </c>
    </row>
    <row r="42" customFormat="false" ht="12.8" hidden="false" customHeight="false" outlineLevel="0" collapsed="false">
      <c r="B42" s="1" t="s">
        <v>17</v>
      </c>
      <c r="C42" s="1" t="n">
        <v>14212</v>
      </c>
      <c r="D42" s="4" t="n">
        <f aca="false">(100/$B$3)*C42</f>
        <v>6.24585243228752</v>
      </c>
    </row>
    <row r="43" customFormat="false" ht="12.8" hidden="false" customHeight="false" outlineLevel="0" collapsed="false">
      <c r="B43" s="1" t="s">
        <v>25</v>
      </c>
      <c r="C43" s="1" t="n">
        <v>21142</v>
      </c>
      <c r="D43" s="4" t="n">
        <f aca="false">(100/$B$3)*C43</f>
        <v>9.29143063069398</v>
      </c>
    </row>
    <row r="44" customFormat="false" ht="12.8" hidden="false" customHeight="false" outlineLevel="0" collapsed="false">
      <c r="B44" s="1" t="s">
        <v>19</v>
      </c>
      <c r="C44" s="1" t="n">
        <v>34020</v>
      </c>
      <c r="D44" s="4" t="n">
        <f aca="false">(100/$B$3)*C44</f>
        <v>14.9510202467226</v>
      </c>
    </row>
    <row r="45" customFormat="false" ht="12.8" hidden="false" customHeight="false" outlineLevel="0" collapsed="false">
      <c r="B45" s="1" t="s">
        <v>20</v>
      </c>
      <c r="C45" s="1" t="n">
        <v>37352</v>
      </c>
      <c r="D45" s="4" t="n">
        <f aca="false">(100/$B$3)*C45</f>
        <v>16.4153588552493</v>
      </c>
    </row>
    <row r="46" customFormat="false" ht="12.8" hidden="false" customHeight="false" outlineLevel="0" collapsed="false">
      <c r="B46" s="1" t="s">
        <v>21</v>
      </c>
      <c r="C46" s="1" t="n">
        <v>106027</v>
      </c>
      <c r="D46" s="4" t="n">
        <f aca="false">(100/$B$3)*C46</f>
        <v>46.5964674808718</v>
      </c>
    </row>
    <row r="47" customFormat="false" ht="12.8" hidden="false" customHeight="false" outlineLevel="0" collapsed="false">
      <c r="B47" s="1" t="s">
        <v>22</v>
      </c>
      <c r="C47" s="1" t="n">
        <v>159111</v>
      </c>
      <c r="D47" s="4" t="n">
        <f aca="false">(100/$B$3)*C47</f>
        <v>69.9256843761399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6.44"/>
    <col collapsed="false" customWidth="true" hidden="false" outlineLevel="0" max="2" min="2" style="1" width="31.16"/>
  </cols>
  <sheetData>
    <row r="1" customFormat="false" ht="12.8" hidden="false" customHeight="false" outlineLevel="0" collapsed="false">
      <c r="A1" s="5" t="s">
        <v>26</v>
      </c>
      <c r="B1" s="5"/>
      <c r="C1" s="5"/>
      <c r="D1" s="5"/>
    </row>
    <row r="3" customFormat="false" ht="12.8" hidden="false" customHeight="false" outlineLevel="0" collapsed="false">
      <c r="A3" s="3" t="s">
        <v>27</v>
      </c>
      <c r="B3" s="3" t="n">
        <v>82992</v>
      </c>
      <c r="C3" s="1"/>
      <c r="D3" s="1"/>
    </row>
    <row r="4" customFormat="false" ht="12.8" hidden="false" customHeight="false" outlineLevel="0" collapsed="false">
      <c r="C4" s="1"/>
      <c r="D4" s="1"/>
    </row>
    <row r="5" customFormat="false" ht="12.8" hidden="false" customHeight="false" outlineLevel="0" collapsed="false">
      <c r="C5" s="1"/>
      <c r="D5" s="1"/>
    </row>
    <row r="6" customFormat="false" ht="12.8" hidden="false" customHeight="false" outlineLevel="0" collapsed="false">
      <c r="A6" s="3" t="s">
        <v>2</v>
      </c>
      <c r="C6" s="3" t="s">
        <v>3</v>
      </c>
      <c r="D6" s="3" t="s">
        <v>4</v>
      </c>
    </row>
    <row r="7" customFormat="false" ht="12.8" hidden="false" customHeight="false" outlineLevel="0" collapsed="false">
      <c r="B7" s="1" t="s">
        <v>28</v>
      </c>
      <c r="C7" s="1" t="n">
        <v>1213</v>
      </c>
      <c r="D7" s="4" t="n">
        <f aca="false">(100/$B$3)*C7</f>
        <v>1.46158665895508</v>
      </c>
    </row>
    <row r="8" customFormat="false" ht="12.8" hidden="false" customHeight="false" outlineLevel="0" collapsed="false">
      <c r="B8" s="1" t="s">
        <v>29</v>
      </c>
      <c r="C8" s="1" t="n">
        <v>8222</v>
      </c>
      <c r="D8" s="4" t="n">
        <f aca="false">(100/$B$3)*C8</f>
        <v>9.90697898592635</v>
      </c>
    </row>
    <row r="9" customFormat="false" ht="12.8" hidden="false" customHeight="false" outlineLevel="0" collapsed="false">
      <c r="B9" s="1" t="s">
        <v>30</v>
      </c>
      <c r="C9" s="1" t="n">
        <v>21230</v>
      </c>
      <c r="D9" s="4" t="n">
        <f aca="false">(100/$B$3)*C9</f>
        <v>25.5807788702526</v>
      </c>
    </row>
    <row r="10" customFormat="false" ht="12.8" hidden="false" customHeight="false" outlineLevel="0" collapsed="false">
      <c r="B10" s="1" t="s">
        <v>31</v>
      </c>
      <c r="C10" s="1" t="n">
        <v>28632</v>
      </c>
      <c r="D10" s="4" t="n">
        <f aca="false">(100/$B$3)*C10</f>
        <v>34.4997108155003</v>
      </c>
    </row>
    <row r="11" customFormat="false" ht="12.8" hidden="false" customHeight="false" outlineLevel="0" collapsed="false">
      <c r="B11" s="1" t="s">
        <v>32</v>
      </c>
      <c r="C11" s="1" t="n">
        <v>33068</v>
      </c>
      <c r="D11" s="4" t="n">
        <f aca="false">(100/$B$3)*C11</f>
        <v>39.8448043184885</v>
      </c>
    </row>
    <row r="12" customFormat="false" ht="12.8" hidden="false" customHeight="false" outlineLevel="0" collapsed="false">
      <c r="B12" s="1" t="s">
        <v>33</v>
      </c>
      <c r="C12" s="1" t="n">
        <v>39146</v>
      </c>
      <c r="D12" s="4" t="n">
        <f aca="false">(100/$B$3)*C12</f>
        <v>47.1684017736649</v>
      </c>
    </row>
    <row r="13" customFormat="false" ht="12.8" hidden="false" customHeight="false" outlineLevel="0" collapsed="false">
      <c r="B13" s="1" t="s">
        <v>34</v>
      </c>
      <c r="C13" s="1" t="n">
        <v>44285</v>
      </c>
      <c r="D13" s="4" t="n">
        <f aca="false">(100/$B$3)*C13</f>
        <v>53.3605648737228</v>
      </c>
    </row>
    <row r="14" customFormat="false" ht="12.8" hidden="false" customHeight="false" outlineLevel="0" collapsed="false">
      <c r="B14" s="1" t="s">
        <v>35</v>
      </c>
      <c r="C14" s="1" t="n">
        <v>55237</v>
      </c>
      <c r="D14" s="4" t="n">
        <f aca="false">(100/$B$3)*C14</f>
        <v>66.5570175438597</v>
      </c>
    </row>
    <row r="15" customFormat="false" ht="12.8" hidden="false" customHeight="false" outlineLevel="0" collapsed="false">
      <c r="B15" s="1" t="s">
        <v>36</v>
      </c>
      <c r="C15" s="1" t="n">
        <v>65952</v>
      </c>
      <c r="D15" s="4" t="n">
        <f aca="false">(100/$B$3)*C15</f>
        <v>79.4679005205321</v>
      </c>
    </row>
    <row r="16" customFormat="false" ht="12.8" hidden="false" customHeight="false" outlineLevel="0" collapsed="false">
      <c r="C16" s="1"/>
      <c r="D16" s="4"/>
    </row>
    <row r="17" customFormat="false" ht="12.8" hidden="false" customHeight="false" outlineLevel="0" collapsed="false">
      <c r="B17" s="1" t="s">
        <v>37</v>
      </c>
      <c r="C17" s="1" t="n">
        <v>274</v>
      </c>
      <c r="D17" s="4" t="n">
        <f aca="false">(100/$B$3)*C17</f>
        <v>0.330152303836514</v>
      </c>
    </row>
    <row r="18" customFormat="false" ht="12.8" hidden="false" customHeight="false" outlineLevel="0" collapsed="false">
      <c r="B18" s="1" t="s">
        <v>38</v>
      </c>
      <c r="C18" s="1" t="n">
        <v>3214</v>
      </c>
      <c r="D18" s="4" t="n">
        <f aca="false">(100/$B$3)*C18</f>
        <v>3.872662425294</v>
      </c>
    </row>
    <row r="19" customFormat="false" ht="12.8" hidden="false" customHeight="false" outlineLevel="0" collapsed="false">
      <c r="B19" s="1" t="s">
        <v>39</v>
      </c>
      <c r="C19" s="1" t="n">
        <v>12759</v>
      </c>
      <c r="D19" s="4" t="n">
        <f aca="false">(100/$B$3)*C19</f>
        <v>15.3737709658762</v>
      </c>
    </row>
    <row r="20" customFormat="false" ht="12.8" hidden="false" customHeight="false" outlineLevel="0" collapsed="false">
      <c r="B20" s="1" t="s">
        <v>40</v>
      </c>
      <c r="C20" s="1" t="n">
        <v>20882</v>
      </c>
      <c r="D20" s="4" t="n">
        <f aca="false">(100/$B$3)*C20</f>
        <v>25.1614613456719</v>
      </c>
    </row>
    <row r="21" customFormat="false" ht="12.8" hidden="false" customHeight="false" outlineLevel="0" collapsed="false">
      <c r="B21" s="1" t="s">
        <v>41</v>
      </c>
      <c r="C21" s="1" t="n">
        <v>25302</v>
      </c>
      <c r="D21" s="4" t="n">
        <f aca="false">(100/$B$3)*C21</f>
        <v>30.4872758820127</v>
      </c>
    </row>
    <row r="22" customFormat="false" ht="12.8" hidden="false" customHeight="false" outlineLevel="0" collapsed="false">
      <c r="B22" s="1" t="s">
        <v>42</v>
      </c>
      <c r="C22" s="1" t="n">
        <v>34562</v>
      </c>
      <c r="D22" s="4" t="n">
        <f aca="false">(100/$B$3)*C22</f>
        <v>41.6449778291884</v>
      </c>
    </row>
    <row r="23" customFormat="false" ht="12.8" hidden="false" customHeight="false" outlineLevel="0" collapsed="false">
      <c r="B23" s="1" t="s">
        <v>43</v>
      </c>
      <c r="C23" s="1" t="n">
        <v>38951</v>
      </c>
      <c r="D23" s="4" t="n">
        <f aca="false">(100/$B$3)*C23</f>
        <v>46.9334393676499</v>
      </c>
    </row>
    <row r="24" customFormat="false" ht="12.8" hidden="false" customHeight="false" outlineLevel="0" collapsed="false">
      <c r="B24" s="1" t="s">
        <v>44</v>
      </c>
      <c r="C24" s="1" t="n">
        <v>51308</v>
      </c>
      <c r="D24" s="4" t="n">
        <f aca="false">(100/$B$3)*C24</f>
        <v>61.8228262965105</v>
      </c>
    </row>
    <row r="25" customFormat="false" ht="12.8" hidden="false" customHeight="false" outlineLevel="0" collapsed="false">
      <c r="B25" s="1" t="s">
        <v>45</v>
      </c>
      <c r="C25" s="1" t="n">
        <v>62092</v>
      </c>
      <c r="D25" s="4" t="n">
        <f aca="false">(100/$B$3)*C25</f>
        <v>74.8168498168498</v>
      </c>
    </row>
    <row r="26" customFormat="false" ht="12.8" hidden="false" customHeight="false" outlineLevel="0" collapsed="false">
      <c r="C26" s="1"/>
      <c r="D26" s="4"/>
    </row>
    <row r="27" customFormat="false" ht="12.8" hidden="false" customHeight="false" outlineLevel="0" collapsed="false">
      <c r="C27" s="1"/>
      <c r="D27" s="4"/>
    </row>
    <row r="28" customFormat="false" ht="12.8" hidden="false" customHeight="false" outlineLevel="0" collapsed="false">
      <c r="C28" s="1"/>
      <c r="D28" s="4"/>
    </row>
    <row r="29" customFormat="false" ht="12.8" hidden="false" customHeight="false" outlineLevel="0" collapsed="false">
      <c r="A29" s="3" t="s">
        <v>23</v>
      </c>
      <c r="C29" s="1"/>
      <c r="D29" s="4"/>
    </row>
    <row r="30" customFormat="false" ht="12.8" hidden="false" customHeight="false" outlineLevel="0" collapsed="false">
      <c r="B30" s="1" t="s">
        <v>28</v>
      </c>
      <c r="C30" s="1" t="n">
        <v>116</v>
      </c>
      <c r="D30" s="4" t="n">
        <f aca="false">(100/$B$3)*C30</f>
        <v>0.139772508193561</v>
      </c>
    </row>
    <row r="31" customFormat="false" ht="12.8" hidden="false" customHeight="false" outlineLevel="0" collapsed="false">
      <c r="B31" s="1" t="s">
        <v>29</v>
      </c>
      <c r="C31" s="1" t="n">
        <v>2832</v>
      </c>
      <c r="D31" s="4" t="n">
        <f aca="false">(100/$B$3)*C31</f>
        <v>3.41237709658762</v>
      </c>
    </row>
    <row r="32" customFormat="false" ht="12.8" hidden="false" customHeight="false" outlineLevel="0" collapsed="false">
      <c r="B32" s="1" t="s">
        <v>30</v>
      </c>
      <c r="C32" s="1" t="n">
        <v>14334</v>
      </c>
      <c r="D32" s="4" t="n">
        <f aca="false">(100/$B$3)*C32</f>
        <v>17.2715442452285</v>
      </c>
    </row>
    <row r="33" customFormat="false" ht="12.8" hidden="false" customHeight="false" outlineLevel="0" collapsed="false">
      <c r="B33" s="1" t="s">
        <v>31</v>
      </c>
      <c r="C33" s="1" t="n">
        <v>23411</v>
      </c>
      <c r="D33" s="4" t="n">
        <f aca="false">(100/$B$3)*C33</f>
        <v>28.2087430113746</v>
      </c>
    </row>
    <row r="34" customFormat="false" ht="12.8" hidden="false" customHeight="false" outlineLevel="0" collapsed="false">
      <c r="B34" s="1" t="s">
        <v>46</v>
      </c>
      <c r="C34" s="1" t="n">
        <v>29067</v>
      </c>
      <c r="D34" s="4" t="n">
        <f aca="false">(100/$B$3)*C34</f>
        <v>35.0238577212261</v>
      </c>
    </row>
    <row r="35" customFormat="false" ht="12.8" hidden="false" customHeight="false" outlineLevel="0" collapsed="false">
      <c r="B35" s="1" t="s">
        <v>33</v>
      </c>
      <c r="C35" s="1" t="n">
        <v>36988</v>
      </c>
      <c r="D35" s="4" t="n">
        <f aca="false">(100/$B$3)*C35</f>
        <v>44.5681511470985</v>
      </c>
    </row>
    <row r="36" customFormat="false" ht="12.8" hidden="false" customHeight="false" outlineLevel="0" collapsed="false">
      <c r="B36" s="1" t="s">
        <v>34</v>
      </c>
      <c r="C36" s="1" t="n">
        <v>40595</v>
      </c>
      <c r="D36" s="4" t="n">
        <f aca="false">(100/$B$3)*C36</f>
        <v>48.914353190669</v>
      </c>
    </row>
    <row r="37" customFormat="false" ht="12.8" hidden="false" customHeight="false" outlineLevel="0" collapsed="false">
      <c r="B37" s="1" t="s">
        <v>35</v>
      </c>
      <c r="C37" s="1" t="n">
        <v>52640</v>
      </c>
      <c r="D37" s="4" t="n">
        <f aca="false">(100/$B$3)*C37</f>
        <v>63.4278002699055</v>
      </c>
    </row>
    <row r="38" customFormat="false" ht="12.8" hidden="false" customHeight="false" outlineLevel="0" collapsed="false">
      <c r="B38" s="1" t="s">
        <v>36</v>
      </c>
      <c r="C38" s="1" t="n">
        <v>60983</v>
      </c>
      <c r="D38" s="4" t="n">
        <f aca="false">(100/$B$3)*C38</f>
        <v>73.4805764411028</v>
      </c>
    </row>
    <row r="39" customFormat="false" ht="12.8" hidden="false" customHeight="false" outlineLevel="0" collapsed="false">
      <c r="C39" s="1"/>
      <c r="D39" s="4"/>
    </row>
    <row r="40" customFormat="false" ht="12.8" hidden="false" customHeight="false" outlineLevel="0" collapsed="false">
      <c r="B40" s="1" t="s">
        <v>37</v>
      </c>
      <c r="C40" s="1" t="n">
        <v>10</v>
      </c>
      <c r="D40" s="4" t="n">
        <f aca="false">(100/$B$3)*C40</f>
        <v>0.0120493541546173</v>
      </c>
    </row>
    <row r="41" customFormat="false" ht="12.8" hidden="false" customHeight="false" outlineLevel="0" collapsed="false">
      <c r="B41" s="1" t="s">
        <v>38</v>
      </c>
      <c r="C41" s="1" t="n">
        <v>2704</v>
      </c>
      <c r="D41" s="4" t="n">
        <f aca="false">(100/$B$3)*C41</f>
        <v>3.25814536340852</v>
      </c>
    </row>
    <row r="42" customFormat="false" ht="12.8" hidden="false" customHeight="false" outlineLevel="0" collapsed="false">
      <c r="B42" s="1" t="s">
        <v>39</v>
      </c>
      <c r="C42" s="1" t="n">
        <v>6282</v>
      </c>
      <c r="D42" s="4" t="n">
        <f aca="false">(100/$B$3)*C42</f>
        <v>7.5694042799306</v>
      </c>
    </row>
    <row r="43" customFormat="false" ht="12.8" hidden="false" customHeight="false" outlineLevel="0" collapsed="false">
      <c r="B43" s="1" t="s">
        <v>40</v>
      </c>
      <c r="C43" s="1" t="n">
        <v>21749</v>
      </c>
      <c r="D43" s="4" t="n">
        <f aca="false">(100/$B$3)*C43</f>
        <v>26.2061403508772</v>
      </c>
    </row>
    <row r="44" customFormat="false" ht="12.8" hidden="false" customHeight="false" outlineLevel="0" collapsed="false">
      <c r="B44" s="1" t="s">
        <v>47</v>
      </c>
      <c r="C44" s="1" t="n">
        <v>20515</v>
      </c>
      <c r="D44" s="4" t="n">
        <f aca="false">(100/$B$3)*C44</f>
        <v>24.7192500481974</v>
      </c>
    </row>
    <row r="45" customFormat="false" ht="12.8" hidden="false" customHeight="false" outlineLevel="0" collapsed="false">
      <c r="B45" s="1" t="s">
        <v>42</v>
      </c>
      <c r="C45" s="1" t="n">
        <v>30113</v>
      </c>
      <c r="D45" s="4" t="n">
        <f aca="false">(100/$B$3)*C45</f>
        <v>36.2842201657991</v>
      </c>
    </row>
    <row r="46" customFormat="false" ht="12.8" hidden="false" customHeight="false" outlineLevel="0" collapsed="false">
      <c r="B46" s="1" t="s">
        <v>43</v>
      </c>
      <c r="C46" s="1" t="n">
        <v>34901</v>
      </c>
      <c r="D46" s="4" t="n">
        <f aca="false">(100/$B$3)*C46</f>
        <v>42.0534509350299</v>
      </c>
    </row>
    <row r="47" customFormat="false" ht="12.8" hidden="false" customHeight="false" outlineLevel="0" collapsed="false">
      <c r="B47" s="1" t="s">
        <v>44</v>
      </c>
      <c r="C47" s="1" t="n">
        <v>47290</v>
      </c>
      <c r="D47" s="4" t="n">
        <f aca="false">(100/$B$3)*C47</f>
        <v>56.9813957971853</v>
      </c>
    </row>
    <row r="48" customFormat="false" ht="12.8" hidden="false" customHeight="false" outlineLevel="0" collapsed="false">
      <c r="B48" s="1" t="s">
        <v>45</v>
      </c>
      <c r="C48" s="1" t="n">
        <v>55579</v>
      </c>
      <c r="D48" s="4" t="n">
        <f aca="false">(100/$B$3)*C48</f>
        <v>66.9691054559476</v>
      </c>
    </row>
  </sheetData>
  <mergeCells count="1">
    <mergeCell ref="A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2026-02-24T17:00:27Z</dcterms:created>
  <dc:creator/>
  <dc:description/>
  <dc:language>en-US</dc:language>
  <cp:lastModifiedBy/>
  <dcterms:modified xsi:type="dcterms:W3CDTF">2026-03-12T14:24:54Z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