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3"/>
  <workbookPr/>
  <mc:AlternateContent xmlns:mc="http://schemas.openxmlformats.org/markup-compatibility/2006">
    <mc:Choice Requires="x15">
      <x15ac:absPath xmlns:x15ac="http://schemas.microsoft.com/office/spreadsheetml/2010/11/ac" url="/Users/rulands/Nextcloud/Documents/Projects/De-novo methylation/manuscript/Nature Physics revision/"/>
    </mc:Choice>
  </mc:AlternateContent>
  <xr:revisionPtr revIDLastSave="0" documentId="13_ncr:1_{E82182E2-8E96-FD45-B210-4CA5285B9225}" xr6:coauthVersionLast="47" xr6:coauthVersionMax="47" xr10:uidLastSave="{00000000-0000-0000-0000-000000000000}"/>
  <bookViews>
    <workbookView xWindow="0" yWindow="600" windowWidth="38400" windowHeight="21000" xr2:uid="{58C5603E-72D6-4865-AD3A-87001BDF832C}"/>
  </bookViews>
  <sheets>
    <sheet name="Summary" sheetId="7" r:id="rId1"/>
    <sheet name="cKO" sheetId="1" r:id="rId2"/>
    <sheet name="d2A" sheetId="2" r:id="rId3"/>
    <sheet name="DKO" sheetId="3" r:id="rId4"/>
    <sheet name="E14" sheetId="4" r:id="rId5"/>
    <sheet name="F12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1" i="7" l="1"/>
  <c r="AL41" i="7"/>
  <c r="AK41" i="7"/>
  <c r="AM19" i="7"/>
  <c r="AL19" i="7"/>
  <c r="AK19" i="7"/>
  <c r="AM30" i="7"/>
  <c r="AL30" i="7"/>
  <c r="AK30" i="7"/>
  <c r="AH41" i="7"/>
  <c r="AG41" i="7"/>
  <c r="AF41" i="7"/>
  <c r="AH30" i="7"/>
  <c r="AG30" i="7"/>
  <c r="AF30" i="7"/>
  <c r="AH19" i="7"/>
  <c r="AG19" i="7"/>
  <c r="AF19" i="7"/>
  <c r="AC41" i="7"/>
  <c r="AB41" i="7"/>
  <c r="AA41" i="7"/>
  <c r="AC30" i="7"/>
  <c r="AB30" i="7"/>
  <c r="AA30" i="7"/>
  <c r="AC19" i="7"/>
  <c r="AB19" i="7"/>
  <c r="AA19" i="7"/>
  <c r="X41" i="7"/>
  <c r="W41" i="7"/>
  <c r="V41" i="7"/>
  <c r="X30" i="7"/>
  <c r="W30" i="7"/>
  <c r="V30" i="7"/>
  <c r="X19" i="7"/>
  <c r="W19" i="7"/>
  <c r="V19" i="7"/>
  <c r="R41" i="7"/>
  <c r="S41" i="7"/>
  <c r="Q41" i="7"/>
  <c r="R30" i="7"/>
  <c r="S30" i="7"/>
  <c r="Q30" i="7"/>
  <c r="R19" i="7"/>
  <c r="S19" i="7"/>
  <c r="Q19" i="7"/>
  <c r="I13" i="7"/>
  <c r="H13" i="7"/>
  <c r="G13" i="7"/>
  <c r="I12" i="7"/>
  <c r="H12" i="7"/>
  <c r="G12" i="7"/>
  <c r="H11" i="7"/>
  <c r="G11" i="7"/>
  <c r="I10" i="7"/>
  <c r="H10" i="7"/>
  <c r="G10" i="7"/>
  <c r="I9" i="7"/>
  <c r="H9" i="7"/>
  <c r="G9" i="7"/>
  <c r="D13" i="7"/>
  <c r="C13" i="7"/>
  <c r="B13" i="7"/>
  <c r="D12" i="7"/>
  <c r="C12" i="7"/>
  <c r="B12" i="7"/>
  <c r="C11" i="7"/>
  <c r="B11" i="7"/>
  <c r="D10" i="7"/>
  <c r="C10" i="7"/>
  <c r="B10" i="7"/>
  <c r="D9" i="7"/>
  <c r="C9" i="7"/>
  <c r="B9" i="7"/>
  <c r="AG65" i="5"/>
  <c r="AF65" i="5"/>
  <c r="AE65" i="5"/>
  <c r="AD65" i="5"/>
  <c r="AC65" i="5"/>
  <c r="AB65" i="5"/>
  <c r="AA65" i="5"/>
  <c r="Z65" i="5"/>
  <c r="Y65" i="5"/>
  <c r="X65" i="5"/>
  <c r="V65" i="5"/>
  <c r="U65" i="5"/>
  <c r="T65" i="5"/>
  <c r="S65" i="5"/>
  <c r="R65" i="5"/>
  <c r="Q65" i="5"/>
  <c r="P65" i="5"/>
  <c r="O65" i="5"/>
  <c r="N65" i="5"/>
  <c r="M65" i="5"/>
  <c r="K65" i="5"/>
  <c r="J65" i="5"/>
  <c r="I65" i="5"/>
  <c r="H65" i="5"/>
  <c r="G65" i="5"/>
  <c r="F65" i="5"/>
  <c r="E65" i="5"/>
  <c r="D65" i="5"/>
  <c r="C65" i="5"/>
  <c r="B65" i="5"/>
  <c r="AG64" i="5"/>
  <c r="AF64" i="5"/>
  <c r="AE64" i="5"/>
  <c r="AD64" i="5"/>
  <c r="AC64" i="5"/>
  <c r="AB64" i="5"/>
  <c r="AA64" i="5"/>
  <c r="Z64" i="5"/>
  <c r="Y64" i="5"/>
  <c r="X64" i="5"/>
  <c r="V64" i="5"/>
  <c r="U64" i="5"/>
  <c r="T64" i="5"/>
  <c r="S64" i="5"/>
  <c r="R64" i="5"/>
  <c r="Q64" i="5"/>
  <c r="P64" i="5"/>
  <c r="O64" i="5"/>
  <c r="N64" i="5"/>
  <c r="M64" i="5"/>
  <c r="K64" i="5"/>
  <c r="J64" i="5"/>
  <c r="I64" i="5"/>
  <c r="H64" i="5"/>
  <c r="G64" i="5"/>
  <c r="F64" i="5"/>
  <c r="E64" i="5"/>
  <c r="D64" i="5"/>
  <c r="C64" i="5"/>
  <c r="B64" i="5"/>
  <c r="AG65" i="4"/>
  <c r="AF65" i="4"/>
  <c r="AE65" i="4"/>
  <c r="AD65" i="4"/>
  <c r="AC65" i="4"/>
  <c r="AB65" i="4"/>
  <c r="AA65" i="4"/>
  <c r="Z65" i="4"/>
  <c r="Y65" i="4"/>
  <c r="X65" i="4"/>
  <c r="V65" i="4"/>
  <c r="U65" i="4"/>
  <c r="T65" i="4"/>
  <c r="S65" i="4"/>
  <c r="R65" i="4"/>
  <c r="Q65" i="4"/>
  <c r="P65" i="4"/>
  <c r="O65" i="4"/>
  <c r="N65" i="4"/>
  <c r="M65" i="4"/>
  <c r="K65" i="4"/>
  <c r="J65" i="4"/>
  <c r="I65" i="4"/>
  <c r="H65" i="4"/>
  <c r="G65" i="4"/>
  <c r="F65" i="4"/>
  <c r="E65" i="4"/>
  <c r="D65" i="4"/>
  <c r="C65" i="4"/>
  <c r="B65" i="4"/>
  <c r="AG64" i="4"/>
  <c r="AF64" i="4"/>
  <c r="AE64" i="4"/>
  <c r="AD64" i="4"/>
  <c r="AC64" i="4"/>
  <c r="AB64" i="4"/>
  <c r="AA64" i="4"/>
  <c r="Z64" i="4"/>
  <c r="Y64" i="4"/>
  <c r="X64" i="4"/>
  <c r="V64" i="4"/>
  <c r="U64" i="4"/>
  <c r="T64" i="4"/>
  <c r="S64" i="4"/>
  <c r="R64" i="4"/>
  <c r="Q64" i="4"/>
  <c r="P64" i="4"/>
  <c r="O64" i="4"/>
  <c r="N64" i="4"/>
  <c r="M64" i="4"/>
  <c r="K64" i="4"/>
  <c r="J64" i="4"/>
  <c r="I64" i="4"/>
  <c r="H64" i="4"/>
  <c r="G64" i="4"/>
  <c r="F64" i="4"/>
  <c r="E64" i="4"/>
  <c r="D64" i="4"/>
  <c r="C64" i="4"/>
  <c r="B64" i="4"/>
  <c r="AG65" i="3"/>
  <c r="AF65" i="3"/>
  <c r="AE65" i="3"/>
  <c r="I11" i="7" s="1"/>
  <c r="AD65" i="3"/>
  <c r="AC65" i="3"/>
  <c r="AB65" i="3"/>
  <c r="AA65" i="3"/>
  <c r="Z65" i="3"/>
  <c r="Y65" i="3"/>
  <c r="X65" i="3"/>
  <c r="V65" i="3"/>
  <c r="U65" i="3"/>
  <c r="T65" i="3"/>
  <c r="S65" i="3"/>
  <c r="R65" i="3"/>
  <c r="Q65" i="3"/>
  <c r="P65" i="3"/>
  <c r="O65" i="3"/>
  <c r="N65" i="3"/>
  <c r="M65" i="3"/>
  <c r="K65" i="3"/>
  <c r="J65" i="3"/>
  <c r="I65" i="3"/>
  <c r="H65" i="3"/>
  <c r="G65" i="3"/>
  <c r="F65" i="3"/>
  <c r="E65" i="3"/>
  <c r="D65" i="3"/>
  <c r="C65" i="3"/>
  <c r="B65" i="3"/>
  <c r="AG64" i="3"/>
  <c r="AF64" i="3"/>
  <c r="AE64" i="3"/>
  <c r="D11" i="7" s="1"/>
  <c r="AD64" i="3"/>
  <c r="AC64" i="3"/>
  <c r="AB64" i="3"/>
  <c r="AA64" i="3"/>
  <c r="Z64" i="3"/>
  <c r="Y64" i="3"/>
  <c r="X64" i="3"/>
  <c r="V64" i="3"/>
  <c r="U64" i="3"/>
  <c r="T64" i="3"/>
  <c r="S64" i="3"/>
  <c r="R64" i="3"/>
  <c r="Q64" i="3"/>
  <c r="P64" i="3"/>
  <c r="O64" i="3"/>
  <c r="N64" i="3"/>
  <c r="M64" i="3"/>
  <c r="K64" i="3"/>
  <c r="J64" i="3"/>
  <c r="I64" i="3"/>
  <c r="H64" i="3"/>
  <c r="G64" i="3"/>
  <c r="F64" i="3"/>
  <c r="E64" i="3"/>
  <c r="D64" i="3"/>
  <c r="C64" i="3"/>
  <c r="B64" i="3"/>
  <c r="AG65" i="2"/>
  <c r="AF65" i="2"/>
  <c r="AE65" i="2"/>
  <c r="AD65" i="2"/>
  <c r="AC65" i="2"/>
  <c r="AB65" i="2"/>
  <c r="AA65" i="2"/>
  <c r="Z65" i="2"/>
  <c r="Y65" i="2"/>
  <c r="X65" i="2"/>
  <c r="V65" i="2"/>
  <c r="U65" i="2"/>
  <c r="T65" i="2"/>
  <c r="S65" i="2"/>
  <c r="R65" i="2"/>
  <c r="Q65" i="2"/>
  <c r="P65" i="2"/>
  <c r="O65" i="2"/>
  <c r="N65" i="2"/>
  <c r="M65" i="2"/>
  <c r="K65" i="2"/>
  <c r="J65" i="2"/>
  <c r="I65" i="2"/>
  <c r="H65" i="2"/>
  <c r="G65" i="2"/>
  <c r="F65" i="2"/>
  <c r="E65" i="2"/>
  <c r="D65" i="2"/>
  <c r="C65" i="2"/>
  <c r="B65" i="2"/>
  <c r="AG64" i="2"/>
  <c r="AF64" i="2"/>
  <c r="AE64" i="2"/>
  <c r="AD64" i="2"/>
  <c r="AC64" i="2"/>
  <c r="AB64" i="2"/>
  <c r="AA64" i="2"/>
  <c r="Z64" i="2"/>
  <c r="Y64" i="2"/>
  <c r="X64" i="2"/>
  <c r="V64" i="2"/>
  <c r="U64" i="2"/>
  <c r="T64" i="2"/>
  <c r="S64" i="2"/>
  <c r="R64" i="2"/>
  <c r="Q64" i="2"/>
  <c r="P64" i="2"/>
  <c r="O64" i="2"/>
  <c r="N64" i="2"/>
  <c r="M64" i="2"/>
  <c r="K64" i="2"/>
  <c r="J64" i="2"/>
  <c r="I64" i="2"/>
  <c r="H64" i="2"/>
  <c r="G64" i="2"/>
  <c r="F64" i="2"/>
  <c r="E64" i="2"/>
  <c r="D64" i="2"/>
  <c r="C64" i="2"/>
  <c r="B64" i="2"/>
  <c r="AG65" i="1"/>
  <c r="AF65" i="1"/>
  <c r="AE65" i="1"/>
  <c r="AD65" i="1"/>
  <c r="AC65" i="1"/>
  <c r="AB65" i="1"/>
  <c r="AA65" i="1"/>
  <c r="Z65" i="1"/>
  <c r="Y65" i="1"/>
  <c r="X65" i="1"/>
  <c r="AG64" i="1"/>
  <c r="AF64" i="1"/>
  <c r="AE64" i="1"/>
  <c r="AD64" i="1"/>
  <c r="AC64" i="1"/>
  <c r="AB64" i="1"/>
  <c r="AA64" i="1"/>
  <c r="Z64" i="1"/>
  <c r="Y64" i="1"/>
  <c r="X64" i="1"/>
  <c r="V65" i="1"/>
  <c r="U65" i="1"/>
  <c r="T65" i="1"/>
  <c r="S65" i="1"/>
  <c r="R65" i="1"/>
  <c r="Q65" i="1"/>
  <c r="P65" i="1"/>
  <c r="O65" i="1"/>
  <c r="N65" i="1"/>
  <c r="M65" i="1"/>
  <c r="V64" i="1"/>
  <c r="U64" i="1"/>
  <c r="T64" i="1"/>
  <c r="S64" i="1"/>
  <c r="R64" i="1"/>
  <c r="Q64" i="1"/>
  <c r="P64" i="1"/>
  <c r="O64" i="1"/>
  <c r="N64" i="1"/>
  <c r="M64" i="1"/>
  <c r="C64" i="1"/>
  <c r="D64" i="1"/>
  <c r="E64" i="1"/>
  <c r="F64" i="1"/>
  <c r="G64" i="1"/>
  <c r="H64" i="1"/>
  <c r="I64" i="1"/>
  <c r="J64" i="1"/>
  <c r="K64" i="1"/>
  <c r="C65" i="1"/>
  <c r="D65" i="1"/>
  <c r="E65" i="1"/>
  <c r="F65" i="1"/>
  <c r="G65" i="1"/>
  <c r="H65" i="1"/>
  <c r="I65" i="1"/>
  <c r="J65" i="1"/>
  <c r="K65" i="1"/>
  <c r="B65" i="1"/>
  <c r="B64" i="1"/>
</calcChain>
</file>

<file path=xl/sharedStrings.xml><?xml version="1.0" encoding="utf-8"?>
<sst xmlns="http://schemas.openxmlformats.org/spreadsheetml/2006/main" count="390" uniqueCount="181">
  <si>
    <t>cKO_2i_20221215_001</t>
  </si>
  <si>
    <t>cKO_2i_20221215_002</t>
  </si>
  <si>
    <t>cKO_2i_20221215_003</t>
  </si>
  <si>
    <t>cKO_2i_20221215_004</t>
  </si>
  <si>
    <t>ROI#</t>
  </si>
  <si>
    <t>cKO_2i_20221215_005</t>
  </si>
  <si>
    <t>cKO_2i_20221215_006</t>
  </si>
  <si>
    <t>cKO_2i_20221215_007</t>
  </si>
  <si>
    <t>cKO_2i_20221215_008</t>
  </si>
  <si>
    <t>cKO_2i_20221215_009</t>
  </si>
  <si>
    <t>cKO_2i_20221215_010</t>
  </si>
  <si>
    <t>cKO_R_20221215_001</t>
  </si>
  <si>
    <t>cKO_R_20221215_002</t>
  </si>
  <si>
    <t>cKO_R_20221215_003</t>
  </si>
  <si>
    <t>cKO_R_20221215_004</t>
  </si>
  <si>
    <t>cKO_R_20221215_005</t>
  </si>
  <si>
    <t>cKO_R_20221215_006</t>
  </si>
  <si>
    <t>cKO_R_20221215_007</t>
  </si>
  <si>
    <t>cKO_R_20221215_008</t>
  </si>
  <si>
    <t>cKO_R_20221215_009</t>
  </si>
  <si>
    <t>cKO_R_20221215_010</t>
  </si>
  <si>
    <t>cKO_serum_20221216_001</t>
  </si>
  <si>
    <t>cKO_serum_20221216_002</t>
  </si>
  <si>
    <t>cKO_serum_20221216_003</t>
  </si>
  <si>
    <t>cKO_serum_20221216_004</t>
  </si>
  <si>
    <t>cKO_serum_20221216_005</t>
  </si>
  <si>
    <t>cKO_serum_20221216_006</t>
  </si>
  <si>
    <t>cKO_serum_20221216_007</t>
  </si>
  <si>
    <t>cKO_serum_20221216_008</t>
  </si>
  <si>
    <t>cKO_serum_20221216_009</t>
  </si>
  <si>
    <t>cKO_serum_20221216_010</t>
  </si>
  <si>
    <t>d2A_2i_20221219_001</t>
  </si>
  <si>
    <t>d2A_2i_20221219_002</t>
  </si>
  <si>
    <t>d2A_2i_20221219_003</t>
  </si>
  <si>
    <t>d2A_2i_20221219_004</t>
  </si>
  <si>
    <t>d2A_2i_20221219_005</t>
  </si>
  <si>
    <t>d2A_2i_20221219_006</t>
  </si>
  <si>
    <t>d2A_2i_20221219_007</t>
  </si>
  <si>
    <t>d2A_2i_20221219_008</t>
  </si>
  <si>
    <t>d2A_2i_20221219_009</t>
  </si>
  <si>
    <t>d2A_2i_20221219_010</t>
  </si>
  <si>
    <t>d2A_R_20221219_001</t>
  </si>
  <si>
    <t>d2A_R_20221219_002</t>
  </si>
  <si>
    <t>d2A_R_20221219_003</t>
  </si>
  <si>
    <t>d2A_R_20221219_004</t>
  </si>
  <si>
    <t>d2A_R_20221219_005</t>
  </si>
  <si>
    <t>d2A_R_20221219_006</t>
  </si>
  <si>
    <t>d2A_R_20221219_007</t>
  </si>
  <si>
    <t>d2A_R_20221219_008</t>
  </si>
  <si>
    <t>d2A_R_20221219_009</t>
  </si>
  <si>
    <t>d2A_R_20221219_010</t>
  </si>
  <si>
    <t>serum</t>
  </si>
  <si>
    <t>d2A_serum_20221219_001</t>
  </si>
  <si>
    <t>d2A_serum_20221219_002</t>
  </si>
  <si>
    <t>d2A_serum_20221219_003</t>
  </si>
  <si>
    <t>d2A_serum_20221219_004</t>
  </si>
  <si>
    <t>d2A_serum_20221219_005</t>
  </si>
  <si>
    <t>d2A_serum_20221219_006</t>
  </si>
  <si>
    <t>d2A_serum_20221219_007</t>
  </si>
  <si>
    <t>d2A_serum_20221219_008</t>
  </si>
  <si>
    <t>d2A_serum_20221219_009</t>
  </si>
  <si>
    <t>d2A_serum_20221219_010</t>
  </si>
  <si>
    <t>DKO_2i_20221216_001</t>
  </si>
  <si>
    <t>DKO_2i_20221216_002</t>
  </si>
  <si>
    <t>DKO_2i_20221216_003</t>
  </si>
  <si>
    <t>DKO_2i_20221216_004</t>
  </si>
  <si>
    <t>DKO_2i_20221216_005</t>
  </si>
  <si>
    <t>DKO_2i_20221216_006</t>
  </si>
  <si>
    <t>DKO_2i_20221216_007</t>
  </si>
  <si>
    <t>DKO_2i_20221216_008</t>
  </si>
  <si>
    <t>DKO_2i_20221216_009</t>
  </si>
  <si>
    <t>DKO_2i_20221216_010</t>
  </si>
  <si>
    <t>DKO_R_20221216_001</t>
  </si>
  <si>
    <t>DKO_R_20221216_002</t>
  </si>
  <si>
    <t>DKO_R_20221216_003</t>
  </si>
  <si>
    <t>DKO_R_20221216_004</t>
  </si>
  <si>
    <t>DKO_R_20221216_005</t>
  </si>
  <si>
    <t>DKO_R_20221216_006</t>
  </si>
  <si>
    <t>DKO_R_20221216_007</t>
  </si>
  <si>
    <t>DKO_R_20221216_008</t>
  </si>
  <si>
    <t>DKO_R_20221216_009</t>
  </si>
  <si>
    <t>DKO_R_20221216_010</t>
  </si>
  <si>
    <t>DKO_serum_20221216_010</t>
  </si>
  <si>
    <t>DKO_serum_20221216_001</t>
  </si>
  <si>
    <t>DKO_serum_20221216_002</t>
  </si>
  <si>
    <t>DKO_serum_20221216_003</t>
  </si>
  <si>
    <t>DKO_serum_20221216_004</t>
  </si>
  <si>
    <t>DKO_serum_20221216_005</t>
  </si>
  <si>
    <t>DKO_serum_20221216_006</t>
  </si>
  <si>
    <t>DKO_serum_20221216_007</t>
  </si>
  <si>
    <t>DKO_serum_20221216_008</t>
  </si>
  <si>
    <t>DKO_serum_20221216_009</t>
  </si>
  <si>
    <t>E14</t>
  </si>
  <si>
    <t>E14_2i_20221212_001</t>
  </si>
  <si>
    <t>E14_2i_20221212_002</t>
  </si>
  <si>
    <t>E14_2i_20221212_003</t>
  </si>
  <si>
    <t>E14_2i_20221212_004</t>
  </si>
  <si>
    <t>E14_2i_20221212_005</t>
  </si>
  <si>
    <t>E14_2i_20221212_006</t>
  </si>
  <si>
    <t>E14_2i_20221212_007</t>
  </si>
  <si>
    <t>E14_2i_20221212_008</t>
  </si>
  <si>
    <t>E14_2i_20221212_009</t>
  </si>
  <si>
    <t>E14_2i_20221212_010</t>
  </si>
  <si>
    <t>E14_R_20221212_001</t>
  </si>
  <si>
    <t>E14_R_20221212_002</t>
  </si>
  <si>
    <t>E14_R_20221212_003</t>
  </si>
  <si>
    <t>E14_R_20221212_004</t>
  </si>
  <si>
    <t>E14_R_20221212_005</t>
  </si>
  <si>
    <t>E14_R_20221212_006</t>
  </si>
  <si>
    <t>E14_R_20221212_007</t>
  </si>
  <si>
    <t>E14_R_20221212_008</t>
  </si>
  <si>
    <t>E14_R_20221212_009</t>
  </si>
  <si>
    <t>E14_R_20221212_010</t>
  </si>
  <si>
    <t>E14_serum_20221212_001</t>
  </si>
  <si>
    <t>E14_serum_20221212_002</t>
  </si>
  <si>
    <t>E14_serum_20221212_003</t>
  </si>
  <si>
    <t>E14_serum_20221212_004</t>
  </si>
  <si>
    <t>E14_serum_20221212_005</t>
  </si>
  <si>
    <t>E14_serum_20221212_006</t>
  </si>
  <si>
    <t>E14_serum_20221212_007</t>
  </si>
  <si>
    <t>E14_serum_20221212_008</t>
  </si>
  <si>
    <t>E14_serum_20221212_009</t>
  </si>
  <si>
    <t>E14_serum_20221212_010</t>
  </si>
  <si>
    <t>F2_2i_20221220_001</t>
  </si>
  <si>
    <t>F2_2i_20221220_002</t>
  </si>
  <si>
    <t>F2_2i_20221220_003</t>
  </si>
  <si>
    <t>F2_2i_20221220_004</t>
  </si>
  <si>
    <t>F2_2i_20221220_005</t>
  </si>
  <si>
    <t>F2_2i_20221220_006</t>
  </si>
  <si>
    <t>F2_2i_20221220_007</t>
  </si>
  <si>
    <t>F2_2i_20221220_008</t>
  </si>
  <si>
    <t>F2_2i_20221220_009</t>
  </si>
  <si>
    <t>F2_2i_20221220_010</t>
  </si>
  <si>
    <t>F2_R_20221220_001</t>
  </si>
  <si>
    <t>F2_R_20221220_002</t>
  </si>
  <si>
    <t>F2_R_20221220_003</t>
  </si>
  <si>
    <t>F2_R_20221220_004</t>
  </si>
  <si>
    <t>F2_R_20221220_005</t>
  </si>
  <si>
    <t>F2_R_20221220_006</t>
  </si>
  <si>
    <t>F2_R_20221220_007</t>
  </si>
  <si>
    <t>F2_R_20221220_008</t>
  </si>
  <si>
    <t>F2_R_20221220_009</t>
  </si>
  <si>
    <t>F2_R_20221220_010</t>
  </si>
  <si>
    <t>F2_serum_20221220_001</t>
  </si>
  <si>
    <t>F2_serum_20221220_002</t>
  </si>
  <si>
    <t>F2_serum_20221220_003</t>
  </si>
  <si>
    <t>F2_serum_20221220_004</t>
  </si>
  <si>
    <t>F2_serum_20221220_005</t>
  </si>
  <si>
    <t>F2_serum_20221220_006</t>
  </si>
  <si>
    <t>F2_serum_20221220_007</t>
  </si>
  <si>
    <t>F2_serum_20221220_008</t>
  </si>
  <si>
    <t>F2_serum_20221220_009</t>
  </si>
  <si>
    <t>F2_serum_20221220_010</t>
  </si>
  <si>
    <t>Number of ROIs</t>
  </si>
  <si>
    <t>cKO</t>
  </si>
  <si>
    <t>d2A</t>
  </si>
  <si>
    <t>DKO</t>
  </si>
  <si>
    <t>F12</t>
  </si>
  <si>
    <t>2i</t>
  </si>
  <si>
    <t xml:space="preserve">R </t>
  </si>
  <si>
    <t>Total ROIs</t>
  </si>
  <si>
    <t>Total localisations</t>
  </si>
  <si>
    <t>Number of localisations</t>
  </si>
  <si>
    <t>cKO_2i localisations</t>
  </si>
  <si>
    <t>cKO_R localisations</t>
  </si>
  <si>
    <t>cKO_serum localisations</t>
  </si>
  <si>
    <t>d2A_2i localisations</t>
  </si>
  <si>
    <t>d2A_R localisations</t>
  </si>
  <si>
    <t>serum localisations</t>
  </si>
  <si>
    <t>DKO_2i localisations</t>
  </si>
  <si>
    <t>DKO_R localisations</t>
  </si>
  <si>
    <t>E14_2i localisations</t>
  </si>
  <si>
    <t>E14_R localisations</t>
  </si>
  <si>
    <t>E14_serum localisations</t>
  </si>
  <si>
    <t>F2_2i localisations</t>
  </si>
  <si>
    <t>F2_R localisations</t>
  </si>
  <si>
    <t>F2_serum localisations</t>
  </si>
  <si>
    <t>Total cells</t>
  </si>
  <si>
    <t>Total</t>
  </si>
  <si>
    <t>Supplementary Table 1</t>
  </si>
  <si>
    <t>Sample numbers for the STORM microscopy experiment.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</si>
</sst>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0" xfId="0" applyFont="1"/>
    <xf numFmtId="0" fontId="0" fillId="0" borderId="3" xfId="0" applyBorder="1"/>
    <xf numFmtId="0" fontId="0" fillId="0" borderId="0" xfId="0" applyAlignment="1">
      <alignment vertical="center" wrapText="1"/>
    </xf>
    <xf numFmtId="0" fontId="4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ROIs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Summary!$B$8</c:f>
              <c:strCache>
                <c:ptCount val="1"/>
                <c:pt idx="0">
                  <c:v>2i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Summary!$A$9:$A$13</c:f>
              <c:strCache>
                <c:ptCount val="5"/>
                <c:pt idx="0">
                  <c:v>cKO</c:v>
                </c:pt>
                <c:pt idx="1">
                  <c:v>d2A</c:v>
                </c:pt>
                <c:pt idx="2">
                  <c:v>DKO</c:v>
                </c:pt>
                <c:pt idx="3">
                  <c:v>E14</c:v>
                </c:pt>
                <c:pt idx="4">
                  <c:v>F12</c:v>
                </c:pt>
              </c:strCache>
            </c:strRef>
          </c:cat>
          <c:val>
            <c:numRef>
              <c:f>Summary!$B$9:$B$13</c:f>
              <c:numCache>
                <c:formatCode>General</c:formatCode>
                <c:ptCount val="5"/>
                <c:pt idx="0">
                  <c:v>326</c:v>
                </c:pt>
                <c:pt idx="1">
                  <c:v>198</c:v>
                </c:pt>
                <c:pt idx="2">
                  <c:v>299</c:v>
                </c:pt>
                <c:pt idx="3">
                  <c:v>160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9-4C8C-91C3-04CAF44C87D9}"/>
            </c:ext>
          </c:extLst>
        </c:ser>
        <c:ser>
          <c:idx val="1"/>
          <c:order val="1"/>
          <c:tx>
            <c:strRef>
              <c:f>Summary!$C$8</c:f>
              <c:strCache>
                <c:ptCount val="1"/>
                <c:pt idx="0">
                  <c:v>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Summary!$A$9:$A$13</c:f>
              <c:strCache>
                <c:ptCount val="5"/>
                <c:pt idx="0">
                  <c:v>cKO</c:v>
                </c:pt>
                <c:pt idx="1">
                  <c:v>d2A</c:v>
                </c:pt>
                <c:pt idx="2">
                  <c:v>DKO</c:v>
                </c:pt>
                <c:pt idx="3">
                  <c:v>E14</c:v>
                </c:pt>
                <c:pt idx="4">
                  <c:v>F12</c:v>
                </c:pt>
              </c:strCache>
            </c:strRef>
          </c:cat>
          <c:val>
            <c:numRef>
              <c:f>Summary!$C$9:$C$13</c:f>
              <c:numCache>
                <c:formatCode>General</c:formatCode>
                <c:ptCount val="5"/>
                <c:pt idx="0">
                  <c:v>273</c:v>
                </c:pt>
                <c:pt idx="1">
                  <c:v>242</c:v>
                </c:pt>
                <c:pt idx="2">
                  <c:v>269</c:v>
                </c:pt>
                <c:pt idx="3">
                  <c:v>212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B9-4C8C-91C3-04CAF44C87D9}"/>
            </c:ext>
          </c:extLst>
        </c:ser>
        <c:ser>
          <c:idx val="2"/>
          <c:order val="2"/>
          <c:tx>
            <c:strRef>
              <c:f>Summary!$D$8</c:f>
              <c:strCache>
                <c:ptCount val="1"/>
                <c:pt idx="0">
                  <c:v>serum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Summary!$A$9:$A$13</c:f>
              <c:strCache>
                <c:ptCount val="5"/>
                <c:pt idx="0">
                  <c:v>cKO</c:v>
                </c:pt>
                <c:pt idx="1">
                  <c:v>d2A</c:v>
                </c:pt>
                <c:pt idx="2">
                  <c:v>DKO</c:v>
                </c:pt>
                <c:pt idx="3">
                  <c:v>E14</c:v>
                </c:pt>
                <c:pt idx="4">
                  <c:v>F12</c:v>
                </c:pt>
              </c:strCache>
            </c:strRef>
          </c:cat>
          <c:val>
            <c:numRef>
              <c:f>Summary!$D$9:$D$13</c:f>
              <c:numCache>
                <c:formatCode>General</c:formatCode>
                <c:ptCount val="5"/>
                <c:pt idx="0">
                  <c:v>245</c:v>
                </c:pt>
                <c:pt idx="1">
                  <c:v>286</c:v>
                </c:pt>
                <c:pt idx="2">
                  <c:v>181</c:v>
                </c:pt>
                <c:pt idx="3">
                  <c:v>253</c:v>
                </c:pt>
                <c:pt idx="4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B9-4C8C-91C3-04CAF44C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7410312"/>
        <c:axId val="1067412472"/>
      </c:barChart>
      <c:catAx>
        <c:axId val="106741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412472"/>
        <c:crosses val="autoZero"/>
        <c:auto val="1"/>
        <c:lblAlgn val="ctr"/>
        <c:lblOffset val="100"/>
        <c:noMultiLvlLbl val="0"/>
      </c:catAx>
      <c:valAx>
        <c:axId val="1067412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41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Localisations</a:t>
            </a:r>
          </a:p>
        </c:rich>
      </c:tx>
      <c:layout>
        <c:manualLayout>
          <c:xMode val="edge"/>
          <c:yMode val="edge"/>
          <c:x val="0.26071096636999697"/>
          <c:y val="4.1423968182012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Summary!$G$8</c:f>
              <c:strCache>
                <c:ptCount val="1"/>
                <c:pt idx="0">
                  <c:v>2i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Summary!$F$9:$F$13</c:f>
              <c:strCache>
                <c:ptCount val="5"/>
                <c:pt idx="0">
                  <c:v>cKO</c:v>
                </c:pt>
                <c:pt idx="1">
                  <c:v>d2A</c:v>
                </c:pt>
                <c:pt idx="2">
                  <c:v>DKO</c:v>
                </c:pt>
                <c:pt idx="3">
                  <c:v>E14</c:v>
                </c:pt>
                <c:pt idx="4">
                  <c:v>F12</c:v>
                </c:pt>
              </c:strCache>
            </c:strRef>
          </c:cat>
          <c:val>
            <c:numRef>
              <c:f>Summary!$G$9:$G$13</c:f>
              <c:numCache>
                <c:formatCode>General</c:formatCode>
                <c:ptCount val="5"/>
                <c:pt idx="0">
                  <c:v>1202757</c:v>
                </c:pt>
                <c:pt idx="1">
                  <c:v>762931</c:v>
                </c:pt>
                <c:pt idx="2">
                  <c:v>899270</c:v>
                </c:pt>
                <c:pt idx="3">
                  <c:v>536228</c:v>
                </c:pt>
                <c:pt idx="4">
                  <c:v>786929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92-4EC3-A473-C35896224342}"/>
            </c:ext>
          </c:extLst>
        </c:ser>
        <c:ser>
          <c:idx val="1"/>
          <c:order val="1"/>
          <c:tx>
            <c:strRef>
              <c:f>Summary!$H$8</c:f>
              <c:strCache>
                <c:ptCount val="1"/>
                <c:pt idx="0">
                  <c:v>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Summary!$F$9:$F$13</c:f>
              <c:strCache>
                <c:ptCount val="5"/>
                <c:pt idx="0">
                  <c:v>cKO</c:v>
                </c:pt>
                <c:pt idx="1">
                  <c:v>d2A</c:v>
                </c:pt>
                <c:pt idx="2">
                  <c:v>DKO</c:v>
                </c:pt>
                <c:pt idx="3">
                  <c:v>E14</c:v>
                </c:pt>
                <c:pt idx="4">
                  <c:v>F12</c:v>
                </c:pt>
              </c:strCache>
            </c:strRef>
          </c:cat>
          <c:val>
            <c:numRef>
              <c:f>Summary!$H$9:$H$13</c:f>
              <c:numCache>
                <c:formatCode>General</c:formatCode>
                <c:ptCount val="5"/>
                <c:pt idx="0">
                  <c:v>852883</c:v>
                </c:pt>
                <c:pt idx="1">
                  <c:v>872086</c:v>
                </c:pt>
                <c:pt idx="2">
                  <c:v>788842</c:v>
                </c:pt>
                <c:pt idx="3">
                  <c:v>703153</c:v>
                </c:pt>
                <c:pt idx="4">
                  <c:v>1050692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92-4EC3-A473-C35896224342}"/>
            </c:ext>
          </c:extLst>
        </c:ser>
        <c:ser>
          <c:idx val="2"/>
          <c:order val="2"/>
          <c:tx>
            <c:strRef>
              <c:f>Summary!$I$8</c:f>
              <c:strCache>
                <c:ptCount val="1"/>
                <c:pt idx="0">
                  <c:v>serum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Summary!$F$9:$F$13</c:f>
              <c:strCache>
                <c:ptCount val="5"/>
                <c:pt idx="0">
                  <c:v>cKO</c:v>
                </c:pt>
                <c:pt idx="1">
                  <c:v>d2A</c:v>
                </c:pt>
                <c:pt idx="2">
                  <c:v>DKO</c:v>
                </c:pt>
                <c:pt idx="3">
                  <c:v>E14</c:v>
                </c:pt>
                <c:pt idx="4">
                  <c:v>F12</c:v>
                </c:pt>
              </c:strCache>
            </c:strRef>
          </c:cat>
          <c:val>
            <c:numRef>
              <c:f>Summary!$I$9:$I$13</c:f>
              <c:numCache>
                <c:formatCode>General</c:formatCode>
                <c:ptCount val="5"/>
                <c:pt idx="0">
                  <c:v>747523</c:v>
                </c:pt>
                <c:pt idx="1">
                  <c:v>638591</c:v>
                </c:pt>
                <c:pt idx="2">
                  <c:v>484099</c:v>
                </c:pt>
                <c:pt idx="3">
                  <c:v>645671</c:v>
                </c:pt>
                <c:pt idx="4">
                  <c:v>481086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92-4EC3-A473-C35896224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0121144"/>
        <c:axId val="1060120064"/>
      </c:barChart>
      <c:catAx>
        <c:axId val="1060121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120064"/>
        <c:crosses val="autoZero"/>
        <c:auto val="1"/>
        <c:lblAlgn val="ctr"/>
        <c:lblOffset val="100"/>
        <c:noMultiLvlLbl val="0"/>
      </c:catAx>
      <c:valAx>
        <c:axId val="106012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121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128587</xdr:colOff>
      <xdr:row>20</xdr:row>
      <xdr:rowOff>100012</xdr:rowOff>
    </xdr:from>
    <xdr:to>
      <xdr:col>6</xdr:col>
      <xdr:colOff>342900</xdr:colOff>
      <xdr:row>33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67FF6D-C7E7-29CB-7A30-65D3BDADE6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19050</xdr:colOff>
      <xdr:row>20</xdr:row>
      <xdr:rowOff>128587</xdr:rowOff>
    </xdr:from>
    <xdr:to>
      <xdr:col>12</xdr:col>
      <xdr:colOff>333375</xdr:colOff>
      <xdr:row>33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036622-9F53-3962-4573-8A6E7F1111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A326C-C925-4ADB-A137-ADEE1797DA57}">
  <dimension ref="A1:AM41"/>
  <sheetViews>
    <sheetView tabSelected="1" zoomScale="80" zoomScaleNormal="80" workbookViewId="0">
      <selection activeCell="I45" sqref="I45"/>
    </sheetView>
  </sheetViews>
  <sheetFormatPr baseColWidth="10" defaultColWidth="8.83203125" defaultRowHeight="15" x14ac:dyDescent="0.2"/>
  <cols>
    <col min="2" max="4" width="9.1640625" customWidth="1"/>
    <col min="5" max="5" width="1.5" customWidth="1"/>
    <col min="16" max="16" width="23.83203125" customWidth="1"/>
    <col min="17" max="17" width="9" customWidth="1"/>
    <col min="19" max="19" width="15.33203125" customWidth="1"/>
    <col min="21" max="21" width="23.33203125" customWidth="1"/>
    <col min="24" max="24" width="15.33203125" customWidth="1"/>
    <col min="26" max="26" width="22.6640625" customWidth="1"/>
    <col min="29" max="29" width="15.5" customWidth="1"/>
    <col min="31" max="31" width="24" customWidth="1"/>
    <col min="34" max="34" width="14.83203125" customWidth="1"/>
    <col min="36" max="36" width="21.5" customWidth="1"/>
    <col min="39" max="39" width="15.1640625" customWidth="1"/>
  </cols>
  <sheetData>
    <row r="1" spans="1:39" x14ac:dyDescent="0.2">
      <c r="A1" s="3" t="s">
        <v>179</v>
      </c>
    </row>
    <row r="3" spans="1:39" x14ac:dyDescent="0.2">
      <c r="A3" t="s">
        <v>180</v>
      </c>
    </row>
    <row r="7" spans="1:39" ht="16" thickBot="1" x14ac:dyDescent="0.25">
      <c r="A7" s="3" t="s">
        <v>153</v>
      </c>
      <c r="F7" s="3" t="s">
        <v>162</v>
      </c>
    </row>
    <row r="8" spans="1:39" ht="16" thickBot="1" x14ac:dyDescent="0.25">
      <c r="B8" t="s">
        <v>158</v>
      </c>
      <c r="C8" t="s">
        <v>159</v>
      </c>
      <c r="D8" t="s">
        <v>51</v>
      </c>
      <c r="G8" t="s">
        <v>158</v>
      </c>
      <c r="H8" t="s">
        <v>159</v>
      </c>
      <c r="I8" t="s">
        <v>51</v>
      </c>
      <c r="P8" s="18" t="s">
        <v>4</v>
      </c>
      <c r="Q8" s="19" t="s">
        <v>177</v>
      </c>
      <c r="R8" s="19" t="s">
        <v>160</v>
      </c>
      <c r="S8" s="19" t="s">
        <v>161</v>
      </c>
      <c r="T8" s="19"/>
      <c r="U8" s="19" t="s">
        <v>4</v>
      </c>
      <c r="V8" s="19" t="s">
        <v>177</v>
      </c>
      <c r="W8" s="19" t="s">
        <v>160</v>
      </c>
      <c r="X8" s="19" t="s">
        <v>161</v>
      </c>
      <c r="Y8" s="19"/>
      <c r="Z8" s="19" t="s">
        <v>4</v>
      </c>
      <c r="AA8" s="19" t="s">
        <v>177</v>
      </c>
      <c r="AB8" s="19" t="s">
        <v>160</v>
      </c>
      <c r="AC8" s="19" t="s">
        <v>161</v>
      </c>
      <c r="AD8" s="19"/>
      <c r="AE8" s="19" t="s">
        <v>4</v>
      </c>
      <c r="AF8" s="19" t="s">
        <v>177</v>
      </c>
      <c r="AG8" s="19" t="s">
        <v>160</v>
      </c>
      <c r="AH8" s="19" t="s">
        <v>161</v>
      </c>
      <c r="AI8" s="19"/>
      <c r="AJ8" s="19" t="s">
        <v>4</v>
      </c>
      <c r="AK8" s="19" t="s">
        <v>177</v>
      </c>
      <c r="AL8" s="19" t="s">
        <v>160</v>
      </c>
      <c r="AM8" s="20" t="s">
        <v>161</v>
      </c>
    </row>
    <row r="9" spans="1:39" x14ac:dyDescent="0.2">
      <c r="A9" t="s">
        <v>154</v>
      </c>
      <c r="B9">
        <f>SUM(cKO!$B$64:$K$64)</f>
        <v>326</v>
      </c>
      <c r="C9">
        <f>SUM(cKO!$M$64:$V$64)</f>
        <v>273</v>
      </c>
      <c r="D9">
        <f>SUM(cKO!$X$64:$AG$64)</f>
        <v>245</v>
      </c>
      <c r="F9" t="s">
        <v>154</v>
      </c>
      <c r="G9">
        <f>SUM(cKO!$B$65:$K$65)</f>
        <v>1202757</v>
      </c>
      <c r="H9">
        <f>SUM(cKO!$M$65:$V$65)</f>
        <v>852883</v>
      </c>
      <c r="I9">
        <f>SUM(cKO!$X$65:$AG$65)</f>
        <v>747523</v>
      </c>
      <c r="P9" s="15" t="s">
        <v>0</v>
      </c>
      <c r="Q9" s="16">
        <v>2</v>
      </c>
      <c r="R9" s="16">
        <v>18</v>
      </c>
      <c r="S9" s="16">
        <v>118466</v>
      </c>
      <c r="T9" s="16"/>
      <c r="U9" s="16" t="s">
        <v>31</v>
      </c>
      <c r="V9" s="16">
        <v>3</v>
      </c>
      <c r="W9" s="16">
        <v>16</v>
      </c>
      <c r="X9" s="16">
        <v>80630</v>
      </c>
      <c r="Y9" s="16"/>
      <c r="Z9" s="16" t="s">
        <v>62</v>
      </c>
      <c r="AA9" s="16">
        <v>2</v>
      </c>
      <c r="AB9" s="16">
        <v>23</v>
      </c>
      <c r="AC9" s="16">
        <v>92623</v>
      </c>
      <c r="AD9" s="16"/>
      <c r="AE9" s="16" t="s">
        <v>93</v>
      </c>
      <c r="AF9" s="16">
        <v>3</v>
      </c>
      <c r="AG9" s="16">
        <v>20</v>
      </c>
      <c r="AH9" s="16">
        <v>62833</v>
      </c>
      <c r="AI9" s="16"/>
      <c r="AJ9" s="16" t="s">
        <v>123</v>
      </c>
      <c r="AK9" s="16">
        <v>2</v>
      </c>
      <c r="AL9" s="16">
        <v>17</v>
      </c>
      <c r="AM9" s="17">
        <v>50241</v>
      </c>
    </row>
    <row r="10" spans="1:39" x14ac:dyDescent="0.2">
      <c r="A10" t="s">
        <v>155</v>
      </c>
      <c r="B10">
        <f>SUM(d2A!$B$64:$K$64)</f>
        <v>198</v>
      </c>
      <c r="C10">
        <f>SUM(d2A!$M$64:$V$64)</f>
        <v>242</v>
      </c>
      <c r="D10">
        <f>SUM(d2A!$X$64:$AG$64)</f>
        <v>286</v>
      </c>
      <c r="F10" t="s">
        <v>155</v>
      </c>
      <c r="G10">
        <f>SUM(d2A!$B$65:$K$65)</f>
        <v>762931</v>
      </c>
      <c r="H10">
        <f>SUM(d2A!$M$65:$V$65)</f>
        <v>872086</v>
      </c>
      <c r="I10">
        <f>SUM(d2A!$X$65:$AG$65)</f>
        <v>638591</v>
      </c>
      <c r="P10" s="8" t="s">
        <v>1</v>
      </c>
      <c r="Q10" s="7">
        <v>2</v>
      </c>
      <c r="R10" s="7">
        <v>35</v>
      </c>
      <c r="S10" s="7">
        <v>157344</v>
      </c>
      <c r="T10" s="7"/>
      <c r="U10" s="7" t="s">
        <v>32</v>
      </c>
      <c r="V10" s="7">
        <v>6</v>
      </c>
      <c r="W10" s="7">
        <v>28</v>
      </c>
      <c r="X10" s="7">
        <v>96946</v>
      </c>
      <c r="Y10" s="7"/>
      <c r="Z10" s="7" t="s">
        <v>63</v>
      </c>
      <c r="AA10" s="7">
        <v>3</v>
      </c>
      <c r="AB10" s="7">
        <v>39</v>
      </c>
      <c r="AC10" s="7">
        <v>113630</v>
      </c>
      <c r="AD10" s="7"/>
      <c r="AE10" s="7" t="s">
        <v>94</v>
      </c>
      <c r="AF10" s="7">
        <v>3</v>
      </c>
      <c r="AG10" s="7">
        <v>18</v>
      </c>
      <c r="AH10" s="7">
        <v>60684</v>
      </c>
      <c r="AI10" s="7"/>
      <c r="AJ10" s="7" t="s">
        <v>124</v>
      </c>
      <c r="AK10" s="7">
        <v>3</v>
      </c>
      <c r="AL10" s="7">
        <v>14</v>
      </c>
      <c r="AM10" s="9">
        <v>51488</v>
      </c>
    </row>
    <row r="11" spans="1:39" x14ac:dyDescent="0.2">
      <c r="A11" t="s">
        <v>156</v>
      </c>
      <c r="B11">
        <f>SUM(DKO!$B$64:$K$64)</f>
        <v>299</v>
      </c>
      <c r="C11">
        <f>SUM(DKO!$M$64:$V$64)</f>
        <v>269</v>
      </c>
      <c r="D11">
        <f>SUM(DKO!$X$64:$AG$64)</f>
        <v>181</v>
      </c>
      <c r="F11" t="s">
        <v>156</v>
      </c>
      <c r="G11">
        <f>SUM(DKO!$B$65:$K$65)</f>
        <v>899270</v>
      </c>
      <c r="H11">
        <f>SUM(DKO!$M$65:$V$65)</f>
        <v>788842</v>
      </c>
      <c r="I11">
        <f>SUM(DKO!$X$65:$AG$65)</f>
        <v>484099</v>
      </c>
      <c r="P11" s="8" t="s">
        <v>2</v>
      </c>
      <c r="Q11" s="7">
        <v>3</v>
      </c>
      <c r="R11" s="7">
        <v>34</v>
      </c>
      <c r="S11" s="7">
        <v>154970</v>
      </c>
      <c r="T11" s="7"/>
      <c r="U11" s="7" t="s">
        <v>33</v>
      </c>
      <c r="V11" s="7">
        <v>5</v>
      </c>
      <c r="W11" s="7">
        <v>31</v>
      </c>
      <c r="X11" s="7">
        <v>120234</v>
      </c>
      <c r="Y11" s="7"/>
      <c r="Z11" s="7" t="s">
        <v>64</v>
      </c>
      <c r="AA11" s="7">
        <v>5</v>
      </c>
      <c r="AB11" s="7">
        <v>31</v>
      </c>
      <c r="AC11" s="7">
        <v>97931</v>
      </c>
      <c r="AD11" s="7"/>
      <c r="AE11" s="7" t="s">
        <v>95</v>
      </c>
      <c r="AF11" s="7">
        <v>2</v>
      </c>
      <c r="AG11" s="7">
        <v>8</v>
      </c>
      <c r="AH11" s="7">
        <v>32773</v>
      </c>
      <c r="AI11" s="7"/>
      <c r="AJ11" s="7" t="s">
        <v>125</v>
      </c>
      <c r="AK11" s="7">
        <v>3</v>
      </c>
      <c r="AL11" s="7">
        <v>24</v>
      </c>
      <c r="AM11" s="9">
        <v>67685</v>
      </c>
    </row>
    <row r="12" spans="1:39" x14ac:dyDescent="0.2">
      <c r="A12" t="s">
        <v>92</v>
      </c>
      <c r="B12">
        <f>SUM('E14'!$B$64:$K$64)</f>
        <v>160</v>
      </c>
      <c r="C12">
        <f>SUM('E14'!$M$64:$V$64)</f>
        <v>212</v>
      </c>
      <c r="D12">
        <f>SUM('E14'!$X$64:$AG$64)</f>
        <v>253</v>
      </c>
      <c r="F12" t="s">
        <v>92</v>
      </c>
      <c r="G12">
        <f>SUM('E14'!$B$65:$K$65)</f>
        <v>536228</v>
      </c>
      <c r="H12">
        <f>SUM('E14'!$M$65:$V$65)</f>
        <v>703153</v>
      </c>
      <c r="I12">
        <f>SUM('E14'!$X$65:$AG$65)</f>
        <v>645671</v>
      </c>
      <c r="P12" s="8" t="s">
        <v>3</v>
      </c>
      <c r="Q12" s="7">
        <v>1</v>
      </c>
      <c r="R12" s="7">
        <v>18</v>
      </c>
      <c r="S12" s="7">
        <v>66721</v>
      </c>
      <c r="T12" s="7"/>
      <c r="U12" s="7" t="s">
        <v>34</v>
      </c>
      <c r="V12" s="7">
        <v>2</v>
      </c>
      <c r="W12" s="7">
        <v>14</v>
      </c>
      <c r="X12" s="7">
        <v>70314</v>
      </c>
      <c r="Y12" s="7"/>
      <c r="Z12" s="7" t="s">
        <v>65</v>
      </c>
      <c r="AA12" s="7">
        <v>2</v>
      </c>
      <c r="AB12" s="7">
        <v>21</v>
      </c>
      <c r="AC12" s="7">
        <v>56948</v>
      </c>
      <c r="AD12" s="7"/>
      <c r="AE12" s="7" t="s">
        <v>96</v>
      </c>
      <c r="AF12" s="7">
        <v>3</v>
      </c>
      <c r="AG12" s="7">
        <v>21</v>
      </c>
      <c r="AH12" s="7">
        <v>60974</v>
      </c>
      <c r="AI12" s="7"/>
      <c r="AJ12" s="7" t="s">
        <v>126</v>
      </c>
      <c r="AK12" s="7">
        <v>2</v>
      </c>
      <c r="AL12" s="7">
        <v>28</v>
      </c>
      <c r="AM12" s="9">
        <v>90369</v>
      </c>
    </row>
    <row r="13" spans="1:39" x14ac:dyDescent="0.2">
      <c r="A13" t="s">
        <v>157</v>
      </c>
      <c r="B13">
        <f>SUM('F12'!$B$64:$K$64)</f>
        <v>267</v>
      </c>
      <c r="C13">
        <f>SUM('F12'!$M$64:$V$64)</f>
        <v>267</v>
      </c>
      <c r="D13">
        <f>SUM('F12'!$X$64:$AG$64)</f>
        <v>221</v>
      </c>
      <c r="F13" t="s">
        <v>157</v>
      </c>
      <c r="G13">
        <f>SUM('F12'!$B$65:$K$65)</f>
        <v>786929</v>
      </c>
      <c r="H13">
        <f>SUM('F12'!$M$65:$V$65)</f>
        <v>1050692</v>
      </c>
      <c r="I13">
        <f>SUM('F12'!$X$65:$AG$65)</f>
        <v>481086</v>
      </c>
      <c r="P13" s="8" t="s">
        <v>5</v>
      </c>
      <c r="Q13" s="7">
        <v>6</v>
      </c>
      <c r="R13" s="7">
        <v>51</v>
      </c>
      <c r="S13" s="7">
        <v>167242</v>
      </c>
      <c r="T13" s="7"/>
      <c r="U13" s="7" t="s">
        <v>35</v>
      </c>
      <c r="V13" s="7">
        <v>2</v>
      </c>
      <c r="W13" s="7">
        <v>12</v>
      </c>
      <c r="X13" s="7">
        <v>51817</v>
      </c>
      <c r="Y13" s="7"/>
      <c r="Z13" s="7" t="s">
        <v>66</v>
      </c>
      <c r="AA13" s="7">
        <v>3</v>
      </c>
      <c r="AB13" s="7">
        <v>40</v>
      </c>
      <c r="AC13" s="7">
        <v>134624</v>
      </c>
      <c r="AD13" s="7"/>
      <c r="AE13" s="7" t="s">
        <v>97</v>
      </c>
      <c r="AF13" s="7">
        <v>4</v>
      </c>
      <c r="AG13" s="7">
        <v>23</v>
      </c>
      <c r="AH13" s="7">
        <v>84414</v>
      </c>
      <c r="AI13" s="7"/>
      <c r="AJ13" s="7" t="s">
        <v>127</v>
      </c>
      <c r="AK13" s="7">
        <v>2</v>
      </c>
      <c r="AL13" s="7">
        <v>21</v>
      </c>
      <c r="AM13" s="9">
        <v>60341</v>
      </c>
    </row>
    <row r="14" spans="1:39" x14ac:dyDescent="0.2">
      <c r="P14" s="8" t="s">
        <v>6</v>
      </c>
      <c r="Q14" s="7">
        <v>4</v>
      </c>
      <c r="R14" s="7">
        <v>41</v>
      </c>
      <c r="S14" s="7">
        <v>133616</v>
      </c>
      <c r="T14" s="7"/>
      <c r="U14" s="7" t="s">
        <v>36</v>
      </c>
      <c r="V14" s="7">
        <v>2</v>
      </c>
      <c r="W14" s="7">
        <v>12</v>
      </c>
      <c r="X14" s="7">
        <v>44923</v>
      </c>
      <c r="Y14" s="7"/>
      <c r="Z14" s="7" t="s">
        <v>67</v>
      </c>
      <c r="AA14" s="7">
        <v>2</v>
      </c>
      <c r="AB14" s="7">
        <v>18</v>
      </c>
      <c r="AC14" s="7">
        <v>40286</v>
      </c>
      <c r="AD14" s="7"/>
      <c r="AE14" s="7" t="s">
        <v>98</v>
      </c>
      <c r="AF14" s="7">
        <v>2</v>
      </c>
      <c r="AG14" s="7">
        <v>12</v>
      </c>
      <c r="AH14" s="7">
        <v>37386</v>
      </c>
      <c r="AI14" s="7"/>
      <c r="AJ14" s="7" t="s">
        <v>128</v>
      </c>
      <c r="AK14" s="7">
        <v>4</v>
      </c>
      <c r="AL14" s="7">
        <v>47</v>
      </c>
      <c r="AM14" s="9">
        <v>147992</v>
      </c>
    </row>
    <row r="15" spans="1:39" x14ac:dyDescent="0.2">
      <c r="P15" s="8" t="s">
        <v>7</v>
      </c>
      <c r="Q15" s="7">
        <v>2</v>
      </c>
      <c r="R15" s="7">
        <v>28</v>
      </c>
      <c r="S15" s="7">
        <v>69622</v>
      </c>
      <c r="T15" s="7"/>
      <c r="U15" s="7" t="s">
        <v>37</v>
      </c>
      <c r="V15" s="7">
        <v>2</v>
      </c>
      <c r="W15" s="7">
        <v>16</v>
      </c>
      <c r="X15" s="7">
        <v>56961</v>
      </c>
      <c r="Y15" s="7"/>
      <c r="Z15" s="7" t="s">
        <v>68</v>
      </c>
      <c r="AA15" s="7">
        <v>3</v>
      </c>
      <c r="AB15" s="7">
        <v>22</v>
      </c>
      <c r="AC15" s="7">
        <v>59479</v>
      </c>
      <c r="AD15" s="7"/>
      <c r="AE15" s="7" t="s">
        <v>99</v>
      </c>
      <c r="AF15" s="7">
        <v>2</v>
      </c>
      <c r="AG15" s="7">
        <v>12</v>
      </c>
      <c r="AH15" s="7">
        <v>54254</v>
      </c>
      <c r="AI15" s="7"/>
      <c r="AJ15" s="7" t="s">
        <v>129</v>
      </c>
      <c r="AK15" s="7">
        <v>3</v>
      </c>
      <c r="AL15" s="7">
        <v>40</v>
      </c>
      <c r="AM15" s="9">
        <v>111644</v>
      </c>
    </row>
    <row r="16" spans="1:39" x14ac:dyDescent="0.2">
      <c r="P16" s="8" t="s">
        <v>8</v>
      </c>
      <c r="Q16" s="7">
        <v>2</v>
      </c>
      <c r="R16" s="7">
        <v>30</v>
      </c>
      <c r="S16" s="7">
        <v>93771</v>
      </c>
      <c r="T16" s="7"/>
      <c r="U16" s="7" t="s">
        <v>38</v>
      </c>
      <c r="V16" s="7">
        <v>3</v>
      </c>
      <c r="W16" s="7">
        <v>22</v>
      </c>
      <c r="X16" s="7">
        <v>86256</v>
      </c>
      <c r="Y16" s="7"/>
      <c r="Z16" s="7" t="s">
        <v>69</v>
      </c>
      <c r="AA16" s="7">
        <v>2</v>
      </c>
      <c r="AB16" s="7">
        <v>19</v>
      </c>
      <c r="AC16" s="7">
        <v>57329</v>
      </c>
      <c r="AD16" s="7"/>
      <c r="AE16" s="7" t="s">
        <v>100</v>
      </c>
      <c r="AF16" s="7">
        <v>3</v>
      </c>
      <c r="AG16" s="7">
        <v>21</v>
      </c>
      <c r="AH16" s="7">
        <v>83489</v>
      </c>
      <c r="AI16" s="7"/>
      <c r="AJ16" s="7" t="s">
        <v>130</v>
      </c>
      <c r="AK16" s="7">
        <v>2</v>
      </c>
      <c r="AL16" s="7">
        <v>23</v>
      </c>
      <c r="AM16" s="9">
        <v>77190</v>
      </c>
    </row>
    <row r="17" spans="16:39" x14ac:dyDescent="0.2">
      <c r="P17" s="8" t="s">
        <v>9</v>
      </c>
      <c r="Q17" s="7">
        <v>5</v>
      </c>
      <c r="R17" s="7">
        <v>45</v>
      </c>
      <c r="S17" s="7">
        <v>142939</v>
      </c>
      <c r="T17" s="7"/>
      <c r="U17" s="7" t="s">
        <v>39</v>
      </c>
      <c r="V17" s="7">
        <v>3</v>
      </c>
      <c r="W17" s="7">
        <v>20</v>
      </c>
      <c r="X17" s="7">
        <v>56887</v>
      </c>
      <c r="Y17" s="7"/>
      <c r="Z17" s="7" t="s">
        <v>70</v>
      </c>
      <c r="AA17" s="7">
        <v>3</v>
      </c>
      <c r="AB17" s="7">
        <v>30</v>
      </c>
      <c r="AC17" s="7">
        <v>84878</v>
      </c>
      <c r="AD17" s="7"/>
      <c r="AE17" s="7" t="s">
        <v>101</v>
      </c>
      <c r="AF17" s="7">
        <v>2</v>
      </c>
      <c r="AG17" s="7">
        <v>10</v>
      </c>
      <c r="AH17" s="7">
        <v>23745</v>
      </c>
      <c r="AI17" s="7"/>
      <c r="AJ17" s="7" t="s">
        <v>131</v>
      </c>
      <c r="AK17" s="7">
        <v>3</v>
      </c>
      <c r="AL17" s="7">
        <v>31</v>
      </c>
      <c r="AM17" s="9">
        <v>82438</v>
      </c>
    </row>
    <row r="18" spans="16:39" x14ac:dyDescent="0.2">
      <c r="P18" s="8" t="s">
        <v>10</v>
      </c>
      <c r="Q18" s="7">
        <v>3</v>
      </c>
      <c r="R18" s="7">
        <v>26</v>
      </c>
      <c r="S18" s="7">
        <v>98066</v>
      </c>
      <c r="T18" s="7"/>
      <c r="U18" s="7" t="s">
        <v>40</v>
      </c>
      <c r="V18" s="7">
        <v>4</v>
      </c>
      <c r="W18" s="7">
        <v>27</v>
      </c>
      <c r="X18" s="7">
        <v>97963</v>
      </c>
      <c r="Y18" s="7"/>
      <c r="Z18" s="7" t="s">
        <v>71</v>
      </c>
      <c r="AA18" s="7">
        <v>4</v>
      </c>
      <c r="AB18" s="7">
        <v>56</v>
      </c>
      <c r="AC18" s="7">
        <v>161542</v>
      </c>
      <c r="AD18" s="7"/>
      <c r="AE18" s="7" t="s">
        <v>102</v>
      </c>
      <c r="AF18" s="7">
        <v>2</v>
      </c>
      <c r="AG18" s="7">
        <v>15</v>
      </c>
      <c r="AH18" s="7">
        <v>35676</v>
      </c>
      <c r="AI18" s="7"/>
      <c r="AJ18" s="7" t="s">
        <v>132</v>
      </c>
      <c r="AK18" s="7">
        <v>3</v>
      </c>
      <c r="AL18" s="7">
        <v>22</v>
      </c>
      <c r="AM18" s="9">
        <v>47541</v>
      </c>
    </row>
    <row r="19" spans="16:39" x14ac:dyDescent="0.2">
      <c r="P19" s="10" t="s">
        <v>178</v>
      </c>
      <c r="Q19" s="6">
        <f>SUM(Q9:Q18)</f>
        <v>30</v>
      </c>
      <c r="R19" s="6">
        <f t="shared" ref="R19:S19" si="0">SUM(R9:R18)</f>
        <v>326</v>
      </c>
      <c r="S19" s="6">
        <f t="shared" si="0"/>
        <v>1202757</v>
      </c>
      <c r="T19" s="6"/>
      <c r="U19" s="6" t="s">
        <v>178</v>
      </c>
      <c r="V19" s="6">
        <f>SUM(V9:V18)</f>
        <v>32</v>
      </c>
      <c r="W19" s="6">
        <f t="shared" ref="W19" si="1">SUM(W9:W18)</f>
        <v>198</v>
      </c>
      <c r="X19" s="6">
        <f t="shared" ref="X19" si="2">SUM(X9:X18)</f>
        <v>762931</v>
      </c>
      <c r="Y19" s="6"/>
      <c r="Z19" s="6" t="s">
        <v>178</v>
      </c>
      <c r="AA19" s="6">
        <f>SUM(AA9:AA18)</f>
        <v>29</v>
      </c>
      <c r="AB19" s="6">
        <f t="shared" ref="AB19" si="3">SUM(AB9:AB18)</f>
        <v>299</v>
      </c>
      <c r="AC19" s="6">
        <f t="shared" ref="AC19" si="4">SUM(AC9:AC18)</f>
        <v>899270</v>
      </c>
      <c r="AD19" s="6"/>
      <c r="AE19" s="6" t="s">
        <v>178</v>
      </c>
      <c r="AF19" s="6">
        <f>SUM(AF9:AF18)</f>
        <v>26</v>
      </c>
      <c r="AG19" s="6">
        <f t="shared" ref="AG19" si="5">SUM(AG9:AG18)</f>
        <v>160</v>
      </c>
      <c r="AH19" s="6">
        <f t="shared" ref="AH19" si="6">SUM(AH9:AH18)</f>
        <v>536228</v>
      </c>
      <c r="AI19" s="6"/>
      <c r="AJ19" s="6" t="s">
        <v>178</v>
      </c>
      <c r="AK19" s="6">
        <f>SUM(AK9:AK18)</f>
        <v>27</v>
      </c>
      <c r="AL19" s="6">
        <f t="shared" ref="AL19" si="7">SUM(AL9:AL18)</f>
        <v>267</v>
      </c>
      <c r="AM19" s="11">
        <f t="shared" ref="AM19" si="8">SUM(AM9:AM18)</f>
        <v>786929</v>
      </c>
    </row>
    <row r="20" spans="16:39" x14ac:dyDescent="0.2">
      <c r="P20" s="8" t="s">
        <v>11</v>
      </c>
      <c r="Q20" s="7">
        <v>1</v>
      </c>
      <c r="R20" s="7">
        <v>12</v>
      </c>
      <c r="S20" s="7">
        <v>42626</v>
      </c>
      <c r="T20" s="7"/>
      <c r="U20" s="7" t="s">
        <v>41</v>
      </c>
      <c r="V20" s="7">
        <v>2</v>
      </c>
      <c r="W20" s="7">
        <v>21</v>
      </c>
      <c r="X20" s="7">
        <v>100506</v>
      </c>
      <c r="Y20" s="7"/>
      <c r="Z20" s="7" t="s">
        <v>72</v>
      </c>
      <c r="AA20" s="7">
        <v>3</v>
      </c>
      <c r="AB20" s="7">
        <v>29</v>
      </c>
      <c r="AC20" s="7">
        <v>106358</v>
      </c>
      <c r="AD20" s="7"/>
      <c r="AE20" s="7" t="s">
        <v>103</v>
      </c>
      <c r="AF20" s="7">
        <v>2</v>
      </c>
      <c r="AG20" s="7">
        <v>18</v>
      </c>
      <c r="AH20" s="7">
        <v>66016</v>
      </c>
      <c r="AI20" s="7"/>
      <c r="AJ20" s="7" t="s">
        <v>133</v>
      </c>
      <c r="AK20" s="7">
        <v>2</v>
      </c>
      <c r="AL20" s="7">
        <v>28</v>
      </c>
      <c r="AM20" s="9">
        <v>105384</v>
      </c>
    </row>
    <row r="21" spans="16:39" x14ac:dyDescent="0.2">
      <c r="P21" s="8" t="s">
        <v>12</v>
      </c>
      <c r="Q21" s="7">
        <v>2</v>
      </c>
      <c r="R21" s="7">
        <v>20</v>
      </c>
      <c r="S21" s="7">
        <v>67467</v>
      </c>
      <c r="T21" s="7"/>
      <c r="U21" s="7" t="s">
        <v>42</v>
      </c>
      <c r="V21" s="7">
        <v>3</v>
      </c>
      <c r="W21" s="7">
        <v>28</v>
      </c>
      <c r="X21" s="7">
        <v>115874</v>
      </c>
      <c r="Y21" s="7"/>
      <c r="Z21" s="7" t="s">
        <v>73</v>
      </c>
      <c r="AA21" s="7">
        <v>3</v>
      </c>
      <c r="AB21" s="7">
        <v>34</v>
      </c>
      <c r="AC21" s="7">
        <v>80477</v>
      </c>
      <c r="AD21" s="7"/>
      <c r="AE21" s="7" t="s">
        <v>104</v>
      </c>
      <c r="AF21" s="7">
        <v>1</v>
      </c>
      <c r="AG21" s="7">
        <v>11</v>
      </c>
      <c r="AH21" s="7">
        <v>29532</v>
      </c>
      <c r="AI21" s="7"/>
      <c r="AJ21" s="7" t="s">
        <v>134</v>
      </c>
      <c r="AK21" s="7">
        <v>2</v>
      </c>
      <c r="AL21" s="7">
        <v>15</v>
      </c>
      <c r="AM21" s="9">
        <v>75839</v>
      </c>
    </row>
    <row r="22" spans="16:39" x14ac:dyDescent="0.2">
      <c r="P22" s="8" t="s">
        <v>13</v>
      </c>
      <c r="Q22" s="7">
        <v>2</v>
      </c>
      <c r="R22" s="7">
        <v>16</v>
      </c>
      <c r="S22" s="7">
        <v>60679</v>
      </c>
      <c r="T22" s="7"/>
      <c r="U22" s="7" t="s">
        <v>43</v>
      </c>
      <c r="V22" s="7">
        <v>4</v>
      </c>
      <c r="W22" s="7">
        <v>23</v>
      </c>
      <c r="X22" s="7">
        <v>74939</v>
      </c>
      <c r="Y22" s="7"/>
      <c r="Z22" s="7" t="s">
        <v>74</v>
      </c>
      <c r="AA22" s="7">
        <v>1</v>
      </c>
      <c r="AB22" s="7">
        <v>13</v>
      </c>
      <c r="AC22" s="7">
        <v>45456</v>
      </c>
      <c r="AD22" s="7"/>
      <c r="AE22" s="7" t="s">
        <v>105</v>
      </c>
      <c r="AF22" s="7">
        <v>6</v>
      </c>
      <c r="AG22" s="7">
        <v>43</v>
      </c>
      <c r="AH22" s="7">
        <v>111537</v>
      </c>
      <c r="AI22" s="7"/>
      <c r="AJ22" s="7" t="s">
        <v>135</v>
      </c>
      <c r="AK22" s="7">
        <v>2</v>
      </c>
      <c r="AL22" s="7">
        <v>14</v>
      </c>
      <c r="AM22" s="9">
        <v>81249</v>
      </c>
    </row>
    <row r="23" spans="16:39" x14ac:dyDescent="0.2">
      <c r="P23" s="8" t="s">
        <v>14</v>
      </c>
      <c r="Q23" s="7">
        <v>2</v>
      </c>
      <c r="R23" s="7">
        <v>19</v>
      </c>
      <c r="S23" s="7">
        <v>70468</v>
      </c>
      <c r="T23" s="7"/>
      <c r="U23" s="7" t="s">
        <v>44</v>
      </c>
      <c r="V23" s="7">
        <v>3</v>
      </c>
      <c r="W23" s="7">
        <v>34</v>
      </c>
      <c r="X23" s="7">
        <v>130898</v>
      </c>
      <c r="Y23" s="7"/>
      <c r="Z23" s="7" t="s">
        <v>75</v>
      </c>
      <c r="AA23" s="7">
        <v>2</v>
      </c>
      <c r="AB23" s="7">
        <v>13</v>
      </c>
      <c r="AC23" s="7">
        <v>38595</v>
      </c>
      <c r="AD23" s="7"/>
      <c r="AE23" s="7" t="s">
        <v>106</v>
      </c>
      <c r="AF23" s="7">
        <v>3</v>
      </c>
      <c r="AG23" s="7">
        <v>27</v>
      </c>
      <c r="AH23" s="7">
        <v>79840</v>
      </c>
      <c r="AI23" s="7"/>
      <c r="AJ23" s="7" t="s">
        <v>136</v>
      </c>
      <c r="AK23" s="7">
        <v>3</v>
      </c>
      <c r="AL23" s="7">
        <v>36</v>
      </c>
      <c r="AM23" s="9">
        <v>161799</v>
      </c>
    </row>
    <row r="24" spans="16:39" x14ac:dyDescent="0.2">
      <c r="P24" s="8" t="s">
        <v>15</v>
      </c>
      <c r="Q24" s="7">
        <v>5</v>
      </c>
      <c r="R24" s="7">
        <v>52</v>
      </c>
      <c r="S24" s="7">
        <v>111666</v>
      </c>
      <c r="T24" s="7"/>
      <c r="U24" s="7" t="s">
        <v>45</v>
      </c>
      <c r="V24" s="7">
        <v>5</v>
      </c>
      <c r="W24" s="7">
        <v>35</v>
      </c>
      <c r="X24" s="7">
        <v>108727</v>
      </c>
      <c r="Y24" s="7"/>
      <c r="Z24" s="7" t="s">
        <v>76</v>
      </c>
      <c r="AA24" s="7">
        <v>4</v>
      </c>
      <c r="AB24" s="7">
        <v>49</v>
      </c>
      <c r="AC24" s="7">
        <v>106469</v>
      </c>
      <c r="AD24" s="7"/>
      <c r="AE24" s="7" t="s">
        <v>107</v>
      </c>
      <c r="AF24" s="7">
        <v>2</v>
      </c>
      <c r="AG24" s="7">
        <v>11</v>
      </c>
      <c r="AH24" s="7">
        <v>29613</v>
      </c>
      <c r="AI24" s="7"/>
      <c r="AJ24" s="7" t="s">
        <v>137</v>
      </c>
      <c r="AK24" s="7">
        <v>2</v>
      </c>
      <c r="AL24" s="7">
        <v>21</v>
      </c>
      <c r="AM24" s="9">
        <v>93978</v>
      </c>
    </row>
    <row r="25" spans="16:39" x14ac:dyDescent="0.2">
      <c r="P25" s="8" t="s">
        <v>16</v>
      </c>
      <c r="Q25" s="7">
        <v>2</v>
      </c>
      <c r="R25" s="7">
        <v>21</v>
      </c>
      <c r="S25" s="7">
        <v>77229</v>
      </c>
      <c r="T25" s="7"/>
      <c r="U25" s="7" t="s">
        <v>46</v>
      </c>
      <c r="V25" s="7">
        <v>3</v>
      </c>
      <c r="W25" s="7">
        <v>18</v>
      </c>
      <c r="X25" s="7">
        <v>59268</v>
      </c>
      <c r="Y25" s="7"/>
      <c r="Z25" s="7" t="s">
        <v>77</v>
      </c>
      <c r="AA25" s="7">
        <v>2</v>
      </c>
      <c r="AB25" s="7">
        <v>24</v>
      </c>
      <c r="AC25" s="7">
        <v>92227</v>
      </c>
      <c r="AD25" s="7"/>
      <c r="AE25" s="7" t="s">
        <v>108</v>
      </c>
      <c r="AF25" s="7">
        <v>2</v>
      </c>
      <c r="AG25" s="7">
        <v>17</v>
      </c>
      <c r="AH25" s="7">
        <v>84062</v>
      </c>
      <c r="AI25" s="7"/>
      <c r="AJ25" s="7" t="s">
        <v>138</v>
      </c>
      <c r="AK25" s="7">
        <v>2</v>
      </c>
      <c r="AL25" s="7">
        <v>33</v>
      </c>
      <c r="AM25" s="9">
        <v>75793</v>
      </c>
    </row>
    <row r="26" spans="16:39" x14ac:dyDescent="0.2">
      <c r="P26" s="8" t="s">
        <v>17</v>
      </c>
      <c r="Q26" s="7">
        <v>2</v>
      </c>
      <c r="R26" s="7">
        <v>27</v>
      </c>
      <c r="S26" s="7">
        <v>99206</v>
      </c>
      <c r="T26" s="7"/>
      <c r="U26" s="7" t="s">
        <v>47</v>
      </c>
      <c r="V26" s="7">
        <v>2</v>
      </c>
      <c r="W26" s="7">
        <v>17</v>
      </c>
      <c r="X26" s="7">
        <v>64075</v>
      </c>
      <c r="Y26" s="7"/>
      <c r="Z26" s="7" t="s">
        <v>78</v>
      </c>
      <c r="AA26" s="7">
        <v>2</v>
      </c>
      <c r="AB26" s="7">
        <v>26</v>
      </c>
      <c r="AC26" s="7">
        <v>90170</v>
      </c>
      <c r="AD26" s="7"/>
      <c r="AE26" s="7" t="s">
        <v>109</v>
      </c>
      <c r="AF26" s="7">
        <v>2</v>
      </c>
      <c r="AG26" s="7">
        <v>18</v>
      </c>
      <c r="AH26" s="7">
        <v>62429</v>
      </c>
      <c r="AI26" s="7"/>
      <c r="AJ26" s="7" t="s">
        <v>139</v>
      </c>
      <c r="AK26" s="7">
        <v>3</v>
      </c>
      <c r="AL26" s="7">
        <v>43</v>
      </c>
      <c r="AM26" s="9">
        <v>162208</v>
      </c>
    </row>
    <row r="27" spans="16:39" x14ac:dyDescent="0.2">
      <c r="P27" s="8" t="s">
        <v>18</v>
      </c>
      <c r="Q27" s="7">
        <v>3</v>
      </c>
      <c r="R27" s="7">
        <v>44</v>
      </c>
      <c r="S27" s="7">
        <v>130156</v>
      </c>
      <c r="T27" s="7"/>
      <c r="U27" s="7" t="s">
        <v>48</v>
      </c>
      <c r="V27" s="7">
        <v>2</v>
      </c>
      <c r="W27" s="7">
        <v>9</v>
      </c>
      <c r="X27" s="7">
        <v>27611</v>
      </c>
      <c r="Y27" s="7"/>
      <c r="Z27" s="7" t="s">
        <v>79</v>
      </c>
      <c r="AA27" s="7">
        <v>2</v>
      </c>
      <c r="AB27" s="7">
        <v>36</v>
      </c>
      <c r="AC27" s="7">
        <v>110457</v>
      </c>
      <c r="AD27" s="7"/>
      <c r="AE27" s="7" t="s">
        <v>110</v>
      </c>
      <c r="AF27" s="7">
        <v>2</v>
      </c>
      <c r="AG27" s="7">
        <v>15</v>
      </c>
      <c r="AH27" s="7">
        <v>51928</v>
      </c>
      <c r="AI27" s="7"/>
      <c r="AJ27" s="7" t="s">
        <v>140</v>
      </c>
      <c r="AK27" s="7">
        <v>2</v>
      </c>
      <c r="AL27" s="7">
        <v>23</v>
      </c>
      <c r="AM27" s="9">
        <v>80695</v>
      </c>
    </row>
    <row r="28" spans="16:39" x14ac:dyDescent="0.2">
      <c r="P28" s="8" t="s">
        <v>19</v>
      </c>
      <c r="Q28" s="7">
        <v>2</v>
      </c>
      <c r="R28" s="7">
        <v>23</v>
      </c>
      <c r="S28" s="7">
        <v>76790</v>
      </c>
      <c r="T28" s="7"/>
      <c r="U28" s="7" t="s">
        <v>49</v>
      </c>
      <c r="V28" s="7">
        <v>4</v>
      </c>
      <c r="W28" s="7">
        <v>40</v>
      </c>
      <c r="X28" s="7">
        <v>120946</v>
      </c>
      <c r="Y28" s="7"/>
      <c r="Z28" s="7" t="s">
        <v>80</v>
      </c>
      <c r="AA28" s="7">
        <v>2</v>
      </c>
      <c r="AB28" s="7">
        <v>21</v>
      </c>
      <c r="AC28" s="7">
        <v>52152</v>
      </c>
      <c r="AD28" s="7"/>
      <c r="AE28" s="7" t="s">
        <v>111</v>
      </c>
      <c r="AF28" s="7">
        <v>2</v>
      </c>
      <c r="AG28" s="7">
        <v>25</v>
      </c>
      <c r="AH28" s="7">
        <v>79546</v>
      </c>
      <c r="AI28" s="7"/>
      <c r="AJ28" s="7" t="s">
        <v>141</v>
      </c>
      <c r="AK28" s="7">
        <v>2</v>
      </c>
      <c r="AL28" s="7">
        <v>27</v>
      </c>
      <c r="AM28" s="9">
        <v>106120</v>
      </c>
    </row>
    <row r="29" spans="16:39" x14ac:dyDescent="0.2">
      <c r="P29" s="8" t="s">
        <v>20</v>
      </c>
      <c r="Q29" s="7">
        <v>4</v>
      </c>
      <c r="R29" s="7">
        <v>39</v>
      </c>
      <c r="S29" s="7">
        <v>116596</v>
      </c>
      <c r="T29" s="7"/>
      <c r="U29" s="7" t="s">
        <v>50</v>
      </c>
      <c r="V29" s="7">
        <v>2</v>
      </c>
      <c r="W29" s="7">
        <v>17</v>
      </c>
      <c r="X29" s="7">
        <v>69242</v>
      </c>
      <c r="Y29" s="7"/>
      <c r="Z29" s="7" t="s">
        <v>81</v>
      </c>
      <c r="AA29" s="7">
        <v>2</v>
      </c>
      <c r="AB29" s="7">
        <v>24</v>
      </c>
      <c r="AC29" s="7">
        <v>66481</v>
      </c>
      <c r="AD29" s="7"/>
      <c r="AE29" s="7" t="s">
        <v>112</v>
      </c>
      <c r="AF29" s="7">
        <v>4</v>
      </c>
      <c r="AG29" s="7">
        <v>27</v>
      </c>
      <c r="AH29" s="7">
        <v>108650</v>
      </c>
      <c r="AI29" s="7"/>
      <c r="AJ29" s="7" t="s">
        <v>142</v>
      </c>
      <c r="AK29" s="7">
        <v>2</v>
      </c>
      <c r="AL29" s="7">
        <v>27</v>
      </c>
      <c r="AM29" s="9">
        <v>107627</v>
      </c>
    </row>
    <row r="30" spans="16:39" x14ac:dyDescent="0.2">
      <c r="P30" s="10" t="s">
        <v>178</v>
      </c>
      <c r="Q30" s="6">
        <f>SUM(Q20:Q29)</f>
        <v>25</v>
      </c>
      <c r="R30" s="6">
        <f t="shared" ref="R30:S30" si="9">SUM(R20:R29)</f>
        <v>273</v>
      </c>
      <c r="S30" s="6">
        <f t="shared" si="9"/>
        <v>852883</v>
      </c>
      <c r="T30" s="6"/>
      <c r="U30" s="6" t="s">
        <v>178</v>
      </c>
      <c r="V30" s="6">
        <f>SUM(V20:V29)</f>
        <v>30</v>
      </c>
      <c r="W30" s="6">
        <f t="shared" ref="W30" si="10">SUM(W20:W29)</f>
        <v>242</v>
      </c>
      <c r="X30" s="6">
        <f t="shared" ref="X30" si="11">SUM(X20:X29)</f>
        <v>872086</v>
      </c>
      <c r="Y30" s="6"/>
      <c r="Z30" s="6" t="s">
        <v>178</v>
      </c>
      <c r="AA30" s="6">
        <f>SUM(AA20:AA29)</f>
        <v>23</v>
      </c>
      <c r="AB30" s="6">
        <f t="shared" ref="AB30" si="12">SUM(AB20:AB29)</f>
        <v>269</v>
      </c>
      <c r="AC30" s="6">
        <f t="shared" ref="AC30" si="13">SUM(AC20:AC29)</f>
        <v>788842</v>
      </c>
      <c r="AD30" s="6"/>
      <c r="AE30" s="6" t="s">
        <v>178</v>
      </c>
      <c r="AF30" s="6">
        <f>SUM(AF20:AF29)</f>
        <v>26</v>
      </c>
      <c r="AG30" s="6">
        <f t="shared" ref="AG30" si="14">SUM(AG20:AG29)</f>
        <v>212</v>
      </c>
      <c r="AH30" s="6">
        <f t="shared" ref="AH30" si="15">SUM(AH20:AH29)</f>
        <v>703153</v>
      </c>
      <c r="AI30" s="6"/>
      <c r="AJ30" s="6" t="s">
        <v>178</v>
      </c>
      <c r="AK30" s="6">
        <f>SUM(AK20:AK29)</f>
        <v>22</v>
      </c>
      <c r="AL30" s="6">
        <f t="shared" ref="AL30" si="16">SUM(AL20:AL29)</f>
        <v>267</v>
      </c>
      <c r="AM30" s="11">
        <f t="shared" ref="AM30" si="17">SUM(AM20:AM29)</f>
        <v>1050692</v>
      </c>
    </row>
    <row r="31" spans="16:39" x14ac:dyDescent="0.2">
      <c r="P31" s="8" t="s">
        <v>21</v>
      </c>
      <c r="Q31" s="7">
        <v>4</v>
      </c>
      <c r="R31" s="7">
        <v>37</v>
      </c>
      <c r="S31" s="7">
        <v>95469</v>
      </c>
      <c r="T31" s="7"/>
      <c r="U31" s="7" t="s">
        <v>52</v>
      </c>
      <c r="V31" s="7">
        <v>2</v>
      </c>
      <c r="W31" s="7">
        <v>13</v>
      </c>
      <c r="X31" s="7">
        <v>28926</v>
      </c>
      <c r="Y31" s="7"/>
      <c r="Z31" s="7" t="s">
        <v>83</v>
      </c>
      <c r="AA31" s="7">
        <v>1</v>
      </c>
      <c r="AB31" s="7">
        <v>6</v>
      </c>
      <c r="AC31" s="7">
        <v>27560</v>
      </c>
      <c r="AD31" s="7"/>
      <c r="AE31" s="7" t="s">
        <v>113</v>
      </c>
      <c r="AF31" s="7">
        <v>3</v>
      </c>
      <c r="AG31" s="7">
        <v>27</v>
      </c>
      <c r="AH31" s="7">
        <v>79410</v>
      </c>
      <c r="AI31" s="7"/>
      <c r="AJ31" s="7" t="s">
        <v>143</v>
      </c>
      <c r="AK31" s="7">
        <v>3</v>
      </c>
      <c r="AL31" s="7">
        <v>27</v>
      </c>
      <c r="AM31" s="9">
        <v>69768</v>
      </c>
    </row>
    <row r="32" spans="16:39" x14ac:dyDescent="0.2">
      <c r="P32" s="8" t="s">
        <v>22</v>
      </c>
      <c r="Q32" s="7">
        <v>2</v>
      </c>
      <c r="R32" s="7">
        <v>14</v>
      </c>
      <c r="S32" s="7">
        <v>22359</v>
      </c>
      <c r="T32" s="7"/>
      <c r="U32" s="7" t="s">
        <v>53</v>
      </c>
      <c r="V32" s="7">
        <v>2</v>
      </c>
      <c r="W32" s="7">
        <v>26</v>
      </c>
      <c r="X32" s="7">
        <v>41163</v>
      </c>
      <c r="Y32" s="7"/>
      <c r="Z32" s="7" t="s">
        <v>84</v>
      </c>
      <c r="AA32" s="7">
        <v>3</v>
      </c>
      <c r="AB32" s="7">
        <v>20</v>
      </c>
      <c r="AC32" s="7">
        <v>50056</v>
      </c>
      <c r="AD32" s="7"/>
      <c r="AE32" s="7" t="s">
        <v>114</v>
      </c>
      <c r="AF32" s="7">
        <v>3</v>
      </c>
      <c r="AG32" s="7">
        <v>28</v>
      </c>
      <c r="AH32" s="7">
        <v>81002</v>
      </c>
      <c r="AI32" s="7"/>
      <c r="AJ32" s="7" t="s">
        <v>144</v>
      </c>
      <c r="AK32" s="7">
        <v>2</v>
      </c>
      <c r="AL32" s="7">
        <v>19</v>
      </c>
      <c r="AM32" s="9">
        <v>46097</v>
      </c>
    </row>
    <row r="33" spans="16:39" x14ac:dyDescent="0.2">
      <c r="P33" s="8" t="s">
        <v>23</v>
      </c>
      <c r="Q33" s="7">
        <v>1</v>
      </c>
      <c r="R33" s="7">
        <v>11</v>
      </c>
      <c r="S33" s="7">
        <v>44203</v>
      </c>
      <c r="T33" s="7"/>
      <c r="U33" s="7" t="s">
        <v>54</v>
      </c>
      <c r="V33" s="7">
        <v>2</v>
      </c>
      <c r="W33" s="7">
        <v>17</v>
      </c>
      <c r="X33" s="7">
        <v>19616</v>
      </c>
      <c r="Y33" s="7"/>
      <c r="Z33" s="7" t="s">
        <v>85</v>
      </c>
      <c r="AA33" s="7">
        <v>2</v>
      </c>
      <c r="AB33" s="7">
        <v>11</v>
      </c>
      <c r="AC33" s="7">
        <v>22170</v>
      </c>
      <c r="AD33" s="7"/>
      <c r="AE33" s="7" t="s">
        <v>115</v>
      </c>
      <c r="AF33" s="7">
        <v>2</v>
      </c>
      <c r="AG33" s="7">
        <v>24</v>
      </c>
      <c r="AH33" s="7">
        <v>69304</v>
      </c>
      <c r="AI33" s="7"/>
      <c r="AJ33" s="7" t="s">
        <v>145</v>
      </c>
      <c r="AK33" s="7">
        <v>3</v>
      </c>
      <c r="AL33" s="7">
        <v>20</v>
      </c>
      <c r="AM33" s="9">
        <v>41866</v>
      </c>
    </row>
    <row r="34" spans="16:39" x14ac:dyDescent="0.2">
      <c r="P34" s="8" t="s">
        <v>24</v>
      </c>
      <c r="Q34" s="7">
        <v>1</v>
      </c>
      <c r="R34" s="7">
        <v>13</v>
      </c>
      <c r="S34" s="7">
        <v>48095</v>
      </c>
      <c r="T34" s="7"/>
      <c r="U34" s="7" t="s">
        <v>55</v>
      </c>
      <c r="V34" s="7">
        <v>3</v>
      </c>
      <c r="W34" s="7">
        <v>24</v>
      </c>
      <c r="X34" s="7">
        <v>63831</v>
      </c>
      <c r="Y34" s="7"/>
      <c r="Z34" s="7" t="s">
        <v>86</v>
      </c>
      <c r="AA34" s="7">
        <v>2</v>
      </c>
      <c r="AB34" s="7">
        <v>7</v>
      </c>
      <c r="AC34" s="7">
        <v>12003</v>
      </c>
      <c r="AD34" s="7"/>
      <c r="AE34" s="7" t="s">
        <v>116</v>
      </c>
      <c r="AF34" s="7">
        <v>3</v>
      </c>
      <c r="AG34" s="7">
        <v>25</v>
      </c>
      <c r="AH34" s="7">
        <v>67449</v>
      </c>
      <c r="AI34" s="7"/>
      <c r="AJ34" s="7" t="s">
        <v>146</v>
      </c>
      <c r="AK34" s="7">
        <v>2</v>
      </c>
      <c r="AL34" s="7">
        <v>19</v>
      </c>
      <c r="AM34" s="9">
        <v>57868</v>
      </c>
    </row>
    <row r="35" spans="16:39" x14ac:dyDescent="0.2">
      <c r="P35" s="8" t="s">
        <v>25</v>
      </c>
      <c r="Q35" s="7">
        <v>3</v>
      </c>
      <c r="R35" s="7">
        <v>32</v>
      </c>
      <c r="S35" s="7">
        <v>78754</v>
      </c>
      <c r="T35" s="7"/>
      <c r="U35" s="7" t="s">
        <v>56</v>
      </c>
      <c r="V35" s="7">
        <v>2</v>
      </c>
      <c r="W35" s="7">
        <v>33</v>
      </c>
      <c r="X35" s="7">
        <v>113712</v>
      </c>
      <c r="Y35" s="7"/>
      <c r="Z35" s="7" t="s">
        <v>87</v>
      </c>
      <c r="AA35" s="7">
        <v>4</v>
      </c>
      <c r="AB35" s="7">
        <v>35</v>
      </c>
      <c r="AC35" s="7">
        <v>60792</v>
      </c>
      <c r="AD35" s="7"/>
      <c r="AE35" s="7" t="s">
        <v>117</v>
      </c>
      <c r="AF35" s="7">
        <v>2</v>
      </c>
      <c r="AG35" s="7">
        <v>22</v>
      </c>
      <c r="AH35" s="7">
        <v>52809</v>
      </c>
      <c r="AI35" s="7"/>
      <c r="AJ35" s="7" t="s">
        <v>147</v>
      </c>
      <c r="AK35" s="7">
        <v>3</v>
      </c>
      <c r="AL35" s="7">
        <v>27</v>
      </c>
      <c r="AM35" s="9">
        <v>63749</v>
      </c>
    </row>
    <row r="36" spans="16:39" x14ac:dyDescent="0.2">
      <c r="P36" s="8" t="s">
        <v>26</v>
      </c>
      <c r="Q36" s="7">
        <v>2</v>
      </c>
      <c r="R36" s="7">
        <v>20</v>
      </c>
      <c r="S36" s="7">
        <v>73166</v>
      </c>
      <c r="T36" s="7"/>
      <c r="U36" s="7" t="s">
        <v>57</v>
      </c>
      <c r="V36" s="7">
        <v>3</v>
      </c>
      <c r="W36" s="7">
        <v>33</v>
      </c>
      <c r="X36" s="7">
        <v>82984</v>
      </c>
      <c r="Y36" s="7"/>
      <c r="Z36" s="7" t="s">
        <v>88</v>
      </c>
      <c r="AA36" s="7">
        <v>2</v>
      </c>
      <c r="AB36" s="7">
        <v>20</v>
      </c>
      <c r="AC36" s="7">
        <v>44415</v>
      </c>
      <c r="AD36" s="7"/>
      <c r="AE36" s="7" t="s">
        <v>118</v>
      </c>
      <c r="AF36" s="7">
        <v>3</v>
      </c>
      <c r="AG36" s="7">
        <v>31</v>
      </c>
      <c r="AH36" s="7">
        <v>50285</v>
      </c>
      <c r="AI36" s="7"/>
      <c r="AJ36" s="7" t="s">
        <v>148</v>
      </c>
      <c r="AK36" s="7">
        <v>3</v>
      </c>
      <c r="AL36" s="7">
        <v>20</v>
      </c>
      <c r="AM36" s="9">
        <v>33309</v>
      </c>
    </row>
    <row r="37" spans="16:39" x14ac:dyDescent="0.2">
      <c r="P37" s="8" t="s">
        <v>27</v>
      </c>
      <c r="Q37" s="7">
        <v>3</v>
      </c>
      <c r="R37" s="7">
        <v>31</v>
      </c>
      <c r="S37" s="7">
        <v>103503</v>
      </c>
      <c r="T37" s="7"/>
      <c r="U37" s="7" t="s">
        <v>58</v>
      </c>
      <c r="V37" s="7">
        <v>2</v>
      </c>
      <c r="W37" s="7">
        <v>20</v>
      </c>
      <c r="X37" s="7">
        <v>50550</v>
      </c>
      <c r="Y37" s="7"/>
      <c r="Z37" s="7" t="s">
        <v>89</v>
      </c>
      <c r="AA37" s="7">
        <v>2</v>
      </c>
      <c r="AB37" s="7">
        <v>17</v>
      </c>
      <c r="AC37" s="7">
        <v>48894</v>
      </c>
      <c r="AD37" s="7"/>
      <c r="AE37" s="7" t="s">
        <v>119</v>
      </c>
      <c r="AF37" s="7">
        <v>1</v>
      </c>
      <c r="AG37" s="7">
        <v>20</v>
      </c>
      <c r="AH37" s="7">
        <v>51523</v>
      </c>
      <c r="AI37" s="7"/>
      <c r="AJ37" s="7" t="s">
        <v>149</v>
      </c>
      <c r="AK37" s="7">
        <v>2</v>
      </c>
      <c r="AL37" s="7">
        <v>21</v>
      </c>
      <c r="AM37" s="9">
        <v>47945</v>
      </c>
    </row>
    <row r="38" spans="16:39" x14ac:dyDescent="0.2">
      <c r="P38" s="8" t="s">
        <v>28</v>
      </c>
      <c r="Q38" s="7">
        <v>3</v>
      </c>
      <c r="R38" s="7">
        <v>20</v>
      </c>
      <c r="S38" s="7">
        <v>62253</v>
      </c>
      <c r="T38" s="7"/>
      <c r="U38" s="7" t="s">
        <v>59</v>
      </c>
      <c r="V38" s="7">
        <v>3</v>
      </c>
      <c r="W38" s="7">
        <v>46</v>
      </c>
      <c r="X38" s="7">
        <v>112203</v>
      </c>
      <c r="Y38" s="7"/>
      <c r="Z38" s="7" t="s">
        <v>90</v>
      </c>
      <c r="AA38" s="7">
        <v>2</v>
      </c>
      <c r="AB38" s="7">
        <v>27</v>
      </c>
      <c r="AC38" s="7">
        <v>43095</v>
      </c>
      <c r="AD38" s="7"/>
      <c r="AE38" s="7" t="s">
        <v>120</v>
      </c>
      <c r="AF38" s="7">
        <v>3</v>
      </c>
      <c r="AG38" s="7">
        <v>38</v>
      </c>
      <c r="AH38" s="7">
        <v>93080</v>
      </c>
      <c r="AI38" s="7"/>
      <c r="AJ38" s="7" t="s">
        <v>150</v>
      </c>
      <c r="AK38" s="7">
        <v>3</v>
      </c>
      <c r="AL38" s="7">
        <v>29</v>
      </c>
      <c r="AM38" s="9">
        <v>45167</v>
      </c>
    </row>
    <row r="39" spans="16:39" x14ac:dyDescent="0.2">
      <c r="P39" s="8" t="s">
        <v>29</v>
      </c>
      <c r="Q39" s="7">
        <v>3</v>
      </c>
      <c r="R39" s="7">
        <v>31</v>
      </c>
      <c r="S39" s="7">
        <v>95919</v>
      </c>
      <c r="T39" s="7"/>
      <c r="U39" s="7" t="s">
        <v>60</v>
      </c>
      <c r="V39" s="7">
        <v>2</v>
      </c>
      <c r="W39" s="7">
        <v>27</v>
      </c>
      <c r="X39" s="7">
        <v>55452</v>
      </c>
      <c r="Y39" s="7"/>
      <c r="Z39" s="7" t="s">
        <v>91</v>
      </c>
      <c r="AA39" s="7">
        <v>1</v>
      </c>
      <c r="AB39" s="7">
        <v>13</v>
      </c>
      <c r="AC39" s="7">
        <v>53448</v>
      </c>
      <c r="AD39" s="7"/>
      <c r="AE39" s="7" t="s">
        <v>121</v>
      </c>
      <c r="AF39" s="7">
        <v>3</v>
      </c>
      <c r="AG39" s="7">
        <v>21</v>
      </c>
      <c r="AH39" s="7">
        <v>65238</v>
      </c>
      <c r="AI39" s="7"/>
      <c r="AJ39" s="7" t="s">
        <v>151</v>
      </c>
      <c r="AK39" s="7">
        <v>2</v>
      </c>
      <c r="AL39" s="7">
        <v>20</v>
      </c>
      <c r="AM39" s="9">
        <v>33496</v>
      </c>
    </row>
    <row r="40" spans="16:39" x14ac:dyDescent="0.2">
      <c r="P40" s="8" t="s">
        <v>30</v>
      </c>
      <c r="Q40" s="7">
        <v>3</v>
      </c>
      <c r="R40" s="7">
        <v>36</v>
      </c>
      <c r="S40" s="7">
        <v>123802</v>
      </c>
      <c r="T40" s="7"/>
      <c r="U40" s="7" t="s">
        <v>61</v>
      </c>
      <c r="V40" s="7">
        <v>5</v>
      </c>
      <c r="W40" s="7">
        <v>47</v>
      </c>
      <c r="X40" s="7">
        <v>70154</v>
      </c>
      <c r="Y40" s="7"/>
      <c r="Z40" s="7" t="s">
        <v>82</v>
      </c>
      <c r="AA40" s="7">
        <v>2</v>
      </c>
      <c r="AB40" s="7">
        <v>25</v>
      </c>
      <c r="AC40" s="7">
        <v>121666</v>
      </c>
      <c r="AD40" s="7"/>
      <c r="AE40" s="7" t="s">
        <v>122</v>
      </c>
      <c r="AF40" s="7">
        <v>2</v>
      </c>
      <c r="AG40" s="7">
        <v>17</v>
      </c>
      <c r="AH40" s="7">
        <v>35571</v>
      </c>
      <c r="AI40" s="7"/>
      <c r="AJ40" s="7" t="s">
        <v>152</v>
      </c>
      <c r="AK40" s="7">
        <v>2</v>
      </c>
      <c r="AL40" s="7">
        <v>19</v>
      </c>
      <c r="AM40" s="9">
        <v>41821</v>
      </c>
    </row>
    <row r="41" spans="16:39" ht="16" thickBot="1" x14ac:dyDescent="0.25">
      <c r="P41" s="12" t="s">
        <v>178</v>
      </c>
      <c r="Q41" s="13">
        <f>SUM(Q31:Q40)</f>
        <v>25</v>
      </c>
      <c r="R41" s="13">
        <f t="shared" ref="R41:S41" si="18">SUM(R31:R40)</f>
        <v>245</v>
      </c>
      <c r="S41" s="13">
        <f t="shared" si="18"/>
        <v>747523</v>
      </c>
      <c r="T41" s="13"/>
      <c r="U41" s="13" t="s">
        <v>178</v>
      </c>
      <c r="V41" s="13">
        <f>SUM(V31:V40)</f>
        <v>26</v>
      </c>
      <c r="W41" s="13">
        <f t="shared" ref="W41" si="19">SUM(W31:W40)</f>
        <v>286</v>
      </c>
      <c r="X41" s="13">
        <f t="shared" ref="X41" si="20">SUM(X31:X40)</f>
        <v>638591</v>
      </c>
      <c r="Y41" s="13"/>
      <c r="Z41" s="13" t="s">
        <v>178</v>
      </c>
      <c r="AA41" s="13">
        <f>SUM(AA31:AA40)</f>
        <v>21</v>
      </c>
      <c r="AB41" s="13">
        <f t="shared" ref="AB41" si="21">SUM(AB31:AB40)</f>
        <v>181</v>
      </c>
      <c r="AC41" s="13">
        <f t="shared" ref="AC41" si="22">SUM(AC31:AC40)</f>
        <v>484099</v>
      </c>
      <c r="AD41" s="13"/>
      <c r="AE41" s="13" t="s">
        <v>178</v>
      </c>
      <c r="AF41" s="13">
        <f>SUM(AF31:AF40)</f>
        <v>25</v>
      </c>
      <c r="AG41" s="13">
        <f t="shared" ref="AG41" si="23">SUM(AG31:AG40)</f>
        <v>253</v>
      </c>
      <c r="AH41" s="13">
        <f t="shared" ref="AH41" si="24">SUM(AH31:AH40)</f>
        <v>645671</v>
      </c>
      <c r="AI41" s="13"/>
      <c r="AJ41" s="13" t="s">
        <v>178</v>
      </c>
      <c r="AK41" s="13">
        <f>SUM(AK31:AK40)</f>
        <v>25</v>
      </c>
      <c r="AL41" s="13">
        <f t="shared" ref="AL41" si="25">SUM(AL31:AL40)</f>
        <v>221</v>
      </c>
      <c r="AM41" s="14">
        <f t="shared" ref="AM41" si="26">SUM(AM31:AM40)</f>
        <v>481086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E9F0-B642-48AE-9E64-59A4DFA5477A}">
  <dimension ref="A1:AG204"/>
  <sheetViews>
    <sheetView zoomScale="40" zoomScaleNormal="40" workbookViewId="0">
      <selection activeCell="A66" sqref="A66:AG66"/>
    </sheetView>
  </sheetViews>
  <sheetFormatPr baseColWidth="10" defaultColWidth="8.83203125" defaultRowHeight="15" x14ac:dyDescent="0.2"/>
  <cols>
    <col min="1" max="1" width="17.6640625" bestFit="1" customWidth="1"/>
    <col min="2" max="11" width="20" bestFit="1" customWidth="1"/>
    <col min="12" max="12" width="2.1640625" customWidth="1"/>
    <col min="13" max="22" width="19.5" bestFit="1" customWidth="1"/>
    <col min="23" max="23" width="2.1640625" customWidth="1"/>
    <col min="24" max="33" width="24.1640625" bestFit="1" customWidth="1"/>
    <col min="34" max="34" width="2.1640625" customWidth="1"/>
  </cols>
  <sheetData>
    <row r="1" spans="1:33" x14ac:dyDescent="0.2">
      <c r="B1" s="3" t="s">
        <v>163</v>
      </c>
      <c r="M1" s="3" t="s">
        <v>164</v>
      </c>
      <c r="X1" s="3" t="s">
        <v>165</v>
      </c>
    </row>
    <row r="2" spans="1:33" x14ac:dyDescent="0.2">
      <c r="A2" t="s">
        <v>4</v>
      </c>
      <c r="B2" t="s">
        <v>0</v>
      </c>
      <c r="C2" t="s">
        <v>1</v>
      </c>
      <c r="D2" t="s">
        <v>2</v>
      </c>
      <c r="E2" t="s">
        <v>3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  <c r="AG2" t="s">
        <v>30</v>
      </c>
    </row>
    <row r="3" spans="1:33" x14ac:dyDescent="0.2">
      <c r="A3">
        <v>1</v>
      </c>
      <c r="B3" s="5">
        <v>9014</v>
      </c>
      <c r="C3">
        <v>5408</v>
      </c>
      <c r="D3">
        <v>5045</v>
      </c>
      <c r="E3">
        <v>3836</v>
      </c>
      <c r="F3">
        <v>2840</v>
      </c>
      <c r="G3">
        <v>2202</v>
      </c>
      <c r="H3">
        <v>3747</v>
      </c>
      <c r="I3">
        <v>3875</v>
      </c>
      <c r="J3">
        <v>3641</v>
      </c>
      <c r="K3">
        <v>1850</v>
      </c>
      <c r="M3">
        <v>2982</v>
      </c>
      <c r="N3">
        <v>1340</v>
      </c>
      <c r="O3">
        <v>2802</v>
      </c>
      <c r="P3">
        <v>5130</v>
      </c>
      <c r="Q3">
        <v>2062</v>
      </c>
      <c r="R3">
        <v>2923</v>
      </c>
      <c r="S3">
        <v>4047</v>
      </c>
      <c r="T3">
        <v>3897</v>
      </c>
      <c r="U3">
        <v>3909</v>
      </c>
      <c r="V3">
        <v>3826</v>
      </c>
      <c r="X3">
        <v>3785</v>
      </c>
      <c r="Y3">
        <v>1776</v>
      </c>
      <c r="Z3">
        <v>3939</v>
      </c>
      <c r="AA3">
        <v>3647</v>
      </c>
      <c r="AB3">
        <v>961</v>
      </c>
      <c r="AC3">
        <v>3985</v>
      </c>
      <c r="AD3">
        <v>3836</v>
      </c>
      <c r="AE3">
        <v>2742</v>
      </c>
      <c r="AF3">
        <v>4576</v>
      </c>
      <c r="AG3">
        <v>3885</v>
      </c>
    </row>
    <row r="4" spans="1:33" x14ac:dyDescent="0.2">
      <c r="A4" s="5">
        <v>2</v>
      </c>
      <c r="B4" s="5">
        <v>5822</v>
      </c>
      <c r="C4" s="5">
        <v>6925</v>
      </c>
      <c r="D4">
        <v>4355</v>
      </c>
      <c r="E4" s="5">
        <v>3385</v>
      </c>
      <c r="F4" s="5">
        <v>1963</v>
      </c>
      <c r="G4" s="5">
        <v>1877</v>
      </c>
      <c r="H4" s="5">
        <v>4191</v>
      </c>
      <c r="I4" s="5">
        <v>3785</v>
      </c>
      <c r="J4">
        <v>4215</v>
      </c>
      <c r="K4">
        <v>3704</v>
      </c>
      <c r="M4">
        <v>3615</v>
      </c>
      <c r="N4">
        <v>2720</v>
      </c>
      <c r="O4">
        <v>4097</v>
      </c>
      <c r="P4">
        <v>2750</v>
      </c>
      <c r="Q4">
        <v>2188</v>
      </c>
      <c r="R4">
        <v>2558</v>
      </c>
      <c r="S4">
        <v>3566</v>
      </c>
      <c r="T4">
        <v>3732</v>
      </c>
      <c r="U4">
        <v>3193</v>
      </c>
      <c r="V4">
        <v>3799</v>
      </c>
      <c r="X4">
        <v>2926</v>
      </c>
      <c r="Y4">
        <v>1351</v>
      </c>
      <c r="Z4">
        <v>2972</v>
      </c>
      <c r="AA4">
        <v>3800</v>
      </c>
      <c r="AB4">
        <v>1632</v>
      </c>
      <c r="AC4">
        <v>5601</v>
      </c>
      <c r="AD4">
        <v>3925</v>
      </c>
      <c r="AE4">
        <v>1985</v>
      </c>
      <c r="AF4">
        <v>3355</v>
      </c>
      <c r="AG4">
        <v>3382</v>
      </c>
    </row>
    <row r="5" spans="1:33" x14ac:dyDescent="0.2">
      <c r="A5">
        <v>3</v>
      </c>
      <c r="B5" s="5">
        <v>6566</v>
      </c>
      <c r="C5">
        <v>5388</v>
      </c>
      <c r="D5">
        <v>3857</v>
      </c>
      <c r="E5">
        <v>3026</v>
      </c>
      <c r="F5">
        <v>2379</v>
      </c>
      <c r="G5">
        <v>3748</v>
      </c>
      <c r="H5">
        <v>1563</v>
      </c>
      <c r="I5">
        <v>3369</v>
      </c>
      <c r="J5">
        <v>2105</v>
      </c>
      <c r="K5">
        <v>2182</v>
      </c>
      <c r="M5">
        <v>2936</v>
      </c>
      <c r="N5">
        <v>2424</v>
      </c>
      <c r="O5">
        <v>4625</v>
      </c>
      <c r="P5">
        <v>4631</v>
      </c>
      <c r="Q5">
        <v>1114</v>
      </c>
      <c r="R5">
        <v>2825</v>
      </c>
      <c r="S5">
        <v>4404</v>
      </c>
      <c r="T5">
        <v>3511</v>
      </c>
      <c r="U5">
        <v>2000</v>
      </c>
      <c r="V5">
        <v>3714</v>
      </c>
      <c r="X5">
        <v>2791</v>
      </c>
      <c r="Y5">
        <v>851</v>
      </c>
      <c r="Z5">
        <v>3641</v>
      </c>
      <c r="AA5">
        <v>3983</v>
      </c>
      <c r="AB5">
        <v>2341</v>
      </c>
      <c r="AC5">
        <v>3479</v>
      </c>
      <c r="AD5">
        <v>2075</v>
      </c>
      <c r="AE5">
        <v>3115</v>
      </c>
      <c r="AF5">
        <v>1950</v>
      </c>
      <c r="AG5">
        <v>4304</v>
      </c>
    </row>
    <row r="6" spans="1:33" x14ac:dyDescent="0.2">
      <c r="A6" s="5">
        <v>4</v>
      </c>
      <c r="B6" s="5">
        <v>5427</v>
      </c>
      <c r="C6">
        <v>5976</v>
      </c>
      <c r="D6">
        <v>4890</v>
      </c>
      <c r="E6">
        <v>4076</v>
      </c>
      <c r="F6">
        <v>2502</v>
      </c>
      <c r="G6">
        <v>4330</v>
      </c>
      <c r="H6">
        <v>1671</v>
      </c>
      <c r="I6">
        <v>3720</v>
      </c>
      <c r="J6">
        <v>1591</v>
      </c>
      <c r="K6">
        <v>1478</v>
      </c>
      <c r="M6">
        <v>2916</v>
      </c>
      <c r="N6">
        <v>2780</v>
      </c>
      <c r="O6">
        <v>3196</v>
      </c>
      <c r="P6">
        <v>3834</v>
      </c>
      <c r="Q6">
        <v>1719</v>
      </c>
      <c r="R6">
        <v>2764</v>
      </c>
      <c r="S6">
        <v>2239</v>
      </c>
      <c r="T6">
        <v>3291</v>
      </c>
      <c r="U6">
        <v>3135</v>
      </c>
      <c r="V6">
        <v>2311</v>
      </c>
      <c r="X6">
        <v>3588</v>
      </c>
      <c r="Y6">
        <v>1179</v>
      </c>
      <c r="Z6">
        <v>3716</v>
      </c>
      <c r="AA6">
        <v>4900</v>
      </c>
      <c r="AB6">
        <v>2710</v>
      </c>
      <c r="AC6">
        <v>3538</v>
      </c>
      <c r="AD6">
        <v>3423</v>
      </c>
      <c r="AE6">
        <v>5371</v>
      </c>
      <c r="AF6">
        <v>2494</v>
      </c>
      <c r="AG6">
        <v>1948</v>
      </c>
    </row>
    <row r="7" spans="1:33" x14ac:dyDescent="0.2">
      <c r="A7">
        <v>5</v>
      </c>
      <c r="B7" s="5">
        <v>8173</v>
      </c>
      <c r="C7">
        <v>5896</v>
      </c>
      <c r="D7">
        <v>5161</v>
      </c>
      <c r="E7">
        <v>3995</v>
      </c>
      <c r="F7">
        <v>3356</v>
      </c>
      <c r="G7">
        <v>4766</v>
      </c>
      <c r="H7">
        <v>1715</v>
      </c>
      <c r="I7">
        <v>2852</v>
      </c>
      <c r="J7">
        <v>1783</v>
      </c>
      <c r="K7">
        <v>2966</v>
      </c>
      <c r="M7">
        <v>4567</v>
      </c>
      <c r="N7">
        <v>1508</v>
      </c>
      <c r="O7">
        <v>4302</v>
      </c>
      <c r="P7">
        <v>3815</v>
      </c>
      <c r="Q7">
        <v>1054</v>
      </c>
      <c r="R7">
        <v>4516</v>
      </c>
      <c r="S7">
        <v>2340</v>
      </c>
      <c r="T7">
        <v>3478</v>
      </c>
      <c r="U7">
        <v>2588</v>
      </c>
      <c r="V7">
        <v>3987</v>
      </c>
      <c r="X7">
        <v>3304</v>
      </c>
      <c r="Y7">
        <v>1428</v>
      </c>
      <c r="Z7">
        <v>2903</v>
      </c>
      <c r="AA7">
        <v>4293</v>
      </c>
      <c r="AB7">
        <v>1060</v>
      </c>
      <c r="AC7">
        <v>3070</v>
      </c>
      <c r="AD7">
        <v>5089</v>
      </c>
      <c r="AE7">
        <v>3736</v>
      </c>
      <c r="AF7">
        <v>3408</v>
      </c>
      <c r="AG7">
        <v>3246</v>
      </c>
    </row>
    <row r="8" spans="1:33" x14ac:dyDescent="0.2">
      <c r="A8" s="5">
        <v>6</v>
      </c>
      <c r="B8" s="5">
        <v>9004</v>
      </c>
      <c r="C8">
        <v>6010</v>
      </c>
      <c r="D8">
        <v>4228</v>
      </c>
      <c r="E8">
        <v>5442</v>
      </c>
      <c r="F8">
        <v>3162</v>
      </c>
      <c r="G8">
        <v>2104</v>
      </c>
      <c r="H8">
        <v>1952</v>
      </c>
      <c r="I8">
        <v>4168</v>
      </c>
      <c r="J8">
        <v>3020</v>
      </c>
      <c r="K8">
        <v>3661</v>
      </c>
      <c r="M8">
        <v>3816</v>
      </c>
      <c r="N8">
        <v>2487</v>
      </c>
      <c r="O8">
        <v>3168</v>
      </c>
      <c r="P8">
        <v>2131</v>
      </c>
      <c r="Q8">
        <v>1366</v>
      </c>
      <c r="R8">
        <v>4664</v>
      </c>
      <c r="S8">
        <v>4558</v>
      </c>
      <c r="T8">
        <v>2685</v>
      </c>
      <c r="U8">
        <v>3939</v>
      </c>
      <c r="V8">
        <v>2034</v>
      </c>
      <c r="X8">
        <v>2150</v>
      </c>
      <c r="Y8">
        <v>1589</v>
      </c>
      <c r="Z8">
        <v>4327</v>
      </c>
      <c r="AA8">
        <v>2456</v>
      </c>
      <c r="AB8">
        <v>1380</v>
      </c>
      <c r="AC8">
        <v>3781</v>
      </c>
      <c r="AD8">
        <v>3602</v>
      </c>
      <c r="AE8">
        <v>3959</v>
      </c>
      <c r="AF8">
        <v>3548</v>
      </c>
      <c r="AG8">
        <v>3592</v>
      </c>
    </row>
    <row r="9" spans="1:33" x14ac:dyDescent="0.2">
      <c r="A9">
        <v>7</v>
      </c>
      <c r="B9" s="5">
        <v>5504</v>
      </c>
      <c r="C9">
        <v>3531</v>
      </c>
      <c r="D9">
        <v>4872</v>
      </c>
      <c r="E9">
        <v>2037</v>
      </c>
      <c r="F9">
        <v>2104</v>
      </c>
      <c r="G9">
        <v>2010</v>
      </c>
      <c r="H9">
        <v>2495</v>
      </c>
      <c r="I9">
        <v>3893</v>
      </c>
      <c r="J9">
        <v>1759</v>
      </c>
      <c r="K9">
        <v>2189</v>
      </c>
      <c r="M9">
        <v>3547</v>
      </c>
      <c r="N9">
        <v>1846</v>
      </c>
      <c r="O9">
        <v>3469</v>
      </c>
      <c r="P9">
        <v>4245</v>
      </c>
      <c r="Q9">
        <v>1335</v>
      </c>
      <c r="R9">
        <v>4062</v>
      </c>
      <c r="S9">
        <v>4712</v>
      </c>
      <c r="T9">
        <v>2857</v>
      </c>
      <c r="U9">
        <v>3147</v>
      </c>
      <c r="V9">
        <v>3399</v>
      </c>
      <c r="X9">
        <v>3089</v>
      </c>
      <c r="Y9">
        <v>1540</v>
      </c>
      <c r="Z9">
        <v>3617</v>
      </c>
      <c r="AA9">
        <v>2524</v>
      </c>
      <c r="AB9">
        <v>1979</v>
      </c>
      <c r="AC9">
        <v>4539</v>
      </c>
      <c r="AD9">
        <v>3892</v>
      </c>
      <c r="AE9">
        <v>3436</v>
      </c>
      <c r="AF9">
        <v>4065</v>
      </c>
      <c r="AG9">
        <v>4272</v>
      </c>
    </row>
    <row r="10" spans="1:33" x14ac:dyDescent="0.2">
      <c r="A10" s="5">
        <v>8</v>
      </c>
      <c r="B10" s="5">
        <v>8299</v>
      </c>
      <c r="C10">
        <v>4076</v>
      </c>
      <c r="D10">
        <v>6702</v>
      </c>
      <c r="E10">
        <v>3045</v>
      </c>
      <c r="F10">
        <v>1630</v>
      </c>
      <c r="G10">
        <v>2066</v>
      </c>
      <c r="H10">
        <v>2232</v>
      </c>
      <c r="I10">
        <v>2394</v>
      </c>
      <c r="J10">
        <v>3699</v>
      </c>
      <c r="K10">
        <v>3693</v>
      </c>
      <c r="M10">
        <v>4357</v>
      </c>
      <c r="N10">
        <v>1811</v>
      </c>
      <c r="O10">
        <v>2461</v>
      </c>
      <c r="P10">
        <v>3058</v>
      </c>
      <c r="Q10">
        <v>2534</v>
      </c>
      <c r="R10">
        <v>2363</v>
      </c>
      <c r="S10">
        <v>4197</v>
      </c>
      <c r="T10">
        <v>1962</v>
      </c>
      <c r="U10">
        <v>2749</v>
      </c>
      <c r="V10">
        <v>3536</v>
      </c>
      <c r="X10">
        <v>3811</v>
      </c>
      <c r="Y10">
        <v>2276</v>
      </c>
      <c r="Z10">
        <v>4153</v>
      </c>
      <c r="AA10">
        <v>4398</v>
      </c>
      <c r="AB10">
        <v>1481</v>
      </c>
      <c r="AC10">
        <v>2963</v>
      </c>
      <c r="AD10">
        <v>3135</v>
      </c>
      <c r="AE10">
        <v>3010</v>
      </c>
      <c r="AF10">
        <v>4297</v>
      </c>
      <c r="AG10">
        <v>3229</v>
      </c>
    </row>
    <row r="11" spans="1:33" x14ac:dyDescent="0.2">
      <c r="A11">
        <v>9</v>
      </c>
      <c r="B11" s="5">
        <v>6234</v>
      </c>
      <c r="C11">
        <v>3623</v>
      </c>
      <c r="D11">
        <v>6062</v>
      </c>
      <c r="E11">
        <v>2988</v>
      </c>
      <c r="F11">
        <v>2363</v>
      </c>
      <c r="G11">
        <v>3209</v>
      </c>
      <c r="H11">
        <v>2307</v>
      </c>
      <c r="I11">
        <v>2216</v>
      </c>
      <c r="J11">
        <v>1849</v>
      </c>
      <c r="K11">
        <v>1405</v>
      </c>
      <c r="M11">
        <v>4190</v>
      </c>
      <c r="N11">
        <v>3888</v>
      </c>
      <c r="O11">
        <v>4979</v>
      </c>
      <c r="P11">
        <v>3594</v>
      </c>
      <c r="Q11">
        <v>2458</v>
      </c>
      <c r="R11">
        <v>2552</v>
      </c>
      <c r="S11">
        <v>3507</v>
      </c>
      <c r="T11">
        <v>2600</v>
      </c>
      <c r="U11">
        <v>3336</v>
      </c>
      <c r="V11">
        <v>3186</v>
      </c>
      <c r="X11">
        <v>5118</v>
      </c>
      <c r="Y11">
        <v>1908</v>
      </c>
      <c r="Z11">
        <v>3312</v>
      </c>
      <c r="AA11">
        <v>4095</v>
      </c>
      <c r="AB11">
        <v>3057</v>
      </c>
      <c r="AC11">
        <v>3765</v>
      </c>
      <c r="AD11">
        <v>2029</v>
      </c>
      <c r="AE11">
        <v>2104</v>
      </c>
      <c r="AF11">
        <v>2866</v>
      </c>
      <c r="AG11">
        <v>4390</v>
      </c>
    </row>
    <row r="12" spans="1:33" x14ac:dyDescent="0.2">
      <c r="A12" s="5">
        <v>10</v>
      </c>
      <c r="B12" s="5">
        <v>5345</v>
      </c>
      <c r="C12">
        <v>3411</v>
      </c>
      <c r="D12">
        <v>6430</v>
      </c>
      <c r="E12">
        <v>2590</v>
      </c>
      <c r="F12">
        <v>2004</v>
      </c>
      <c r="G12">
        <v>2659</v>
      </c>
      <c r="H12">
        <v>1884</v>
      </c>
      <c r="I12">
        <v>1726</v>
      </c>
      <c r="J12">
        <v>2617</v>
      </c>
      <c r="K12">
        <v>3637</v>
      </c>
      <c r="M12">
        <v>3229</v>
      </c>
      <c r="N12">
        <v>3671</v>
      </c>
      <c r="O12">
        <v>5429</v>
      </c>
      <c r="P12">
        <v>4103</v>
      </c>
      <c r="Q12">
        <v>2394</v>
      </c>
      <c r="R12">
        <v>2744</v>
      </c>
      <c r="S12">
        <v>4132</v>
      </c>
      <c r="T12">
        <v>2800</v>
      </c>
      <c r="U12">
        <v>4290</v>
      </c>
      <c r="V12">
        <v>2955</v>
      </c>
      <c r="X12">
        <v>3777</v>
      </c>
      <c r="Y12">
        <v>2016</v>
      </c>
      <c r="Z12">
        <v>5274</v>
      </c>
      <c r="AA12">
        <v>3528</v>
      </c>
      <c r="AB12">
        <v>2003</v>
      </c>
      <c r="AC12">
        <v>3352</v>
      </c>
      <c r="AD12">
        <v>1860</v>
      </c>
      <c r="AE12">
        <v>3516</v>
      </c>
      <c r="AF12">
        <v>3427</v>
      </c>
      <c r="AG12">
        <v>2983</v>
      </c>
    </row>
    <row r="13" spans="1:33" x14ac:dyDescent="0.2">
      <c r="A13">
        <v>11</v>
      </c>
      <c r="B13" s="5">
        <v>6671</v>
      </c>
      <c r="C13">
        <v>6257</v>
      </c>
      <c r="D13">
        <v>4869</v>
      </c>
      <c r="E13">
        <v>5474</v>
      </c>
      <c r="F13">
        <v>4002</v>
      </c>
      <c r="G13">
        <v>3758</v>
      </c>
      <c r="H13">
        <v>2541</v>
      </c>
      <c r="I13">
        <v>1373</v>
      </c>
      <c r="J13">
        <v>2286</v>
      </c>
      <c r="K13">
        <v>5196</v>
      </c>
      <c r="M13">
        <v>3451</v>
      </c>
      <c r="N13">
        <v>4808</v>
      </c>
      <c r="O13">
        <v>3970</v>
      </c>
      <c r="P13">
        <v>2222</v>
      </c>
      <c r="Q13">
        <v>2640</v>
      </c>
      <c r="R13">
        <v>3664</v>
      </c>
      <c r="S13">
        <v>3057</v>
      </c>
      <c r="T13">
        <v>2248</v>
      </c>
      <c r="U13">
        <v>3990</v>
      </c>
      <c r="V13">
        <v>2762</v>
      </c>
      <c r="X13">
        <v>2792</v>
      </c>
      <c r="Y13">
        <v>2358</v>
      </c>
      <c r="Z13">
        <v>6349</v>
      </c>
      <c r="AA13">
        <v>4514</v>
      </c>
      <c r="AB13">
        <v>5019</v>
      </c>
      <c r="AC13">
        <v>3140</v>
      </c>
      <c r="AD13">
        <v>2457</v>
      </c>
      <c r="AE13">
        <v>3843</v>
      </c>
      <c r="AF13">
        <v>2140</v>
      </c>
      <c r="AG13">
        <v>2115</v>
      </c>
    </row>
    <row r="14" spans="1:33" x14ac:dyDescent="0.2">
      <c r="A14" s="5">
        <v>12</v>
      </c>
      <c r="B14" s="5">
        <v>5734</v>
      </c>
      <c r="C14">
        <v>3099</v>
      </c>
      <c r="D14">
        <v>5859</v>
      </c>
      <c r="E14">
        <v>3672</v>
      </c>
      <c r="F14">
        <v>3819</v>
      </c>
      <c r="G14">
        <v>4409</v>
      </c>
      <c r="H14">
        <v>2028</v>
      </c>
      <c r="I14">
        <v>2610</v>
      </c>
      <c r="J14">
        <v>2547</v>
      </c>
      <c r="K14">
        <v>5570</v>
      </c>
      <c r="M14">
        <v>3020</v>
      </c>
      <c r="N14">
        <v>3727</v>
      </c>
      <c r="O14">
        <v>3282</v>
      </c>
      <c r="P14">
        <v>2697</v>
      </c>
      <c r="Q14">
        <v>2096</v>
      </c>
      <c r="R14">
        <v>4321</v>
      </c>
      <c r="S14">
        <v>3557</v>
      </c>
      <c r="T14">
        <v>1962</v>
      </c>
      <c r="U14">
        <v>3010</v>
      </c>
      <c r="V14">
        <v>2071</v>
      </c>
      <c r="X14">
        <v>2807</v>
      </c>
      <c r="Y14">
        <v>1071</v>
      </c>
      <c r="AA14">
        <v>2610</v>
      </c>
      <c r="AB14">
        <v>2977</v>
      </c>
      <c r="AC14">
        <v>2923</v>
      </c>
      <c r="AD14">
        <v>3218</v>
      </c>
      <c r="AE14">
        <v>2844</v>
      </c>
      <c r="AF14">
        <v>6149</v>
      </c>
      <c r="AG14">
        <v>3335</v>
      </c>
    </row>
    <row r="15" spans="1:33" x14ac:dyDescent="0.2">
      <c r="A15">
        <v>13</v>
      </c>
      <c r="B15" s="5">
        <v>4821</v>
      </c>
      <c r="C15">
        <v>3425</v>
      </c>
      <c r="D15">
        <v>3830</v>
      </c>
      <c r="E15">
        <v>3818</v>
      </c>
      <c r="F15">
        <v>3479</v>
      </c>
      <c r="G15">
        <v>4534</v>
      </c>
      <c r="H15">
        <v>1850</v>
      </c>
      <c r="I15">
        <v>2032</v>
      </c>
      <c r="J15">
        <v>3250</v>
      </c>
      <c r="K15">
        <v>5113</v>
      </c>
      <c r="N15">
        <v>5180</v>
      </c>
      <c r="O15">
        <v>3340</v>
      </c>
      <c r="P15">
        <v>3759</v>
      </c>
      <c r="Q15">
        <v>3070</v>
      </c>
      <c r="R15">
        <v>4594</v>
      </c>
      <c r="S15">
        <v>4414</v>
      </c>
      <c r="T15">
        <v>2444</v>
      </c>
      <c r="U15">
        <v>2679</v>
      </c>
      <c r="V15">
        <v>4605</v>
      </c>
      <c r="X15">
        <v>2556</v>
      </c>
      <c r="Y15">
        <v>1153</v>
      </c>
      <c r="AA15">
        <v>3347</v>
      </c>
      <c r="AB15">
        <v>2066</v>
      </c>
      <c r="AC15">
        <v>4084</v>
      </c>
      <c r="AD15">
        <v>3400</v>
      </c>
      <c r="AE15">
        <v>1404</v>
      </c>
      <c r="AF15">
        <v>3529</v>
      </c>
      <c r="AG15">
        <v>2583</v>
      </c>
    </row>
    <row r="16" spans="1:33" x14ac:dyDescent="0.2">
      <c r="A16" s="5">
        <v>14</v>
      </c>
      <c r="B16" s="5">
        <v>6279</v>
      </c>
      <c r="C16">
        <v>2790</v>
      </c>
      <c r="D16">
        <v>3900</v>
      </c>
      <c r="E16">
        <v>5137</v>
      </c>
      <c r="F16">
        <v>3079</v>
      </c>
      <c r="G16">
        <v>3790</v>
      </c>
      <c r="H16">
        <v>2275</v>
      </c>
      <c r="I16">
        <v>1676</v>
      </c>
      <c r="J16">
        <v>3763</v>
      </c>
      <c r="K16">
        <v>3150</v>
      </c>
      <c r="N16">
        <v>4023</v>
      </c>
      <c r="O16">
        <v>3044</v>
      </c>
      <c r="P16">
        <v>2777</v>
      </c>
      <c r="Q16">
        <v>1450</v>
      </c>
      <c r="R16">
        <v>5485</v>
      </c>
      <c r="S16">
        <v>2642</v>
      </c>
      <c r="T16">
        <v>4207</v>
      </c>
      <c r="U16">
        <v>3506</v>
      </c>
      <c r="V16">
        <v>2559</v>
      </c>
      <c r="X16">
        <v>2058</v>
      </c>
      <c r="Y16">
        <v>1863</v>
      </c>
      <c r="AB16">
        <v>2625</v>
      </c>
      <c r="AC16">
        <v>3256</v>
      </c>
      <c r="AD16">
        <v>3170</v>
      </c>
      <c r="AE16">
        <v>2535</v>
      </c>
      <c r="AF16">
        <v>2334</v>
      </c>
      <c r="AG16">
        <v>3641</v>
      </c>
    </row>
    <row r="17" spans="1:33" x14ac:dyDescent="0.2">
      <c r="A17">
        <v>15</v>
      </c>
      <c r="B17" s="5">
        <v>6384</v>
      </c>
      <c r="C17">
        <v>3070</v>
      </c>
      <c r="D17">
        <v>5090</v>
      </c>
      <c r="E17">
        <v>5297</v>
      </c>
      <c r="F17">
        <v>4903</v>
      </c>
      <c r="G17">
        <v>6095</v>
      </c>
      <c r="H17">
        <v>3918</v>
      </c>
      <c r="I17">
        <v>2419</v>
      </c>
      <c r="J17">
        <v>3879</v>
      </c>
      <c r="K17">
        <v>3071</v>
      </c>
      <c r="N17">
        <v>4639</v>
      </c>
      <c r="O17">
        <v>4029</v>
      </c>
      <c r="P17">
        <v>4413</v>
      </c>
      <c r="Q17">
        <v>1751</v>
      </c>
      <c r="R17">
        <v>4968</v>
      </c>
      <c r="S17">
        <v>4963</v>
      </c>
      <c r="T17">
        <v>3415</v>
      </c>
      <c r="U17">
        <v>2142</v>
      </c>
      <c r="V17">
        <v>2117</v>
      </c>
      <c r="X17">
        <v>1654</v>
      </c>
      <c r="AB17">
        <v>3935</v>
      </c>
      <c r="AC17">
        <v>4114</v>
      </c>
      <c r="AD17">
        <v>4260</v>
      </c>
      <c r="AE17">
        <v>3429</v>
      </c>
      <c r="AF17">
        <v>2789</v>
      </c>
      <c r="AG17">
        <v>4145</v>
      </c>
    </row>
    <row r="18" spans="1:33" x14ac:dyDescent="0.2">
      <c r="A18" s="5">
        <v>16</v>
      </c>
      <c r="B18" s="5">
        <v>6097</v>
      </c>
      <c r="C18">
        <v>3338</v>
      </c>
      <c r="D18">
        <v>4144</v>
      </c>
      <c r="E18">
        <v>2666</v>
      </c>
      <c r="F18">
        <v>4068</v>
      </c>
      <c r="G18">
        <v>4802</v>
      </c>
      <c r="H18">
        <v>2379</v>
      </c>
      <c r="I18">
        <v>3773</v>
      </c>
      <c r="J18">
        <v>4631</v>
      </c>
      <c r="K18">
        <v>3348</v>
      </c>
      <c r="N18">
        <v>4363</v>
      </c>
      <c r="O18">
        <v>4486</v>
      </c>
      <c r="P18">
        <v>3957</v>
      </c>
      <c r="Q18">
        <v>1688</v>
      </c>
      <c r="R18">
        <v>4226</v>
      </c>
      <c r="S18">
        <v>3279</v>
      </c>
      <c r="T18">
        <v>2425</v>
      </c>
      <c r="U18">
        <v>3009</v>
      </c>
      <c r="V18">
        <v>1325</v>
      </c>
      <c r="X18">
        <v>2297</v>
      </c>
      <c r="AB18">
        <v>3387</v>
      </c>
      <c r="AC18">
        <v>2943</v>
      </c>
      <c r="AD18">
        <v>3969</v>
      </c>
      <c r="AE18">
        <v>2276</v>
      </c>
      <c r="AF18">
        <v>2930</v>
      </c>
      <c r="AG18">
        <v>2593</v>
      </c>
    </row>
    <row r="19" spans="1:33" x14ac:dyDescent="0.2">
      <c r="A19">
        <v>17</v>
      </c>
      <c r="B19" s="5">
        <v>6556</v>
      </c>
      <c r="C19">
        <v>3970</v>
      </c>
      <c r="D19">
        <v>4621</v>
      </c>
      <c r="E19">
        <v>2507</v>
      </c>
      <c r="F19">
        <v>4074</v>
      </c>
      <c r="G19">
        <v>4800</v>
      </c>
      <c r="H19">
        <v>3784</v>
      </c>
      <c r="I19">
        <v>3345</v>
      </c>
      <c r="J19">
        <v>3233</v>
      </c>
      <c r="K19">
        <v>4505</v>
      </c>
      <c r="N19">
        <v>4643</v>
      </c>
      <c r="P19">
        <v>4934</v>
      </c>
      <c r="Q19">
        <v>1800</v>
      </c>
      <c r="R19">
        <v>2133</v>
      </c>
      <c r="S19">
        <v>3070</v>
      </c>
      <c r="T19">
        <v>4018</v>
      </c>
      <c r="U19">
        <v>3810</v>
      </c>
      <c r="V19">
        <v>2538</v>
      </c>
      <c r="X19">
        <v>2254</v>
      </c>
      <c r="AB19">
        <v>2127</v>
      </c>
      <c r="AC19">
        <v>3258</v>
      </c>
      <c r="AD19">
        <v>2851</v>
      </c>
      <c r="AE19">
        <v>3618</v>
      </c>
      <c r="AF19">
        <v>1578</v>
      </c>
      <c r="AG19">
        <v>2529</v>
      </c>
    </row>
    <row r="20" spans="1:33" x14ac:dyDescent="0.2">
      <c r="A20" s="5">
        <v>18</v>
      </c>
      <c r="B20" s="5">
        <v>6536</v>
      </c>
      <c r="C20">
        <v>2581</v>
      </c>
      <c r="D20">
        <v>5345</v>
      </c>
      <c r="E20">
        <v>3730</v>
      </c>
      <c r="F20">
        <v>5320</v>
      </c>
      <c r="G20">
        <v>4512</v>
      </c>
      <c r="H20">
        <v>2042</v>
      </c>
      <c r="I20">
        <v>3709</v>
      </c>
      <c r="J20">
        <v>2577</v>
      </c>
      <c r="K20">
        <v>4569</v>
      </c>
      <c r="N20">
        <v>5996</v>
      </c>
      <c r="P20">
        <v>4321</v>
      </c>
      <c r="Q20">
        <v>2108</v>
      </c>
      <c r="R20">
        <v>3940</v>
      </c>
      <c r="S20">
        <v>2677</v>
      </c>
      <c r="T20">
        <v>3721</v>
      </c>
      <c r="U20">
        <v>4194</v>
      </c>
      <c r="V20">
        <v>1913</v>
      </c>
      <c r="X20">
        <v>2753</v>
      </c>
      <c r="AB20">
        <v>2027</v>
      </c>
      <c r="AC20">
        <v>3389</v>
      </c>
      <c r="AD20">
        <v>4561</v>
      </c>
      <c r="AE20">
        <v>3164</v>
      </c>
      <c r="AF20">
        <v>1749</v>
      </c>
      <c r="AG20">
        <v>1872</v>
      </c>
    </row>
    <row r="21" spans="1:33" x14ac:dyDescent="0.2">
      <c r="A21">
        <v>19</v>
      </c>
      <c r="C21">
        <v>3494</v>
      </c>
      <c r="D21">
        <v>4493</v>
      </c>
      <c r="F21">
        <v>4665</v>
      </c>
      <c r="G21">
        <v>2799</v>
      </c>
      <c r="H21">
        <v>1916</v>
      </c>
      <c r="I21">
        <v>2965</v>
      </c>
      <c r="J21">
        <v>2202</v>
      </c>
      <c r="K21">
        <v>4588</v>
      </c>
      <c r="N21">
        <v>3351</v>
      </c>
      <c r="P21">
        <v>4097</v>
      </c>
      <c r="Q21">
        <v>1249</v>
      </c>
      <c r="R21">
        <v>3315</v>
      </c>
      <c r="S21">
        <v>8049</v>
      </c>
      <c r="T21">
        <v>3331</v>
      </c>
      <c r="U21">
        <v>3958</v>
      </c>
      <c r="V21">
        <v>1304</v>
      </c>
      <c r="X21">
        <v>3367</v>
      </c>
      <c r="AB21">
        <v>2445</v>
      </c>
      <c r="AC21">
        <v>4123</v>
      </c>
      <c r="AD21">
        <v>3004</v>
      </c>
      <c r="AE21">
        <v>2175</v>
      </c>
      <c r="AF21">
        <v>3426</v>
      </c>
      <c r="AG21">
        <v>2778</v>
      </c>
    </row>
    <row r="22" spans="1:33" x14ac:dyDescent="0.2">
      <c r="A22" s="5">
        <v>20</v>
      </c>
      <c r="C22">
        <v>6943</v>
      </c>
      <c r="D22">
        <v>3227</v>
      </c>
      <c r="F22">
        <v>3629</v>
      </c>
      <c r="G22">
        <v>5533</v>
      </c>
      <c r="H22">
        <v>3036</v>
      </c>
      <c r="I22">
        <v>2228</v>
      </c>
      <c r="J22">
        <v>3505</v>
      </c>
      <c r="K22">
        <v>4375</v>
      </c>
      <c r="N22">
        <v>2262</v>
      </c>
      <c r="Q22">
        <v>1568</v>
      </c>
      <c r="R22">
        <v>4830</v>
      </c>
      <c r="S22">
        <v>1833</v>
      </c>
      <c r="T22">
        <v>2441</v>
      </c>
      <c r="U22">
        <v>4033</v>
      </c>
      <c r="V22">
        <v>1634</v>
      </c>
      <c r="X22">
        <v>2138</v>
      </c>
      <c r="AB22">
        <v>1727</v>
      </c>
      <c r="AC22">
        <v>3863</v>
      </c>
      <c r="AD22">
        <v>2435</v>
      </c>
      <c r="AE22">
        <v>3991</v>
      </c>
      <c r="AF22">
        <v>3490</v>
      </c>
      <c r="AG22">
        <v>4791</v>
      </c>
    </row>
    <row r="23" spans="1:33" x14ac:dyDescent="0.2">
      <c r="A23">
        <v>21</v>
      </c>
      <c r="C23">
        <v>7765</v>
      </c>
      <c r="D23">
        <v>2903</v>
      </c>
      <c r="F23">
        <v>2034</v>
      </c>
      <c r="G23">
        <v>4828</v>
      </c>
      <c r="H23">
        <v>2265</v>
      </c>
      <c r="I23">
        <v>2444</v>
      </c>
      <c r="J23">
        <v>2722</v>
      </c>
      <c r="K23">
        <v>5636</v>
      </c>
      <c r="Q23">
        <v>1469</v>
      </c>
      <c r="R23">
        <v>3782</v>
      </c>
      <c r="S23">
        <v>2451</v>
      </c>
      <c r="T23">
        <v>2780</v>
      </c>
      <c r="U23">
        <v>3843</v>
      </c>
      <c r="V23">
        <v>3887</v>
      </c>
      <c r="X23">
        <v>1659</v>
      </c>
      <c r="AB23">
        <v>1807</v>
      </c>
      <c r="AD23">
        <v>4025</v>
      </c>
      <c r="AF23">
        <v>4824</v>
      </c>
      <c r="AG23">
        <v>3963</v>
      </c>
    </row>
    <row r="24" spans="1:33" x14ac:dyDescent="0.2">
      <c r="A24" s="5">
        <v>22</v>
      </c>
      <c r="C24">
        <v>4785</v>
      </c>
      <c r="D24">
        <v>3708</v>
      </c>
      <c r="F24">
        <v>3143</v>
      </c>
      <c r="G24">
        <v>3138</v>
      </c>
      <c r="H24">
        <v>2960</v>
      </c>
      <c r="I24">
        <v>3495</v>
      </c>
      <c r="J24">
        <v>2738</v>
      </c>
      <c r="K24">
        <v>3888</v>
      </c>
      <c r="Q24">
        <v>1649</v>
      </c>
      <c r="S24">
        <v>3433</v>
      </c>
      <c r="T24">
        <v>2638</v>
      </c>
      <c r="U24">
        <v>2845</v>
      </c>
      <c r="V24">
        <v>3419</v>
      </c>
      <c r="X24">
        <v>2698</v>
      </c>
      <c r="AB24">
        <v>2251</v>
      </c>
      <c r="AD24">
        <v>4470</v>
      </c>
      <c r="AF24">
        <v>3977</v>
      </c>
      <c r="AG24">
        <v>2438</v>
      </c>
    </row>
    <row r="25" spans="1:33" x14ac:dyDescent="0.2">
      <c r="A25">
        <v>23</v>
      </c>
      <c r="C25">
        <v>5016</v>
      </c>
      <c r="D25">
        <v>4335</v>
      </c>
      <c r="F25">
        <v>3140</v>
      </c>
      <c r="G25">
        <v>3059</v>
      </c>
      <c r="H25">
        <v>2968</v>
      </c>
      <c r="I25">
        <v>3260</v>
      </c>
      <c r="J25">
        <v>2612</v>
      </c>
      <c r="K25">
        <v>3470</v>
      </c>
      <c r="Q25">
        <v>2593</v>
      </c>
      <c r="S25">
        <v>2915</v>
      </c>
      <c r="T25">
        <v>3760</v>
      </c>
      <c r="U25">
        <v>3485</v>
      </c>
      <c r="V25">
        <v>2513</v>
      </c>
      <c r="X25">
        <v>2244</v>
      </c>
      <c r="AB25">
        <v>2798</v>
      </c>
      <c r="AD25">
        <v>4610</v>
      </c>
      <c r="AF25">
        <v>2429</v>
      </c>
      <c r="AG25">
        <v>4954</v>
      </c>
    </row>
    <row r="26" spans="1:33" x14ac:dyDescent="0.2">
      <c r="A26" s="5">
        <v>24</v>
      </c>
      <c r="C26">
        <v>6677</v>
      </c>
      <c r="D26">
        <v>3984</v>
      </c>
      <c r="F26">
        <v>3584</v>
      </c>
      <c r="G26">
        <v>3949</v>
      </c>
      <c r="H26">
        <v>3064</v>
      </c>
      <c r="I26">
        <v>3264</v>
      </c>
      <c r="J26">
        <v>3190</v>
      </c>
      <c r="K26">
        <v>4732</v>
      </c>
      <c r="Q26">
        <v>2402</v>
      </c>
      <c r="S26">
        <v>3534</v>
      </c>
      <c r="T26">
        <v>1736</v>
      </c>
      <c r="V26">
        <v>2068</v>
      </c>
      <c r="X26">
        <v>1584</v>
      </c>
      <c r="AB26">
        <v>3030</v>
      </c>
      <c r="AD26">
        <v>2988</v>
      </c>
      <c r="AF26">
        <v>2026</v>
      </c>
      <c r="AG26">
        <v>3043</v>
      </c>
    </row>
    <row r="27" spans="1:33" x14ac:dyDescent="0.2">
      <c r="A27">
        <v>25</v>
      </c>
      <c r="C27">
        <v>4989</v>
      </c>
      <c r="D27">
        <v>4493</v>
      </c>
      <c r="F27">
        <v>4462</v>
      </c>
      <c r="G27">
        <v>4064</v>
      </c>
      <c r="H27">
        <v>2579</v>
      </c>
      <c r="I27">
        <v>3161</v>
      </c>
      <c r="J27">
        <v>2742</v>
      </c>
      <c r="K27">
        <v>6083</v>
      </c>
      <c r="Q27">
        <v>2789</v>
      </c>
      <c r="S27">
        <v>5119</v>
      </c>
      <c r="T27">
        <v>2207</v>
      </c>
      <c r="V27">
        <v>2074</v>
      </c>
      <c r="X27">
        <v>1612</v>
      </c>
      <c r="AB27">
        <v>2943</v>
      </c>
      <c r="AD27">
        <v>3082</v>
      </c>
      <c r="AF27">
        <v>1432</v>
      </c>
      <c r="AG27">
        <v>3698</v>
      </c>
    </row>
    <row r="28" spans="1:33" x14ac:dyDescent="0.2">
      <c r="A28" s="5">
        <v>26</v>
      </c>
      <c r="C28">
        <v>6432</v>
      </c>
      <c r="D28">
        <v>4513</v>
      </c>
      <c r="F28">
        <v>4087</v>
      </c>
      <c r="G28">
        <v>2268</v>
      </c>
      <c r="H28">
        <v>1512</v>
      </c>
      <c r="I28">
        <v>6000</v>
      </c>
      <c r="J28">
        <v>4453</v>
      </c>
      <c r="K28">
        <v>4007</v>
      </c>
      <c r="Q28">
        <v>3152</v>
      </c>
      <c r="S28">
        <v>2127</v>
      </c>
      <c r="T28">
        <v>2586</v>
      </c>
      <c r="V28">
        <v>3393</v>
      </c>
      <c r="X28">
        <v>1146</v>
      </c>
      <c r="AB28">
        <v>2430</v>
      </c>
      <c r="AD28">
        <v>2663</v>
      </c>
      <c r="AF28">
        <v>3386</v>
      </c>
      <c r="AG28">
        <v>4665</v>
      </c>
    </row>
    <row r="29" spans="1:33" x14ac:dyDescent="0.2">
      <c r="A29">
        <v>27</v>
      </c>
      <c r="C29">
        <v>4285</v>
      </c>
      <c r="D29">
        <v>5519</v>
      </c>
      <c r="F29">
        <v>3772</v>
      </c>
      <c r="G29">
        <v>4044</v>
      </c>
      <c r="H29">
        <v>1731</v>
      </c>
      <c r="I29">
        <v>5082</v>
      </c>
      <c r="J29">
        <v>5142</v>
      </c>
      <c r="Q29">
        <v>3391</v>
      </c>
      <c r="S29">
        <v>4384</v>
      </c>
      <c r="T29">
        <v>2969</v>
      </c>
      <c r="V29">
        <v>3423</v>
      </c>
      <c r="X29">
        <v>2507</v>
      </c>
      <c r="AB29">
        <v>2364</v>
      </c>
      <c r="AD29">
        <v>3039</v>
      </c>
      <c r="AF29">
        <v>2647</v>
      </c>
      <c r="AG29">
        <v>4302</v>
      </c>
    </row>
    <row r="30" spans="1:33" x14ac:dyDescent="0.2">
      <c r="A30" s="5">
        <v>28</v>
      </c>
      <c r="C30">
        <v>5164</v>
      </c>
      <c r="D30">
        <v>2431</v>
      </c>
      <c r="F30">
        <v>4935</v>
      </c>
      <c r="G30">
        <v>3143</v>
      </c>
      <c r="H30">
        <v>3017</v>
      </c>
      <c r="I30">
        <v>3122</v>
      </c>
      <c r="J30">
        <v>2554</v>
      </c>
      <c r="Q30">
        <v>4126</v>
      </c>
      <c r="T30">
        <v>4419</v>
      </c>
      <c r="V30">
        <v>2364</v>
      </c>
      <c r="X30">
        <v>2845</v>
      </c>
      <c r="AB30">
        <v>4165</v>
      </c>
      <c r="AD30">
        <v>3031</v>
      </c>
      <c r="AF30">
        <v>2819</v>
      </c>
      <c r="AG30">
        <v>4278</v>
      </c>
    </row>
    <row r="31" spans="1:33" x14ac:dyDescent="0.2">
      <c r="A31">
        <v>29</v>
      </c>
      <c r="C31">
        <v>3230</v>
      </c>
      <c r="D31">
        <v>3005</v>
      </c>
      <c r="F31">
        <v>3411</v>
      </c>
      <c r="G31">
        <v>2688</v>
      </c>
      <c r="I31">
        <v>2480</v>
      </c>
      <c r="J31">
        <v>3796</v>
      </c>
      <c r="Q31">
        <v>3556</v>
      </c>
      <c r="T31">
        <v>3209</v>
      </c>
      <c r="V31">
        <v>2485</v>
      </c>
      <c r="X31">
        <v>2461</v>
      </c>
      <c r="AB31">
        <v>1912</v>
      </c>
      <c r="AD31">
        <v>2428</v>
      </c>
      <c r="AF31">
        <v>1544</v>
      </c>
      <c r="AG31">
        <v>3393</v>
      </c>
    </row>
    <row r="32" spans="1:33" x14ac:dyDescent="0.2">
      <c r="A32" s="5">
        <v>30</v>
      </c>
      <c r="C32">
        <v>3409</v>
      </c>
      <c r="D32">
        <v>2610</v>
      </c>
      <c r="F32">
        <v>2115</v>
      </c>
      <c r="G32">
        <v>3248</v>
      </c>
      <c r="I32">
        <v>3335</v>
      </c>
      <c r="J32">
        <v>5024</v>
      </c>
      <c r="Q32">
        <v>1739</v>
      </c>
      <c r="T32">
        <v>2896</v>
      </c>
      <c r="V32">
        <v>2791</v>
      </c>
      <c r="X32">
        <v>1337</v>
      </c>
      <c r="AB32">
        <v>2741</v>
      </c>
      <c r="AD32">
        <v>3176</v>
      </c>
      <c r="AF32">
        <v>3423</v>
      </c>
      <c r="AG32">
        <v>2707</v>
      </c>
    </row>
    <row r="33" spans="1:33" x14ac:dyDescent="0.2">
      <c r="A33">
        <v>31</v>
      </c>
      <c r="C33">
        <v>4253</v>
      </c>
      <c r="D33">
        <v>3988</v>
      </c>
      <c r="F33">
        <v>5211</v>
      </c>
      <c r="G33">
        <v>3961</v>
      </c>
      <c r="J33">
        <v>5064</v>
      </c>
      <c r="Q33">
        <v>2141</v>
      </c>
      <c r="T33">
        <v>2109</v>
      </c>
      <c r="V33">
        <v>3982</v>
      </c>
      <c r="X33">
        <v>1489</v>
      </c>
      <c r="AB33">
        <v>3832</v>
      </c>
      <c r="AD33">
        <v>3800</v>
      </c>
      <c r="AF33">
        <v>3312</v>
      </c>
      <c r="AG33">
        <v>2698</v>
      </c>
    </row>
    <row r="34" spans="1:33" x14ac:dyDescent="0.2">
      <c r="A34" s="5">
        <v>32</v>
      </c>
      <c r="C34">
        <v>2089</v>
      </c>
      <c r="D34">
        <v>4673</v>
      </c>
      <c r="F34">
        <v>4420</v>
      </c>
      <c r="G34">
        <v>2090</v>
      </c>
      <c r="J34">
        <v>4022</v>
      </c>
      <c r="Q34">
        <v>2993</v>
      </c>
      <c r="T34">
        <v>2658</v>
      </c>
      <c r="V34">
        <v>2260</v>
      </c>
      <c r="X34">
        <v>1546</v>
      </c>
      <c r="AB34">
        <v>1542</v>
      </c>
      <c r="AG34">
        <v>3685</v>
      </c>
    </row>
    <row r="35" spans="1:33" x14ac:dyDescent="0.2">
      <c r="A35">
        <v>33</v>
      </c>
      <c r="C35">
        <v>2993</v>
      </c>
      <c r="D35">
        <v>5203</v>
      </c>
      <c r="F35">
        <v>2808</v>
      </c>
      <c r="G35">
        <v>1535</v>
      </c>
      <c r="J35">
        <v>1839</v>
      </c>
      <c r="Q35">
        <v>2288</v>
      </c>
      <c r="T35">
        <v>1816</v>
      </c>
      <c r="V35">
        <v>4009</v>
      </c>
      <c r="X35">
        <v>1905</v>
      </c>
      <c r="AG35">
        <v>2948</v>
      </c>
    </row>
    <row r="36" spans="1:33" x14ac:dyDescent="0.2">
      <c r="A36" s="5">
        <v>34</v>
      </c>
      <c r="C36">
        <v>1991</v>
      </c>
      <c r="D36">
        <v>6625</v>
      </c>
      <c r="F36">
        <v>3594</v>
      </c>
      <c r="G36">
        <v>1471</v>
      </c>
      <c r="J36">
        <v>3193</v>
      </c>
      <c r="Q36">
        <v>1905</v>
      </c>
      <c r="T36">
        <v>2139</v>
      </c>
      <c r="V36">
        <v>3915</v>
      </c>
      <c r="X36">
        <v>2562</v>
      </c>
      <c r="AG36">
        <v>4660</v>
      </c>
    </row>
    <row r="37" spans="1:33" x14ac:dyDescent="0.2">
      <c r="A37">
        <v>35</v>
      </c>
      <c r="C37">
        <v>5055</v>
      </c>
      <c r="F37">
        <v>2946</v>
      </c>
      <c r="G37">
        <v>1414</v>
      </c>
      <c r="J37">
        <v>3618</v>
      </c>
      <c r="Q37">
        <v>2312</v>
      </c>
      <c r="T37">
        <v>2983</v>
      </c>
      <c r="V37">
        <v>3842</v>
      </c>
      <c r="X37">
        <v>979</v>
      </c>
      <c r="AG37">
        <v>3582</v>
      </c>
    </row>
    <row r="38" spans="1:33" x14ac:dyDescent="0.2">
      <c r="A38" s="5">
        <v>36</v>
      </c>
      <c r="F38">
        <v>3900</v>
      </c>
      <c r="G38">
        <v>2280</v>
      </c>
      <c r="J38">
        <v>3433</v>
      </c>
      <c r="Q38">
        <v>2719</v>
      </c>
      <c r="T38">
        <v>4390</v>
      </c>
      <c r="V38">
        <v>2965</v>
      </c>
      <c r="X38">
        <v>1653</v>
      </c>
      <c r="AG38">
        <v>3175</v>
      </c>
    </row>
    <row r="39" spans="1:33" x14ac:dyDescent="0.2">
      <c r="A39">
        <v>37</v>
      </c>
      <c r="F39">
        <v>3054</v>
      </c>
      <c r="G39">
        <v>1286</v>
      </c>
      <c r="J39">
        <v>2684</v>
      </c>
      <c r="Q39">
        <v>2289</v>
      </c>
      <c r="T39">
        <v>3016</v>
      </c>
      <c r="V39">
        <v>3500</v>
      </c>
      <c r="X39">
        <v>6227</v>
      </c>
    </row>
    <row r="40" spans="1:33" x14ac:dyDescent="0.2">
      <c r="A40" s="5">
        <v>38</v>
      </c>
      <c r="F40">
        <v>2519</v>
      </c>
      <c r="G40">
        <v>3419</v>
      </c>
      <c r="J40">
        <v>2943</v>
      </c>
      <c r="Q40">
        <v>2034</v>
      </c>
      <c r="T40">
        <v>4051</v>
      </c>
      <c r="V40">
        <v>4763</v>
      </c>
    </row>
    <row r="41" spans="1:33" x14ac:dyDescent="0.2">
      <c r="A41">
        <v>39</v>
      </c>
      <c r="F41">
        <v>3031</v>
      </c>
      <c r="G41">
        <v>3284</v>
      </c>
      <c r="J41">
        <v>2192</v>
      </c>
      <c r="Q41">
        <v>1765</v>
      </c>
      <c r="T41">
        <v>2839</v>
      </c>
      <c r="V41">
        <v>3368</v>
      </c>
    </row>
    <row r="42" spans="1:33" x14ac:dyDescent="0.2">
      <c r="A42" s="5">
        <v>40</v>
      </c>
      <c r="F42">
        <v>2327</v>
      </c>
      <c r="G42">
        <v>1475</v>
      </c>
      <c r="J42">
        <v>1797</v>
      </c>
      <c r="Q42">
        <v>2936</v>
      </c>
      <c r="T42">
        <v>2891</v>
      </c>
    </row>
    <row r="43" spans="1:33" x14ac:dyDescent="0.2">
      <c r="A43">
        <v>41</v>
      </c>
      <c r="F43">
        <v>2420</v>
      </c>
      <c r="G43">
        <v>2969</v>
      </c>
      <c r="J43">
        <v>2379</v>
      </c>
      <c r="Q43">
        <v>2895</v>
      </c>
      <c r="T43">
        <v>2697</v>
      </c>
    </row>
    <row r="44" spans="1:33" x14ac:dyDescent="0.2">
      <c r="A44" s="5">
        <v>42</v>
      </c>
      <c r="F44">
        <v>2548</v>
      </c>
      <c r="J44">
        <v>4388</v>
      </c>
      <c r="Q44">
        <v>2461</v>
      </c>
      <c r="T44">
        <v>2457</v>
      </c>
    </row>
    <row r="45" spans="1:33" x14ac:dyDescent="0.2">
      <c r="A45">
        <v>43</v>
      </c>
      <c r="F45">
        <v>1760</v>
      </c>
      <c r="J45">
        <v>4024</v>
      </c>
      <c r="Q45">
        <v>2331</v>
      </c>
      <c r="T45">
        <v>1693</v>
      </c>
    </row>
    <row r="46" spans="1:33" x14ac:dyDescent="0.2">
      <c r="A46" s="5">
        <v>44</v>
      </c>
      <c r="F46">
        <v>2990</v>
      </c>
      <c r="J46">
        <v>4965</v>
      </c>
      <c r="Q46">
        <v>2876</v>
      </c>
      <c r="T46">
        <v>4192</v>
      </c>
    </row>
    <row r="47" spans="1:33" x14ac:dyDescent="0.2">
      <c r="A47">
        <v>45</v>
      </c>
      <c r="F47">
        <v>3774</v>
      </c>
      <c r="J47">
        <v>3273</v>
      </c>
      <c r="Q47">
        <v>1502</v>
      </c>
    </row>
    <row r="48" spans="1:33" x14ac:dyDescent="0.2">
      <c r="A48" s="5">
        <v>46</v>
      </c>
      <c r="F48">
        <v>3427</v>
      </c>
      <c r="Q48">
        <v>1800</v>
      </c>
    </row>
    <row r="49" spans="1:33" x14ac:dyDescent="0.2">
      <c r="A49">
        <v>47</v>
      </c>
      <c r="F49">
        <v>2667</v>
      </c>
      <c r="Q49">
        <v>1304</v>
      </c>
    </row>
    <row r="50" spans="1:33" x14ac:dyDescent="0.2">
      <c r="A50" s="5">
        <v>48</v>
      </c>
      <c r="F50">
        <v>4203</v>
      </c>
      <c r="Q50">
        <v>1442</v>
      </c>
    </row>
    <row r="51" spans="1:33" x14ac:dyDescent="0.2">
      <c r="A51">
        <v>49</v>
      </c>
      <c r="F51">
        <v>3451</v>
      </c>
      <c r="Q51">
        <v>1379</v>
      </c>
    </row>
    <row r="52" spans="1:33" x14ac:dyDescent="0.2">
      <c r="A52" s="5">
        <v>50</v>
      </c>
      <c r="F52">
        <v>3683</v>
      </c>
      <c r="Q52">
        <v>1728</v>
      </c>
    </row>
    <row r="53" spans="1:33" x14ac:dyDescent="0.2">
      <c r="A53">
        <v>51</v>
      </c>
      <c r="F53">
        <v>2485</v>
      </c>
      <c r="Q53">
        <v>2735</v>
      </c>
    </row>
    <row r="54" spans="1:33" x14ac:dyDescent="0.2">
      <c r="A54" s="5">
        <v>52</v>
      </c>
      <c r="Q54">
        <v>1321</v>
      </c>
    </row>
    <row r="55" spans="1:33" x14ac:dyDescent="0.2">
      <c r="A55">
        <v>53</v>
      </c>
    </row>
    <row r="56" spans="1:33" x14ac:dyDescent="0.2">
      <c r="A56" s="5">
        <v>54</v>
      </c>
    </row>
    <row r="57" spans="1:33" x14ac:dyDescent="0.2">
      <c r="A57">
        <v>55</v>
      </c>
    </row>
    <row r="58" spans="1:33" x14ac:dyDescent="0.2">
      <c r="A58" s="5">
        <v>56</v>
      </c>
    </row>
    <row r="59" spans="1:33" x14ac:dyDescent="0.2">
      <c r="A59">
        <v>57</v>
      </c>
    </row>
    <row r="60" spans="1:33" x14ac:dyDescent="0.2">
      <c r="A60" s="5">
        <v>58</v>
      </c>
    </row>
    <row r="61" spans="1:33" x14ac:dyDescent="0.2">
      <c r="A61">
        <v>59</v>
      </c>
    </row>
    <row r="62" spans="1:33" x14ac:dyDescent="0.2">
      <c r="A62">
        <v>60</v>
      </c>
    </row>
    <row r="64" spans="1:33" x14ac:dyDescent="0.2">
      <c r="A64" t="s">
        <v>160</v>
      </c>
      <c r="B64">
        <f>COUNT(B3:B62)</f>
        <v>18</v>
      </c>
      <c r="C64">
        <f t="shared" ref="C64:K64" si="0">COUNT(C3:C62)</f>
        <v>35</v>
      </c>
      <c r="D64">
        <f t="shared" si="0"/>
        <v>34</v>
      </c>
      <c r="E64">
        <f t="shared" si="0"/>
        <v>18</v>
      </c>
      <c r="F64">
        <f t="shared" si="0"/>
        <v>51</v>
      </c>
      <c r="G64">
        <f t="shared" si="0"/>
        <v>41</v>
      </c>
      <c r="H64">
        <f t="shared" si="0"/>
        <v>28</v>
      </c>
      <c r="I64">
        <f t="shared" si="0"/>
        <v>30</v>
      </c>
      <c r="J64">
        <f t="shared" si="0"/>
        <v>45</v>
      </c>
      <c r="K64">
        <f t="shared" si="0"/>
        <v>26</v>
      </c>
      <c r="M64">
        <f>COUNT(M3:M62)</f>
        <v>12</v>
      </c>
      <c r="N64">
        <f t="shared" ref="N64:V64" si="1">COUNT(N3:N62)</f>
        <v>20</v>
      </c>
      <c r="O64">
        <f t="shared" si="1"/>
        <v>16</v>
      </c>
      <c r="P64">
        <f t="shared" si="1"/>
        <v>19</v>
      </c>
      <c r="Q64">
        <f t="shared" si="1"/>
        <v>52</v>
      </c>
      <c r="R64">
        <f t="shared" si="1"/>
        <v>21</v>
      </c>
      <c r="S64">
        <f t="shared" si="1"/>
        <v>27</v>
      </c>
      <c r="T64">
        <f t="shared" si="1"/>
        <v>44</v>
      </c>
      <c r="U64">
        <f t="shared" si="1"/>
        <v>23</v>
      </c>
      <c r="V64">
        <f t="shared" si="1"/>
        <v>39</v>
      </c>
      <c r="X64">
        <f>COUNT(X3:X62)</f>
        <v>37</v>
      </c>
      <c r="Y64">
        <f t="shared" ref="Y64:AG64" si="2">COUNT(Y3:Y62)</f>
        <v>14</v>
      </c>
      <c r="Z64">
        <f t="shared" si="2"/>
        <v>11</v>
      </c>
      <c r="AA64">
        <f t="shared" si="2"/>
        <v>13</v>
      </c>
      <c r="AB64">
        <f t="shared" si="2"/>
        <v>32</v>
      </c>
      <c r="AC64">
        <f t="shared" si="2"/>
        <v>20</v>
      </c>
      <c r="AD64">
        <f t="shared" si="2"/>
        <v>31</v>
      </c>
      <c r="AE64">
        <f t="shared" si="2"/>
        <v>20</v>
      </c>
      <c r="AF64">
        <f t="shared" si="2"/>
        <v>31</v>
      </c>
      <c r="AG64">
        <f t="shared" si="2"/>
        <v>36</v>
      </c>
    </row>
    <row r="65" spans="1:33" x14ac:dyDescent="0.2">
      <c r="A65" t="s">
        <v>161</v>
      </c>
      <c r="B65">
        <f>SUM(B3:B62)</f>
        <v>118466</v>
      </c>
      <c r="C65">
        <f t="shared" ref="C65:K65" si="3">SUM(C3:C62)</f>
        <v>157344</v>
      </c>
      <c r="D65">
        <f t="shared" si="3"/>
        <v>154970</v>
      </c>
      <c r="E65">
        <f t="shared" si="3"/>
        <v>66721</v>
      </c>
      <c r="F65">
        <f t="shared" si="3"/>
        <v>167242</v>
      </c>
      <c r="G65">
        <f t="shared" si="3"/>
        <v>133616</v>
      </c>
      <c r="H65">
        <f t="shared" si="3"/>
        <v>69622</v>
      </c>
      <c r="I65">
        <f t="shared" si="3"/>
        <v>93771</v>
      </c>
      <c r="J65">
        <f t="shared" si="3"/>
        <v>142939</v>
      </c>
      <c r="K65">
        <f t="shared" si="3"/>
        <v>98066</v>
      </c>
      <c r="M65">
        <f>SUM(M3:M62)</f>
        <v>42626</v>
      </c>
      <c r="N65">
        <f t="shared" ref="N65:V65" si="4">SUM(N3:N62)</f>
        <v>67467</v>
      </c>
      <c r="O65">
        <f t="shared" si="4"/>
        <v>60679</v>
      </c>
      <c r="P65">
        <f t="shared" si="4"/>
        <v>70468</v>
      </c>
      <c r="Q65">
        <f t="shared" si="4"/>
        <v>111666</v>
      </c>
      <c r="R65">
        <f t="shared" si="4"/>
        <v>77229</v>
      </c>
      <c r="S65">
        <f t="shared" si="4"/>
        <v>99206</v>
      </c>
      <c r="T65">
        <f t="shared" si="4"/>
        <v>130156</v>
      </c>
      <c r="U65">
        <f t="shared" si="4"/>
        <v>76790</v>
      </c>
      <c r="V65">
        <f t="shared" si="4"/>
        <v>116596</v>
      </c>
      <c r="X65">
        <f>SUM(X3:X62)</f>
        <v>95469</v>
      </c>
      <c r="Y65">
        <f t="shared" ref="Y65:AG65" si="5">SUM(Y3:Y62)</f>
        <v>22359</v>
      </c>
      <c r="Z65">
        <f t="shared" si="5"/>
        <v>44203</v>
      </c>
      <c r="AA65">
        <f t="shared" si="5"/>
        <v>48095</v>
      </c>
      <c r="AB65">
        <f t="shared" si="5"/>
        <v>78754</v>
      </c>
      <c r="AC65">
        <f t="shared" si="5"/>
        <v>73166</v>
      </c>
      <c r="AD65">
        <f t="shared" si="5"/>
        <v>103503</v>
      </c>
      <c r="AE65">
        <f t="shared" si="5"/>
        <v>62253</v>
      </c>
      <c r="AF65">
        <f t="shared" si="5"/>
        <v>95919</v>
      </c>
      <c r="AG65">
        <f t="shared" si="5"/>
        <v>123802</v>
      </c>
    </row>
    <row r="66" spans="1:33" x14ac:dyDescent="0.2">
      <c r="A66" t="s">
        <v>177</v>
      </c>
      <c r="B66">
        <v>2</v>
      </c>
      <c r="C66">
        <v>2</v>
      </c>
      <c r="D66">
        <v>3</v>
      </c>
      <c r="E66">
        <v>1</v>
      </c>
      <c r="F66">
        <v>6</v>
      </c>
      <c r="G66">
        <v>4</v>
      </c>
      <c r="H66">
        <v>2</v>
      </c>
      <c r="I66">
        <v>2</v>
      </c>
      <c r="J66">
        <v>5</v>
      </c>
      <c r="K66">
        <v>3</v>
      </c>
      <c r="M66">
        <v>1</v>
      </c>
      <c r="N66">
        <v>2</v>
      </c>
      <c r="O66">
        <v>2</v>
      </c>
      <c r="P66">
        <v>2</v>
      </c>
      <c r="Q66">
        <v>5</v>
      </c>
      <c r="R66">
        <v>2</v>
      </c>
      <c r="S66">
        <v>2</v>
      </c>
      <c r="T66">
        <v>3</v>
      </c>
      <c r="U66">
        <v>2</v>
      </c>
      <c r="V66">
        <v>4</v>
      </c>
      <c r="X66">
        <v>4</v>
      </c>
      <c r="Y66">
        <v>2</v>
      </c>
      <c r="Z66">
        <v>1</v>
      </c>
      <c r="AA66">
        <v>1</v>
      </c>
      <c r="AB66">
        <v>3</v>
      </c>
      <c r="AC66">
        <v>2</v>
      </c>
      <c r="AD66">
        <v>3</v>
      </c>
      <c r="AE66">
        <v>3</v>
      </c>
      <c r="AF66">
        <v>3</v>
      </c>
      <c r="AG66">
        <v>3</v>
      </c>
    </row>
    <row r="204" spans="15:15" x14ac:dyDescent="0.2">
      <c r="O204">
        <v>6.7059600000000001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D102-A3E8-4150-9A10-DECB5F237F9A}">
  <dimension ref="A1:AG66"/>
  <sheetViews>
    <sheetView zoomScale="40" zoomScaleNormal="40" workbookViewId="0">
      <selection activeCell="A66" sqref="A66:AG66"/>
    </sheetView>
  </sheetViews>
  <sheetFormatPr baseColWidth="10" defaultColWidth="8.83203125" defaultRowHeight="15" x14ac:dyDescent="0.2"/>
  <cols>
    <col min="1" max="1" width="17.6640625" bestFit="1" customWidth="1"/>
    <col min="2" max="11" width="19.6640625" bestFit="1" customWidth="1"/>
    <col min="12" max="12" width="2.1640625" customWidth="1"/>
    <col min="13" max="22" width="19.33203125" bestFit="1" customWidth="1"/>
    <col min="23" max="23" width="2.1640625" customWidth="1"/>
    <col min="24" max="33" width="23.83203125" bestFit="1" customWidth="1"/>
  </cols>
  <sheetData>
    <row r="1" spans="1:33" x14ac:dyDescent="0.2">
      <c r="B1" s="3" t="s">
        <v>166</v>
      </c>
      <c r="M1" s="3" t="s">
        <v>167</v>
      </c>
      <c r="X1" s="3" t="s">
        <v>168</v>
      </c>
    </row>
    <row r="2" spans="1:33" x14ac:dyDescent="0.2">
      <c r="A2" t="s">
        <v>4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G2" t="s">
        <v>61</v>
      </c>
    </row>
    <row r="3" spans="1:33" x14ac:dyDescent="0.2">
      <c r="A3">
        <v>1</v>
      </c>
      <c r="B3">
        <v>5413</v>
      </c>
      <c r="C3">
        <v>4611</v>
      </c>
      <c r="D3">
        <v>3255</v>
      </c>
      <c r="E3">
        <v>6274</v>
      </c>
      <c r="F3">
        <v>4497</v>
      </c>
      <c r="G3">
        <v>3773</v>
      </c>
      <c r="H3">
        <v>2834</v>
      </c>
      <c r="I3">
        <v>4498</v>
      </c>
      <c r="J3">
        <v>3393</v>
      </c>
      <c r="K3">
        <v>3480</v>
      </c>
      <c r="M3">
        <v>4509</v>
      </c>
      <c r="N3">
        <v>4543</v>
      </c>
      <c r="O3">
        <v>2939</v>
      </c>
      <c r="P3">
        <v>3642</v>
      </c>
      <c r="Q3">
        <v>2729</v>
      </c>
      <c r="R3">
        <v>3884</v>
      </c>
      <c r="S3">
        <v>3314</v>
      </c>
      <c r="T3">
        <v>1266</v>
      </c>
      <c r="U3">
        <v>4363</v>
      </c>
      <c r="V3">
        <v>2822</v>
      </c>
      <c r="X3">
        <v>2459</v>
      </c>
      <c r="Y3">
        <v>2152</v>
      </c>
      <c r="Z3">
        <v>1055</v>
      </c>
      <c r="AA3">
        <v>2836</v>
      </c>
      <c r="AB3">
        <v>2172</v>
      </c>
      <c r="AC3">
        <v>2712</v>
      </c>
      <c r="AD3">
        <v>2644</v>
      </c>
      <c r="AE3">
        <v>2515</v>
      </c>
      <c r="AF3">
        <v>1915</v>
      </c>
      <c r="AG3">
        <v>1723</v>
      </c>
    </row>
    <row r="4" spans="1:33" x14ac:dyDescent="0.2">
      <c r="A4" s="5">
        <v>2</v>
      </c>
      <c r="B4">
        <v>2861</v>
      </c>
      <c r="C4">
        <v>2106</v>
      </c>
      <c r="D4">
        <v>5290</v>
      </c>
      <c r="E4">
        <v>3815</v>
      </c>
      <c r="F4">
        <v>3644</v>
      </c>
      <c r="G4">
        <v>2878</v>
      </c>
      <c r="H4">
        <v>2767</v>
      </c>
      <c r="I4">
        <v>2973</v>
      </c>
      <c r="J4">
        <v>2985</v>
      </c>
      <c r="K4">
        <v>4157</v>
      </c>
      <c r="M4">
        <v>5195</v>
      </c>
      <c r="N4">
        <v>3478</v>
      </c>
      <c r="O4">
        <v>2245</v>
      </c>
      <c r="P4">
        <v>4280</v>
      </c>
      <c r="Q4">
        <v>2468</v>
      </c>
      <c r="R4">
        <v>3940</v>
      </c>
      <c r="S4">
        <v>3623</v>
      </c>
      <c r="T4">
        <v>2789</v>
      </c>
      <c r="U4">
        <v>2476</v>
      </c>
      <c r="V4">
        <v>3781</v>
      </c>
      <c r="X4">
        <v>2564</v>
      </c>
      <c r="Y4">
        <v>2129</v>
      </c>
      <c r="Z4">
        <v>1594</v>
      </c>
      <c r="AA4">
        <v>4267</v>
      </c>
      <c r="AB4">
        <v>2390</v>
      </c>
      <c r="AC4">
        <v>2816</v>
      </c>
      <c r="AD4">
        <v>2792</v>
      </c>
      <c r="AE4">
        <v>3796</v>
      </c>
      <c r="AF4">
        <v>2266</v>
      </c>
      <c r="AG4">
        <v>2232</v>
      </c>
    </row>
    <row r="5" spans="1:33" x14ac:dyDescent="0.2">
      <c r="A5">
        <v>3</v>
      </c>
      <c r="B5">
        <v>3431</v>
      </c>
      <c r="C5">
        <v>2565</v>
      </c>
      <c r="D5">
        <v>3325</v>
      </c>
      <c r="E5">
        <v>5259</v>
      </c>
      <c r="F5">
        <v>5863</v>
      </c>
      <c r="G5">
        <v>3042</v>
      </c>
      <c r="H5">
        <v>3152</v>
      </c>
      <c r="I5">
        <v>4031</v>
      </c>
      <c r="J5">
        <v>2483</v>
      </c>
      <c r="K5">
        <v>2103</v>
      </c>
      <c r="M5">
        <v>496</v>
      </c>
      <c r="N5">
        <v>3236</v>
      </c>
      <c r="O5">
        <v>3353</v>
      </c>
      <c r="P5">
        <v>3252</v>
      </c>
      <c r="Q5">
        <v>2681</v>
      </c>
      <c r="R5">
        <v>3475</v>
      </c>
      <c r="S5">
        <v>3354</v>
      </c>
      <c r="T5">
        <v>3369</v>
      </c>
      <c r="U5">
        <v>2597</v>
      </c>
      <c r="V5">
        <v>4505</v>
      </c>
      <c r="X5">
        <v>2101</v>
      </c>
      <c r="Y5">
        <v>1083</v>
      </c>
      <c r="Z5">
        <v>912</v>
      </c>
      <c r="AA5">
        <v>1535</v>
      </c>
      <c r="AB5">
        <v>3339</v>
      </c>
      <c r="AC5">
        <v>2181</v>
      </c>
      <c r="AD5">
        <v>2593</v>
      </c>
      <c r="AE5">
        <v>3202</v>
      </c>
      <c r="AF5">
        <v>1345</v>
      </c>
      <c r="AG5">
        <v>1066</v>
      </c>
    </row>
    <row r="6" spans="1:33" x14ac:dyDescent="0.2">
      <c r="A6" s="5">
        <v>4</v>
      </c>
      <c r="B6">
        <v>6046</v>
      </c>
      <c r="C6">
        <v>3463</v>
      </c>
      <c r="D6">
        <v>4694</v>
      </c>
      <c r="E6">
        <v>3053</v>
      </c>
      <c r="F6">
        <v>4457</v>
      </c>
      <c r="G6">
        <v>3744</v>
      </c>
      <c r="H6">
        <v>3345</v>
      </c>
      <c r="I6">
        <v>3812</v>
      </c>
      <c r="J6">
        <v>3477</v>
      </c>
      <c r="K6">
        <v>1821</v>
      </c>
      <c r="M6">
        <v>339</v>
      </c>
      <c r="N6">
        <v>2418</v>
      </c>
      <c r="O6">
        <v>2686</v>
      </c>
      <c r="P6">
        <v>4797</v>
      </c>
      <c r="Q6">
        <v>4582</v>
      </c>
      <c r="R6">
        <v>3137</v>
      </c>
      <c r="S6">
        <v>3367</v>
      </c>
      <c r="T6">
        <v>3868</v>
      </c>
      <c r="U6">
        <v>2596</v>
      </c>
      <c r="V6">
        <v>3347</v>
      </c>
      <c r="X6">
        <v>3225</v>
      </c>
      <c r="Y6">
        <v>1056</v>
      </c>
      <c r="Z6">
        <v>1203</v>
      </c>
      <c r="AA6">
        <v>3035</v>
      </c>
      <c r="AB6">
        <v>4876</v>
      </c>
      <c r="AC6">
        <v>2870</v>
      </c>
      <c r="AD6">
        <v>2414</v>
      </c>
      <c r="AE6">
        <v>2810</v>
      </c>
      <c r="AF6">
        <v>2356</v>
      </c>
      <c r="AG6">
        <v>1759</v>
      </c>
    </row>
    <row r="7" spans="1:33" x14ac:dyDescent="0.2">
      <c r="A7">
        <v>5</v>
      </c>
      <c r="B7">
        <v>3949</v>
      </c>
      <c r="C7">
        <v>4939</v>
      </c>
      <c r="D7">
        <v>5783</v>
      </c>
      <c r="E7">
        <v>5147</v>
      </c>
      <c r="F7">
        <v>4273</v>
      </c>
      <c r="G7">
        <v>2766</v>
      </c>
      <c r="H7">
        <v>2330</v>
      </c>
      <c r="I7">
        <v>4118</v>
      </c>
      <c r="J7">
        <v>2994</v>
      </c>
      <c r="K7">
        <v>2864</v>
      </c>
      <c r="M7">
        <v>4245</v>
      </c>
      <c r="N7">
        <v>5563</v>
      </c>
      <c r="O7">
        <v>2762</v>
      </c>
      <c r="P7">
        <v>3338</v>
      </c>
      <c r="Q7">
        <v>2017</v>
      </c>
      <c r="R7">
        <v>2778</v>
      </c>
      <c r="S7">
        <v>3802</v>
      </c>
      <c r="T7">
        <v>3606</v>
      </c>
      <c r="U7">
        <v>3369</v>
      </c>
      <c r="V7">
        <v>2409</v>
      </c>
      <c r="X7">
        <v>1556</v>
      </c>
      <c r="Y7">
        <v>1507</v>
      </c>
      <c r="Z7">
        <v>1072</v>
      </c>
      <c r="AA7">
        <v>3532</v>
      </c>
      <c r="AB7">
        <v>3336</v>
      </c>
      <c r="AC7">
        <v>2455</v>
      </c>
      <c r="AD7">
        <v>3200</v>
      </c>
      <c r="AE7">
        <v>1350</v>
      </c>
      <c r="AF7">
        <v>2135</v>
      </c>
      <c r="AG7">
        <v>2511</v>
      </c>
    </row>
    <row r="8" spans="1:33" x14ac:dyDescent="0.2">
      <c r="A8" s="5">
        <v>6</v>
      </c>
      <c r="B8">
        <v>8278</v>
      </c>
      <c r="C8">
        <v>3297</v>
      </c>
      <c r="D8">
        <v>3826</v>
      </c>
      <c r="E8">
        <v>4920</v>
      </c>
      <c r="F8">
        <v>5029</v>
      </c>
      <c r="G8">
        <v>3509</v>
      </c>
      <c r="H8">
        <v>2680</v>
      </c>
      <c r="I8">
        <v>4006</v>
      </c>
      <c r="J8">
        <v>2450</v>
      </c>
      <c r="K8">
        <v>2155</v>
      </c>
      <c r="M8">
        <v>4353</v>
      </c>
      <c r="N8">
        <v>3292</v>
      </c>
      <c r="O8">
        <v>2556</v>
      </c>
      <c r="P8">
        <v>4278</v>
      </c>
      <c r="Q8">
        <v>3214</v>
      </c>
      <c r="R8">
        <v>3471</v>
      </c>
      <c r="S8">
        <v>2007</v>
      </c>
      <c r="T8">
        <v>3224</v>
      </c>
      <c r="U8">
        <v>352</v>
      </c>
      <c r="V8">
        <v>5220</v>
      </c>
      <c r="X8">
        <v>2368</v>
      </c>
      <c r="Y8">
        <v>1326</v>
      </c>
      <c r="Z8">
        <v>872</v>
      </c>
      <c r="AA8">
        <v>2588</v>
      </c>
      <c r="AB8">
        <v>2033</v>
      </c>
      <c r="AC8">
        <v>1396</v>
      </c>
      <c r="AD8">
        <v>2233</v>
      </c>
      <c r="AE8">
        <v>1210</v>
      </c>
      <c r="AF8">
        <v>2520</v>
      </c>
      <c r="AG8">
        <v>994</v>
      </c>
    </row>
    <row r="9" spans="1:33" x14ac:dyDescent="0.2">
      <c r="A9">
        <v>7</v>
      </c>
      <c r="B9">
        <v>4124</v>
      </c>
      <c r="C9">
        <v>3965</v>
      </c>
      <c r="D9">
        <v>3267</v>
      </c>
      <c r="E9">
        <v>5585</v>
      </c>
      <c r="F9">
        <v>4358</v>
      </c>
      <c r="G9">
        <v>4434</v>
      </c>
      <c r="H9">
        <v>4368</v>
      </c>
      <c r="I9">
        <v>2975</v>
      </c>
      <c r="J9">
        <v>2717</v>
      </c>
      <c r="K9">
        <v>3243</v>
      </c>
      <c r="M9">
        <v>5636</v>
      </c>
      <c r="N9">
        <v>2625</v>
      </c>
      <c r="O9">
        <v>2665</v>
      </c>
      <c r="P9">
        <v>3925</v>
      </c>
      <c r="Q9">
        <v>4512</v>
      </c>
      <c r="R9">
        <v>2243</v>
      </c>
      <c r="S9">
        <v>3229</v>
      </c>
      <c r="T9">
        <v>3538</v>
      </c>
      <c r="U9">
        <v>2416</v>
      </c>
      <c r="V9">
        <v>3524</v>
      </c>
      <c r="X9">
        <v>2431</v>
      </c>
      <c r="Y9">
        <v>2056</v>
      </c>
      <c r="Z9">
        <v>936</v>
      </c>
      <c r="AA9">
        <v>1972</v>
      </c>
      <c r="AB9">
        <v>5719</v>
      </c>
      <c r="AC9">
        <v>2906</v>
      </c>
      <c r="AD9">
        <v>3270</v>
      </c>
      <c r="AE9">
        <v>1856</v>
      </c>
      <c r="AF9">
        <v>1844</v>
      </c>
      <c r="AG9">
        <v>1396</v>
      </c>
    </row>
    <row r="10" spans="1:33" x14ac:dyDescent="0.2">
      <c r="A10" s="5">
        <v>8</v>
      </c>
      <c r="B10">
        <v>3196</v>
      </c>
      <c r="C10">
        <v>2746</v>
      </c>
      <c r="D10">
        <v>4579</v>
      </c>
      <c r="E10">
        <v>5199</v>
      </c>
      <c r="F10">
        <v>3839</v>
      </c>
      <c r="G10">
        <v>5216</v>
      </c>
      <c r="H10">
        <v>4273</v>
      </c>
      <c r="I10">
        <v>5779</v>
      </c>
      <c r="J10">
        <v>3124</v>
      </c>
      <c r="K10">
        <v>3848</v>
      </c>
      <c r="M10">
        <v>5349</v>
      </c>
      <c r="N10">
        <v>3714</v>
      </c>
      <c r="O10">
        <v>4384</v>
      </c>
      <c r="P10">
        <v>5636</v>
      </c>
      <c r="Q10">
        <v>3693</v>
      </c>
      <c r="R10">
        <v>1918</v>
      </c>
      <c r="S10">
        <v>5054</v>
      </c>
      <c r="T10">
        <v>3365</v>
      </c>
      <c r="U10">
        <v>3872</v>
      </c>
      <c r="V10">
        <v>5580</v>
      </c>
      <c r="X10">
        <v>2368</v>
      </c>
      <c r="Y10">
        <v>1804</v>
      </c>
      <c r="Z10">
        <v>1321</v>
      </c>
      <c r="AA10">
        <v>3058</v>
      </c>
      <c r="AB10">
        <v>3868</v>
      </c>
      <c r="AC10">
        <v>2323</v>
      </c>
      <c r="AD10">
        <v>3579</v>
      </c>
      <c r="AE10">
        <v>1672</v>
      </c>
      <c r="AF10">
        <v>2669</v>
      </c>
      <c r="AG10">
        <v>968</v>
      </c>
    </row>
    <row r="11" spans="1:33" x14ac:dyDescent="0.2">
      <c r="A11">
        <v>9</v>
      </c>
      <c r="B11">
        <v>5251</v>
      </c>
      <c r="C11">
        <v>2613</v>
      </c>
      <c r="D11">
        <v>3335</v>
      </c>
      <c r="E11">
        <v>5374</v>
      </c>
      <c r="F11">
        <v>4124</v>
      </c>
      <c r="G11">
        <v>3377</v>
      </c>
      <c r="H11">
        <v>3314</v>
      </c>
      <c r="I11">
        <v>4221</v>
      </c>
      <c r="J11">
        <v>1644</v>
      </c>
      <c r="K11">
        <v>5070</v>
      </c>
      <c r="M11">
        <v>4699</v>
      </c>
      <c r="N11">
        <v>4258</v>
      </c>
      <c r="O11">
        <v>2644</v>
      </c>
      <c r="P11">
        <v>4069</v>
      </c>
      <c r="Q11">
        <v>3751</v>
      </c>
      <c r="R11">
        <v>2538</v>
      </c>
      <c r="S11">
        <v>4346</v>
      </c>
      <c r="T11">
        <v>2586</v>
      </c>
      <c r="U11">
        <v>3752</v>
      </c>
      <c r="V11">
        <v>5968</v>
      </c>
      <c r="X11">
        <v>2726</v>
      </c>
      <c r="Y11">
        <v>1875</v>
      </c>
      <c r="Z11">
        <v>1436</v>
      </c>
      <c r="AA11">
        <v>3564</v>
      </c>
      <c r="AB11">
        <v>4372</v>
      </c>
      <c r="AC11">
        <v>1882</v>
      </c>
      <c r="AD11">
        <v>2209</v>
      </c>
      <c r="AE11">
        <v>2418</v>
      </c>
      <c r="AF11">
        <v>2252</v>
      </c>
      <c r="AG11">
        <v>1469</v>
      </c>
    </row>
    <row r="12" spans="1:33" x14ac:dyDescent="0.2">
      <c r="A12" s="5">
        <v>10</v>
      </c>
      <c r="B12">
        <v>5508</v>
      </c>
      <c r="C12">
        <v>2655</v>
      </c>
      <c r="D12">
        <v>1668</v>
      </c>
      <c r="E12">
        <v>4358</v>
      </c>
      <c r="F12">
        <v>4036</v>
      </c>
      <c r="G12">
        <v>4365</v>
      </c>
      <c r="H12">
        <v>2935</v>
      </c>
      <c r="I12">
        <v>1854</v>
      </c>
      <c r="J12">
        <v>2033</v>
      </c>
      <c r="K12">
        <v>3430</v>
      </c>
      <c r="M12">
        <v>3404</v>
      </c>
      <c r="N12">
        <v>4583</v>
      </c>
      <c r="O12">
        <v>2442</v>
      </c>
      <c r="P12">
        <v>6544</v>
      </c>
      <c r="Q12">
        <v>4174</v>
      </c>
      <c r="R12">
        <v>3230</v>
      </c>
      <c r="S12">
        <v>5587</v>
      </c>
      <c r="U12">
        <v>2605</v>
      </c>
      <c r="V12">
        <v>4473</v>
      </c>
      <c r="X12">
        <v>1829</v>
      </c>
      <c r="Y12">
        <v>2047</v>
      </c>
      <c r="Z12">
        <v>819</v>
      </c>
      <c r="AA12">
        <v>2731</v>
      </c>
      <c r="AB12">
        <v>3551</v>
      </c>
      <c r="AC12">
        <v>2908</v>
      </c>
      <c r="AD12">
        <v>1411</v>
      </c>
      <c r="AE12">
        <v>3244</v>
      </c>
      <c r="AF12">
        <v>1593</v>
      </c>
      <c r="AG12">
        <v>1922</v>
      </c>
    </row>
    <row r="13" spans="1:33" x14ac:dyDescent="0.2">
      <c r="A13">
        <v>11</v>
      </c>
      <c r="B13">
        <v>5789</v>
      </c>
      <c r="C13">
        <v>3065</v>
      </c>
      <c r="D13">
        <v>3123</v>
      </c>
      <c r="E13">
        <v>4578</v>
      </c>
      <c r="F13">
        <v>2597</v>
      </c>
      <c r="G13">
        <v>4188</v>
      </c>
      <c r="H13">
        <v>5474</v>
      </c>
      <c r="I13">
        <v>3386</v>
      </c>
      <c r="J13">
        <v>2617</v>
      </c>
      <c r="K13">
        <v>3513</v>
      </c>
      <c r="M13">
        <v>4003</v>
      </c>
      <c r="N13">
        <v>4396</v>
      </c>
      <c r="O13">
        <v>3948</v>
      </c>
      <c r="P13">
        <v>6709</v>
      </c>
      <c r="Q13">
        <v>3546</v>
      </c>
      <c r="R13">
        <v>3389</v>
      </c>
      <c r="S13">
        <v>3507</v>
      </c>
      <c r="U13">
        <v>3262</v>
      </c>
      <c r="V13">
        <v>4288</v>
      </c>
      <c r="X13">
        <v>1437</v>
      </c>
      <c r="Y13">
        <v>2065</v>
      </c>
      <c r="Z13">
        <v>1039</v>
      </c>
      <c r="AA13">
        <v>2692</v>
      </c>
      <c r="AB13">
        <v>2868</v>
      </c>
      <c r="AC13">
        <v>2781</v>
      </c>
      <c r="AD13">
        <v>2284</v>
      </c>
      <c r="AE13">
        <v>3631</v>
      </c>
      <c r="AF13">
        <v>1514</v>
      </c>
      <c r="AG13">
        <v>1749</v>
      </c>
    </row>
    <row r="14" spans="1:33" x14ac:dyDescent="0.2">
      <c r="A14" s="5">
        <v>12</v>
      </c>
      <c r="B14">
        <v>5831</v>
      </c>
      <c r="C14">
        <v>2837</v>
      </c>
      <c r="D14">
        <v>2990</v>
      </c>
      <c r="E14">
        <v>7506</v>
      </c>
      <c r="F14">
        <v>5100</v>
      </c>
      <c r="G14">
        <v>3631</v>
      </c>
      <c r="H14">
        <v>3911</v>
      </c>
      <c r="I14">
        <v>5100</v>
      </c>
      <c r="J14">
        <v>2232</v>
      </c>
      <c r="K14">
        <v>3165</v>
      </c>
      <c r="M14">
        <v>5063</v>
      </c>
      <c r="N14">
        <v>2176</v>
      </c>
      <c r="O14">
        <v>2740</v>
      </c>
      <c r="P14">
        <v>4574</v>
      </c>
      <c r="Q14">
        <v>3600</v>
      </c>
      <c r="R14">
        <v>3842</v>
      </c>
      <c r="S14">
        <v>2450</v>
      </c>
      <c r="U14">
        <v>3570</v>
      </c>
      <c r="V14">
        <v>3300</v>
      </c>
      <c r="X14">
        <v>1622</v>
      </c>
      <c r="Y14">
        <v>1093</v>
      </c>
      <c r="Z14">
        <v>940</v>
      </c>
      <c r="AA14">
        <v>3510</v>
      </c>
      <c r="AB14">
        <v>1815</v>
      </c>
      <c r="AC14">
        <v>2767</v>
      </c>
      <c r="AD14">
        <v>2178</v>
      </c>
      <c r="AE14">
        <v>3513</v>
      </c>
      <c r="AF14">
        <v>2229</v>
      </c>
      <c r="AG14">
        <v>1474</v>
      </c>
    </row>
    <row r="15" spans="1:33" x14ac:dyDescent="0.2">
      <c r="A15">
        <v>13</v>
      </c>
      <c r="B15">
        <v>3918</v>
      </c>
      <c r="C15">
        <v>2452</v>
      </c>
      <c r="D15">
        <v>4111</v>
      </c>
      <c r="E15">
        <v>5110</v>
      </c>
      <c r="H15">
        <v>4497</v>
      </c>
      <c r="I15">
        <v>8838</v>
      </c>
      <c r="J15">
        <v>3040</v>
      </c>
      <c r="K15">
        <v>4827</v>
      </c>
      <c r="M15">
        <v>4696</v>
      </c>
      <c r="N15">
        <v>2689</v>
      </c>
      <c r="O15">
        <v>5171</v>
      </c>
      <c r="P15">
        <v>4447</v>
      </c>
      <c r="Q15">
        <v>2849</v>
      </c>
      <c r="R15">
        <v>3096</v>
      </c>
      <c r="S15">
        <v>5223</v>
      </c>
      <c r="U15">
        <v>3889</v>
      </c>
      <c r="V15">
        <v>4483</v>
      </c>
      <c r="X15">
        <v>2240</v>
      </c>
      <c r="Y15">
        <v>1574</v>
      </c>
      <c r="Z15">
        <v>1805</v>
      </c>
      <c r="AA15">
        <v>3335</v>
      </c>
      <c r="AB15">
        <v>2207</v>
      </c>
      <c r="AC15">
        <v>1570</v>
      </c>
      <c r="AD15">
        <v>3587</v>
      </c>
      <c r="AE15">
        <v>2310</v>
      </c>
      <c r="AF15">
        <v>2103</v>
      </c>
      <c r="AG15">
        <v>178</v>
      </c>
    </row>
    <row r="16" spans="1:33" x14ac:dyDescent="0.2">
      <c r="A16" s="5">
        <v>14</v>
      </c>
      <c r="B16">
        <v>5060</v>
      </c>
      <c r="C16">
        <v>2851</v>
      </c>
      <c r="D16">
        <v>5573</v>
      </c>
      <c r="E16">
        <v>4136</v>
      </c>
      <c r="H16">
        <v>3920</v>
      </c>
      <c r="I16">
        <v>3407</v>
      </c>
      <c r="J16">
        <v>3184</v>
      </c>
      <c r="K16">
        <v>3368</v>
      </c>
      <c r="M16">
        <v>4478</v>
      </c>
      <c r="N16">
        <v>4781</v>
      </c>
      <c r="O16">
        <v>3762</v>
      </c>
      <c r="P16">
        <v>4756</v>
      </c>
      <c r="Q16">
        <v>1799</v>
      </c>
      <c r="R16">
        <v>3752</v>
      </c>
      <c r="S16">
        <v>3326</v>
      </c>
      <c r="U16">
        <v>3450</v>
      </c>
      <c r="V16">
        <v>3487</v>
      </c>
      <c r="Y16">
        <v>2358</v>
      </c>
      <c r="Z16">
        <v>833</v>
      </c>
      <c r="AA16">
        <v>2182</v>
      </c>
      <c r="AB16">
        <v>2105</v>
      </c>
      <c r="AC16">
        <v>1705</v>
      </c>
      <c r="AD16">
        <v>2330</v>
      </c>
      <c r="AE16">
        <v>3971</v>
      </c>
      <c r="AF16">
        <v>2928</v>
      </c>
      <c r="AG16">
        <v>909</v>
      </c>
    </row>
    <row r="17" spans="1:33" x14ac:dyDescent="0.2">
      <c r="A17">
        <v>15</v>
      </c>
      <c r="B17">
        <v>5682</v>
      </c>
      <c r="C17">
        <v>3867</v>
      </c>
      <c r="D17">
        <v>4760</v>
      </c>
      <c r="H17">
        <v>4354</v>
      </c>
      <c r="I17">
        <v>2575</v>
      </c>
      <c r="J17">
        <v>2909</v>
      </c>
      <c r="K17">
        <v>5770</v>
      </c>
      <c r="M17">
        <v>6402</v>
      </c>
      <c r="N17">
        <v>4340</v>
      </c>
      <c r="O17">
        <v>3847</v>
      </c>
      <c r="P17">
        <v>4626</v>
      </c>
      <c r="Q17">
        <v>2213</v>
      </c>
      <c r="R17">
        <v>3454</v>
      </c>
      <c r="S17">
        <v>3716</v>
      </c>
      <c r="U17">
        <v>2642</v>
      </c>
      <c r="V17">
        <v>3725</v>
      </c>
      <c r="Y17">
        <v>1209</v>
      </c>
      <c r="Z17">
        <v>1563</v>
      </c>
      <c r="AA17">
        <v>1509</v>
      </c>
      <c r="AB17">
        <v>4883</v>
      </c>
      <c r="AC17">
        <v>1509</v>
      </c>
      <c r="AD17">
        <v>2208</v>
      </c>
      <c r="AE17">
        <v>2116</v>
      </c>
      <c r="AF17">
        <v>2062</v>
      </c>
      <c r="AG17">
        <v>2053</v>
      </c>
    </row>
    <row r="18" spans="1:33" x14ac:dyDescent="0.2">
      <c r="A18" s="5">
        <v>16</v>
      </c>
      <c r="B18">
        <v>6293</v>
      </c>
      <c r="C18">
        <v>2505</v>
      </c>
      <c r="D18">
        <v>4059</v>
      </c>
      <c r="H18">
        <v>2807</v>
      </c>
      <c r="I18">
        <v>4049</v>
      </c>
      <c r="J18">
        <v>3283</v>
      </c>
      <c r="K18">
        <v>5054</v>
      </c>
      <c r="M18">
        <v>6296</v>
      </c>
      <c r="N18">
        <v>3337</v>
      </c>
      <c r="O18">
        <v>3911</v>
      </c>
      <c r="P18">
        <v>4563</v>
      </c>
      <c r="Q18">
        <v>2168</v>
      </c>
      <c r="R18">
        <v>2678</v>
      </c>
      <c r="S18">
        <v>5206</v>
      </c>
      <c r="U18">
        <v>2607</v>
      </c>
      <c r="V18">
        <v>4115</v>
      </c>
      <c r="Y18">
        <v>1371</v>
      </c>
      <c r="Z18">
        <v>814</v>
      </c>
      <c r="AA18">
        <v>2169</v>
      </c>
      <c r="AB18">
        <v>5041</v>
      </c>
      <c r="AC18">
        <v>1543</v>
      </c>
      <c r="AD18">
        <v>3250</v>
      </c>
      <c r="AE18">
        <v>2914</v>
      </c>
      <c r="AF18">
        <v>2352</v>
      </c>
      <c r="AG18">
        <v>2580</v>
      </c>
    </row>
    <row r="19" spans="1:33" x14ac:dyDescent="0.2">
      <c r="A19">
        <v>17</v>
      </c>
      <c r="C19">
        <v>2771</v>
      </c>
      <c r="D19">
        <v>3787</v>
      </c>
      <c r="I19">
        <v>3001</v>
      </c>
      <c r="J19">
        <v>1902</v>
      </c>
      <c r="K19">
        <v>4443</v>
      </c>
      <c r="M19">
        <v>6712</v>
      </c>
      <c r="N19">
        <v>4135</v>
      </c>
      <c r="O19">
        <v>3302</v>
      </c>
      <c r="P19">
        <v>2710</v>
      </c>
      <c r="Q19">
        <v>2420</v>
      </c>
      <c r="R19">
        <v>4366</v>
      </c>
      <c r="S19">
        <v>2964</v>
      </c>
      <c r="U19">
        <v>1817</v>
      </c>
      <c r="V19">
        <v>4215</v>
      </c>
      <c r="Y19">
        <v>1164</v>
      </c>
      <c r="Z19">
        <v>1402</v>
      </c>
      <c r="AA19">
        <v>1581</v>
      </c>
      <c r="AB19">
        <v>4806</v>
      </c>
      <c r="AC19">
        <v>908</v>
      </c>
      <c r="AD19">
        <v>1589</v>
      </c>
      <c r="AE19">
        <v>2777</v>
      </c>
      <c r="AF19">
        <v>2040</v>
      </c>
      <c r="AG19">
        <v>727</v>
      </c>
    </row>
    <row r="20" spans="1:33" x14ac:dyDescent="0.2">
      <c r="A20" s="5">
        <v>18</v>
      </c>
      <c r="C20">
        <v>3986</v>
      </c>
      <c r="D20">
        <v>3837</v>
      </c>
      <c r="I20">
        <v>3616</v>
      </c>
      <c r="J20">
        <v>2309</v>
      </c>
      <c r="K20">
        <v>3416</v>
      </c>
      <c r="M20">
        <v>7154</v>
      </c>
      <c r="N20">
        <v>5764</v>
      </c>
      <c r="O20">
        <v>2530</v>
      </c>
      <c r="P20">
        <v>3554</v>
      </c>
      <c r="Q20">
        <v>3879</v>
      </c>
      <c r="R20">
        <v>4077</v>
      </c>
      <c r="U20">
        <v>3603</v>
      </c>
      <c r="Y20">
        <v>2102</v>
      </c>
      <c r="AA20">
        <v>1707</v>
      </c>
      <c r="AB20">
        <v>2955</v>
      </c>
      <c r="AC20">
        <v>1393</v>
      </c>
      <c r="AD20">
        <v>1838</v>
      </c>
      <c r="AE20">
        <v>2851</v>
      </c>
      <c r="AF20">
        <v>1217</v>
      </c>
      <c r="AG20">
        <v>724</v>
      </c>
    </row>
    <row r="21" spans="1:33" x14ac:dyDescent="0.2">
      <c r="A21">
        <v>19</v>
      </c>
      <c r="C21">
        <v>4378</v>
      </c>
      <c r="D21">
        <v>1955</v>
      </c>
      <c r="I21">
        <v>2385</v>
      </c>
      <c r="J21">
        <v>4130</v>
      </c>
      <c r="K21">
        <v>3290</v>
      </c>
      <c r="M21">
        <v>5509</v>
      </c>
      <c r="N21">
        <v>6128</v>
      </c>
      <c r="O21">
        <v>3569</v>
      </c>
      <c r="P21">
        <v>3108</v>
      </c>
      <c r="Q21">
        <v>4178</v>
      </c>
      <c r="U21">
        <v>2864</v>
      </c>
      <c r="Y21">
        <v>1984</v>
      </c>
      <c r="AA21">
        <v>2556</v>
      </c>
      <c r="AB21">
        <v>2897</v>
      </c>
      <c r="AC21">
        <v>3224</v>
      </c>
      <c r="AD21">
        <v>1302</v>
      </c>
      <c r="AE21">
        <v>3071</v>
      </c>
      <c r="AF21">
        <v>1745</v>
      </c>
      <c r="AG21">
        <v>1841</v>
      </c>
    </row>
    <row r="22" spans="1:33" x14ac:dyDescent="0.2">
      <c r="A22" s="5">
        <v>20</v>
      </c>
      <c r="C22">
        <v>4048</v>
      </c>
      <c r="D22">
        <v>6778</v>
      </c>
      <c r="I22">
        <v>3809</v>
      </c>
      <c r="J22">
        <v>3981</v>
      </c>
      <c r="K22">
        <v>4846</v>
      </c>
      <c r="M22">
        <v>5078</v>
      </c>
      <c r="N22">
        <v>5642</v>
      </c>
      <c r="O22">
        <v>3127</v>
      </c>
      <c r="P22">
        <v>1934</v>
      </c>
      <c r="Q22">
        <v>2067</v>
      </c>
      <c r="U22">
        <v>2646</v>
      </c>
      <c r="Y22">
        <v>999</v>
      </c>
      <c r="AA22">
        <v>3630</v>
      </c>
      <c r="AB22">
        <v>3352</v>
      </c>
      <c r="AC22">
        <v>3549</v>
      </c>
      <c r="AD22">
        <v>3639</v>
      </c>
      <c r="AE22">
        <v>2873</v>
      </c>
      <c r="AF22">
        <v>2549</v>
      </c>
      <c r="AG22">
        <v>1530</v>
      </c>
    </row>
    <row r="23" spans="1:33" x14ac:dyDescent="0.2">
      <c r="A23">
        <v>21</v>
      </c>
      <c r="C23">
        <v>3942</v>
      </c>
      <c r="D23">
        <v>5147</v>
      </c>
      <c r="I23">
        <v>3512</v>
      </c>
      <c r="K23">
        <v>1714</v>
      </c>
      <c r="M23">
        <v>6890</v>
      </c>
      <c r="N23">
        <v>5486</v>
      </c>
      <c r="O23">
        <v>4658</v>
      </c>
      <c r="P23">
        <v>2866</v>
      </c>
      <c r="Q23">
        <v>4023</v>
      </c>
      <c r="U23">
        <v>1771</v>
      </c>
      <c r="Y23">
        <v>874</v>
      </c>
      <c r="AA23">
        <v>2688</v>
      </c>
      <c r="AB23">
        <v>2108</v>
      </c>
      <c r="AC23">
        <v>2994</v>
      </c>
      <c r="AE23">
        <v>2927</v>
      </c>
      <c r="AF23">
        <v>3107</v>
      </c>
      <c r="AG23">
        <v>1668</v>
      </c>
    </row>
    <row r="24" spans="1:33" x14ac:dyDescent="0.2">
      <c r="A24" s="5">
        <v>22</v>
      </c>
      <c r="C24">
        <v>5269</v>
      </c>
      <c r="D24">
        <v>3648</v>
      </c>
      <c r="I24">
        <v>4311</v>
      </c>
      <c r="K24">
        <v>3892</v>
      </c>
      <c r="N24">
        <v>5245</v>
      </c>
      <c r="O24">
        <v>2737</v>
      </c>
      <c r="P24">
        <v>2997</v>
      </c>
      <c r="Q24">
        <v>3633</v>
      </c>
      <c r="U24">
        <v>2054</v>
      </c>
      <c r="Y24">
        <v>1385</v>
      </c>
      <c r="AA24">
        <v>2237</v>
      </c>
      <c r="AB24">
        <v>2265</v>
      </c>
      <c r="AC24">
        <v>3163</v>
      </c>
      <c r="AE24">
        <v>2079</v>
      </c>
      <c r="AF24">
        <v>2415</v>
      </c>
      <c r="AG24">
        <v>721</v>
      </c>
    </row>
    <row r="25" spans="1:33" x14ac:dyDescent="0.2">
      <c r="A25">
        <v>23</v>
      </c>
      <c r="C25">
        <v>3439</v>
      </c>
      <c r="D25">
        <v>3086</v>
      </c>
      <c r="K25">
        <v>2612</v>
      </c>
      <c r="N25">
        <v>5303</v>
      </c>
      <c r="O25">
        <v>2961</v>
      </c>
      <c r="P25">
        <v>3426</v>
      </c>
      <c r="Q25">
        <v>4135</v>
      </c>
      <c r="U25">
        <v>1883</v>
      </c>
      <c r="Y25">
        <v>1518</v>
      </c>
      <c r="AA25">
        <v>2167</v>
      </c>
      <c r="AB25">
        <v>3778</v>
      </c>
      <c r="AC25">
        <v>3003</v>
      </c>
      <c r="AE25">
        <v>1565</v>
      </c>
      <c r="AF25">
        <v>1956</v>
      </c>
      <c r="AG25">
        <v>1429</v>
      </c>
    </row>
    <row r="26" spans="1:33" x14ac:dyDescent="0.2">
      <c r="A26" s="5">
        <v>24</v>
      </c>
      <c r="C26">
        <v>3329</v>
      </c>
      <c r="D26">
        <v>3858</v>
      </c>
      <c r="K26">
        <v>4419</v>
      </c>
      <c r="N26">
        <v>2679</v>
      </c>
      <c r="P26">
        <v>3221</v>
      </c>
      <c r="Q26">
        <v>3765</v>
      </c>
      <c r="U26">
        <v>2949</v>
      </c>
      <c r="Y26">
        <v>1704</v>
      </c>
      <c r="AA26">
        <v>2750</v>
      </c>
      <c r="AB26">
        <v>4267</v>
      </c>
      <c r="AC26">
        <v>2565</v>
      </c>
      <c r="AE26">
        <v>1247</v>
      </c>
      <c r="AF26">
        <v>1448</v>
      </c>
      <c r="AG26">
        <v>2018</v>
      </c>
    </row>
    <row r="27" spans="1:33" x14ac:dyDescent="0.2">
      <c r="A27">
        <v>25</v>
      </c>
      <c r="C27">
        <v>3232</v>
      </c>
      <c r="D27">
        <v>4084</v>
      </c>
      <c r="K27">
        <v>5462</v>
      </c>
      <c r="N27">
        <v>3436</v>
      </c>
      <c r="P27">
        <v>3228</v>
      </c>
      <c r="Q27">
        <v>2621</v>
      </c>
      <c r="U27">
        <v>3235</v>
      </c>
      <c r="Y27">
        <v>770</v>
      </c>
      <c r="AB27">
        <v>4117</v>
      </c>
      <c r="AC27">
        <v>2973</v>
      </c>
      <c r="AE27">
        <v>1893</v>
      </c>
      <c r="AF27">
        <v>1306</v>
      </c>
      <c r="AG27">
        <v>1040</v>
      </c>
    </row>
    <row r="28" spans="1:33" x14ac:dyDescent="0.2">
      <c r="A28" s="5">
        <v>26</v>
      </c>
      <c r="C28">
        <v>3132</v>
      </c>
      <c r="D28">
        <v>3211</v>
      </c>
      <c r="K28">
        <v>3290</v>
      </c>
      <c r="N28">
        <v>2878</v>
      </c>
      <c r="P28">
        <v>2734</v>
      </c>
      <c r="Q28">
        <v>3177</v>
      </c>
      <c r="U28">
        <v>2404</v>
      </c>
      <c r="Y28">
        <v>1958</v>
      </c>
      <c r="AB28">
        <v>5165</v>
      </c>
      <c r="AC28">
        <v>2468</v>
      </c>
      <c r="AE28">
        <v>2236</v>
      </c>
      <c r="AF28">
        <v>1326</v>
      </c>
      <c r="AG28">
        <v>799</v>
      </c>
    </row>
    <row r="29" spans="1:33" x14ac:dyDescent="0.2">
      <c r="A29">
        <v>27</v>
      </c>
      <c r="C29">
        <v>5079</v>
      </c>
      <c r="D29">
        <v>2560</v>
      </c>
      <c r="K29">
        <v>2711</v>
      </c>
      <c r="N29">
        <v>4932</v>
      </c>
      <c r="P29">
        <v>3626</v>
      </c>
      <c r="Q29">
        <v>1842</v>
      </c>
      <c r="U29">
        <v>2171</v>
      </c>
      <c r="AB29">
        <v>5652</v>
      </c>
      <c r="AC29">
        <v>1948</v>
      </c>
      <c r="AE29">
        <v>1732</v>
      </c>
      <c r="AF29">
        <v>2260</v>
      </c>
      <c r="AG29">
        <v>674</v>
      </c>
    </row>
    <row r="30" spans="1:33" x14ac:dyDescent="0.2">
      <c r="A30" s="5">
        <v>28</v>
      </c>
      <c r="C30">
        <v>3804</v>
      </c>
      <c r="D30">
        <v>2190</v>
      </c>
      <c r="N30">
        <v>4817</v>
      </c>
      <c r="P30">
        <v>2765</v>
      </c>
      <c r="Q30">
        <v>1748</v>
      </c>
      <c r="U30">
        <v>1849</v>
      </c>
      <c r="AB30">
        <v>2007</v>
      </c>
      <c r="AC30">
        <v>3307</v>
      </c>
      <c r="AE30">
        <v>1459</v>
      </c>
      <c r="AG30">
        <v>1408</v>
      </c>
    </row>
    <row r="31" spans="1:33" x14ac:dyDescent="0.2">
      <c r="A31">
        <v>29</v>
      </c>
      <c r="D31">
        <v>2918</v>
      </c>
      <c r="P31">
        <v>4027</v>
      </c>
      <c r="Q31">
        <v>2425</v>
      </c>
      <c r="U31">
        <v>3338</v>
      </c>
      <c r="AB31">
        <v>1605</v>
      </c>
      <c r="AC31">
        <v>2102</v>
      </c>
      <c r="AE31">
        <v>2881</v>
      </c>
      <c r="AG31">
        <v>1032</v>
      </c>
    </row>
    <row r="32" spans="1:33" x14ac:dyDescent="0.2">
      <c r="A32" s="5">
        <v>30</v>
      </c>
      <c r="D32">
        <v>4835</v>
      </c>
      <c r="P32">
        <v>3249</v>
      </c>
      <c r="Q32">
        <v>3409</v>
      </c>
      <c r="U32">
        <v>3613</v>
      </c>
      <c r="AB32">
        <v>4652</v>
      </c>
      <c r="AC32">
        <v>3010</v>
      </c>
      <c r="AE32">
        <v>2637</v>
      </c>
      <c r="AG32">
        <v>2144</v>
      </c>
    </row>
    <row r="33" spans="1:33" x14ac:dyDescent="0.2">
      <c r="A33">
        <v>31</v>
      </c>
      <c r="D33">
        <v>4702</v>
      </c>
      <c r="P33">
        <v>3662</v>
      </c>
      <c r="Q33">
        <v>2536</v>
      </c>
      <c r="U33">
        <v>3182</v>
      </c>
      <c r="AB33">
        <v>5276</v>
      </c>
      <c r="AC33">
        <v>3113</v>
      </c>
      <c r="AE33">
        <v>1155</v>
      </c>
      <c r="AG33">
        <v>1055</v>
      </c>
    </row>
    <row r="34" spans="1:33" x14ac:dyDescent="0.2">
      <c r="A34" s="5">
        <v>32</v>
      </c>
      <c r="P34">
        <v>2116</v>
      </c>
      <c r="Q34">
        <v>2939</v>
      </c>
      <c r="U34">
        <v>4551</v>
      </c>
      <c r="AB34">
        <v>1599</v>
      </c>
      <c r="AC34">
        <v>3135</v>
      </c>
      <c r="AE34">
        <v>2885</v>
      </c>
      <c r="AG34">
        <v>1143</v>
      </c>
    </row>
    <row r="35" spans="1:33" x14ac:dyDescent="0.2">
      <c r="A35">
        <v>33</v>
      </c>
      <c r="P35">
        <v>4004</v>
      </c>
      <c r="Q35">
        <v>4249</v>
      </c>
      <c r="U35">
        <v>3182</v>
      </c>
      <c r="AB35">
        <v>2636</v>
      </c>
      <c r="AC35">
        <v>3805</v>
      </c>
      <c r="AE35">
        <v>679</v>
      </c>
      <c r="AG35">
        <v>1942</v>
      </c>
    </row>
    <row r="36" spans="1:33" x14ac:dyDescent="0.2">
      <c r="A36" s="5">
        <v>34</v>
      </c>
      <c r="P36">
        <v>4235</v>
      </c>
      <c r="Q36">
        <v>2932</v>
      </c>
      <c r="U36">
        <v>4789</v>
      </c>
      <c r="AE36">
        <v>1371</v>
      </c>
      <c r="AG36">
        <v>2680</v>
      </c>
    </row>
    <row r="37" spans="1:33" x14ac:dyDescent="0.2">
      <c r="A37">
        <v>35</v>
      </c>
      <c r="Q37">
        <v>2753</v>
      </c>
      <c r="U37">
        <v>4877</v>
      </c>
      <c r="AE37">
        <v>1154</v>
      </c>
      <c r="AG37">
        <v>898</v>
      </c>
    </row>
    <row r="38" spans="1:33" x14ac:dyDescent="0.2">
      <c r="A38" s="5">
        <v>36</v>
      </c>
      <c r="U38">
        <v>4343</v>
      </c>
      <c r="AE38">
        <v>2713</v>
      </c>
      <c r="AG38">
        <v>1499</v>
      </c>
    </row>
    <row r="39" spans="1:33" x14ac:dyDescent="0.2">
      <c r="A39">
        <v>37</v>
      </c>
      <c r="U39">
        <v>3151</v>
      </c>
      <c r="AE39">
        <v>967</v>
      </c>
      <c r="AG39">
        <v>1881</v>
      </c>
    </row>
    <row r="40" spans="1:33" x14ac:dyDescent="0.2">
      <c r="A40" s="5">
        <v>38</v>
      </c>
      <c r="U40">
        <v>1628</v>
      </c>
      <c r="AE40">
        <v>1395</v>
      </c>
      <c r="AG40">
        <v>1334</v>
      </c>
    </row>
    <row r="41" spans="1:33" x14ac:dyDescent="0.2">
      <c r="A41">
        <v>39</v>
      </c>
      <c r="U41">
        <v>3242</v>
      </c>
      <c r="AE41">
        <v>3325</v>
      </c>
      <c r="AG41">
        <v>1195</v>
      </c>
    </row>
    <row r="42" spans="1:33" x14ac:dyDescent="0.2">
      <c r="A42" s="5">
        <v>40</v>
      </c>
      <c r="U42">
        <v>3986</v>
      </c>
      <c r="AE42">
        <v>2180</v>
      </c>
      <c r="AG42">
        <v>1472</v>
      </c>
    </row>
    <row r="43" spans="1:33" x14ac:dyDescent="0.2">
      <c r="A43">
        <v>41</v>
      </c>
      <c r="AE43">
        <v>3571</v>
      </c>
      <c r="AG43">
        <v>2698</v>
      </c>
    </row>
    <row r="44" spans="1:33" x14ac:dyDescent="0.2">
      <c r="A44" s="5">
        <v>42</v>
      </c>
      <c r="AE44">
        <v>2116</v>
      </c>
      <c r="AG44">
        <v>1142</v>
      </c>
    </row>
    <row r="45" spans="1:33" x14ac:dyDescent="0.2">
      <c r="A45">
        <v>43</v>
      </c>
      <c r="AE45">
        <v>2659</v>
      </c>
      <c r="AG45">
        <v>1504</v>
      </c>
    </row>
    <row r="46" spans="1:33" x14ac:dyDescent="0.2">
      <c r="A46" s="5">
        <v>44</v>
      </c>
      <c r="AE46">
        <v>2713</v>
      </c>
      <c r="AG46">
        <v>1984</v>
      </c>
    </row>
    <row r="47" spans="1:33" x14ac:dyDescent="0.2">
      <c r="A47">
        <v>45</v>
      </c>
      <c r="AE47">
        <v>4371</v>
      </c>
      <c r="AG47">
        <v>1256</v>
      </c>
    </row>
    <row r="48" spans="1:33" x14ac:dyDescent="0.2">
      <c r="A48" s="5">
        <v>46</v>
      </c>
      <c r="AE48">
        <v>4193</v>
      </c>
      <c r="AG48">
        <v>1122</v>
      </c>
    </row>
    <row r="49" spans="1:33" x14ac:dyDescent="0.2">
      <c r="A49">
        <v>47</v>
      </c>
      <c r="AG49">
        <v>2611</v>
      </c>
    </row>
    <row r="50" spans="1:33" x14ac:dyDescent="0.2">
      <c r="A50" s="5">
        <v>48</v>
      </c>
    </row>
    <row r="51" spans="1:33" x14ac:dyDescent="0.2">
      <c r="A51">
        <v>49</v>
      </c>
    </row>
    <row r="52" spans="1:33" x14ac:dyDescent="0.2">
      <c r="A52" s="5">
        <v>50</v>
      </c>
    </row>
    <row r="53" spans="1:33" x14ac:dyDescent="0.2">
      <c r="A53">
        <v>51</v>
      </c>
    </row>
    <row r="54" spans="1:33" x14ac:dyDescent="0.2">
      <c r="A54" s="5">
        <v>52</v>
      </c>
    </row>
    <row r="55" spans="1:33" x14ac:dyDescent="0.2">
      <c r="A55">
        <v>53</v>
      </c>
    </row>
    <row r="56" spans="1:33" x14ac:dyDescent="0.2">
      <c r="A56" s="5">
        <v>54</v>
      </c>
    </row>
    <row r="57" spans="1:33" x14ac:dyDescent="0.2">
      <c r="A57">
        <v>55</v>
      </c>
    </row>
    <row r="58" spans="1:33" x14ac:dyDescent="0.2">
      <c r="A58" s="5">
        <v>56</v>
      </c>
    </row>
    <row r="59" spans="1:33" x14ac:dyDescent="0.2">
      <c r="A59">
        <v>57</v>
      </c>
    </row>
    <row r="60" spans="1:33" x14ac:dyDescent="0.2">
      <c r="A60" s="5">
        <v>58</v>
      </c>
    </row>
    <row r="61" spans="1:33" x14ac:dyDescent="0.2">
      <c r="A61">
        <v>59</v>
      </c>
    </row>
    <row r="62" spans="1:33" x14ac:dyDescent="0.2">
      <c r="A62">
        <v>60</v>
      </c>
    </row>
    <row r="64" spans="1:33" x14ac:dyDescent="0.2">
      <c r="A64" t="s">
        <v>160</v>
      </c>
      <c r="B64">
        <f>COUNT(B3:B62)</f>
        <v>16</v>
      </c>
      <c r="C64">
        <f t="shared" ref="C64:K64" si="0">COUNT(C3:C62)</f>
        <v>28</v>
      </c>
      <c r="D64">
        <f t="shared" si="0"/>
        <v>31</v>
      </c>
      <c r="E64">
        <f t="shared" si="0"/>
        <v>14</v>
      </c>
      <c r="F64">
        <f t="shared" si="0"/>
        <v>12</v>
      </c>
      <c r="G64">
        <f t="shared" si="0"/>
        <v>12</v>
      </c>
      <c r="H64">
        <f t="shared" si="0"/>
        <v>16</v>
      </c>
      <c r="I64">
        <f t="shared" si="0"/>
        <v>22</v>
      </c>
      <c r="J64">
        <f t="shared" si="0"/>
        <v>20</v>
      </c>
      <c r="K64">
        <f t="shared" si="0"/>
        <v>27</v>
      </c>
      <c r="M64">
        <f>COUNT(M3:M62)</f>
        <v>21</v>
      </c>
      <c r="N64">
        <f t="shared" ref="N64:V64" si="1">COUNT(N3:N62)</f>
        <v>28</v>
      </c>
      <c r="O64">
        <f t="shared" si="1"/>
        <v>23</v>
      </c>
      <c r="P64">
        <f t="shared" si="1"/>
        <v>34</v>
      </c>
      <c r="Q64">
        <f t="shared" si="1"/>
        <v>35</v>
      </c>
      <c r="R64">
        <f t="shared" si="1"/>
        <v>18</v>
      </c>
      <c r="S64">
        <f t="shared" si="1"/>
        <v>17</v>
      </c>
      <c r="T64">
        <f t="shared" si="1"/>
        <v>9</v>
      </c>
      <c r="U64">
        <f t="shared" si="1"/>
        <v>40</v>
      </c>
      <c r="V64">
        <f t="shared" si="1"/>
        <v>17</v>
      </c>
      <c r="X64">
        <f>COUNT(X3:X62)</f>
        <v>13</v>
      </c>
      <c r="Y64">
        <f t="shared" ref="Y64:AG64" si="2">COUNT(Y3:Y62)</f>
        <v>26</v>
      </c>
      <c r="Z64">
        <f t="shared" si="2"/>
        <v>17</v>
      </c>
      <c r="AA64">
        <f t="shared" si="2"/>
        <v>24</v>
      </c>
      <c r="AB64">
        <f t="shared" si="2"/>
        <v>33</v>
      </c>
      <c r="AC64">
        <f t="shared" si="2"/>
        <v>33</v>
      </c>
      <c r="AD64">
        <f t="shared" si="2"/>
        <v>20</v>
      </c>
      <c r="AE64">
        <f t="shared" si="2"/>
        <v>46</v>
      </c>
      <c r="AF64">
        <f t="shared" si="2"/>
        <v>27</v>
      </c>
      <c r="AG64">
        <f t="shared" si="2"/>
        <v>47</v>
      </c>
    </row>
    <row r="65" spans="1:33" x14ac:dyDescent="0.2">
      <c r="A65" t="s">
        <v>161</v>
      </c>
      <c r="B65">
        <f>SUM(B3:B62)</f>
        <v>80630</v>
      </c>
      <c r="C65">
        <f t="shared" ref="C65:K65" si="3">SUM(C3:C62)</f>
        <v>96946</v>
      </c>
      <c r="D65">
        <f t="shared" si="3"/>
        <v>120234</v>
      </c>
      <c r="E65">
        <f t="shared" si="3"/>
        <v>70314</v>
      </c>
      <c r="F65">
        <f t="shared" si="3"/>
        <v>51817</v>
      </c>
      <c r="G65">
        <f t="shared" si="3"/>
        <v>44923</v>
      </c>
      <c r="H65">
        <f t="shared" si="3"/>
        <v>56961</v>
      </c>
      <c r="I65">
        <f t="shared" si="3"/>
        <v>86256</v>
      </c>
      <c r="J65">
        <f t="shared" si="3"/>
        <v>56887</v>
      </c>
      <c r="K65">
        <f t="shared" si="3"/>
        <v>97963</v>
      </c>
      <c r="M65">
        <f>SUM(M3:M62)</f>
        <v>100506</v>
      </c>
      <c r="N65">
        <f t="shared" ref="N65:V65" si="4">SUM(N3:N62)</f>
        <v>115874</v>
      </c>
      <c r="O65">
        <f t="shared" si="4"/>
        <v>74939</v>
      </c>
      <c r="P65">
        <f t="shared" si="4"/>
        <v>130898</v>
      </c>
      <c r="Q65">
        <f t="shared" si="4"/>
        <v>108727</v>
      </c>
      <c r="R65">
        <f t="shared" si="4"/>
        <v>59268</v>
      </c>
      <c r="S65">
        <f t="shared" si="4"/>
        <v>64075</v>
      </c>
      <c r="T65">
        <f t="shared" si="4"/>
        <v>27611</v>
      </c>
      <c r="U65">
        <f t="shared" si="4"/>
        <v>120946</v>
      </c>
      <c r="V65">
        <f t="shared" si="4"/>
        <v>69242</v>
      </c>
      <c r="X65">
        <f>SUM(X3:X62)</f>
        <v>28926</v>
      </c>
      <c r="Y65">
        <f t="shared" ref="Y65:AG65" si="5">SUM(Y3:Y62)</f>
        <v>41163</v>
      </c>
      <c r="Z65">
        <f t="shared" si="5"/>
        <v>19616</v>
      </c>
      <c r="AA65">
        <f t="shared" si="5"/>
        <v>63831</v>
      </c>
      <c r="AB65">
        <f t="shared" si="5"/>
        <v>113712</v>
      </c>
      <c r="AC65">
        <f t="shared" si="5"/>
        <v>82984</v>
      </c>
      <c r="AD65">
        <f t="shared" si="5"/>
        <v>50550</v>
      </c>
      <c r="AE65">
        <f t="shared" si="5"/>
        <v>112203</v>
      </c>
      <c r="AF65">
        <f t="shared" si="5"/>
        <v>55452</v>
      </c>
      <c r="AG65">
        <f t="shared" si="5"/>
        <v>70154</v>
      </c>
    </row>
    <row r="66" spans="1:33" x14ac:dyDescent="0.2">
      <c r="A66" t="s">
        <v>177</v>
      </c>
      <c r="B66">
        <v>3</v>
      </c>
      <c r="C66">
        <v>6</v>
      </c>
      <c r="D66">
        <v>5</v>
      </c>
      <c r="E66">
        <v>2</v>
      </c>
      <c r="F66">
        <v>2</v>
      </c>
      <c r="G66">
        <v>2</v>
      </c>
      <c r="H66">
        <v>2</v>
      </c>
      <c r="I66">
        <v>3</v>
      </c>
      <c r="J66">
        <v>3</v>
      </c>
      <c r="K66">
        <v>4</v>
      </c>
      <c r="M66">
        <v>2</v>
      </c>
      <c r="N66">
        <v>3</v>
      </c>
      <c r="O66">
        <v>4</v>
      </c>
      <c r="P66">
        <v>3</v>
      </c>
      <c r="Q66">
        <v>5</v>
      </c>
      <c r="R66">
        <v>3</v>
      </c>
      <c r="S66">
        <v>2</v>
      </c>
      <c r="T66">
        <v>2</v>
      </c>
      <c r="U66">
        <v>4</v>
      </c>
      <c r="V66">
        <v>2</v>
      </c>
      <c r="X66">
        <v>2</v>
      </c>
      <c r="Y66">
        <v>2</v>
      </c>
      <c r="Z66">
        <v>2</v>
      </c>
      <c r="AA66">
        <v>3</v>
      </c>
      <c r="AB66">
        <v>2</v>
      </c>
      <c r="AC66">
        <v>3</v>
      </c>
      <c r="AD66">
        <v>2</v>
      </c>
      <c r="AE66">
        <v>3</v>
      </c>
      <c r="AF66">
        <v>2</v>
      </c>
      <c r="AG66">
        <v>5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43B14-7ED2-49CC-8952-E448D7B0B42A}">
  <dimension ref="A1:AG66"/>
  <sheetViews>
    <sheetView zoomScale="40" zoomScaleNormal="40" workbookViewId="0">
      <selection activeCell="A66" sqref="A66:AG66"/>
    </sheetView>
  </sheetViews>
  <sheetFormatPr baseColWidth="10" defaultColWidth="8.83203125" defaultRowHeight="15" x14ac:dyDescent="0.2"/>
  <cols>
    <col min="1" max="1" width="17.6640625" bestFit="1" customWidth="1"/>
    <col min="2" max="11" width="20.33203125" bestFit="1" customWidth="1"/>
    <col min="12" max="12" width="2.1640625" customWidth="1"/>
    <col min="13" max="22" width="19.83203125" bestFit="1" customWidth="1"/>
    <col min="23" max="23" width="2.1640625" customWidth="1"/>
    <col min="24" max="33" width="24.5" bestFit="1" customWidth="1"/>
  </cols>
  <sheetData>
    <row r="1" spans="1:33" x14ac:dyDescent="0.2">
      <c r="B1" s="3" t="s">
        <v>169</v>
      </c>
      <c r="M1" s="3" t="s">
        <v>170</v>
      </c>
      <c r="X1" s="3" t="s">
        <v>168</v>
      </c>
    </row>
    <row r="2" spans="1:33" x14ac:dyDescent="0.2">
      <c r="A2" t="s">
        <v>4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M2" t="s">
        <v>72</v>
      </c>
      <c r="N2" t="s">
        <v>73</v>
      </c>
      <c r="O2" t="s">
        <v>74</v>
      </c>
      <c r="P2" t="s">
        <v>75</v>
      </c>
      <c r="Q2" t="s">
        <v>76</v>
      </c>
      <c r="R2" t="s">
        <v>77</v>
      </c>
      <c r="S2" t="s">
        <v>78</v>
      </c>
      <c r="T2" t="s">
        <v>79</v>
      </c>
      <c r="U2" t="s">
        <v>80</v>
      </c>
      <c r="V2" t="s">
        <v>81</v>
      </c>
      <c r="X2" t="s">
        <v>83</v>
      </c>
      <c r="Y2" t="s">
        <v>84</v>
      </c>
      <c r="Z2" t="s">
        <v>85</v>
      </c>
      <c r="AA2" t="s">
        <v>86</v>
      </c>
      <c r="AB2" t="s">
        <v>87</v>
      </c>
      <c r="AC2" t="s">
        <v>88</v>
      </c>
      <c r="AD2" t="s">
        <v>89</v>
      </c>
      <c r="AE2" t="s">
        <v>90</v>
      </c>
      <c r="AF2" t="s">
        <v>91</v>
      </c>
      <c r="AG2" t="s">
        <v>82</v>
      </c>
    </row>
    <row r="3" spans="1:33" x14ac:dyDescent="0.2">
      <c r="A3">
        <v>1</v>
      </c>
      <c r="B3">
        <v>4570</v>
      </c>
      <c r="C3">
        <v>4948</v>
      </c>
      <c r="D3">
        <v>5239</v>
      </c>
      <c r="E3">
        <v>3360</v>
      </c>
      <c r="F3">
        <v>3936</v>
      </c>
      <c r="G3">
        <v>2640</v>
      </c>
      <c r="H3">
        <v>3107</v>
      </c>
      <c r="I3">
        <v>4115</v>
      </c>
      <c r="J3">
        <v>3498</v>
      </c>
      <c r="K3">
        <v>4346</v>
      </c>
      <c r="M3">
        <v>3329</v>
      </c>
      <c r="N3">
        <v>2013</v>
      </c>
      <c r="O3">
        <v>4595</v>
      </c>
      <c r="P3">
        <v>3189</v>
      </c>
      <c r="Q3">
        <v>2674</v>
      </c>
      <c r="R3">
        <v>3959</v>
      </c>
      <c r="S3">
        <v>4435</v>
      </c>
      <c r="T3">
        <v>5619</v>
      </c>
      <c r="U3">
        <v>3759</v>
      </c>
      <c r="V3">
        <v>2337</v>
      </c>
      <c r="X3">
        <v>5370</v>
      </c>
      <c r="Y3">
        <v>2011</v>
      </c>
      <c r="Z3">
        <v>2045</v>
      </c>
      <c r="AA3">
        <v>1701</v>
      </c>
      <c r="AB3">
        <v>1983</v>
      </c>
      <c r="AC3">
        <v>2072</v>
      </c>
      <c r="AD3">
        <v>2892</v>
      </c>
      <c r="AE3">
        <v>1625</v>
      </c>
      <c r="AF3">
        <v>3508</v>
      </c>
      <c r="AG3">
        <v>2729</v>
      </c>
    </row>
    <row r="4" spans="1:33" x14ac:dyDescent="0.2">
      <c r="A4" s="5">
        <v>2</v>
      </c>
      <c r="B4">
        <v>3722</v>
      </c>
      <c r="C4">
        <v>3297</v>
      </c>
      <c r="D4">
        <v>2911</v>
      </c>
      <c r="E4">
        <v>3340</v>
      </c>
      <c r="F4">
        <v>4121</v>
      </c>
      <c r="G4">
        <v>2464</v>
      </c>
      <c r="H4">
        <v>1973</v>
      </c>
      <c r="I4">
        <v>3294</v>
      </c>
      <c r="J4">
        <v>3535</v>
      </c>
      <c r="K4">
        <v>2354</v>
      </c>
      <c r="M4">
        <v>2758</v>
      </c>
      <c r="N4">
        <v>1085</v>
      </c>
      <c r="O4">
        <v>2636</v>
      </c>
      <c r="P4">
        <v>3490</v>
      </c>
      <c r="Q4">
        <v>2900</v>
      </c>
      <c r="R4">
        <v>2507</v>
      </c>
      <c r="S4">
        <v>4588</v>
      </c>
      <c r="T4">
        <v>3555</v>
      </c>
      <c r="U4">
        <v>3701</v>
      </c>
      <c r="V4">
        <v>2032</v>
      </c>
      <c r="X4">
        <v>4610</v>
      </c>
      <c r="Y4">
        <v>2681</v>
      </c>
      <c r="Z4">
        <v>1549</v>
      </c>
      <c r="AA4">
        <v>1811</v>
      </c>
      <c r="AB4">
        <v>1753</v>
      </c>
      <c r="AC4">
        <v>1822</v>
      </c>
      <c r="AD4">
        <v>3056</v>
      </c>
      <c r="AE4">
        <v>1584</v>
      </c>
      <c r="AF4">
        <v>2454</v>
      </c>
      <c r="AG4">
        <v>4566</v>
      </c>
    </row>
    <row r="5" spans="1:33" x14ac:dyDescent="0.2">
      <c r="A5">
        <v>3</v>
      </c>
      <c r="B5">
        <v>3107</v>
      </c>
      <c r="C5">
        <v>3866</v>
      </c>
      <c r="D5">
        <v>4644</v>
      </c>
      <c r="E5">
        <v>242</v>
      </c>
      <c r="F5">
        <v>1683</v>
      </c>
      <c r="G5">
        <v>1194</v>
      </c>
      <c r="H5">
        <v>1759</v>
      </c>
      <c r="I5">
        <v>2197</v>
      </c>
      <c r="J5">
        <v>2436</v>
      </c>
      <c r="K5">
        <v>2938</v>
      </c>
      <c r="M5">
        <v>2617</v>
      </c>
      <c r="N5">
        <v>2399</v>
      </c>
      <c r="O5">
        <v>3135</v>
      </c>
      <c r="P5">
        <v>3163</v>
      </c>
      <c r="Q5">
        <v>2042</v>
      </c>
      <c r="R5">
        <v>5232</v>
      </c>
      <c r="S5">
        <v>3927</v>
      </c>
      <c r="T5">
        <v>2720</v>
      </c>
      <c r="U5">
        <v>2508</v>
      </c>
      <c r="V5">
        <v>3259</v>
      </c>
      <c r="X5">
        <v>4383</v>
      </c>
      <c r="Y5">
        <v>2530</v>
      </c>
      <c r="Z5">
        <v>1659</v>
      </c>
      <c r="AA5">
        <v>2022</v>
      </c>
      <c r="AB5">
        <v>1410</v>
      </c>
      <c r="AC5">
        <v>1971</v>
      </c>
      <c r="AD5">
        <v>2688</v>
      </c>
      <c r="AE5">
        <v>1142</v>
      </c>
      <c r="AF5">
        <v>3284</v>
      </c>
      <c r="AG5">
        <v>1799</v>
      </c>
    </row>
    <row r="6" spans="1:33" x14ac:dyDescent="0.2">
      <c r="A6" s="5">
        <v>4</v>
      </c>
      <c r="B6">
        <v>4148</v>
      </c>
      <c r="C6">
        <v>3990</v>
      </c>
      <c r="D6">
        <v>5042</v>
      </c>
      <c r="E6">
        <v>1828</v>
      </c>
      <c r="F6">
        <v>3088</v>
      </c>
      <c r="G6">
        <v>1645</v>
      </c>
      <c r="H6">
        <v>3834</v>
      </c>
      <c r="I6">
        <v>1945</v>
      </c>
      <c r="J6">
        <v>2869</v>
      </c>
      <c r="K6">
        <v>1994</v>
      </c>
      <c r="M6">
        <v>2537</v>
      </c>
      <c r="N6">
        <v>2112</v>
      </c>
      <c r="O6">
        <v>3003</v>
      </c>
      <c r="P6">
        <v>2837</v>
      </c>
      <c r="Q6">
        <v>2431</v>
      </c>
      <c r="R6">
        <v>3333</v>
      </c>
      <c r="S6">
        <v>3466</v>
      </c>
      <c r="T6">
        <v>3155</v>
      </c>
      <c r="U6">
        <v>3455</v>
      </c>
      <c r="V6">
        <v>2965</v>
      </c>
      <c r="X6">
        <v>4792</v>
      </c>
      <c r="Y6">
        <v>2075</v>
      </c>
      <c r="Z6">
        <v>3051</v>
      </c>
      <c r="AA6">
        <v>1481</v>
      </c>
      <c r="AB6">
        <v>1884</v>
      </c>
      <c r="AC6">
        <v>2650</v>
      </c>
      <c r="AD6">
        <v>1919</v>
      </c>
      <c r="AE6">
        <v>1079</v>
      </c>
      <c r="AF6">
        <v>3241</v>
      </c>
      <c r="AG6">
        <v>5690</v>
      </c>
    </row>
    <row r="7" spans="1:33" x14ac:dyDescent="0.2">
      <c r="A7">
        <v>5</v>
      </c>
      <c r="B7">
        <v>3032</v>
      </c>
      <c r="C7">
        <v>3240</v>
      </c>
      <c r="D7">
        <v>3154</v>
      </c>
      <c r="E7">
        <v>2770</v>
      </c>
      <c r="F7">
        <v>3930</v>
      </c>
      <c r="G7">
        <v>1476</v>
      </c>
      <c r="H7">
        <v>3177</v>
      </c>
      <c r="I7">
        <v>2748</v>
      </c>
      <c r="J7">
        <v>2778</v>
      </c>
      <c r="K7">
        <v>2152</v>
      </c>
      <c r="M7">
        <v>1537</v>
      </c>
      <c r="N7">
        <v>1733</v>
      </c>
      <c r="O7">
        <v>3568</v>
      </c>
      <c r="P7">
        <v>2929</v>
      </c>
      <c r="Q7">
        <v>2608</v>
      </c>
      <c r="R7">
        <v>4621</v>
      </c>
      <c r="S7">
        <v>3273</v>
      </c>
      <c r="T7">
        <v>2037</v>
      </c>
      <c r="U7">
        <v>2160</v>
      </c>
      <c r="V7">
        <v>3917</v>
      </c>
      <c r="X7">
        <v>3981</v>
      </c>
      <c r="Y7">
        <v>2535</v>
      </c>
      <c r="Z7">
        <v>2014</v>
      </c>
      <c r="AA7">
        <v>2397</v>
      </c>
      <c r="AB7">
        <v>1898</v>
      </c>
      <c r="AC7">
        <v>2478</v>
      </c>
      <c r="AD7">
        <v>2957</v>
      </c>
      <c r="AE7">
        <v>1303</v>
      </c>
      <c r="AF7">
        <v>5162</v>
      </c>
      <c r="AG7">
        <v>6645</v>
      </c>
    </row>
    <row r="8" spans="1:33" x14ac:dyDescent="0.2">
      <c r="A8" s="5">
        <v>6</v>
      </c>
      <c r="B8">
        <v>2498</v>
      </c>
      <c r="C8">
        <v>3589</v>
      </c>
      <c r="D8">
        <v>5404</v>
      </c>
      <c r="E8">
        <v>2995</v>
      </c>
      <c r="F8">
        <v>2599</v>
      </c>
      <c r="G8">
        <v>2544</v>
      </c>
      <c r="H8">
        <v>1447</v>
      </c>
      <c r="I8">
        <v>3384</v>
      </c>
      <c r="J8">
        <v>4680</v>
      </c>
      <c r="K8">
        <v>3278</v>
      </c>
      <c r="M8">
        <v>3651</v>
      </c>
      <c r="N8">
        <v>1964</v>
      </c>
      <c r="O8">
        <v>3542</v>
      </c>
      <c r="P8">
        <v>4265</v>
      </c>
      <c r="Q8">
        <v>2147</v>
      </c>
      <c r="R8">
        <v>3094</v>
      </c>
      <c r="S8">
        <v>3240</v>
      </c>
      <c r="T8">
        <v>1874</v>
      </c>
      <c r="U8">
        <v>2882</v>
      </c>
      <c r="V8">
        <v>2929</v>
      </c>
      <c r="X8">
        <v>4424</v>
      </c>
      <c r="Y8">
        <v>2992</v>
      </c>
      <c r="Z8">
        <v>1738</v>
      </c>
      <c r="AA8">
        <v>1165</v>
      </c>
      <c r="AB8">
        <v>1347</v>
      </c>
      <c r="AC8">
        <v>1514</v>
      </c>
      <c r="AD8">
        <v>3110</v>
      </c>
      <c r="AE8">
        <v>279</v>
      </c>
      <c r="AF8">
        <v>3648</v>
      </c>
      <c r="AG8">
        <v>6695</v>
      </c>
    </row>
    <row r="9" spans="1:33" x14ac:dyDescent="0.2">
      <c r="A9">
        <v>7</v>
      </c>
      <c r="B9">
        <v>1860</v>
      </c>
      <c r="C9">
        <v>4758</v>
      </c>
      <c r="D9">
        <v>6743</v>
      </c>
      <c r="E9">
        <v>3213</v>
      </c>
      <c r="F9">
        <v>2888</v>
      </c>
      <c r="G9">
        <v>2517</v>
      </c>
      <c r="H9">
        <v>3771</v>
      </c>
      <c r="I9">
        <v>2890</v>
      </c>
      <c r="J9">
        <v>1882</v>
      </c>
      <c r="K9">
        <v>4330</v>
      </c>
      <c r="M9">
        <v>3046</v>
      </c>
      <c r="N9">
        <v>1628</v>
      </c>
      <c r="O9">
        <v>3472</v>
      </c>
      <c r="P9">
        <v>2217</v>
      </c>
      <c r="Q9">
        <v>3410</v>
      </c>
      <c r="R9">
        <v>2432</v>
      </c>
      <c r="S9">
        <v>3666</v>
      </c>
      <c r="T9">
        <v>2713</v>
      </c>
      <c r="U9">
        <v>2779</v>
      </c>
      <c r="V9">
        <v>3254</v>
      </c>
      <c r="Y9">
        <v>2219</v>
      </c>
      <c r="Z9">
        <v>1569</v>
      </c>
      <c r="AA9">
        <v>1426</v>
      </c>
      <c r="AB9">
        <v>1452</v>
      </c>
      <c r="AC9">
        <v>1896</v>
      </c>
      <c r="AD9">
        <v>1394</v>
      </c>
      <c r="AE9">
        <v>1234</v>
      </c>
      <c r="AF9">
        <v>2906</v>
      </c>
      <c r="AG9">
        <v>6457</v>
      </c>
    </row>
    <row r="10" spans="1:33" x14ac:dyDescent="0.2">
      <c r="A10" s="5">
        <v>8</v>
      </c>
      <c r="B10">
        <v>1835</v>
      </c>
      <c r="C10">
        <v>3727</v>
      </c>
      <c r="D10">
        <v>3249</v>
      </c>
      <c r="E10">
        <v>2590</v>
      </c>
      <c r="F10">
        <v>3345</v>
      </c>
      <c r="G10">
        <v>3412</v>
      </c>
      <c r="H10">
        <v>2339</v>
      </c>
      <c r="I10">
        <v>2115</v>
      </c>
      <c r="J10">
        <v>2792</v>
      </c>
      <c r="K10">
        <v>3864</v>
      </c>
      <c r="M10">
        <v>2983</v>
      </c>
      <c r="N10">
        <v>2327</v>
      </c>
      <c r="O10">
        <v>3178</v>
      </c>
      <c r="P10">
        <v>2230</v>
      </c>
      <c r="Q10">
        <v>2383</v>
      </c>
      <c r="R10">
        <v>3920</v>
      </c>
      <c r="S10">
        <v>4462</v>
      </c>
      <c r="T10">
        <v>2212</v>
      </c>
      <c r="U10">
        <v>2646</v>
      </c>
      <c r="V10">
        <v>2191</v>
      </c>
      <c r="Y10">
        <v>2825</v>
      </c>
      <c r="Z10">
        <v>1424</v>
      </c>
      <c r="AB10">
        <v>1596</v>
      </c>
      <c r="AC10">
        <v>3105</v>
      </c>
      <c r="AD10">
        <v>1391</v>
      </c>
      <c r="AE10">
        <v>1376</v>
      </c>
      <c r="AF10">
        <v>4531</v>
      </c>
      <c r="AG10">
        <v>5714</v>
      </c>
    </row>
    <row r="11" spans="1:33" x14ac:dyDescent="0.2">
      <c r="A11">
        <v>9</v>
      </c>
      <c r="B11">
        <v>4353</v>
      </c>
      <c r="C11">
        <v>2310</v>
      </c>
      <c r="D11">
        <v>3832</v>
      </c>
      <c r="E11">
        <v>3054</v>
      </c>
      <c r="F11">
        <v>2543</v>
      </c>
      <c r="G11">
        <v>2968</v>
      </c>
      <c r="H11">
        <v>2016</v>
      </c>
      <c r="I11">
        <v>2581</v>
      </c>
      <c r="J11">
        <v>3649</v>
      </c>
      <c r="K11">
        <v>2680</v>
      </c>
      <c r="M11">
        <v>2355</v>
      </c>
      <c r="N11">
        <v>2352</v>
      </c>
      <c r="O11">
        <v>3800</v>
      </c>
      <c r="P11">
        <v>3380</v>
      </c>
      <c r="Q11">
        <v>3130</v>
      </c>
      <c r="R11">
        <v>3631</v>
      </c>
      <c r="S11">
        <v>2956</v>
      </c>
      <c r="T11">
        <v>3213</v>
      </c>
      <c r="U11">
        <v>2496</v>
      </c>
      <c r="V11">
        <v>1686</v>
      </c>
      <c r="Y11">
        <v>1806</v>
      </c>
      <c r="Z11">
        <v>2278</v>
      </c>
      <c r="AB11">
        <v>1641</v>
      </c>
      <c r="AC11">
        <v>2997</v>
      </c>
      <c r="AD11">
        <v>3562</v>
      </c>
      <c r="AE11">
        <v>554</v>
      </c>
      <c r="AF11">
        <v>4990</v>
      </c>
      <c r="AG11">
        <v>6176</v>
      </c>
    </row>
    <row r="12" spans="1:33" x14ac:dyDescent="0.2">
      <c r="A12" s="5">
        <v>10</v>
      </c>
      <c r="B12">
        <v>2689</v>
      </c>
      <c r="C12">
        <v>4985</v>
      </c>
      <c r="D12">
        <v>2703</v>
      </c>
      <c r="E12">
        <v>2347</v>
      </c>
      <c r="F12">
        <v>3103</v>
      </c>
      <c r="G12">
        <v>3046</v>
      </c>
      <c r="H12">
        <v>1955</v>
      </c>
      <c r="I12">
        <v>3152</v>
      </c>
      <c r="J12">
        <v>2949</v>
      </c>
      <c r="K12">
        <v>2831</v>
      </c>
      <c r="M12">
        <v>3550</v>
      </c>
      <c r="N12">
        <v>2907</v>
      </c>
      <c r="O12">
        <v>4065</v>
      </c>
      <c r="P12">
        <v>3272</v>
      </c>
      <c r="Q12">
        <v>2502</v>
      </c>
      <c r="R12">
        <v>3819</v>
      </c>
      <c r="S12">
        <v>3279</v>
      </c>
      <c r="T12">
        <v>4009</v>
      </c>
      <c r="U12">
        <v>1656</v>
      </c>
      <c r="V12">
        <v>2720</v>
      </c>
      <c r="Y12">
        <v>981</v>
      </c>
      <c r="Z12">
        <v>2403</v>
      </c>
      <c r="AB12">
        <v>2072</v>
      </c>
      <c r="AC12">
        <v>3194</v>
      </c>
      <c r="AD12">
        <v>3370</v>
      </c>
      <c r="AE12">
        <v>625</v>
      </c>
      <c r="AF12">
        <v>4805</v>
      </c>
      <c r="AG12">
        <v>7930</v>
      </c>
    </row>
    <row r="13" spans="1:33" x14ac:dyDescent="0.2">
      <c r="A13">
        <v>11</v>
      </c>
      <c r="B13">
        <v>3385</v>
      </c>
      <c r="C13">
        <v>3924</v>
      </c>
      <c r="D13">
        <v>2978</v>
      </c>
      <c r="E13">
        <v>3145</v>
      </c>
      <c r="F13">
        <v>4890</v>
      </c>
      <c r="G13">
        <v>1333</v>
      </c>
      <c r="H13">
        <v>1882</v>
      </c>
      <c r="I13">
        <v>2909</v>
      </c>
      <c r="J13">
        <v>4290</v>
      </c>
      <c r="K13">
        <v>2649</v>
      </c>
      <c r="M13">
        <v>4255</v>
      </c>
      <c r="N13">
        <v>3158</v>
      </c>
      <c r="O13">
        <v>4039</v>
      </c>
      <c r="P13">
        <v>3163</v>
      </c>
      <c r="Q13">
        <v>2500</v>
      </c>
      <c r="R13">
        <v>4337</v>
      </c>
      <c r="S13">
        <v>3583</v>
      </c>
      <c r="T13">
        <v>2481</v>
      </c>
      <c r="U13">
        <v>3241</v>
      </c>
      <c r="V13">
        <v>3447</v>
      </c>
      <c r="Y13">
        <v>1625</v>
      </c>
      <c r="Z13">
        <v>2440</v>
      </c>
      <c r="AB13">
        <v>1149</v>
      </c>
      <c r="AC13">
        <v>2916</v>
      </c>
      <c r="AD13">
        <v>3213</v>
      </c>
      <c r="AE13">
        <v>1307</v>
      </c>
      <c r="AF13">
        <v>4125</v>
      </c>
      <c r="AG13">
        <v>5111</v>
      </c>
    </row>
    <row r="14" spans="1:33" x14ac:dyDescent="0.2">
      <c r="A14" s="5">
        <v>12</v>
      </c>
      <c r="B14">
        <v>3517</v>
      </c>
      <c r="C14">
        <v>3254</v>
      </c>
      <c r="D14">
        <v>3221</v>
      </c>
      <c r="E14">
        <v>2370</v>
      </c>
      <c r="F14">
        <v>3532</v>
      </c>
      <c r="G14">
        <v>1836</v>
      </c>
      <c r="H14">
        <v>2269</v>
      </c>
      <c r="I14">
        <v>3477</v>
      </c>
      <c r="J14">
        <v>2816</v>
      </c>
      <c r="K14">
        <v>1926</v>
      </c>
      <c r="M14">
        <v>3802</v>
      </c>
      <c r="N14">
        <v>2512</v>
      </c>
      <c r="O14">
        <v>2748</v>
      </c>
      <c r="P14">
        <v>2056</v>
      </c>
      <c r="Q14">
        <v>216</v>
      </c>
      <c r="R14">
        <v>4039</v>
      </c>
      <c r="S14">
        <v>4258</v>
      </c>
      <c r="T14">
        <v>3066</v>
      </c>
      <c r="U14">
        <v>3936</v>
      </c>
      <c r="V14">
        <v>1402</v>
      </c>
      <c r="Y14">
        <v>2652</v>
      </c>
      <c r="AB14">
        <v>788</v>
      </c>
      <c r="AC14">
        <v>3086</v>
      </c>
      <c r="AD14">
        <v>3656</v>
      </c>
      <c r="AE14">
        <v>1306</v>
      </c>
      <c r="AF14">
        <v>5520</v>
      </c>
      <c r="AG14">
        <v>4939</v>
      </c>
    </row>
    <row r="15" spans="1:33" x14ac:dyDescent="0.2">
      <c r="A15">
        <v>13</v>
      </c>
      <c r="B15">
        <v>8959</v>
      </c>
      <c r="C15">
        <v>2838</v>
      </c>
      <c r="D15">
        <v>3934</v>
      </c>
      <c r="E15">
        <v>3399</v>
      </c>
      <c r="F15">
        <v>4811</v>
      </c>
      <c r="G15">
        <v>2758</v>
      </c>
      <c r="H15">
        <v>1872</v>
      </c>
      <c r="I15">
        <v>2164</v>
      </c>
      <c r="J15">
        <v>2737</v>
      </c>
      <c r="K15">
        <v>1229</v>
      </c>
      <c r="M15">
        <v>5715</v>
      </c>
      <c r="N15">
        <v>2172</v>
      </c>
      <c r="O15">
        <v>3675</v>
      </c>
      <c r="P15">
        <v>2404</v>
      </c>
      <c r="Q15">
        <v>1647</v>
      </c>
      <c r="R15">
        <v>4380</v>
      </c>
      <c r="S15">
        <v>2889</v>
      </c>
      <c r="T15">
        <v>3148</v>
      </c>
      <c r="U15">
        <v>3288</v>
      </c>
      <c r="V15">
        <v>3595</v>
      </c>
      <c r="Y15">
        <v>1528</v>
      </c>
      <c r="AB15">
        <v>974</v>
      </c>
      <c r="AC15">
        <v>2193</v>
      </c>
      <c r="AD15">
        <v>3781</v>
      </c>
      <c r="AE15">
        <v>1173</v>
      </c>
      <c r="AF15">
        <v>5274</v>
      </c>
      <c r="AG15">
        <v>4050</v>
      </c>
    </row>
    <row r="16" spans="1:33" x14ac:dyDescent="0.2">
      <c r="A16" s="5">
        <v>14</v>
      </c>
      <c r="B16">
        <v>4390</v>
      </c>
      <c r="C16">
        <v>2910</v>
      </c>
      <c r="D16">
        <v>2419</v>
      </c>
      <c r="E16">
        <v>3361</v>
      </c>
      <c r="F16">
        <v>4534</v>
      </c>
      <c r="G16">
        <v>2043</v>
      </c>
      <c r="H16">
        <v>2342</v>
      </c>
      <c r="I16">
        <v>2339</v>
      </c>
      <c r="J16">
        <v>2179</v>
      </c>
      <c r="K16">
        <v>2973</v>
      </c>
      <c r="M16">
        <v>3706</v>
      </c>
      <c r="N16">
        <v>1903</v>
      </c>
      <c r="Q16">
        <v>1537</v>
      </c>
      <c r="R16">
        <v>3906</v>
      </c>
      <c r="S16">
        <v>2534</v>
      </c>
      <c r="T16">
        <v>3401</v>
      </c>
      <c r="U16">
        <v>2313</v>
      </c>
      <c r="V16">
        <v>3126</v>
      </c>
      <c r="Y16">
        <v>1926</v>
      </c>
      <c r="AB16">
        <v>853</v>
      </c>
      <c r="AC16">
        <v>2613</v>
      </c>
      <c r="AD16">
        <v>3358</v>
      </c>
      <c r="AE16">
        <v>555</v>
      </c>
      <c r="AG16">
        <v>2719</v>
      </c>
    </row>
    <row r="17" spans="1:33" x14ac:dyDescent="0.2">
      <c r="A17">
        <v>15</v>
      </c>
      <c r="B17">
        <v>4422</v>
      </c>
      <c r="C17">
        <v>1469</v>
      </c>
      <c r="D17">
        <v>2548</v>
      </c>
      <c r="E17">
        <v>2055</v>
      </c>
      <c r="F17">
        <v>2998</v>
      </c>
      <c r="G17">
        <v>2463</v>
      </c>
      <c r="H17">
        <v>2181</v>
      </c>
      <c r="I17">
        <v>2776</v>
      </c>
      <c r="J17">
        <v>1748</v>
      </c>
      <c r="K17">
        <v>2264</v>
      </c>
      <c r="M17">
        <v>2636</v>
      </c>
      <c r="N17">
        <v>1924</v>
      </c>
      <c r="Q17">
        <v>2169</v>
      </c>
      <c r="R17">
        <v>2661</v>
      </c>
      <c r="S17">
        <v>2372</v>
      </c>
      <c r="T17">
        <v>5506</v>
      </c>
      <c r="U17">
        <v>1231</v>
      </c>
      <c r="V17">
        <v>3457</v>
      </c>
      <c r="Y17">
        <v>2664</v>
      </c>
      <c r="AB17">
        <v>1502</v>
      </c>
      <c r="AC17">
        <v>2766</v>
      </c>
      <c r="AD17">
        <v>3588</v>
      </c>
      <c r="AE17">
        <v>2913</v>
      </c>
      <c r="AG17">
        <v>3983</v>
      </c>
    </row>
    <row r="18" spans="1:33" x14ac:dyDescent="0.2">
      <c r="A18" s="5">
        <v>16</v>
      </c>
      <c r="B18">
        <v>5272</v>
      </c>
      <c r="C18">
        <v>4002</v>
      </c>
      <c r="D18">
        <v>1653</v>
      </c>
      <c r="E18">
        <v>3618</v>
      </c>
      <c r="F18">
        <v>2597</v>
      </c>
      <c r="G18">
        <v>1649</v>
      </c>
      <c r="H18">
        <v>4066</v>
      </c>
      <c r="I18">
        <v>3519</v>
      </c>
      <c r="J18">
        <v>2843</v>
      </c>
      <c r="K18">
        <v>1729</v>
      </c>
      <c r="M18">
        <v>4044</v>
      </c>
      <c r="N18">
        <v>1986</v>
      </c>
      <c r="Q18">
        <v>1911</v>
      </c>
      <c r="R18">
        <v>4392</v>
      </c>
      <c r="S18">
        <v>2171</v>
      </c>
      <c r="T18">
        <v>3868</v>
      </c>
      <c r="U18">
        <v>1671</v>
      </c>
      <c r="V18">
        <v>2773</v>
      </c>
      <c r="Y18">
        <v>2809</v>
      </c>
      <c r="AB18">
        <v>883</v>
      </c>
      <c r="AC18">
        <v>1111</v>
      </c>
      <c r="AD18">
        <v>1554</v>
      </c>
      <c r="AE18">
        <v>1097</v>
      </c>
      <c r="AG18">
        <v>4116</v>
      </c>
    </row>
    <row r="19" spans="1:33" x14ac:dyDescent="0.2">
      <c r="A19">
        <v>17</v>
      </c>
      <c r="B19">
        <v>3756</v>
      </c>
      <c r="C19">
        <v>2936</v>
      </c>
      <c r="D19">
        <v>3613</v>
      </c>
      <c r="E19">
        <v>2571</v>
      </c>
      <c r="F19">
        <v>3800</v>
      </c>
      <c r="G19">
        <v>1616</v>
      </c>
      <c r="H19">
        <v>2588</v>
      </c>
      <c r="I19">
        <v>3812</v>
      </c>
      <c r="J19">
        <v>2752</v>
      </c>
      <c r="K19">
        <v>1047</v>
      </c>
      <c r="M19">
        <v>5394</v>
      </c>
      <c r="N19">
        <v>2482</v>
      </c>
      <c r="Q19">
        <v>1595</v>
      </c>
      <c r="R19">
        <v>4708</v>
      </c>
      <c r="S19">
        <v>2531</v>
      </c>
      <c r="T19">
        <v>3723</v>
      </c>
      <c r="U19">
        <v>1177</v>
      </c>
      <c r="V19">
        <v>1401</v>
      </c>
      <c r="Y19">
        <v>3551</v>
      </c>
      <c r="AB19">
        <v>880</v>
      </c>
      <c r="AC19">
        <v>1659</v>
      </c>
      <c r="AD19">
        <v>3405</v>
      </c>
      <c r="AE19">
        <v>2280</v>
      </c>
      <c r="AG19">
        <v>5221</v>
      </c>
    </row>
    <row r="20" spans="1:33" x14ac:dyDescent="0.2">
      <c r="A20" s="5">
        <v>18</v>
      </c>
      <c r="B20">
        <v>4733</v>
      </c>
      <c r="C20">
        <v>2476</v>
      </c>
      <c r="D20">
        <v>2629</v>
      </c>
      <c r="E20">
        <v>2758</v>
      </c>
      <c r="F20">
        <v>3315</v>
      </c>
      <c r="G20">
        <v>2682</v>
      </c>
      <c r="H20">
        <v>2360</v>
      </c>
      <c r="I20">
        <v>3952</v>
      </c>
      <c r="J20">
        <v>4239</v>
      </c>
      <c r="K20">
        <v>1438</v>
      </c>
      <c r="M20">
        <v>4394</v>
      </c>
      <c r="N20">
        <v>2906</v>
      </c>
      <c r="Q20">
        <v>1797</v>
      </c>
      <c r="R20">
        <v>4612</v>
      </c>
      <c r="S20">
        <v>1993</v>
      </c>
      <c r="T20">
        <v>4185</v>
      </c>
      <c r="U20">
        <v>1310</v>
      </c>
      <c r="V20">
        <v>2988</v>
      </c>
      <c r="Y20">
        <v>3192</v>
      </c>
      <c r="AB20">
        <v>731</v>
      </c>
      <c r="AC20">
        <v>801</v>
      </c>
      <c r="AE20">
        <v>2228</v>
      </c>
      <c r="AG20">
        <v>4139</v>
      </c>
    </row>
    <row r="21" spans="1:33" x14ac:dyDescent="0.2">
      <c r="A21">
        <v>19</v>
      </c>
      <c r="B21">
        <v>3718</v>
      </c>
      <c r="C21">
        <v>4218</v>
      </c>
      <c r="D21">
        <v>3253</v>
      </c>
      <c r="E21">
        <v>2200</v>
      </c>
      <c r="F21">
        <v>2231</v>
      </c>
      <c r="H21">
        <v>4532</v>
      </c>
      <c r="I21">
        <v>3960</v>
      </c>
      <c r="J21">
        <v>2793</v>
      </c>
      <c r="K21">
        <v>2836</v>
      </c>
      <c r="M21">
        <v>3177</v>
      </c>
      <c r="N21">
        <v>2957</v>
      </c>
      <c r="Q21">
        <v>1435</v>
      </c>
      <c r="R21">
        <v>3447</v>
      </c>
      <c r="S21">
        <v>2924</v>
      </c>
      <c r="T21">
        <v>3808</v>
      </c>
      <c r="U21">
        <v>1471</v>
      </c>
      <c r="V21">
        <v>1764</v>
      </c>
      <c r="Y21">
        <v>4289</v>
      </c>
      <c r="AB21">
        <v>998</v>
      </c>
      <c r="AC21">
        <v>1002</v>
      </c>
      <c r="AE21">
        <v>2111</v>
      </c>
      <c r="AG21">
        <v>3573</v>
      </c>
    </row>
    <row r="22" spans="1:33" x14ac:dyDescent="0.2">
      <c r="A22" s="5">
        <v>20</v>
      </c>
      <c r="B22">
        <v>3796</v>
      </c>
      <c r="C22">
        <v>2345</v>
      </c>
      <c r="D22">
        <v>3159</v>
      </c>
      <c r="E22">
        <v>2146</v>
      </c>
      <c r="F22">
        <v>2667</v>
      </c>
      <c r="H22">
        <v>4446</v>
      </c>
      <c r="J22">
        <v>3051</v>
      </c>
      <c r="K22">
        <v>2909</v>
      </c>
      <c r="M22">
        <v>4201</v>
      </c>
      <c r="N22">
        <v>2959</v>
      </c>
      <c r="Q22">
        <v>1714</v>
      </c>
      <c r="R22">
        <v>2906</v>
      </c>
      <c r="S22">
        <v>3009</v>
      </c>
      <c r="T22">
        <v>4185</v>
      </c>
      <c r="U22">
        <v>1774</v>
      </c>
      <c r="V22">
        <v>2893</v>
      </c>
      <c r="Y22">
        <v>3165</v>
      </c>
      <c r="AB22">
        <v>1284</v>
      </c>
      <c r="AC22">
        <v>2569</v>
      </c>
      <c r="AE22">
        <v>947</v>
      </c>
      <c r="AG22">
        <v>5590</v>
      </c>
    </row>
    <row r="23" spans="1:33" x14ac:dyDescent="0.2">
      <c r="A23">
        <v>21</v>
      </c>
      <c r="B23">
        <v>4352</v>
      </c>
      <c r="C23">
        <v>3184</v>
      </c>
      <c r="D23">
        <v>2533</v>
      </c>
      <c r="E23">
        <v>3586</v>
      </c>
      <c r="F23">
        <v>2640</v>
      </c>
      <c r="H23">
        <v>2927</v>
      </c>
      <c r="J23">
        <v>1739</v>
      </c>
      <c r="K23">
        <v>1089</v>
      </c>
      <c r="M23">
        <v>5450</v>
      </c>
      <c r="N23">
        <v>1639</v>
      </c>
      <c r="Q23">
        <v>1775</v>
      </c>
      <c r="R23">
        <v>4205</v>
      </c>
      <c r="S23">
        <v>4227</v>
      </c>
      <c r="T23">
        <v>2713</v>
      </c>
      <c r="U23">
        <v>2698</v>
      </c>
      <c r="V23">
        <v>2105</v>
      </c>
      <c r="AB23">
        <v>1204</v>
      </c>
      <c r="AE23">
        <v>798</v>
      </c>
      <c r="AG23">
        <v>5205</v>
      </c>
    </row>
    <row r="24" spans="1:33" x14ac:dyDescent="0.2">
      <c r="A24" s="5">
        <v>22</v>
      </c>
      <c r="B24">
        <v>5279</v>
      </c>
      <c r="C24">
        <v>1947</v>
      </c>
      <c r="D24">
        <v>1746</v>
      </c>
      <c r="F24">
        <v>2138</v>
      </c>
      <c r="H24">
        <v>2636</v>
      </c>
      <c r="J24">
        <v>2344</v>
      </c>
      <c r="K24">
        <v>1783</v>
      </c>
      <c r="M24">
        <v>4798</v>
      </c>
      <c r="N24">
        <v>3150</v>
      </c>
      <c r="Q24">
        <v>1572</v>
      </c>
      <c r="R24">
        <v>3851</v>
      </c>
      <c r="S24">
        <v>5092</v>
      </c>
      <c r="T24">
        <v>3712</v>
      </c>
      <c r="V24">
        <v>3273</v>
      </c>
      <c r="AB24">
        <v>1404</v>
      </c>
      <c r="AE24">
        <v>2535</v>
      </c>
      <c r="AG24">
        <v>4198</v>
      </c>
    </row>
    <row r="25" spans="1:33" x14ac:dyDescent="0.2">
      <c r="A25">
        <v>23</v>
      </c>
      <c r="B25">
        <v>5230</v>
      </c>
      <c r="C25">
        <v>2311</v>
      </c>
      <c r="D25">
        <v>1917</v>
      </c>
      <c r="F25">
        <v>3002</v>
      </c>
      <c r="J25">
        <v>2442</v>
      </c>
      <c r="K25">
        <v>3106</v>
      </c>
      <c r="M25">
        <v>2972</v>
      </c>
      <c r="N25">
        <v>2752</v>
      </c>
      <c r="Q25">
        <v>2116</v>
      </c>
      <c r="R25">
        <v>3531</v>
      </c>
      <c r="S25">
        <v>4352</v>
      </c>
      <c r="T25">
        <v>2618</v>
      </c>
      <c r="V25">
        <v>2804</v>
      </c>
      <c r="AB25">
        <v>1689</v>
      </c>
      <c r="AE25">
        <v>1997</v>
      </c>
      <c r="AG25">
        <v>5595</v>
      </c>
    </row>
    <row r="26" spans="1:33" x14ac:dyDescent="0.2">
      <c r="A26" s="5">
        <v>24</v>
      </c>
      <c r="C26">
        <v>1504</v>
      </c>
      <c r="D26">
        <v>1918</v>
      </c>
      <c r="F26">
        <v>3539</v>
      </c>
      <c r="J26">
        <v>3138</v>
      </c>
      <c r="K26">
        <v>3140</v>
      </c>
      <c r="M26">
        <v>4566</v>
      </c>
      <c r="N26">
        <v>2113</v>
      </c>
      <c r="Q26">
        <v>2173</v>
      </c>
      <c r="R26">
        <v>4704</v>
      </c>
      <c r="S26">
        <v>2580</v>
      </c>
      <c r="T26">
        <v>2406</v>
      </c>
      <c r="V26">
        <v>4163</v>
      </c>
      <c r="AB26">
        <v>1981</v>
      </c>
      <c r="AE26">
        <v>2532</v>
      </c>
      <c r="AG26">
        <v>6132</v>
      </c>
    </row>
    <row r="27" spans="1:33" x14ac:dyDescent="0.2">
      <c r="A27">
        <v>25</v>
      </c>
      <c r="C27">
        <v>1266</v>
      </c>
      <c r="D27">
        <v>3456</v>
      </c>
      <c r="F27">
        <v>3434</v>
      </c>
      <c r="J27">
        <v>1949</v>
      </c>
      <c r="K27">
        <v>3055</v>
      </c>
      <c r="M27">
        <v>4335</v>
      </c>
      <c r="N27">
        <v>2064</v>
      </c>
      <c r="Q27">
        <v>2566</v>
      </c>
      <c r="S27">
        <v>4754</v>
      </c>
      <c r="T27">
        <v>2315</v>
      </c>
      <c r="AB27">
        <v>2648</v>
      </c>
      <c r="AE27">
        <v>3190</v>
      </c>
      <c r="AG27">
        <v>2694</v>
      </c>
    </row>
    <row r="28" spans="1:33" x14ac:dyDescent="0.2">
      <c r="A28" s="5">
        <v>26</v>
      </c>
      <c r="C28">
        <v>1688</v>
      </c>
      <c r="D28">
        <v>1489</v>
      </c>
      <c r="F28">
        <v>5497</v>
      </c>
      <c r="J28">
        <v>2651</v>
      </c>
      <c r="K28">
        <v>2732</v>
      </c>
      <c r="M28">
        <v>4403</v>
      </c>
      <c r="N28">
        <v>2911</v>
      </c>
      <c r="Q28">
        <v>1186</v>
      </c>
      <c r="S28">
        <v>3609</v>
      </c>
      <c r="T28">
        <v>2481</v>
      </c>
      <c r="AB28">
        <v>2670</v>
      </c>
      <c r="AE28">
        <v>2963</v>
      </c>
    </row>
    <row r="29" spans="1:33" x14ac:dyDescent="0.2">
      <c r="A29">
        <v>27</v>
      </c>
      <c r="C29">
        <v>1443</v>
      </c>
      <c r="D29">
        <v>1713</v>
      </c>
      <c r="F29">
        <v>4082</v>
      </c>
      <c r="J29">
        <v>1523</v>
      </c>
      <c r="K29">
        <v>3404</v>
      </c>
      <c r="M29">
        <v>4842</v>
      </c>
      <c r="N29">
        <v>1755</v>
      </c>
      <c r="Q29">
        <v>1550</v>
      </c>
      <c r="T29">
        <v>2621</v>
      </c>
      <c r="AB29">
        <v>3518</v>
      </c>
      <c r="AE29">
        <v>2362</v>
      </c>
    </row>
    <row r="30" spans="1:33" x14ac:dyDescent="0.2">
      <c r="A30" s="5">
        <v>28</v>
      </c>
      <c r="C30">
        <v>3469</v>
      </c>
      <c r="D30">
        <v>2485</v>
      </c>
      <c r="F30">
        <v>3794</v>
      </c>
      <c r="J30">
        <v>1491</v>
      </c>
      <c r="K30">
        <v>5019</v>
      </c>
      <c r="M30">
        <v>3222</v>
      </c>
      <c r="N30">
        <v>2608</v>
      </c>
      <c r="Q30">
        <v>2009</v>
      </c>
      <c r="T30">
        <v>2319</v>
      </c>
      <c r="AB30">
        <v>2999</v>
      </c>
    </row>
    <row r="31" spans="1:33" x14ac:dyDescent="0.2">
      <c r="A31">
        <v>29</v>
      </c>
      <c r="C31">
        <v>2044</v>
      </c>
      <c r="D31">
        <v>1178</v>
      </c>
      <c r="F31">
        <v>2746</v>
      </c>
      <c r="J31">
        <v>3553</v>
      </c>
      <c r="K31">
        <v>3152</v>
      </c>
      <c r="M31">
        <v>2083</v>
      </c>
      <c r="N31">
        <v>3128</v>
      </c>
      <c r="Q31">
        <v>2293</v>
      </c>
      <c r="T31">
        <v>2058</v>
      </c>
      <c r="AB31">
        <v>2258</v>
      </c>
    </row>
    <row r="32" spans="1:33" x14ac:dyDescent="0.2">
      <c r="A32" s="5">
        <v>30</v>
      </c>
      <c r="C32">
        <v>3396</v>
      </c>
      <c r="D32">
        <v>1800</v>
      </c>
      <c r="F32">
        <v>3050</v>
      </c>
      <c r="J32">
        <v>3532</v>
      </c>
      <c r="K32">
        <v>3672</v>
      </c>
      <c r="N32">
        <v>2448</v>
      </c>
      <c r="Q32">
        <v>2251</v>
      </c>
      <c r="T32">
        <v>1869</v>
      </c>
      <c r="AB32">
        <v>1905</v>
      </c>
    </row>
    <row r="33" spans="1:28" x14ac:dyDescent="0.2">
      <c r="A33">
        <v>31</v>
      </c>
      <c r="C33">
        <v>1846</v>
      </c>
      <c r="D33">
        <v>5368</v>
      </c>
      <c r="F33">
        <v>4310</v>
      </c>
      <c r="K33">
        <v>3831</v>
      </c>
      <c r="N33">
        <v>3503</v>
      </c>
      <c r="Q33">
        <v>1655</v>
      </c>
      <c r="T33">
        <v>3880</v>
      </c>
      <c r="AB33">
        <v>2018</v>
      </c>
    </row>
    <row r="34" spans="1:28" x14ac:dyDescent="0.2">
      <c r="A34" s="5">
        <v>32</v>
      </c>
      <c r="C34">
        <v>3962</v>
      </c>
      <c r="F34">
        <v>4480</v>
      </c>
      <c r="K34">
        <v>2077</v>
      </c>
      <c r="N34">
        <v>2299</v>
      </c>
      <c r="Q34">
        <v>2113</v>
      </c>
      <c r="T34">
        <v>4518</v>
      </c>
      <c r="AB34">
        <v>2558</v>
      </c>
    </row>
    <row r="35" spans="1:28" x14ac:dyDescent="0.2">
      <c r="A35">
        <v>33</v>
      </c>
      <c r="C35">
        <v>1868</v>
      </c>
      <c r="F35">
        <v>3085</v>
      </c>
      <c r="K35">
        <v>3304</v>
      </c>
      <c r="N35">
        <v>2922</v>
      </c>
      <c r="Q35">
        <v>2114</v>
      </c>
      <c r="T35">
        <v>1657</v>
      </c>
      <c r="AB35">
        <v>2901</v>
      </c>
    </row>
    <row r="36" spans="1:28" x14ac:dyDescent="0.2">
      <c r="A36" s="5">
        <v>34</v>
      </c>
      <c r="C36">
        <v>2280</v>
      </c>
      <c r="F36">
        <v>2236</v>
      </c>
      <c r="K36">
        <v>4305</v>
      </c>
      <c r="N36">
        <v>1706</v>
      </c>
      <c r="Q36">
        <v>2219</v>
      </c>
      <c r="T36">
        <v>1230</v>
      </c>
      <c r="AB36">
        <v>1150</v>
      </c>
    </row>
    <row r="37" spans="1:28" x14ac:dyDescent="0.2">
      <c r="A37">
        <v>35</v>
      </c>
      <c r="C37">
        <v>3204</v>
      </c>
      <c r="F37">
        <v>2726</v>
      </c>
      <c r="K37">
        <v>2302</v>
      </c>
      <c r="Q37">
        <v>2836</v>
      </c>
      <c r="T37">
        <v>1733</v>
      </c>
      <c r="AB37">
        <v>2811</v>
      </c>
    </row>
    <row r="38" spans="1:28" x14ac:dyDescent="0.2">
      <c r="A38" s="5">
        <v>36</v>
      </c>
      <c r="C38">
        <v>1304</v>
      </c>
      <c r="F38">
        <v>4002</v>
      </c>
      <c r="K38">
        <v>2842</v>
      </c>
      <c r="Q38">
        <v>2172</v>
      </c>
      <c r="T38">
        <v>3849</v>
      </c>
    </row>
    <row r="39" spans="1:28" x14ac:dyDescent="0.2">
      <c r="A39">
        <v>37</v>
      </c>
      <c r="C39">
        <v>2135</v>
      </c>
      <c r="F39">
        <v>3333</v>
      </c>
      <c r="K39">
        <v>3535</v>
      </c>
      <c r="Q39">
        <v>2513</v>
      </c>
    </row>
    <row r="40" spans="1:28" x14ac:dyDescent="0.2">
      <c r="A40" s="5">
        <v>38</v>
      </c>
      <c r="C40">
        <v>3162</v>
      </c>
      <c r="F40">
        <v>2666</v>
      </c>
      <c r="K40">
        <v>3586</v>
      </c>
      <c r="Q40">
        <v>1507</v>
      </c>
    </row>
    <row r="41" spans="1:28" x14ac:dyDescent="0.2">
      <c r="A41">
        <v>39</v>
      </c>
      <c r="C41">
        <v>2535</v>
      </c>
      <c r="F41">
        <v>3719</v>
      </c>
      <c r="K41">
        <v>8319</v>
      </c>
      <c r="Q41">
        <v>3118</v>
      </c>
    </row>
    <row r="42" spans="1:28" x14ac:dyDescent="0.2">
      <c r="A42" s="5">
        <v>40</v>
      </c>
      <c r="F42">
        <v>3534</v>
      </c>
      <c r="K42">
        <v>2996</v>
      </c>
      <c r="Q42">
        <v>3173</v>
      </c>
    </row>
    <row r="43" spans="1:28" x14ac:dyDescent="0.2">
      <c r="A43">
        <v>41</v>
      </c>
      <c r="K43">
        <v>2544</v>
      </c>
      <c r="Q43">
        <v>1692</v>
      </c>
    </row>
    <row r="44" spans="1:28" x14ac:dyDescent="0.2">
      <c r="A44" s="5">
        <v>42</v>
      </c>
      <c r="K44">
        <v>2843</v>
      </c>
      <c r="Q44">
        <v>1493</v>
      </c>
    </row>
    <row r="45" spans="1:28" x14ac:dyDescent="0.2">
      <c r="A45">
        <v>43</v>
      </c>
      <c r="K45">
        <v>3078</v>
      </c>
      <c r="Q45">
        <v>1896</v>
      </c>
    </row>
    <row r="46" spans="1:28" x14ac:dyDescent="0.2">
      <c r="A46" s="5">
        <v>44</v>
      </c>
      <c r="K46">
        <v>3619</v>
      </c>
      <c r="Q46">
        <v>2064</v>
      </c>
    </row>
    <row r="47" spans="1:28" x14ac:dyDescent="0.2">
      <c r="A47">
        <v>45</v>
      </c>
      <c r="K47">
        <v>1817</v>
      </c>
      <c r="Q47">
        <v>3037</v>
      </c>
    </row>
    <row r="48" spans="1:28" x14ac:dyDescent="0.2">
      <c r="A48" s="5">
        <v>46</v>
      </c>
      <c r="K48">
        <v>1657</v>
      </c>
      <c r="Q48">
        <v>3415</v>
      </c>
    </row>
    <row r="49" spans="1:33" x14ac:dyDescent="0.2">
      <c r="A49">
        <v>47</v>
      </c>
      <c r="K49">
        <v>3526</v>
      </c>
      <c r="Q49">
        <v>2176</v>
      </c>
    </row>
    <row r="50" spans="1:33" x14ac:dyDescent="0.2">
      <c r="A50" s="5">
        <v>48</v>
      </c>
      <c r="K50">
        <v>2821</v>
      </c>
      <c r="Q50">
        <v>2346</v>
      </c>
    </row>
    <row r="51" spans="1:33" x14ac:dyDescent="0.2">
      <c r="A51">
        <v>49</v>
      </c>
      <c r="K51">
        <v>3208</v>
      </c>
      <c r="Q51">
        <v>2691</v>
      </c>
    </row>
    <row r="52" spans="1:33" x14ac:dyDescent="0.2">
      <c r="A52" s="5">
        <v>50</v>
      </c>
      <c r="K52">
        <v>2966</v>
      </c>
    </row>
    <row r="53" spans="1:33" x14ac:dyDescent="0.2">
      <c r="A53">
        <v>51</v>
      </c>
      <c r="K53">
        <v>2646</v>
      </c>
    </row>
    <row r="54" spans="1:33" x14ac:dyDescent="0.2">
      <c r="A54" s="5">
        <v>52</v>
      </c>
      <c r="K54">
        <v>2222</v>
      </c>
    </row>
    <row r="55" spans="1:33" x14ac:dyDescent="0.2">
      <c r="A55">
        <v>53</v>
      </c>
      <c r="K55">
        <v>2331</v>
      </c>
    </row>
    <row r="56" spans="1:33" x14ac:dyDescent="0.2">
      <c r="A56" s="5">
        <v>54</v>
      </c>
      <c r="K56">
        <v>1716</v>
      </c>
    </row>
    <row r="57" spans="1:33" x14ac:dyDescent="0.2">
      <c r="A57">
        <v>55</v>
      </c>
      <c r="K57">
        <v>1642</v>
      </c>
    </row>
    <row r="58" spans="1:33" x14ac:dyDescent="0.2">
      <c r="A58" s="5">
        <v>56</v>
      </c>
      <c r="K58">
        <v>3890</v>
      </c>
    </row>
    <row r="59" spans="1:33" x14ac:dyDescent="0.2">
      <c r="A59">
        <v>57</v>
      </c>
    </row>
    <row r="60" spans="1:33" x14ac:dyDescent="0.2">
      <c r="A60" s="5">
        <v>58</v>
      </c>
    </row>
    <row r="61" spans="1:33" x14ac:dyDescent="0.2">
      <c r="A61">
        <v>59</v>
      </c>
    </row>
    <row r="62" spans="1:33" x14ac:dyDescent="0.2">
      <c r="A62">
        <v>60</v>
      </c>
    </row>
    <row r="64" spans="1:33" x14ac:dyDescent="0.2">
      <c r="A64" t="s">
        <v>160</v>
      </c>
      <c r="B64">
        <f>COUNT(B3:B62)</f>
        <v>23</v>
      </c>
      <c r="C64">
        <f t="shared" ref="C64:K64" si="0">COUNT(C3:C62)</f>
        <v>39</v>
      </c>
      <c r="D64">
        <f t="shared" si="0"/>
        <v>31</v>
      </c>
      <c r="E64">
        <f t="shared" si="0"/>
        <v>21</v>
      </c>
      <c r="F64">
        <f t="shared" si="0"/>
        <v>40</v>
      </c>
      <c r="G64">
        <f t="shared" si="0"/>
        <v>18</v>
      </c>
      <c r="H64">
        <f t="shared" si="0"/>
        <v>22</v>
      </c>
      <c r="I64">
        <f t="shared" si="0"/>
        <v>19</v>
      </c>
      <c r="J64">
        <f t="shared" si="0"/>
        <v>30</v>
      </c>
      <c r="K64">
        <f t="shared" si="0"/>
        <v>56</v>
      </c>
      <c r="M64">
        <f>COUNT(M3:M62)</f>
        <v>29</v>
      </c>
      <c r="N64">
        <f t="shared" ref="N64:V64" si="1">COUNT(N3:N62)</f>
        <v>34</v>
      </c>
      <c r="O64">
        <f t="shared" si="1"/>
        <v>13</v>
      </c>
      <c r="P64">
        <f t="shared" si="1"/>
        <v>13</v>
      </c>
      <c r="Q64">
        <f t="shared" si="1"/>
        <v>49</v>
      </c>
      <c r="R64">
        <f t="shared" si="1"/>
        <v>24</v>
      </c>
      <c r="S64">
        <f t="shared" si="1"/>
        <v>26</v>
      </c>
      <c r="T64">
        <f t="shared" si="1"/>
        <v>36</v>
      </c>
      <c r="U64">
        <f t="shared" si="1"/>
        <v>21</v>
      </c>
      <c r="V64">
        <f t="shared" si="1"/>
        <v>24</v>
      </c>
      <c r="X64">
        <f>COUNT(X3:X62)</f>
        <v>6</v>
      </c>
      <c r="Y64">
        <f t="shared" ref="Y64:AG64" si="2">COUNT(Y3:Y62)</f>
        <v>20</v>
      </c>
      <c r="Z64">
        <f t="shared" si="2"/>
        <v>11</v>
      </c>
      <c r="AA64">
        <f t="shared" si="2"/>
        <v>7</v>
      </c>
      <c r="AB64">
        <f t="shared" si="2"/>
        <v>35</v>
      </c>
      <c r="AC64">
        <f t="shared" si="2"/>
        <v>20</v>
      </c>
      <c r="AD64">
        <f t="shared" si="2"/>
        <v>17</v>
      </c>
      <c r="AE64">
        <f t="shared" si="2"/>
        <v>27</v>
      </c>
      <c r="AF64">
        <f t="shared" si="2"/>
        <v>13</v>
      </c>
      <c r="AG64">
        <f t="shared" si="2"/>
        <v>25</v>
      </c>
    </row>
    <row r="65" spans="1:33" x14ac:dyDescent="0.2">
      <c r="A65" t="s">
        <v>161</v>
      </c>
      <c r="B65">
        <f>SUM(B3:B62)</f>
        <v>92623</v>
      </c>
      <c r="C65">
        <f t="shared" ref="C65:K65" si="3">SUM(C3:C62)</f>
        <v>113630</v>
      </c>
      <c r="D65">
        <f t="shared" si="3"/>
        <v>97931</v>
      </c>
      <c r="E65">
        <f t="shared" si="3"/>
        <v>56948</v>
      </c>
      <c r="F65">
        <f t="shared" si="3"/>
        <v>134624</v>
      </c>
      <c r="G65">
        <f t="shared" si="3"/>
        <v>40286</v>
      </c>
      <c r="H65">
        <f t="shared" si="3"/>
        <v>59479</v>
      </c>
      <c r="I65">
        <f t="shared" si="3"/>
        <v>57329</v>
      </c>
      <c r="J65">
        <f t="shared" si="3"/>
        <v>84878</v>
      </c>
      <c r="K65">
        <f t="shared" si="3"/>
        <v>161542</v>
      </c>
      <c r="M65">
        <f>SUM(M3:M62)</f>
        <v>106358</v>
      </c>
      <c r="N65">
        <f t="shared" ref="N65:V65" si="4">SUM(N3:N62)</f>
        <v>80477</v>
      </c>
      <c r="O65">
        <f t="shared" si="4"/>
        <v>45456</v>
      </c>
      <c r="P65">
        <f t="shared" si="4"/>
        <v>38595</v>
      </c>
      <c r="Q65">
        <f t="shared" si="4"/>
        <v>106469</v>
      </c>
      <c r="R65">
        <f t="shared" si="4"/>
        <v>92227</v>
      </c>
      <c r="S65">
        <f t="shared" si="4"/>
        <v>90170</v>
      </c>
      <c r="T65">
        <f t="shared" si="4"/>
        <v>110457</v>
      </c>
      <c r="U65">
        <f t="shared" si="4"/>
        <v>52152</v>
      </c>
      <c r="V65">
        <f t="shared" si="4"/>
        <v>66481</v>
      </c>
      <c r="X65">
        <f>SUM(X3:X62)</f>
        <v>27560</v>
      </c>
      <c r="Y65">
        <f t="shared" ref="Y65:AG65" si="5">SUM(Y3:Y62)</f>
        <v>50056</v>
      </c>
      <c r="Z65">
        <f t="shared" si="5"/>
        <v>22170</v>
      </c>
      <c r="AA65">
        <f t="shared" si="5"/>
        <v>12003</v>
      </c>
      <c r="AB65">
        <f t="shared" si="5"/>
        <v>60792</v>
      </c>
      <c r="AC65">
        <f t="shared" si="5"/>
        <v>44415</v>
      </c>
      <c r="AD65">
        <f t="shared" si="5"/>
        <v>48894</v>
      </c>
      <c r="AE65">
        <f t="shared" si="5"/>
        <v>43095</v>
      </c>
      <c r="AF65">
        <f t="shared" si="5"/>
        <v>53448</v>
      </c>
      <c r="AG65">
        <f t="shared" si="5"/>
        <v>121666</v>
      </c>
    </row>
    <row r="66" spans="1:33" x14ac:dyDescent="0.2">
      <c r="A66" t="s">
        <v>177</v>
      </c>
      <c r="B66">
        <v>2</v>
      </c>
      <c r="C66">
        <v>3</v>
      </c>
      <c r="D66">
        <v>5</v>
      </c>
      <c r="E66">
        <v>2</v>
      </c>
      <c r="F66">
        <v>3</v>
      </c>
      <c r="G66">
        <v>2</v>
      </c>
      <c r="H66">
        <v>3</v>
      </c>
      <c r="I66">
        <v>2</v>
      </c>
      <c r="J66">
        <v>3</v>
      </c>
      <c r="K66">
        <v>4</v>
      </c>
      <c r="M66">
        <v>3</v>
      </c>
      <c r="N66">
        <v>3</v>
      </c>
      <c r="O66">
        <v>1</v>
      </c>
      <c r="P66">
        <v>2</v>
      </c>
      <c r="Q66">
        <v>4</v>
      </c>
      <c r="R66">
        <v>2</v>
      </c>
      <c r="S66">
        <v>2</v>
      </c>
      <c r="T66">
        <v>2</v>
      </c>
      <c r="U66">
        <v>2</v>
      </c>
      <c r="V66">
        <v>2</v>
      </c>
      <c r="X66">
        <v>1</v>
      </c>
      <c r="Y66">
        <v>3</v>
      </c>
      <c r="Z66">
        <v>2</v>
      </c>
      <c r="AA66">
        <v>2</v>
      </c>
      <c r="AB66">
        <v>4</v>
      </c>
      <c r="AC66">
        <v>2</v>
      </c>
      <c r="AD66">
        <v>2</v>
      </c>
      <c r="AE66">
        <v>2</v>
      </c>
      <c r="AF66">
        <v>1</v>
      </c>
      <c r="AG66">
        <v>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4C04-2818-45C5-BC4E-0240FDA661B7}">
  <dimension ref="A1:AG66"/>
  <sheetViews>
    <sheetView zoomScale="40" zoomScaleNormal="40" workbookViewId="0">
      <selection activeCell="A66" sqref="A66:AG66"/>
    </sheetView>
  </sheetViews>
  <sheetFormatPr baseColWidth="10" defaultColWidth="8.83203125" defaultRowHeight="15" x14ac:dyDescent="0.2"/>
  <cols>
    <col min="1" max="1" width="17.6640625" bestFit="1" customWidth="1"/>
    <col min="2" max="11" width="19.5" bestFit="1" customWidth="1"/>
    <col min="12" max="12" width="2.1640625" customWidth="1"/>
    <col min="13" max="13" width="19.5" bestFit="1" customWidth="1"/>
    <col min="14" max="22" width="19" bestFit="1" customWidth="1"/>
    <col min="23" max="23" width="2.1640625" customWidth="1"/>
    <col min="24" max="33" width="23.5" bestFit="1" customWidth="1"/>
  </cols>
  <sheetData>
    <row r="1" spans="1:33" x14ac:dyDescent="0.2">
      <c r="B1" s="3" t="s">
        <v>171</v>
      </c>
      <c r="M1" s="3" t="s">
        <v>172</v>
      </c>
      <c r="X1" s="3" t="s">
        <v>173</v>
      </c>
    </row>
    <row r="2" spans="1:33" x14ac:dyDescent="0.2">
      <c r="A2" t="s">
        <v>4</v>
      </c>
      <c r="B2" t="s">
        <v>93</v>
      </c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  <c r="U2" t="s">
        <v>111</v>
      </c>
      <c r="V2" t="s">
        <v>112</v>
      </c>
      <c r="X2" t="s">
        <v>113</v>
      </c>
      <c r="Y2" t="s">
        <v>114</v>
      </c>
      <c r="Z2" t="s">
        <v>115</v>
      </c>
      <c r="AA2" t="s">
        <v>116</v>
      </c>
      <c r="AB2" t="s">
        <v>117</v>
      </c>
      <c r="AC2" t="s">
        <v>118</v>
      </c>
      <c r="AD2" t="s">
        <v>119</v>
      </c>
      <c r="AE2" t="s">
        <v>120</v>
      </c>
      <c r="AF2" t="s">
        <v>121</v>
      </c>
      <c r="AG2" t="s">
        <v>122</v>
      </c>
    </row>
    <row r="3" spans="1:33" x14ac:dyDescent="0.2">
      <c r="A3">
        <v>1</v>
      </c>
      <c r="B3">
        <v>4818</v>
      </c>
      <c r="C3">
        <v>4640</v>
      </c>
      <c r="D3">
        <v>4792</v>
      </c>
      <c r="E3">
        <v>3968</v>
      </c>
      <c r="F3">
        <v>5283</v>
      </c>
      <c r="G3">
        <v>3180</v>
      </c>
      <c r="H3">
        <v>4800</v>
      </c>
      <c r="I3">
        <v>3113</v>
      </c>
      <c r="J3">
        <v>2547</v>
      </c>
      <c r="K3">
        <v>2486</v>
      </c>
      <c r="M3">
        <v>3386</v>
      </c>
      <c r="N3">
        <v>1871</v>
      </c>
      <c r="O3">
        <v>3060</v>
      </c>
      <c r="P3">
        <v>4284</v>
      </c>
      <c r="Q3">
        <v>2558</v>
      </c>
      <c r="R3">
        <v>4591</v>
      </c>
      <c r="S3">
        <v>3761</v>
      </c>
      <c r="T3">
        <v>4114</v>
      </c>
      <c r="U3">
        <v>2771</v>
      </c>
      <c r="V3">
        <v>3883</v>
      </c>
      <c r="X3">
        <v>3130</v>
      </c>
      <c r="Y3">
        <v>3007</v>
      </c>
      <c r="Z3">
        <v>2278</v>
      </c>
      <c r="AA3">
        <v>2557</v>
      </c>
      <c r="AB3">
        <v>2239</v>
      </c>
      <c r="AC3">
        <v>2423</v>
      </c>
      <c r="AD3">
        <v>3728</v>
      </c>
      <c r="AE3">
        <v>1469</v>
      </c>
      <c r="AF3">
        <v>3109</v>
      </c>
      <c r="AG3">
        <v>2386</v>
      </c>
    </row>
    <row r="4" spans="1:33" x14ac:dyDescent="0.2">
      <c r="A4" s="5">
        <v>2</v>
      </c>
      <c r="B4">
        <v>4812</v>
      </c>
      <c r="C4">
        <v>3625</v>
      </c>
      <c r="D4">
        <v>4662</v>
      </c>
      <c r="E4">
        <v>3760</v>
      </c>
      <c r="F4">
        <v>3957</v>
      </c>
      <c r="G4">
        <v>3999</v>
      </c>
      <c r="H4">
        <v>3986</v>
      </c>
      <c r="I4">
        <v>3779</v>
      </c>
      <c r="J4">
        <v>2784</v>
      </c>
      <c r="K4">
        <v>2709</v>
      </c>
      <c r="M4">
        <v>3292</v>
      </c>
      <c r="N4">
        <v>2812</v>
      </c>
      <c r="O4">
        <v>3107</v>
      </c>
      <c r="P4">
        <v>3873</v>
      </c>
      <c r="Q4">
        <v>2217</v>
      </c>
      <c r="R4">
        <v>5660</v>
      </c>
      <c r="S4">
        <v>4201</v>
      </c>
      <c r="T4">
        <v>4707</v>
      </c>
      <c r="U4">
        <v>2597</v>
      </c>
      <c r="V4">
        <v>2708</v>
      </c>
      <c r="X4">
        <v>2292</v>
      </c>
      <c r="Y4">
        <v>3711</v>
      </c>
      <c r="Z4">
        <v>3192</v>
      </c>
      <c r="AA4">
        <v>3989</v>
      </c>
      <c r="AB4">
        <v>2790</v>
      </c>
      <c r="AC4">
        <v>638</v>
      </c>
      <c r="AD4">
        <v>3337</v>
      </c>
      <c r="AE4">
        <v>1906</v>
      </c>
      <c r="AF4">
        <v>8182</v>
      </c>
      <c r="AG4">
        <v>3257</v>
      </c>
    </row>
    <row r="5" spans="1:33" x14ac:dyDescent="0.2">
      <c r="A5">
        <v>3</v>
      </c>
      <c r="B5">
        <v>3877</v>
      </c>
      <c r="C5">
        <v>3019</v>
      </c>
      <c r="D5">
        <v>4298</v>
      </c>
      <c r="E5">
        <v>3528</v>
      </c>
      <c r="F5">
        <v>2319</v>
      </c>
      <c r="G5">
        <v>3189</v>
      </c>
      <c r="H5">
        <v>3890</v>
      </c>
      <c r="I5">
        <v>2677</v>
      </c>
      <c r="J5">
        <v>2187</v>
      </c>
      <c r="K5">
        <v>2229</v>
      </c>
      <c r="M5">
        <v>3160</v>
      </c>
      <c r="N5">
        <v>2759</v>
      </c>
      <c r="O5">
        <v>1353</v>
      </c>
      <c r="P5">
        <v>3616</v>
      </c>
      <c r="Q5">
        <v>2742</v>
      </c>
      <c r="R5">
        <v>5757</v>
      </c>
      <c r="S5">
        <v>3212</v>
      </c>
      <c r="T5">
        <v>3752</v>
      </c>
      <c r="U5">
        <v>4132</v>
      </c>
      <c r="V5">
        <v>4012</v>
      </c>
      <c r="X5">
        <v>3627</v>
      </c>
      <c r="Y5">
        <v>3486</v>
      </c>
      <c r="Z5">
        <v>1413</v>
      </c>
      <c r="AA5">
        <v>3103</v>
      </c>
      <c r="AB5">
        <v>2399</v>
      </c>
      <c r="AC5">
        <v>2016</v>
      </c>
      <c r="AD5">
        <v>1812</v>
      </c>
      <c r="AE5">
        <v>2938</v>
      </c>
      <c r="AF5">
        <v>2245</v>
      </c>
      <c r="AG5">
        <v>2237</v>
      </c>
    </row>
    <row r="6" spans="1:33" x14ac:dyDescent="0.2">
      <c r="A6" s="5">
        <v>4</v>
      </c>
      <c r="B6">
        <v>3608</v>
      </c>
      <c r="C6">
        <v>3976</v>
      </c>
      <c r="D6">
        <v>2649</v>
      </c>
      <c r="E6">
        <v>4817</v>
      </c>
      <c r="F6">
        <v>3434</v>
      </c>
      <c r="G6">
        <v>2528</v>
      </c>
      <c r="H6">
        <v>3485</v>
      </c>
      <c r="I6">
        <v>4807</v>
      </c>
      <c r="J6">
        <v>1707</v>
      </c>
      <c r="K6">
        <v>1096</v>
      </c>
      <c r="M6">
        <v>4138</v>
      </c>
      <c r="N6">
        <v>3294</v>
      </c>
      <c r="O6">
        <v>4067</v>
      </c>
      <c r="P6">
        <v>2967</v>
      </c>
      <c r="Q6">
        <v>2201</v>
      </c>
      <c r="R6">
        <v>6791</v>
      </c>
      <c r="S6">
        <v>4793</v>
      </c>
      <c r="T6">
        <v>2232</v>
      </c>
      <c r="U6">
        <v>3286</v>
      </c>
      <c r="V6">
        <v>2016</v>
      </c>
      <c r="X6">
        <v>3209</v>
      </c>
      <c r="Y6">
        <v>2133</v>
      </c>
      <c r="Z6">
        <v>3599</v>
      </c>
      <c r="AA6">
        <v>1565</v>
      </c>
      <c r="AB6">
        <v>1604</v>
      </c>
      <c r="AC6">
        <v>2773</v>
      </c>
      <c r="AD6">
        <v>2657</v>
      </c>
      <c r="AE6">
        <v>2864</v>
      </c>
      <c r="AF6">
        <v>1811</v>
      </c>
      <c r="AG6">
        <v>1673</v>
      </c>
    </row>
    <row r="7" spans="1:33" x14ac:dyDescent="0.2">
      <c r="A7">
        <v>5</v>
      </c>
      <c r="B7">
        <v>3748</v>
      </c>
      <c r="C7">
        <v>2915</v>
      </c>
      <c r="D7">
        <v>4047</v>
      </c>
      <c r="E7">
        <v>2524</v>
      </c>
      <c r="F7">
        <v>4683</v>
      </c>
      <c r="G7">
        <v>3486</v>
      </c>
      <c r="H7">
        <v>4476</v>
      </c>
      <c r="I7">
        <v>3309</v>
      </c>
      <c r="J7">
        <v>3019</v>
      </c>
      <c r="K7">
        <v>2542</v>
      </c>
      <c r="M7">
        <v>4109</v>
      </c>
      <c r="N7">
        <v>3226</v>
      </c>
      <c r="O7">
        <v>1309</v>
      </c>
      <c r="P7">
        <v>3322</v>
      </c>
      <c r="Q7">
        <v>3301</v>
      </c>
      <c r="R7">
        <v>3749</v>
      </c>
      <c r="S7">
        <v>4339</v>
      </c>
      <c r="T7">
        <v>2113</v>
      </c>
      <c r="U7">
        <v>1531</v>
      </c>
      <c r="V7">
        <v>5282</v>
      </c>
      <c r="X7">
        <v>2137</v>
      </c>
      <c r="Y7">
        <v>2368</v>
      </c>
      <c r="Z7">
        <v>3203</v>
      </c>
      <c r="AA7">
        <v>4313</v>
      </c>
      <c r="AB7">
        <v>1651</v>
      </c>
      <c r="AC7">
        <v>1542</v>
      </c>
      <c r="AD7">
        <v>1510</v>
      </c>
      <c r="AE7">
        <v>3281</v>
      </c>
      <c r="AF7">
        <v>3848</v>
      </c>
      <c r="AG7">
        <v>1889</v>
      </c>
    </row>
    <row r="8" spans="1:33" x14ac:dyDescent="0.2">
      <c r="A8" s="5">
        <v>6</v>
      </c>
      <c r="B8">
        <v>2830</v>
      </c>
      <c r="C8">
        <v>2663</v>
      </c>
      <c r="D8">
        <v>4442</v>
      </c>
      <c r="E8">
        <v>3003</v>
      </c>
      <c r="F8">
        <v>4393</v>
      </c>
      <c r="G8">
        <v>3112</v>
      </c>
      <c r="H8">
        <v>5725</v>
      </c>
      <c r="I8">
        <v>2278</v>
      </c>
      <c r="J8">
        <v>2473</v>
      </c>
      <c r="K8">
        <v>2310</v>
      </c>
      <c r="M8">
        <v>3989</v>
      </c>
      <c r="N8">
        <v>2004</v>
      </c>
      <c r="O8">
        <v>1040</v>
      </c>
      <c r="P8">
        <v>1861</v>
      </c>
      <c r="Q8">
        <v>4448</v>
      </c>
      <c r="R8">
        <v>4659</v>
      </c>
      <c r="S8">
        <v>2573</v>
      </c>
      <c r="T8">
        <v>2755</v>
      </c>
      <c r="U8">
        <v>1664</v>
      </c>
      <c r="V8">
        <v>3885</v>
      </c>
      <c r="X8">
        <v>1671</v>
      </c>
      <c r="Y8">
        <v>3881</v>
      </c>
      <c r="Z8">
        <v>1662</v>
      </c>
      <c r="AA8">
        <v>1246</v>
      </c>
      <c r="AB8">
        <v>1437</v>
      </c>
      <c r="AC8">
        <v>1014</v>
      </c>
      <c r="AD8">
        <v>2659</v>
      </c>
      <c r="AE8">
        <v>1585</v>
      </c>
      <c r="AF8">
        <v>3302</v>
      </c>
      <c r="AG8">
        <v>2866</v>
      </c>
    </row>
    <row r="9" spans="1:33" x14ac:dyDescent="0.2">
      <c r="A9">
        <v>7</v>
      </c>
      <c r="B9">
        <v>3135</v>
      </c>
      <c r="C9">
        <v>2057</v>
      </c>
      <c r="D9">
        <v>3644</v>
      </c>
      <c r="E9">
        <v>3205</v>
      </c>
      <c r="F9">
        <v>2363</v>
      </c>
      <c r="G9">
        <v>3631</v>
      </c>
      <c r="H9">
        <v>6533</v>
      </c>
      <c r="I9">
        <v>5224</v>
      </c>
      <c r="J9">
        <v>2215</v>
      </c>
      <c r="K9">
        <v>982</v>
      </c>
      <c r="M9">
        <v>3055</v>
      </c>
      <c r="N9">
        <v>2011</v>
      </c>
      <c r="O9">
        <v>2729</v>
      </c>
      <c r="P9">
        <v>2176</v>
      </c>
      <c r="Q9">
        <v>2210</v>
      </c>
      <c r="R9">
        <v>4888</v>
      </c>
      <c r="S9">
        <v>2366</v>
      </c>
      <c r="T9">
        <v>3149</v>
      </c>
      <c r="U9">
        <v>3124</v>
      </c>
      <c r="V9">
        <v>4045</v>
      </c>
      <c r="X9">
        <v>1875</v>
      </c>
      <c r="Y9">
        <v>3852</v>
      </c>
      <c r="Z9">
        <v>2807</v>
      </c>
      <c r="AA9">
        <v>3169</v>
      </c>
      <c r="AB9">
        <v>1367</v>
      </c>
      <c r="AC9">
        <v>814</v>
      </c>
      <c r="AD9">
        <v>2751</v>
      </c>
      <c r="AE9">
        <v>1004</v>
      </c>
      <c r="AF9">
        <v>2654</v>
      </c>
      <c r="AG9">
        <v>1007</v>
      </c>
    </row>
    <row r="10" spans="1:33" x14ac:dyDescent="0.2">
      <c r="A10" s="5">
        <v>8</v>
      </c>
      <c r="B10">
        <v>1595</v>
      </c>
      <c r="C10">
        <v>2072</v>
      </c>
      <c r="D10">
        <v>4239</v>
      </c>
      <c r="E10">
        <v>3269</v>
      </c>
      <c r="F10">
        <v>4614</v>
      </c>
      <c r="G10">
        <v>3854</v>
      </c>
      <c r="H10">
        <v>4195</v>
      </c>
      <c r="I10">
        <v>4597</v>
      </c>
      <c r="J10">
        <v>2330</v>
      </c>
      <c r="K10">
        <v>3699</v>
      </c>
      <c r="M10">
        <v>5475</v>
      </c>
      <c r="N10">
        <v>3492</v>
      </c>
      <c r="O10">
        <v>3430</v>
      </c>
      <c r="P10">
        <v>3920</v>
      </c>
      <c r="Q10">
        <v>2906</v>
      </c>
      <c r="R10">
        <v>6148</v>
      </c>
      <c r="S10">
        <v>2922</v>
      </c>
      <c r="T10">
        <v>5217</v>
      </c>
      <c r="U10">
        <v>2853</v>
      </c>
      <c r="V10">
        <v>4370</v>
      </c>
      <c r="X10">
        <v>3144</v>
      </c>
      <c r="Y10">
        <v>3438</v>
      </c>
      <c r="Z10">
        <v>1332</v>
      </c>
      <c r="AA10">
        <v>2398</v>
      </c>
      <c r="AB10">
        <v>2257</v>
      </c>
      <c r="AC10">
        <v>1008</v>
      </c>
      <c r="AD10">
        <v>1688</v>
      </c>
      <c r="AE10">
        <v>1829</v>
      </c>
      <c r="AF10">
        <v>3548</v>
      </c>
      <c r="AG10">
        <v>2982</v>
      </c>
    </row>
    <row r="11" spans="1:33" x14ac:dyDescent="0.2">
      <c r="A11">
        <v>9</v>
      </c>
      <c r="B11">
        <v>1361</v>
      </c>
      <c r="C11">
        <v>1991</v>
      </c>
      <c r="E11">
        <v>3419</v>
      </c>
      <c r="F11">
        <v>3673</v>
      </c>
      <c r="G11">
        <v>3282</v>
      </c>
      <c r="H11">
        <v>5267</v>
      </c>
      <c r="I11">
        <v>5600</v>
      </c>
      <c r="J11">
        <v>2421</v>
      </c>
      <c r="K11">
        <v>1445</v>
      </c>
      <c r="M11">
        <v>3038</v>
      </c>
      <c r="N11">
        <v>2834</v>
      </c>
      <c r="O11">
        <v>2327</v>
      </c>
      <c r="P11">
        <v>2825</v>
      </c>
      <c r="Q11">
        <v>1346</v>
      </c>
      <c r="R11">
        <v>6627</v>
      </c>
      <c r="S11">
        <v>2469</v>
      </c>
      <c r="T11">
        <v>5040</v>
      </c>
      <c r="U11">
        <v>4227</v>
      </c>
      <c r="V11">
        <v>2778</v>
      </c>
      <c r="X11">
        <v>2095</v>
      </c>
      <c r="Y11">
        <v>3515</v>
      </c>
      <c r="Z11">
        <v>3549</v>
      </c>
      <c r="AA11">
        <v>3305</v>
      </c>
      <c r="AB11">
        <v>2844</v>
      </c>
      <c r="AC11">
        <v>1114</v>
      </c>
      <c r="AD11">
        <v>1438</v>
      </c>
      <c r="AE11">
        <v>1545</v>
      </c>
      <c r="AF11">
        <v>2446</v>
      </c>
      <c r="AG11">
        <v>2458</v>
      </c>
    </row>
    <row r="12" spans="1:33" x14ac:dyDescent="0.2">
      <c r="A12" s="5">
        <v>10</v>
      </c>
      <c r="B12">
        <v>2422</v>
      </c>
      <c r="C12">
        <v>3399</v>
      </c>
      <c r="E12">
        <v>214</v>
      </c>
      <c r="F12">
        <v>2772</v>
      </c>
      <c r="G12">
        <v>2722</v>
      </c>
      <c r="H12">
        <v>5580</v>
      </c>
      <c r="I12">
        <v>4292</v>
      </c>
      <c r="J12">
        <v>2062</v>
      </c>
      <c r="K12">
        <v>2986</v>
      </c>
      <c r="M12">
        <v>4017</v>
      </c>
      <c r="N12">
        <v>2206</v>
      </c>
      <c r="O12">
        <v>2084</v>
      </c>
      <c r="P12">
        <v>1728</v>
      </c>
      <c r="Q12">
        <v>2841</v>
      </c>
      <c r="R12">
        <v>5365</v>
      </c>
      <c r="S12">
        <v>3944</v>
      </c>
      <c r="T12">
        <v>1617</v>
      </c>
      <c r="U12">
        <v>4701</v>
      </c>
      <c r="V12">
        <v>3279</v>
      </c>
      <c r="X12">
        <v>3815</v>
      </c>
      <c r="Y12">
        <v>3288</v>
      </c>
      <c r="Z12">
        <v>780</v>
      </c>
      <c r="AA12">
        <v>4014</v>
      </c>
      <c r="AB12">
        <v>1680</v>
      </c>
      <c r="AC12">
        <v>1317</v>
      </c>
      <c r="AD12">
        <v>1516</v>
      </c>
      <c r="AE12">
        <v>1341</v>
      </c>
      <c r="AF12">
        <v>3901</v>
      </c>
      <c r="AG12">
        <v>2226</v>
      </c>
    </row>
    <row r="13" spans="1:33" x14ac:dyDescent="0.2">
      <c r="A13">
        <v>11</v>
      </c>
      <c r="B13">
        <v>4169</v>
      </c>
      <c r="C13">
        <v>4570</v>
      </c>
      <c r="E13">
        <v>1852</v>
      </c>
      <c r="F13">
        <v>1811</v>
      </c>
      <c r="G13">
        <v>2425</v>
      </c>
      <c r="H13">
        <v>4280</v>
      </c>
      <c r="I13">
        <v>3034</v>
      </c>
      <c r="K13">
        <v>1810</v>
      </c>
      <c r="M13">
        <v>3140</v>
      </c>
      <c r="N13">
        <v>3023</v>
      </c>
      <c r="O13">
        <v>3488</v>
      </c>
      <c r="P13">
        <v>1573</v>
      </c>
      <c r="Q13">
        <v>2843</v>
      </c>
      <c r="R13">
        <v>4892</v>
      </c>
      <c r="S13">
        <v>4575</v>
      </c>
      <c r="T13">
        <v>4207</v>
      </c>
      <c r="U13">
        <v>2701</v>
      </c>
      <c r="V13">
        <v>2832</v>
      </c>
      <c r="X13">
        <v>3744</v>
      </c>
      <c r="Y13">
        <v>2553</v>
      </c>
      <c r="Z13">
        <v>3234</v>
      </c>
      <c r="AA13">
        <v>2637</v>
      </c>
      <c r="AB13">
        <v>2869</v>
      </c>
      <c r="AC13">
        <v>2192</v>
      </c>
      <c r="AD13">
        <v>2587</v>
      </c>
      <c r="AE13">
        <v>2286</v>
      </c>
      <c r="AF13">
        <v>2933</v>
      </c>
      <c r="AG13">
        <v>2502</v>
      </c>
    </row>
    <row r="14" spans="1:33" x14ac:dyDescent="0.2">
      <c r="A14" s="5">
        <v>12</v>
      </c>
      <c r="B14">
        <v>2306</v>
      </c>
      <c r="C14">
        <v>3521</v>
      </c>
      <c r="E14">
        <v>468</v>
      </c>
      <c r="F14">
        <v>2858</v>
      </c>
      <c r="G14">
        <v>1978</v>
      </c>
      <c r="H14">
        <v>2037</v>
      </c>
      <c r="I14">
        <v>4715</v>
      </c>
      <c r="K14">
        <v>2282</v>
      </c>
      <c r="M14">
        <v>3273</v>
      </c>
      <c r="O14">
        <v>2282</v>
      </c>
      <c r="P14">
        <v>3556</v>
      </c>
      <c r="R14">
        <v>3700</v>
      </c>
      <c r="S14">
        <v>4359</v>
      </c>
      <c r="T14">
        <v>2211</v>
      </c>
      <c r="U14">
        <v>2253</v>
      </c>
      <c r="V14">
        <v>3537</v>
      </c>
      <c r="X14">
        <v>3420</v>
      </c>
      <c r="Y14">
        <v>2577</v>
      </c>
      <c r="Z14">
        <v>3827</v>
      </c>
      <c r="AA14">
        <v>2878</v>
      </c>
      <c r="AB14">
        <v>4036</v>
      </c>
      <c r="AC14">
        <v>1821</v>
      </c>
      <c r="AD14">
        <v>4264</v>
      </c>
      <c r="AE14">
        <v>1681</v>
      </c>
      <c r="AF14">
        <v>2797</v>
      </c>
      <c r="AG14">
        <v>1833</v>
      </c>
    </row>
    <row r="15" spans="1:33" x14ac:dyDescent="0.2">
      <c r="A15">
        <v>13</v>
      </c>
      <c r="B15">
        <v>2837</v>
      </c>
      <c r="C15">
        <v>4598</v>
      </c>
      <c r="E15">
        <v>2555</v>
      </c>
      <c r="F15">
        <v>3050</v>
      </c>
      <c r="I15">
        <v>3925</v>
      </c>
      <c r="K15">
        <v>2747</v>
      </c>
      <c r="M15">
        <v>2943</v>
      </c>
      <c r="O15">
        <v>2144</v>
      </c>
      <c r="P15">
        <v>3715</v>
      </c>
      <c r="R15">
        <v>3320</v>
      </c>
      <c r="S15">
        <v>3558</v>
      </c>
      <c r="T15">
        <v>3293</v>
      </c>
      <c r="U15">
        <v>2850</v>
      </c>
      <c r="V15">
        <v>4834</v>
      </c>
      <c r="X15">
        <v>3123</v>
      </c>
      <c r="Y15">
        <v>1435</v>
      </c>
      <c r="Z15">
        <v>3703</v>
      </c>
      <c r="AA15">
        <v>1926</v>
      </c>
      <c r="AB15">
        <v>3311</v>
      </c>
      <c r="AC15">
        <v>2301</v>
      </c>
      <c r="AD15">
        <v>2978</v>
      </c>
      <c r="AE15">
        <v>1607</v>
      </c>
      <c r="AF15">
        <v>3656</v>
      </c>
      <c r="AG15">
        <v>1266</v>
      </c>
    </row>
    <row r="16" spans="1:33" x14ac:dyDescent="0.2">
      <c r="A16" s="5">
        <v>14</v>
      </c>
      <c r="B16">
        <v>3332</v>
      </c>
      <c r="C16">
        <v>4892</v>
      </c>
      <c r="E16">
        <v>3079</v>
      </c>
      <c r="F16">
        <v>3361</v>
      </c>
      <c r="I16">
        <v>4930</v>
      </c>
      <c r="K16">
        <v>2718</v>
      </c>
      <c r="M16">
        <v>3740</v>
      </c>
      <c r="O16">
        <v>1012</v>
      </c>
      <c r="P16">
        <v>2910</v>
      </c>
      <c r="R16">
        <v>5228</v>
      </c>
      <c r="S16">
        <v>3132</v>
      </c>
      <c r="T16">
        <v>3326</v>
      </c>
      <c r="U16">
        <v>2216</v>
      </c>
      <c r="V16">
        <v>5149</v>
      </c>
      <c r="X16">
        <v>1926</v>
      </c>
      <c r="Y16">
        <v>1490</v>
      </c>
      <c r="Z16">
        <v>2180</v>
      </c>
      <c r="AA16">
        <v>3451</v>
      </c>
      <c r="AB16">
        <v>2296</v>
      </c>
      <c r="AC16">
        <v>2411</v>
      </c>
      <c r="AD16">
        <v>4202</v>
      </c>
      <c r="AE16">
        <v>2137</v>
      </c>
      <c r="AF16">
        <v>2253</v>
      </c>
      <c r="AG16">
        <v>1230</v>
      </c>
    </row>
    <row r="17" spans="1:33" x14ac:dyDescent="0.2">
      <c r="A17">
        <v>15</v>
      </c>
      <c r="B17">
        <v>2222</v>
      </c>
      <c r="C17">
        <v>2874</v>
      </c>
      <c r="E17">
        <v>1752</v>
      </c>
      <c r="F17">
        <v>1944</v>
      </c>
      <c r="I17">
        <v>3619</v>
      </c>
      <c r="K17">
        <v>3635</v>
      </c>
      <c r="M17">
        <v>4249</v>
      </c>
      <c r="O17">
        <v>2565</v>
      </c>
      <c r="P17">
        <v>2781</v>
      </c>
      <c r="R17">
        <v>4705</v>
      </c>
      <c r="S17">
        <v>2641</v>
      </c>
      <c r="T17">
        <v>4195</v>
      </c>
      <c r="U17">
        <v>2779</v>
      </c>
      <c r="V17">
        <v>3614</v>
      </c>
      <c r="X17">
        <v>2937</v>
      </c>
      <c r="Y17">
        <v>2670</v>
      </c>
      <c r="Z17">
        <v>3750</v>
      </c>
      <c r="AA17">
        <v>1813</v>
      </c>
      <c r="AB17">
        <v>2328</v>
      </c>
      <c r="AC17">
        <v>2042</v>
      </c>
      <c r="AD17">
        <v>3472</v>
      </c>
      <c r="AE17">
        <v>2030</v>
      </c>
      <c r="AF17">
        <v>3228</v>
      </c>
      <c r="AG17">
        <v>2529</v>
      </c>
    </row>
    <row r="18" spans="1:33" x14ac:dyDescent="0.2">
      <c r="A18" s="5">
        <v>16</v>
      </c>
      <c r="B18">
        <v>2443</v>
      </c>
      <c r="C18">
        <v>3249</v>
      </c>
      <c r="E18">
        <v>3173</v>
      </c>
      <c r="F18">
        <v>4204</v>
      </c>
      <c r="I18">
        <v>3596</v>
      </c>
      <c r="M18">
        <v>4621</v>
      </c>
      <c r="O18">
        <v>1452</v>
      </c>
      <c r="P18">
        <v>2844</v>
      </c>
      <c r="R18">
        <v>3446</v>
      </c>
      <c r="S18">
        <v>3348</v>
      </c>
      <c r="U18">
        <v>2120</v>
      </c>
      <c r="V18">
        <v>4161</v>
      </c>
      <c r="X18">
        <v>1681</v>
      </c>
      <c r="Y18">
        <v>2684</v>
      </c>
      <c r="Z18">
        <v>2943</v>
      </c>
      <c r="AA18">
        <v>523</v>
      </c>
      <c r="AB18">
        <v>2370</v>
      </c>
      <c r="AC18">
        <v>2155</v>
      </c>
      <c r="AD18">
        <v>1804</v>
      </c>
      <c r="AE18">
        <v>1283</v>
      </c>
      <c r="AF18">
        <v>2631</v>
      </c>
      <c r="AG18">
        <v>1777</v>
      </c>
    </row>
    <row r="19" spans="1:33" x14ac:dyDescent="0.2">
      <c r="A19">
        <v>17</v>
      </c>
      <c r="B19">
        <v>3348</v>
      </c>
      <c r="C19">
        <v>2877</v>
      </c>
      <c r="E19">
        <v>2838</v>
      </c>
      <c r="F19">
        <v>3185</v>
      </c>
      <c r="I19">
        <v>2208</v>
      </c>
      <c r="M19">
        <v>3085</v>
      </c>
      <c r="O19">
        <v>2560</v>
      </c>
      <c r="P19">
        <v>2556</v>
      </c>
      <c r="R19">
        <v>4536</v>
      </c>
      <c r="S19">
        <v>3125</v>
      </c>
      <c r="U19">
        <v>3032</v>
      </c>
      <c r="V19">
        <v>4343</v>
      </c>
      <c r="X19">
        <v>4887</v>
      </c>
      <c r="Y19">
        <v>2355</v>
      </c>
      <c r="Z19">
        <v>2753</v>
      </c>
      <c r="AA19">
        <v>2717</v>
      </c>
      <c r="AB19">
        <v>2228</v>
      </c>
      <c r="AC19">
        <v>2652</v>
      </c>
      <c r="AD19">
        <v>1737</v>
      </c>
      <c r="AE19">
        <v>1434</v>
      </c>
      <c r="AF19">
        <v>2700</v>
      </c>
      <c r="AG19">
        <v>1453</v>
      </c>
    </row>
    <row r="20" spans="1:33" x14ac:dyDescent="0.2">
      <c r="A20" s="5">
        <v>18</v>
      </c>
      <c r="B20">
        <v>1964</v>
      </c>
      <c r="C20">
        <v>3746</v>
      </c>
      <c r="E20">
        <v>3226</v>
      </c>
      <c r="F20">
        <v>4744</v>
      </c>
      <c r="I20">
        <v>4154</v>
      </c>
      <c r="M20">
        <v>3306</v>
      </c>
      <c r="O20">
        <v>4360</v>
      </c>
      <c r="P20">
        <v>946</v>
      </c>
      <c r="S20">
        <v>3111</v>
      </c>
      <c r="U20">
        <v>3499</v>
      </c>
      <c r="V20">
        <v>5248</v>
      </c>
      <c r="X20">
        <v>3724</v>
      </c>
      <c r="Y20">
        <v>2740</v>
      </c>
      <c r="Z20">
        <v>3346</v>
      </c>
      <c r="AA20">
        <v>2254</v>
      </c>
      <c r="AB20">
        <v>2870</v>
      </c>
      <c r="AC20">
        <v>2223</v>
      </c>
      <c r="AD20">
        <v>2870</v>
      </c>
      <c r="AE20">
        <v>2864</v>
      </c>
      <c r="AF20">
        <v>2774</v>
      </c>
    </row>
    <row r="21" spans="1:33" x14ac:dyDescent="0.2">
      <c r="A21">
        <v>19</v>
      </c>
      <c r="B21">
        <v>3479</v>
      </c>
      <c r="E21">
        <v>2471</v>
      </c>
      <c r="F21">
        <v>4700</v>
      </c>
      <c r="I21">
        <v>5049</v>
      </c>
      <c r="O21">
        <v>3302</v>
      </c>
      <c r="P21">
        <v>2275</v>
      </c>
      <c r="U21">
        <v>4997</v>
      </c>
      <c r="V21">
        <v>4729</v>
      </c>
      <c r="X21">
        <v>3646</v>
      </c>
      <c r="Y21">
        <v>3048</v>
      </c>
      <c r="Z21">
        <v>2819</v>
      </c>
      <c r="AA21">
        <v>2734</v>
      </c>
      <c r="AB21">
        <v>1478</v>
      </c>
      <c r="AC21">
        <v>1005</v>
      </c>
      <c r="AD21">
        <v>3518</v>
      </c>
      <c r="AE21">
        <v>2558</v>
      </c>
      <c r="AF21">
        <v>1810</v>
      </c>
    </row>
    <row r="22" spans="1:33" x14ac:dyDescent="0.2">
      <c r="A22" s="5">
        <v>20</v>
      </c>
      <c r="B22">
        <v>4527</v>
      </c>
      <c r="E22">
        <v>4717</v>
      </c>
      <c r="F22">
        <v>4106</v>
      </c>
      <c r="I22">
        <v>4054</v>
      </c>
      <c r="O22">
        <v>2603</v>
      </c>
      <c r="P22">
        <v>1795</v>
      </c>
      <c r="U22">
        <v>3484</v>
      </c>
      <c r="V22">
        <v>4078</v>
      </c>
      <c r="X22">
        <v>3297</v>
      </c>
      <c r="Y22">
        <v>1407</v>
      </c>
      <c r="Z22">
        <v>2934</v>
      </c>
      <c r="AA22">
        <v>3353</v>
      </c>
      <c r="AB22">
        <v>2837</v>
      </c>
      <c r="AC22">
        <v>1946</v>
      </c>
      <c r="AD22">
        <v>995</v>
      </c>
      <c r="AE22">
        <v>1245</v>
      </c>
      <c r="AF22">
        <v>2971</v>
      </c>
    </row>
    <row r="23" spans="1:33" x14ac:dyDescent="0.2">
      <c r="A23">
        <v>21</v>
      </c>
      <c r="E23">
        <v>3136</v>
      </c>
      <c r="F23">
        <v>4582</v>
      </c>
      <c r="I23">
        <v>4529</v>
      </c>
      <c r="O23">
        <v>1803</v>
      </c>
      <c r="P23">
        <v>2936</v>
      </c>
      <c r="U23">
        <v>3036</v>
      </c>
      <c r="V23">
        <v>3597</v>
      </c>
      <c r="X23">
        <v>2808</v>
      </c>
      <c r="Y23">
        <v>2957</v>
      </c>
      <c r="Z23">
        <v>3557</v>
      </c>
      <c r="AA23">
        <v>3334</v>
      </c>
      <c r="AB23">
        <v>2841</v>
      </c>
      <c r="AC23">
        <v>1035</v>
      </c>
      <c r="AE23">
        <v>2911</v>
      </c>
      <c r="AF23">
        <v>2439</v>
      </c>
    </row>
    <row r="24" spans="1:33" x14ac:dyDescent="0.2">
      <c r="A24" s="5">
        <v>22</v>
      </c>
      <c r="F24">
        <v>5119</v>
      </c>
      <c r="O24">
        <v>2734</v>
      </c>
      <c r="P24">
        <v>2875</v>
      </c>
      <c r="U24">
        <v>4225</v>
      </c>
      <c r="V24">
        <v>5292</v>
      </c>
      <c r="X24">
        <v>4182</v>
      </c>
      <c r="Y24">
        <v>1077</v>
      </c>
      <c r="Z24">
        <v>2961</v>
      </c>
      <c r="AA24">
        <v>3365</v>
      </c>
      <c r="AB24">
        <v>3077</v>
      </c>
      <c r="AC24">
        <v>1039</v>
      </c>
      <c r="AE24">
        <v>3535</v>
      </c>
    </row>
    <row r="25" spans="1:33" x14ac:dyDescent="0.2">
      <c r="A25">
        <v>23</v>
      </c>
      <c r="F25">
        <v>3259</v>
      </c>
      <c r="O25">
        <v>1625</v>
      </c>
      <c r="P25">
        <v>8779</v>
      </c>
      <c r="U25">
        <v>4190</v>
      </c>
      <c r="V25">
        <v>4722</v>
      </c>
      <c r="X25">
        <v>1662</v>
      </c>
      <c r="Y25">
        <v>3811</v>
      </c>
      <c r="Z25">
        <v>3671</v>
      </c>
      <c r="AA25">
        <v>2362</v>
      </c>
      <c r="AC25">
        <v>1120</v>
      </c>
      <c r="AE25">
        <v>2125</v>
      </c>
    </row>
    <row r="26" spans="1:33" x14ac:dyDescent="0.2">
      <c r="A26" s="5">
        <v>24</v>
      </c>
      <c r="O26">
        <v>2258</v>
      </c>
      <c r="P26">
        <v>2532</v>
      </c>
      <c r="U26">
        <v>2894</v>
      </c>
      <c r="V26">
        <v>5035</v>
      </c>
      <c r="X26">
        <v>2769</v>
      </c>
      <c r="Y26">
        <v>4021</v>
      </c>
      <c r="Z26">
        <v>3811</v>
      </c>
      <c r="AA26">
        <v>2822</v>
      </c>
      <c r="AC26">
        <v>2172</v>
      </c>
      <c r="AE26">
        <v>2248</v>
      </c>
    </row>
    <row r="27" spans="1:33" x14ac:dyDescent="0.2">
      <c r="A27">
        <v>25</v>
      </c>
      <c r="O27">
        <v>3892</v>
      </c>
      <c r="P27">
        <v>2176</v>
      </c>
      <c r="U27">
        <v>4384</v>
      </c>
      <c r="V27">
        <v>4308</v>
      </c>
      <c r="X27">
        <v>3695</v>
      </c>
      <c r="Y27">
        <v>2554</v>
      </c>
      <c r="AA27">
        <v>1621</v>
      </c>
      <c r="AC27">
        <v>1852</v>
      </c>
      <c r="AE27">
        <v>1753</v>
      </c>
    </row>
    <row r="28" spans="1:33" x14ac:dyDescent="0.2">
      <c r="A28" s="5">
        <v>26</v>
      </c>
      <c r="O28">
        <v>3178</v>
      </c>
      <c r="P28">
        <v>2325</v>
      </c>
      <c r="V28">
        <v>3175</v>
      </c>
      <c r="X28">
        <v>1674</v>
      </c>
      <c r="Y28">
        <v>3352</v>
      </c>
      <c r="AC28">
        <v>1181</v>
      </c>
      <c r="AE28">
        <v>3914</v>
      </c>
    </row>
    <row r="29" spans="1:33" x14ac:dyDescent="0.2">
      <c r="A29">
        <v>27</v>
      </c>
      <c r="O29">
        <v>1904</v>
      </c>
      <c r="P29">
        <v>2694</v>
      </c>
      <c r="V29">
        <v>3738</v>
      </c>
      <c r="X29">
        <v>3240</v>
      </c>
      <c r="Y29">
        <v>3656</v>
      </c>
      <c r="AC29">
        <v>807</v>
      </c>
      <c r="AE29">
        <v>2647</v>
      </c>
    </row>
    <row r="30" spans="1:33" x14ac:dyDescent="0.2">
      <c r="A30" s="5">
        <v>28</v>
      </c>
      <c r="O30">
        <v>2618</v>
      </c>
      <c r="Y30">
        <v>3936</v>
      </c>
      <c r="AC30">
        <v>846</v>
      </c>
      <c r="AE30">
        <v>3047</v>
      </c>
    </row>
    <row r="31" spans="1:33" x14ac:dyDescent="0.2">
      <c r="A31">
        <v>29</v>
      </c>
      <c r="O31">
        <v>2468</v>
      </c>
      <c r="AC31">
        <v>1604</v>
      </c>
      <c r="AE31">
        <v>3038</v>
      </c>
    </row>
    <row r="32" spans="1:33" x14ac:dyDescent="0.2">
      <c r="A32" s="5">
        <v>30</v>
      </c>
      <c r="O32">
        <v>2693</v>
      </c>
      <c r="AC32">
        <v>1533</v>
      </c>
      <c r="AE32">
        <v>2621</v>
      </c>
    </row>
    <row r="33" spans="1:31" x14ac:dyDescent="0.2">
      <c r="A33">
        <v>31</v>
      </c>
      <c r="O33">
        <v>3612</v>
      </c>
      <c r="AC33">
        <v>1689</v>
      </c>
      <c r="AE33">
        <v>2355</v>
      </c>
    </row>
    <row r="34" spans="1:31" x14ac:dyDescent="0.2">
      <c r="A34" s="5">
        <v>32</v>
      </c>
      <c r="O34">
        <v>2442</v>
      </c>
      <c r="AE34">
        <v>3367</v>
      </c>
    </row>
    <row r="35" spans="1:31" x14ac:dyDescent="0.2">
      <c r="A35">
        <v>33</v>
      </c>
      <c r="O35">
        <v>2783</v>
      </c>
      <c r="AE35">
        <v>2744</v>
      </c>
    </row>
    <row r="36" spans="1:31" x14ac:dyDescent="0.2">
      <c r="A36" s="5">
        <v>34</v>
      </c>
      <c r="O36">
        <v>1987</v>
      </c>
      <c r="AE36">
        <v>3004</v>
      </c>
    </row>
    <row r="37" spans="1:31" x14ac:dyDescent="0.2">
      <c r="A37">
        <v>35</v>
      </c>
      <c r="O37">
        <v>3100</v>
      </c>
      <c r="AE37">
        <v>2634</v>
      </c>
    </row>
    <row r="38" spans="1:31" x14ac:dyDescent="0.2">
      <c r="A38" s="5">
        <v>36</v>
      </c>
      <c r="O38">
        <v>2529</v>
      </c>
      <c r="AE38">
        <v>3537</v>
      </c>
    </row>
    <row r="39" spans="1:31" x14ac:dyDescent="0.2">
      <c r="A39">
        <v>37</v>
      </c>
      <c r="O39">
        <v>4468</v>
      </c>
      <c r="AE39">
        <v>3924</v>
      </c>
    </row>
    <row r="40" spans="1:31" x14ac:dyDescent="0.2">
      <c r="A40" s="5">
        <v>38</v>
      </c>
      <c r="O40">
        <v>2101</v>
      </c>
      <c r="AE40">
        <v>4789</v>
      </c>
    </row>
    <row r="41" spans="1:31" x14ac:dyDescent="0.2">
      <c r="A41">
        <v>39</v>
      </c>
      <c r="O41">
        <v>3241</v>
      </c>
    </row>
    <row r="42" spans="1:31" x14ac:dyDescent="0.2">
      <c r="A42" s="5">
        <v>40</v>
      </c>
      <c r="O42">
        <v>1800</v>
      </c>
    </row>
    <row r="43" spans="1:31" x14ac:dyDescent="0.2">
      <c r="A43">
        <v>41</v>
      </c>
      <c r="O43">
        <v>2906</v>
      </c>
    </row>
    <row r="44" spans="1:31" x14ac:dyDescent="0.2">
      <c r="A44" s="5">
        <v>42</v>
      </c>
      <c r="O44">
        <v>2126</v>
      </c>
    </row>
    <row r="45" spans="1:31" x14ac:dyDescent="0.2">
      <c r="A45">
        <v>43</v>
      </c>
      <c r="O45">
        <v>2995</v>
      </c>
    </row>
    <row r="46" spans="1:31" x14ac:dyDescent="0.2">
      <c r="A46" s="5">
        <v>44</v>
      </c>
    </row>
    <row r="47" spans="1:31" x14ac:dyDescent="0.2">
      <c r="A47">
        <v>45</v>
      </c>
    </row>
    <row r="48" spans="1:31" x14ac:dyDescent="0.2">
      <c r="A48" s="5">
        <v>46</v>
      </c>
    </row>
    <row r="49" spans="1:33" x14ac:dyDescent="0.2">
      <c r="A49">
        <v>47</v>
      </c>
    </row>
    <row r="50" spans="1:33" x14ac:dyDescent="0.2">
      <c r="A50" s="5">
        <v>48</v>
      </c>
    </row>
    <row r="51" spans="1:33" x14ac:dyDescent="0.2">
      <c r="A51">
        <v>49</v>
      </c>
    </row>
    <row r="52" spans="1:33" x14ac:dyDescent="0.2">
      <c r="A52" s="5">
        <v>50</v>
      </c>
    </row>
    <row r="53" spans="1:33" x14ac:dyDescent="0.2">
      <c r="A53">
        <v>51</v>
      </c>
    </row>
    <row r="54" spans="1:33" x14ac:dyDescent="0.2">
      <c r="A54" s="5">
        <v>52</v>
      </c>
    </row>
    <row r="55" spans="1:33" x14ac:dyDescent="0.2">
      <c r="A55">
        <v>53</v>
      </c>
    </row>
    <row r="56" spans="1:33" x14ac:dyDescent="0.2">
      <c r="A56" s="5">
        <v>54</v>
      </c>
    </row>
    <row r="57" spans="1:33" x14ac:dyDescent="0.2">
      <c r="A57">
        <v>55</v>
      </c>
    </row>
    <row r="58" spans="1:33" x14ac:dyDescent="0.2">
      <c r="A58" s="5">
        <v>56</v>
      </c>
    </row>
    <row r="59" spans="1:33" x14ac:dyDescent="0.2">
      <c r="A59">
        <v>57</v>
      </c>
    </row>
    <row r="60" spans="1:33" x14ac:dyDescent="0.2">
      <c r="A60" s="5">
        <v>58</v>
      </c>
    </row>
    <row r="61" spans="1:33" x14ac:dyDescent="0.2">
      <c r="A61">
        <v>59</v>
      </c>
    </row>
    <row r="62" spans="1:33" x14ac:dyDescent="0.2">
      <c r="A62">
        <v>60</v>
      </c>
    </row>
    <row r="64" spans="1:33" x14ac:dyDescent="0.2">
      <c r="A64" t="s">
        <v>160</v>
      </c>
      <c r="B64">
        <f>COUNT(B3:B62)</f>
        <v>20</v>
      </c>
      <c r="C64">
        <f t="shared" ref="C64:K64" si="0">COUNT(C3:C62)</f>
        <v>18</v>
      </c>
      <c r="D64">
        <f t="shared" si="0"/>
        <v>8</v>
      </c>
      <c r="E64">
        <f t="shared" si="0"/>
        <v>21</v>
      </c>
      <c r="F64">
        <f t="shared" si="0"/>
        <v>23</v>
      </c>
      <c r="G64">
        <f t="shared" si="0"/>
        <v>12</v>
      </c>
      <c r="H64">
        <f t="shared" si="0"/>
        <v>12</v>
      </c>
      <c r="I64">
        <f t="shared" si="0"/>
        <v>21</v>
      </c>
      <c r="J64">
        <f t="shared" si="0"/>
        <v>10</v>
      </c>
      <c r="K64">
        <f t="shared" si="0"/>
        <v>15</v>
      </c>
      <c r="M64">
        <f>COUNT(M3:M62)</f>
        <v>18</v>
      </c>
      <c r="N64">
        <f t="shared" ref="N64:V64" si="1">COUNT(N3:N62)</f>
        <v>11</v>
      </c>
      <c r="O64">
        <f t="shared" si="1"/>
        <v>43</v>
      </c>
      <c r="P64">
        <f t="shared" si="1"/>
        <v>27</v>
      </c>
      <c r="Q64">
        <f t="shared" si="1"/>
        <v>11</v>
      </c>
      <c r="R64">
        <f t="shared" si="1"/>
        <v>17</v>
      </c>
      <c r="S64">
        <f t="shared" si="1"/>
        <v>18</v>
      </c>
      <c r="T64">
        <f t="shared" si="1"/>
        <v>15</v>
      </c>
      <c r="U64">
        <f t="shared" si="1"/>
        <v>25</v>
      </c>
      <c r="V64">
        <f t="shared" si="1"/>
        <v>27</v>
      </c>
      <c r="X64">
        <f>COUNT(X3:X62)</f>
        <v>27</v>
      </c>
      <c r="Y64">
        <f t="shared" ref="Y64:AG64" si="2">COUNT(Y3:Y62)</f>
        <v>28</v>
      </c>
      <c r="Z64">
        <f t="shared" si="2"/>
        <v>24</v>
      </c>
      <c r="AA64">
        <f t="shared" si="2"/>
        <v>25</v>
      </c>
      <c r="AB64">
        <f t="shared" si="2"/>
        <v>22</v>
      </c>
      <c r="AC64">
        <f t="shared" si="2"/>
        <v>31</v>
      </c>
      <c r="AD64">
        <f t="shared" si="2"/>
        <v>20</v>
      </c>
      <c r="AE64">
        <f t="shared" si="2"/>
        <v>38</v>
      </c>
      <c r="AF64">
        <f t="shared" si="2"/>
        <v>21</v>
      </c>
      <c r="AG64">
        <f t="shared" si="2"/>
        <v>17</v>
      </c>
    </row>
    <row r="65" spans="1:33" x14ac:dyDescent="0.2">
      <c r="A65" t="s">
        <v>161</v>
      </c>
      <c r="B65">
        <f>SUM(B3:B62)</f>
        <v>62833</v>
      </c>
      <c r="C65">
        <f t="shared" ref="C65:K65" si="3">SUM(C3:C62)</f>
        <v>60684</v>
      </c>
      <c r="D65">
        <f t="shared" si="3"/>
        <v>32773</v>
      </c>
      <c r="E65">
        <f t="shared" si="3"/>
        <v>60974</v>
      </c>
      <c r="F65">
        <f t="shared" si="3"/>
        <v>84414</v>
      </c>
      <c r="G65">
        <f t="shared" si="3"/>
        <v>37386</v>
      </c>
      <c r="H65">
        <f t="shared" si="3"/>
        <v>54254</v>
      </c>
      <c r="I65">
        <f t="shared" si="3"/>
        <v>83489</v>
      </c>
      <c r="J65">
        <f t="shared" si="3"/>
        <v>23745</v>
      </c>
      <c r="K65">
        <f t="shared" si="3"/>
        <v>35676</v>
      </c>
      <c r="M65">
        <f>SUM(M3:M62)</f>
        <v>66016</v>
      </c>
      <c r="N65">
        <f t="shared" ref="N65:V65" si="4">SUM(N3:N62)</f>
        <v>29532</v>
      </c>
      <c r="O65">
        <f t="shared" si="4"/>
        <v>111537</v>
      </c>
      <c r="P65">
        <f t="shared" si="4"/>
        <v>79840</v>
      </c>
      <c r="Q65">
        <f t="shared" si="4"/>
        <v>29613</v>
      </c>
      <c r="R65">
        <f t="shared" si="4"/>
        <v>84062</v>
      </c>
      <c r="S65">
        <f t="shared" si="4"/>
        <v>62429</v>
      </c>
      <c r="T65">
        <f t="shared" si="4"/>
        <v>51928</v>
      </c>
      <c r="U65">
        <f t="shared" si="4"/>
        <v>79546</v>
      </c>
      <c r="V65">
        <f t="shared" si="4"/>
        <v>108650</v>
      </c>
      <c r="X65">
        <f>SUM(X3:X62)</f>
        <v>79410</v>
      </c>
      <c r="Y65">
        <f t="shared" ref="Y65:AG65" si="5">SUM(Y3:Y62)</f>
        <v>81002</v>
      </c>
      <c r="Z65">
        <f t="shared" si="5"/>
        <v>69304</v>
      </c>
      <c r="AA65">
        <f t="shared" si="5"/>
        <v>67449</v>
      </c>
      <c r="AB65">
        <f t="shared" si="5"/>
        <v>52809</v>
      </c>
      <c r="AC65">
        <f t="shared" si="5"/>
        <v>50285</v>
      </c>
      <c r="AD65">
        <f t="shared" si="5"/>
        <v>51523</v>
      </c>
      <c r="AE65">
        <f t="shared" si="5"/>
        <v>93080</v>
      </c>
      <c r="AF65">
        <f t="shared" si="5"/>
        <v>65238</v>
      </c>
      <c r="AG65">
        <f t="shared" si="5"/>
        <v>35571</v>
      </c>
    </row>
    <row r="66" spans="1:33" x14ac:dyDescent="0.2">
      <c r="A66" t="s">
        <v>177</v>
      </c>
      <c r="B66">
        <v>3</v>
      </c>
      <c r="C66">
        <v>3</v>
      </c>
      <c r="D66">
        <v>2</v>
      </c>
      <c r="E66">
        <v>3</v>
      </c>
      <c r="F66">
        <v>4</v>
      </c>
      <c r="G66">
        <v>2</v>
      </c>
      <c r="H66">
        <v>2</v>
      </c>
      <c r="I66">
        <v>3</v>
      </c>
      <c r="J66">
        <v>2</v>
      </c>
      <c r="K66">
        <v>2</v>
      </c>
      <c r="M66">
        <v>2</v>
      </c>
      <c r="N66">
        <v>1</v>
      </c>
      <c r="O66">
        <v>6</v>
      </c>
      <c r="P66">
        <v>3</v>
      </c>
      <c r="Q66">
        <v>2</v>
      </c>
      <c r="R66">
        <v>2</v>
      </c>
      <c r="S66">
        <v>2</v>
      </c>
      <c r="T66">
        <v>2</v>
      </c>
      <c r="U66">
        <v>2</v>
      </c>
      <c r="V66">
        <v>4</v>
      </c>
      <c r="X66">
        <v>3</v>
      </c>
      <c r="Y66">
        <v>3</v>
      </c>
      <c r="Z66">
        <v>2</v>
      </c>
      <c r="AA66">
        <v>3</v>
      </c>
      <c r="AB66">
        <v>2</v>
      </c>
      <c r="AC66">
        <v>3</v>
      </c>
      <c r="AD66">
        <v>1</v>
      </c>
      <c r="AE66">
        <v>3</v>
      </c>
      <c r="AF66">
        <v>3</v>
      </c>
      <c r="AG66">
        <v>2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C3880-D64C-4307-B030-077BEF20F92B}">
  <dimension ref="A1:AG146"/>
  <sheetViews>
    <sheetView zoomScale="40" zoomScaleNormal="40" workbookViewId="0">
      <selection activeCell="A66" sqref="A66:AG66"/>
    </sheetView>
  </sheetViews>
  <sheetFormatPr baseColWidth="10" defaultColWidth="8.83203125" defaultRowHeight="15" x14ac:dyDescent="0.2"/>
  <cols>
    <col min="1" max="1" width="17.6640625" bestFit="1" customWidth="1"/>
    <col min="2" max="11" width="18.5" bestFit="1" customWidth="1"/>
    <col min="12" max="12" width="2.1640625" customWidth="1"/>
    <col min="13" max="22" width="18" bestFit="1" customWidth="1"/>
    <col min="23" max="23" width="2.1640625" customWidth="1"/>
    <col min="24" max="33" width="22.5" bestFit="1" customWidth="1"/>
  </cols>
  <sheetData>
    <row r="1" spans="1:33" x14ac:dyDescent="0.2">
      <c r="B1" s="3" t="s">
        <v>174</v>
      </c>
      <c r="M1" s="3" t="s">
        <v>175</v>
      </c>
      <c r="X1" s="3" t="s">
        <v>176</v>
      </c>
    </row>
    <row r="2" spans="1:33" x14ac:dyDescent="0.2">
      <c r="A2" t="s">
        <v>4</v>
      </c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129</v>
      </c>
      <c r="I2" t="s">
        <v>130</v>
      </c>
      <c r="J2" t="s">
        <v>131</v>
      </c>
      <c r="K2" t="s">
        <v>132</v>
      </c>
      <c r="M2" t="s">
        <v>133</v>
      </c>
      <c r="N2" t="s">
        <v>134</v>
      </c>
      <c r="O2" t="s">
        <v>135</v>
      </c>
      <c r="P2" t="s">
        <v>136</v>
      </c>
      <c r="Q2" t="s">
        <v>137</v>
      </c>
      <c r="R2" t="s">
        <v>138</v>
      </c>
      <c r="S2" t="s">
        <v>139</v>
      </c>
      <c r="T2" t="s">
        <v>140</v>
      </c>
      <c r="U2" t="s">
        <v>141</v>
      </c>
      <c r="V2" t="s">
        <v>142</v>
      </c>
      <c r="X2" t="s">
        <v>143</v>
      </c>
      <c r="Y2" t="s">
        <v>144</v>
      </c>
      <c r="Z2" t="s">
        <v>145</v>
      </c>
      <c r="AA2" t="s">
        <v>146</v>
      </c>
      <c r="AB2" t="s">
        <v>147</v>
      </c>
      <c r="AC2" t="s">
        <v>148</v>
      </c>
      <c r="AD2" t="s">
        <v>149</v>
      </c>
      <c r="AE2" t="s">
        <v>150</v>
      </c>
      <c r="AF2" t="s">
        <v>151</v>
      </c>
      <c r="AG2" t="s">
        <v>152</v>
      </c>
    </row>
    <row r="3" spans="1:33" x14ac:dyDescent="0.2">
      <c r="A3">
        <v>1</v>
      </c>
      <c r="B3">
        <v>3057</v>
      </c>
      <c r="C3">
        <v>3620</v>
      </c>
      <c r="D3">
        <v>3985</v>
      </c>
      <c r="E3">
        <v>3848</v>
      </c>
      <c r="F3">
        <v>3411</v>
      </c>
      <c r="G3">
        <v>2610</v>
      </c>
      <c r="H3">
        <v>3657</v>
      </c>
      <c r="I3">
        <v>3326</v>
      </c>
      <c r="J3">
        <v>3793</v>
      </c>
      <c r="K3">
        <v>2020</v>
      </c>
      <c r="M3">
        <v>4355</v>
      </c>
      <c r="N3">
        <v>5171</v>
      </c>
      <c r="O3">
        <v>4020</v>
      </c>
      <c r="P3">
        <v>2778</v>
      </c>
      <c r="Q3">
        <v>4833</v>
      </c>
      <c r="R3">
        <v>2441</v>
      </c>
      <c r="S3">
        <v>3706</v>
      </c>
      <c r="T3">
        <v>3186</v>
      </c>
      <c r="U3">
        <v>3894</v>
      </c>
      <c r="V3">
        <v>3566</v>
      </c>
      <c r="X3">
        <v>2167</v>
      </c>
      <c r="Y3">
        <v>2534</v>
      </c>
      <c r="Z3">
        <v>1549</v>
      </c>
      <c r="AA3">
        <v>2873</v>
      </c>
      <c r="AB3">
        <v>149</v>
      </c>
      <c r="AC3">
        <v>1941</v>
      </c>
      <c r="AD3">
        <v>2407</v>
      </c>
      <c r="AE3">
        <v>1668</v>
      </c>
      <c r="AF3">
        <v>1987</v>
      </c>
      <c r="AG3">
        <v>2745</v>
      </c>
    </row>
    <row r="4" spans="1:33" x14ac:dyDescent="0.2">
      <c r="A4" s="5">
        <v>2</v>
      </c>
      <c r="B4">
        <v>3041</v>
      </c>
      <c r="C4">
        <v>3903</v>
      </c>
      <c r="D4">
        <v>2172</v>
      </c>
      <c r="E4">
        <v>2855</v>
      </c>
      <c r="F4">
        <v>1620</v>
      </c>
      <c r="G4">
        <v>1914</v>
      </c>
      <c r="H4">
        <v>2098</v>
      </c>
      <c r="I4">
        <v>2799</v>
      </c>
      <c r="J4">
        <v>4155</v>
      </c>
      <c r="K4">
        <v>1667</v>
      </c>
      <c r="M4">
        <v>3480</v>
      </c>
      <c r="N4">
        <v>4965</v>
      </c>
      <c r="O4">
        <v>4782</v>
      </c>
      <c r="P4">
        <v>3288</v>
      </c>
      <c r="Q4">
        <v>3741</v>
      </c>
      <c r="R4">
        <v>2470</v>
      </c>
      <c r="S4">
        <v>4833</v>
      </c>
      <c r="T4">
        <v>2236</v>
      </c>
      <c r="U4">
        <v>3568</v>
      </c>
      <c r="V4">
        <v>4354</v>
      </c>
      <c r="X4">
        <v>2188</v>
      </c>
      <c r="Y4">
        <v>1285</v>
      </c>
      <c r="Z4">
        <v>1286</v>
      </c>
      <c r="AA4">
        <v>3132</v>
      </c>
      <c r="AB4">
        <v>2242</v>
      </c>
      <c r="AC4">
        <v>1549</v>
      </c>
      <c r="AD4">
        <v>2163</v>
      </c>
      <c r="AE4">
        <v>1681</v>
      </c>
      <c r="AF4">
        <v>1947</v>
      </c>
      <c r="AG4">
        <v>3158</v>
      </c>
    </row>
    <row r="5" spans="1:33" x14ac:dyDescent="0.2">
      <c r="A5">
        <v>3</v>
      </c>
      <c r="B5">
        <v>3116</v>
      </c>
      <c r="C5">
        <v>3917</v>
      </c>
      <c r="D5">
        <v>2881</v>
      </c>
      <c r="E5">
        <v>2960</v>
      </c>
      <c r="F5">
        <v>1020</v>
      </c>
      <c r="G5">
        <v>2706</v>
      </c>
      <c r="H5">
        <v>2590</v>
      </c>
      <c r="I5">
        <v>2461</v>
      </c>
      <c r="J5">
        <v>2903</v>
      </c>
      <c r="K5">
        <v>2210</v>
      </c>
      <c r="M5">
        <v>3485</v>
      </c>
      <c r="N5">
        <v>4993</v>
      </c>
      <c r="O5">
        <v>5313</v>
      </c>
      <c r="P5">
        <v>4252</v>
      </c>
      <c r="Q5">
        <v>4072</v>
      </c>
      <c r="R5">
        <v>1921</v>
      </c>
      <c r="S5">
        <v>3869</v>
      </c>
      <c r="T5">
        <v>2741</v>
      </c>
      <c r="U5">
        <v>2990</v>
      </c>
      <c r="V5">
        <v>3346</v>
      </c>
      <c r="X5">
        <v>2705</v>
      </c>
      <c r="Y5">
        <v>1860</v>
      </c>
      <c r="Z5">
        <v>1748</v>
      </c>
      <c r="AA5">
        <v>2773</v>
      </c>
      <c r="AB5">
        <v>1887</v>
      </c>
      <c r="AC5">
        <v>1485</v>
      </c>
      <c r="AD5">
        <v>2690</v>
      </c>
      <c r="AE5">
        <v>1334</v>
      </c>
      <c r="AF5">
        <v>1564</v>
      </c>
      <c r="AG5">
        <v>2564</v>
      </c>
    </row>
    <row r="6" spans="1:33" x14ac:dyDescent="0.2">
      <c r="A6" s="5">
        <v>4</v>
      </c>
      <c r="B6">
        <v>2953</v>
      </c>
      <c r="C6">
        <v>2538</v>
      </c>
      <c r="D6">
        <v>1961</v>
      </c>
      <c r="E6">
        <v>4049</v>
      </c>
      <c r="F6">
        <v>2155</v>
      </c>
      <c r="G6">
        <v>2683</v>
      </c>
      <c r="H6">
        <v>3000</v>
      </c>
      <c r="I6">
        <v>4134</v>
      </c>
      <c r="J6">
        <v>2750</v>
      </c>
      <c r="K6">
        <v>2117</v>
      </c>
      <c r="M6">
        <v>1994</v>
      </c>
      <c r="N6">
        <v>4434</v>
      </c>
      <c r="O6">
        <v>6394</v>
      </c>
      <c r="P6">
        <v>3858</v>
      </c>
      <c r="Q6">
        <v>3401</v>
      </c>
      <c r="R6">
        <v>2726</v>
      </c>
      <c r="S6">
        <v>3859</v>
      </c>
      <c r="T6">
        <v>4293</v>
      </c>
      <c r="U6">
        <v>4204</v>
      </c>
      <c r="V6">
        <v>4864</v>
      </c>
      <c r="X6">
        <v>2850</v>
      </c>
      <c r="Y6">
        <v>1563</v>
      </c>
      <c r="Z6">
        <v>2153</v>
      </c>
      <c r="AA6">
        <v>2599</v>
      </c>
      <c r="AB6">
        <v>2400</v>
      </c>
      <c r="AC6">
        <v>1422</v>
      </c>
      <c r="AD6">
        <v>2034</v>
      </c>
      <c r="AE6">
        <v>1112</v>
      </c>
      <c r="AF6">
        <v>1631</v>
      </c>
      <c r="AG6">
        <v>2334</v>
      </c>
    </row>
    <row r="7" spans="1:33" x14ac:dyDescent="0.2">
      <c r="A7">
        <v>5</v>
      </c>
      <c r="B7">
        <v>3517</v>
      </c>
      <c r="C7">
        <v>3838</v>
      </c>
      <c r="D7">
        <v>2064</v>
      </c>
      <c r="E7">
        <v>1964</v>
      </c>
      <c r="F7">
        <v>1843</v>
      </c>
      <c r="G7">
        <v>2353</v>
      </c>
      <c r="H7">
        <v>3134</v>
      </c>
      <c r="I7">
        <v>2547</v>
      </c>
      <c r="J7">
        <v>3434</v>
      </c>
      <c r="K7">
        <v>2099</v>
      </c>
      <c r="M7">
        <v>3019</v>
      </c>
      <c r="N7">
        <v>5759</v>
      </c>
      <c r="O7">
        <v>5103</v>
      </c>
      <c r="P7">
        <v>8667</v>
      </c>
      <c r="Q7">
        <v>4177</v>
      </c>
      <c r="R7">
        <v>1887</v>
      </c>
      <c r="S7">
        <v>3080</v>
      </c>
      <c r="T7">
        <v>3895</v>
      </c>
      <c r="U7">
        <v>4337</v>
      </c>
      <c r="V7">
        <v>4351</v>
      </c>
      <c r="X7">
        <v>2913</v>
      </c>
      <c r="Y7">
        <v>2823</v>
      </c>
      <c r="Z7">
        <v>2707</v>
      </c>
      <c r="AA7">
        <v>2757</v>
      </c>
      <c r="AB7">
        <v>2329</v>
      </c>
      <c r="AC7">
        <v>1256</v>
      </c>
      <c r="AD7">
        <v>2647</v>
      </c>
      <c r="AE7">
        <v>1213</v>
      </c>
      <c r="AF7">
        <v>1798</v>
      </c>
      <c r="AG7">
        <v>1720</v>
      </c>
    </row>
    <row r="8" spans="1:33" x14ac:dyDescent="0.2">
      <c r="A8" s="5">
        <v>6</v>
      </c>
      <c r="B8">
        <v>2755</v>
      </c>
      <c r="C8">
        <v>2488</v>
      </c>
      <c r="D8">
        <v>3242</v>
      </c>
      <c r="E8">
        <v>3275</v>
      </c>
      <c r="F8">
        <v>3057</v>
      </c>
      <c r="G8">
        <v>2074</v>
      </c>
      <c r="H8">
        <v>2531</v>
      </c>
      <c r="I8">
        <v>8020</v>
      </c>
      <c r="J8">
        <v>2753</v>
      </c>
      <c r="K8">
        <v>2059</v>
      </c>
      <c r="M8">
        <v>2767</v>
      </c>
      <c r="N8">
        <v>4749</v>
      </c>
      <c r="O8">
        <v>5224</v>
      </c>
      <c r="P8">
        <v>4432</v>
      </c>
      <c r="Q8">
        <v>3537</v>
      </c>
      <c r="R8">
        <v>269</v>
      </c>
      <c r="S8">
        <v>3677</v>
      </c>
      <c r="T8">
        <v>2329</v>
      </c>
      <c r="U8">
        <v>2675</v>
      </c>
      <c r="V8">
        <v>5700</v>
      </c>
      <c r="X8">
        <v>1966</v>
      </c>
      <c r="Y8">
        <v>2657</v>
      </c>
      <c r="Z8">
        <v>2576</v>
      </c>
      <c r="AA8">
        <v>2930</v>
      </c>
      <c r="AB8">
        <v>2089</v>
      </c>
      <c r="AC8">
        <v>1770</v>
      </c>
      <c r="AD8">
        <v>2994</v>
      </c>
      <c r="AE8">
        <v>1720</v>
      </c>
      <c r="AF8">
        <v>1740</v>
      </c>
      <c r="AG8">
        <v>1687</v>
      </c>
    </row>
    <row r="9" spans="1:33" x14ac:dyDescent="0.2">
      <c r="A9">
        <v>7</v>
      </c>
      <c r="B9">
        <v>2882</v>
      </c>
      <c r="C9">
        <v>3639</v>
      </c>
      <c r="D9">
        <v>3718</v>
      </c>
      <c r="E9">
        <v>3065</v>
      </c>
      <c r="F9">
        <v>3276</v>
      </c>
      <c r="G9">
        <v>2289</v>
      </c>
      <c r="H9">
        <v>3361</v>
      </c>
      <c r="I9">
        <v>2155</v>
      </c>
      <c r="J9">
        <v>2887</v>
      </c>
      <c r="K9">
        <v>1719</v>
      </c>
      <c r="M9">
        <v>4360</v>
      </c>
      <c r="N9">
        <v>4035</v>
      </c>
      <c r="O9">
        <v>7734</v>
      </c>
      <c r="P9">
        <v>4656</v>
      </c>
      <c r="Q9">
        <v>3993</v>
      </c>
      <c r="R9">
        <v>1852</v>
      </c>
      <c r="S9">
        <v>4011</v>
      </c>
      <c r="T9">
        <v>2040</v>
      </c>
      <c r="U9">
        <v>8144</v>
      </c>
      <c r="V9">
        <v>5147</v>
      </c>
      <c r="X9">
        <v>1761</v>
      </c>
      <c r="Y9">
        <v>2861</v>
      </c>
      <c r="Z9">
        <v>2452</v>
      </c>
      <c r="AA9">
        <v>2375</v>
      </c>
      <c r="AB9">
        <v>2269</v>
      </c>
      <c r="AC9">
        <v>1950</v>
      </c>
      <c r="AD9">
        <v>2742</v>
      </c>
      <c r="AE9">
        <v>1932</v>
      </c>
      <c r="AF9">
        <v>1490</v>
      </c>
      <c r="AG9">
        <v>2194</v>
      </c>
    </row>
    <row r="10" spans="1:33" x14ac:dyDescent="0.2">
      <c r="A10" s="5">
        <v>8</v>
      </c>
      <c r="B10">
        <v>2801</v>
      </c>
      <c r="C10">
        <v>3523</v>
      </c>
      <c r="D10">
        <v>2740</v>
      </c>
      <c r="E10">
        <v>2316</v>
      </c>
      <c r="F10">
        <v>3911</v>
      </c>
      <c r="G10">
        <v>4257</v>
      </c>
      <c r="H10">
        <v>2858</v>
      </c>
      <c r="I10">
        <v>2076</v>
      </c>
      <c r="J10">
        <v>2584</v>
      </c>
      <c r="K10">
        <v>1896</v>
      </c>
      <c r="M10">
        <v>3123</v>
      </c>
      <c r="N10">
        <v>4110</v>
      </c>
      <c r="O10">
        <v>7964</v>
      </c>
      <c r="P10">
        <v>3456</v>
      </c>
      <c r="Q10">
        <v>3435</v>
      </c>
      <c r="R10">
        <v>2335</v>
      </c>
      <c r="S10">
        <v>3170</v>
      </c>
      <c r="T10">
        <v>3053</v>
      </c>
      <c r="U10">
        <v>2988</v>
      </c>
      <c r="V10">
        <v>3811</v>
      </c>
      <c r="X10">
        <v>1595</v>
      </c>
      <c r="Y10">
        <v>2970</v>
      </c>
      <c r="Z10">
        <v>2574</v>
      </c>
      <c r="AA10">
        <v>3631</v>
      </c>
      <c r="AB10">
        <v>939</v>
      </c>
      <c r="AC10">
        <v>1015</v>
      </c>
      <c r="AD10">
        <v>2913</v>
      </c>
      <c r="AE10">
        <v>780</v>
      </c>
      <c r="AF10">
        <v>1120</v>
      </c>
      <c r="AG10">
        <v>1779</v>
      </c>
    </row>
    <row r="11" spans="1:33" x14ac:dyDescent="0.2">
      <c r="A11">
        <v>9</v>
      </c>
      <c r="B11">
        <v>2423</v>
      </c>
      <c r="C11">
        <v>3244</v>
      </c>
      <c r="D11">
        <v>3049</v>
      </c>
      <c r="E11">
        <v>4372</v>
      </c>
      <c r="F11">
        <v>3885</v>
      </c>
      <c r="G11">
        <v>2976</v>
      </c>
      <c r="H11">
        <v>2498</v>
      </c>
      <c r="I11">
        <v>2488</v>
      </c>
      <c r="J11">
        <v>3700</v>
      </c>
      <c r="K11">
        <v>2078</v>
      </c>
      <c r="M11">
        <v>4885</v>
      </c>
      <c r="N11">
        <v>5126</v>
      </c>
      <c r="O11">
        <v>7790</v>
      </c>
      <c r="P11">
        <v>4602</v>
      </c>
      <c r="Q11">
        <v>4631</v>
      </c>
      <c r="R11">
        <v>1567</v>
      </c>
      <c r="S11">
        <v>3402</v>
      </c>
      <c r="T11">
        <v>4520</v>
      </c>
      <c r="U11">
        <v>2501</v>
      </c>
      <c r="V11">
        <v>4605</v>
      </c>
      <c r="X11">
        <v>1807</v>
      </c>
      <c r="Y11">
        <v>2623</v>
      </c>
      <c r="Z11">
        <v>2645</v>
      </c>
      <c r="AA11">
        <v>3319</v>
      </c>
      <c r="AB11">
        <v>3165</v>
      </c>
      <c r="AC11">
        <v>1225</v>
      </c>
      <c r="AD11">
        <v>1827</v>
      </c>
      <c r="AE11">
        <v>855</v>
      </c>
      <c r="AF11">
        <v>1831</v>
      </c>
      <c r="AG11">
        <v>1989</v>
      </c>
    </row>
    <row r="12" spans="1:33" x14ac:dyDescent="0.2">
      <c r="A12" s="5">
        <v>10</v>
      </c>
      <c r="B12">
        <v>3126</v>
      </c>
      <c r="C12">
        <v>3652</v>
      </c>
      <c r="D12">
        <v>2878</v>
      </c>
      <c r="E12">
        <v>3620</v>
      </c>
      <c r="F12">
        <v>4506</v>
      </c>
      <c r="G12">
        <v>2808</v>
      </c>
      <c r="H12">
        <v>3564</v>
      </c>
      <c r="I12">
        <v>3281</v>
      </c>
      <c r="J12">
        <v>2751</v>
      </c>
      <c r="K12">
        <v>1694</v>
      </c>
      <c r="M12">
        <v>3303</v>
      </c>
      <c r="N12">
        <v>5266</v>
      </c>
      <c r="O12">
        <v>5282</v>
      </c>
      <c r="P12">
        <v>3762</v>
      </c>
      <c r="Q12">
        <v>5370</v>
      </c>
      <c r="R12">
        <v>2369</v>
      </c>
      <c r="S12">
        <v>2574</v>
      </c>
      <c r="T12">
        <v>3971</v>
      </c>
      <c r="U12">
        <v>3636</v>
      </c>
      <c r="V12">
        <v>1050</v>
      </c>
      <c r="X12">
        <v>1854</v>
      </c>
      <c r="Y12">
        <v>2059</v>
      </c>
      <c r="Z12">
        <v>2261</v>
      </c>
      <c r="AA12">
        <v>2981</v>
      </c>
      <c r="AB12">
        <v>3029</v>
      </c>
      <c r="AC12">
        <v>1887</v>
      </c>
      <c r="AD12">
        <v>1235</v>
      </c>
      <c r="AE12">
        <v>1511</v>
      </c>
      <c r="AF12">
        <v>2768</v>
      </c>
      <c r="AG12">
        <v>1555</v>
      </c>
    </row>
    <row r="13" spans="1:33" x14ac:dyDescent="0.2">
      <c r="A13">
        <v>11</v>
      </c>
      <c r="B13">
        <v>3267</v>
      </c>
      <c r="C13">
        <v>4761</v>
      </c>
      <c r="D13">
        <v>3171</v>
      </c>
      <c r="E13">
        <v>3779</v>
      </c>
      <c r="F13">
        <v>2566</v>
      </c>
      <c r="G13">
        <v>2968</v>
      </c>
      <c r="H13">
        <v>2864</v>
      </c>
      <c r="I13">
        <v>3004</v>
      </c>
      <c r="J13">
        <v>1836</v>
      </c>
      <c r="K13">
        <v>1789</v>
      </c>
      <c r="M13">
        <v>3003</v>
      </c>
      <c r="N13">
        <v>4981</v>
      </c>
      <c r="O13">
        <v>6779</v>
      </c>
      <c r="P13">
        <v>4731</v>
      </c>
      <c r="Q13">
        <v>4570</v>
      </c>
      <c r="R13">
        <v>2284</v>
      </c>
      <c r="S13">
        <v>3203</v>
      </c>
      <c r="T13">
        <v>3361</v>
      </c>
      <c r="U13">
        <v>3280</v>
      </c>
      <c r="V13">
        <v>3810</v>
      </c>
      <c r="X13">
        <v>2293</v>
      </c>
      <c r="Y13">
        <v>2076</v>
      </c>
      <c r="Z13">
        <v>2799</v>
      </c>
      <c r="AA13">
        <v>3202</v>
      </c>
      <c r="AB13">
        <v>2978</v>
      </c>
      <c r="AC13">
        <v>2113</v>
      </c>
      <c r="AD13">
        <v>1215</v>
      </c>
      <c r="AE13">
        <v>1327</v>
      </c>
      <c r="AF13">
        <v>2049</v>
      </c>
      <c r="AG13">
        <v>3103</v>
      </c>
    </row>
    <row r="14" spans="1:33" x14ac:dyDescent="0.2">
      <c r="A14" s="5">
        <v>12</v>
      </c>
      <c r="B14">
        <v>2803</v>
      </c>
      <c r="C14">
        <v>4303</v>
      </c>
      <c r="D14">
        <v>2934</v>
      </c>
      <c r="E14">
        <v>1259</v>
      </c>
      <c r="F14">
        <v>3466</v>
      </c>
      <c r="G14">
        <v>4083</v>
      </c>
      <c r="H14">
        <v>2879</v>
      </c>
      <c r="I14">
        <v>4371</v>
      </c>
      <c r="J14">
        <v>3132</v>
      </c>
      <c r="K14">
        <v>2193</v>
      </c>
      <c r="M14">
        <v>3650</v>
      </c>
      <c r="N14">
        <v>6359</v>
      </c>
      <c r="O14">
        <v>4418</v>
      </c>
      <c r="P14">
        <v>3900</v>
      </c>
      <c r="Q14">
        <v>4261</v>
      </c>
      <c r="R14">
        <v>1650</v>
      </c>
      <c r="S14">
        <v>2741</v>
      </c>
      <c r="T14">
        <v>3441</v>
      </c>
      <c r="U14">
        <v>4217</v>
      </c>
      <c r="V14">
        <v>2903</v>
      </c>
      <c r="X14">
        <v>1723</v>
      </c>
      <c r="Y14">
        <v>3014</v>
      </c>
      <c r="Z14">
        <v>2101</v>
      </c>
      <c r="AA14">
        <v>3442</v>
      </c>
      <c r="AB14">
        <v>2734</v>
      </c>
      <c r="AC14">
        <v>2000</v>
      </c>
      <c r="AD14">
        <v>2939</v>
      </c>
      <c r="AE14">
        <v>960</v>
      </c>
      <c r="AF14">
        <v>1646</v>
      </c>
      <c r="AG14">
        <v>1862</v>
      </c>
    </row>
    <row r="15" spans="1:33" x14ac:dyDescent="0.2">
      <c r="A15">
        <v>13</v>
      </c>
      <c r="B15">
        <v>2927</v>
      </c>
      <c r="C15">
        <v>3986</v>
      </c>
      <c r="D15">
        <v>3590</v>
      </c>
      <c r="E15">
        <v>3432</v>
      </c>
      <c r="F15">
        <v>3357</v>
      </c>
      <c r="G15">
        <v>4461</v>
      </c>
      <c r="H15">
        <v>2895</v>
      </c>
      <c r="I15">
        <v>3461</v>
      </c>
      <c r="J15">
        <v>2961</v>
      </c>
      <c r="K15">
        <v>1314</v>
      </c>
      <c r="M15">
        <v>4490</v>
      </c>
      <c r="N15">
        <v>6020</v>
      </c>
      <c r="O15">
        <v>5299</v>
      </c>
      <c r="P15">
        <v>4315</v>
      </c>
      <c r="Q15">
        <v>5430</v>
      </c>
      <c r="R15">
        <v>1694</v>
      </c>
      <c r="S15">
        <v>4481</v>
      </c>
      <c r="T15">
        <v>4753</v>
      </c>
      <c r="U15">
        <v>4548</v>
      </c>
      <c r="V15">
        <v>2996</v>
      </c>
      <c r="X15">
        <v>1214</v>
      </c>
      <c r="Y15">
        <v>1843</v>
      </c>
      <c r="Z15">
        <v>2176</v>
      </c>
      <c r="AA15">
        <v>3442</v>
      </c>
      <c r="AB15">
        <v>2460</v>
      </c>
      <c r="AC15">
        <v>1434</v>
      </c>
      <c r="AD15">
        <v>2572</v>
      </c>
      <c r="AE15">
        <v>1588</v>
      </c>
      <c r="AF15">
        <v>2336</v>
      </c>
      <c r="AG15">
        <v>1945</v>
      </c>
    </row>
    <row r="16" spans="1:33" x14ac:dyDescent="0.2">
      <c r="A16" s="5">
        <v>14</v>
      </c>
      <c r="B16">
        <v>3002</v>
      </c>
      <c r="C16">
        <v>4076</v>
      </c>
      <c r="D16">
        <v>3510</v>
      </c>
      <c r="E16">
        <v>2256</v>
      </c>
      <c r="F16">
        <v>4664</v>
      </c>
      <c r="G16">
        <v>4392</v>
      </c>
      <c r="H16">
        <v>3401</v>
      </c>
      <c r="I16">
        <v>3012</v>
      </c>
      <c r="J16">
        <v>3363</v>
      </c>
      <c r="K16">
        <v>2411</v>
      </c>
      <c r="M16">
        <v>5714</v>
      </c>
      <c r="N16">
        <v>4424</v>
      </c>
      <c r="O16">
        <v>5147</v>
      </c>
      <c r="P16">
        <v>4397</v>
      </c>
      <c r="Q16">
        <v>4086</v>
      </c>
      <c r="R16">
        <v>1307</v>
      </c>
      <c r="S16">
        <v>4523</v>
      </c>
      <c r="T16">
        <v>3791</v>
      </c>
      <c r="U16">
        <v>5084</v>
      </c>
      <c r="V16">
        <v>4605</v>
      </c>
      <c r="X16">
        <v>3606</v>
      </c>
      <c r="Y16">
        <v>1985</v>
      </c>
      <c r="Z16">
        <v>2140</v>
      </c>
      <c r="AA16">
        <v>3356</v>
      </c>
      <c r="AB16">
        <v>3110</v>
      </c>
      <c r="AC16">
        <v>1971</v>
      </c>
      <c r="AD16">
        <v>2382</v>
      </c>
      <c r="AE16">
        <v>1185</v>
      </c>
      <c r="AF16">
        <v>1853</v>
      </c>
      <c r="AG16">
        <v>1886</v>
      </c>
    </row>
    <row r="17" spans="1:33" x14ac:dyDescent="0.2">
      <c r="A17">
        <v>15</v>
      </c>
      <c r="B17">
        <v>2826</v>
      </c>
      <c r="D17">
        <v>2787</v>
      </c>
      <c r="E17">
        <v>4084</v>
      </c>
      <c r="F17">
        <v>2477</v>
      </c>
      <c r="G17">
        <v>3807</v>
      </c>
      <c r="H17">
        <v>3494</v>
      </c>
      <c r="I17">
        <v>4092</v>
      </c>
      <c r="J17">
        <v>1399</v>
      </c>
      <c r="K17">
        <v>2187</v>
      </c>
      <c r="M17">
        <v>4736</v>
      </c>
      <c r="N17">
        <v>5447</v>
      </c>
      <c r="P17">
        <v>4868</v>
      </c>
      <c r="Q17">
        <v>4902</v>
      </c>
      <c r="R17">
        <v>1448</v>
      </c>
      <c r="S17">
        <v>3678</v>
      </c>
      <c r="T17">
        <v>2695</v>
      </c>
      <c r="U17">
        <v>4380</v>
      </c>
      <c r="V17">
        <v>4010</v>
      </c>
      <c r="X17">
        <v>2827</v>
      </c>
      <c r="Y17">
        <v>2714</v>
      </c>
      <c r="Z17">
        <v>1211</v>
      </c>
      <c r="AA17">
        <v>3180</v>
      </c>
      <c r="AB17">
        <v>3157</v>
      </c>
      <c r="AC17">
        <v>1841</v>
      </c>
      <c r="AD17">
        <v>2371</v>
      </c>
      <c r="AE17">
        <v>1237</v>
      </c>
      <c r="AF17">
        <v>1396</v>
      </c>
      <c r="AG17">
        <v>1237</v>
      </c>
    </row>
    <row r="18" spans="1:33" x14ac:dyDescent="0.2">
      <c r="A18" s="5">
        <v>16</v>
      </c>
      <c r="B18">
        <v>3071</v>
      </c>
      <c r="D18">
        <v>2550</v>
      </c>
      <c r="E18">
        <v>3440</v>
      </c>
      <c r="F18">
        <v>3985</v>
      </c>
      <c r="G18">
        <v>3276</v>
      </c>
      <c r="H18">
        <v>3517</v>
      </c>
      <c r="I18">
        <v>3538</v>
      </c>
      <c r="J18">
        <v>2094</v>
      </c>
      <c r="K18">
        <v>2262</v>
      </c>
      <c r="M18">
        <v>3321</v>
      </c>
      <c r="P18">
        <v>4926</v>
      </c>
      <c r="Q18">
        <v>5284</v>
      </c>
      <c r="R18">
        <v>3288</v>
      </c>
      <c r="S18">
        <v>3174</v>
      </c>
      <c r="T18">
        <v>4045</v>
      </c>
      <c r="U18">
        <v>3505</v>
      </c>
      <c r="V18">
        <v>4274</v>
      </c>
      <c r="X18">
        <v>2656</v>
      </c>
      <c r="Y18">
        <v>2556</v>
      </c>
      <c r="Z18">
        <v>2077</v>
      </c>
      <c r="AA18">
        <v>2972</v>
      </c>
      <c r="AB18">
        <v>3078</v>
      </c>
      <c r="AC18">
        <v>1649</v>
      </c>
      <c r="AD18">
        <v>1872</v>
      </c>
      <c r="AE18">
        <v>1473</v>
      </c>
      <c r="AF18">
        <v>1025</v>
      </c>
      <c r="AG18">
        <v>2503</v>
      </c>
    </row>
    <row r="19" spans="1:33" x14ac:dyDescent="0.2">
      <c r="A19">
        <v>17</v>
      </c>
      <c r="B19">
        <v>2674</v>
      </c>
      <c r="D19">
        <v>2327</v>
      </c>
      <c r="E19">
        <v>2568</v>
      </c>
      <c r="F19">
        <v>1223</v>
      </c>
      <c r="G19">
        <v>2875</v>
      </c>
      <c r="H19">
        <v>2489</v>
      </c>
      <c r="I19">
        <v>3979</v>
      </c>
      <c r="J19">
        <v>2030</v>
      </c>
      <c r="K19">
        <v>3164</v>
      </c>
      <c r="M19">
        <v>3787</v>
      </c>
      <c r="P19">
        <v>5963</v>
      </c>
      <c r="Q19">
        <v>3726</v>
      </c>
      <c r="R19">
        <v>3258</v>
      </c>
      <c r="S19">
        <v>3470</v>
      </c>
      <c r="T19">
        <v>2577</v>
      </c>
      <c r="U19">
        <v>4000</v>
      </c>
      <c r="V19">
        <v>4037</v>
      </c>
      <c r="X19">
        <v>2098</v>
      </c>
      <c r="Y19">
        <v>3225</v>
      </c>
      <c r="Z19">
        <v>1252</v>
      </c>
      <c r="AA19">
        <v>3148</v>
      </c>
      <c r="AB19">
        <v>2240</v>
      </c>
      <c r="AC19">
        <v>2224</v>
      </c>
      <c r="AD19">
        <v>1629</v>
      </c>
      <c r="AE19">
        <v>1961</v>
      </c>
      <c r="AF19">
        <v>932</v>
      </c>
      <c r="AG19">
        <v>2995</v>
      </c>
    </row>
    <row r="20" spans="1:33" x14ac:dyDescent="0.2">
      <c r="A20" s="5">
        <v>18</v>
      </c>
      <c r="D20">
        <v>2738</v>
      </c>
      <c r="E20">
        <v>2448</v>
      </c>
      <c r="F20">
        <v>3791</v>
      </c>
      <c r="G20">
        <v>1795</v>
      </c>
      <c r="H20">
        <v>2002</v>
      </c>
      <c r="I20">
        <v>3809</v>
      </c>
      <c r="J20">
        <v>2794</v>
      </c>
      <c r="K20">
        <v>2273</v>
      </c>
      <c r="M20">
        <v>3123</v>
      </c>
      <c r="P20">
        <v>5746</v>
      </c>
      <c r="Q20">
        <v>3501</v>
      </c>
      <c r="R20">
        <v>3517</v>
      </c>
      <c r="S20">
        <v>4331</v>
      </c>
      <c r="T20">
        <v>3506</v>
      </c>
      <c r="U20">
        <v>2471</v>
      </c>
      <c r="V20">
        <v>4531</v>
      </c>
      <c r="X20">
        <v>2314</v>
      </c>
      <c r="Y20">
        <v>2794</v>
      </c>
      <c r="Z20">
        <v>2518</v>
      </c>
      <c r="AA20">
        <v>2547</v>
      </c>
      <c r="AB20">
        <v>1928</v>
      </c>
      <c r="AC20">
        <v>1442</v>
      </c>
      <c r="AD20">
        <v>2199</v>
      </c>
      <c r="AE20">
        <v>1545</v>
      </c>
      <c r="AF20">
        <v>999</v>
      </c>
      <c r="AG20">
        <v>2091</v>
      </c>
    </row>
    <row r="21" spans="1:33" x14ac:dyDescent="0.2">
      <c r="A21">
        <v>19</v>
      </c>
      <c r="D21">
        <v>1755</v>
      </c>
      <c r="E21">
        <v>2601</v>
      </c>
      <c r="F21">
        <v>2076</v>
      </c>
      <c r="G21">
        <v>1585</v>
      </c>
      <c r="H21">
        <v>2630</v>
      </c>
      <c r="I21">
        <v>2278</v>
      </c>
      <c r="J21">
        <v>2094</v>
      </c>
      <c r="K21">
        <v>3473</v>
      </c>
      <c r="M21">
        <v>3923</v>
      </c>
      <c r="P21">
        <v>5025</v>
      </c>
      <c r="Q21">
        <v>5597</v>
      </c>
      <c r="R21">
        <v>2641</v>
      </c>
      <c r="S21">
        <v>3813</v>
      </c>
      <c r="T21">
        <v>4275</v>
      </c>
      <c r="U21">
        <v>2960</v>
      </c>
      <c r="V21">
        <v>4825</v>
      </c>
      <c r="X21">
        <v>2854</v>
      </c>
      <c r="Y21">
        <v>2655</v>
      </c>
      <c r="Z21">
        <v>1854</v>
      </c>
      <c r="AA21">
        <v>3209</v>
      </c>
      <c r="AB21">
        <v>1831</v>
      </c>
      <c r="AC21">
        <v>1407</v>
      </c>
      <c r="AD21">
        <v>1758</v>
      </c>
      <c r="AE21">
        <v>2146</v>
      </c>
      <c r="AF21">
        <v>1692</v>
      </c>
      <c r="AG21">
        <v>2474</v>
      </c>
    </row>
    <row r="22" spans="1:33" x14ac:dyDescent="0.2">
      <c r="A22" s="5">
        <v>20</v>
      </c>
      <c r="D22">
        <v>2905</v>
      </c>
      <c r="E22">
        <v>2083</v>
      </c>
      <c r="F22">
        <v>2307</v>
      </c>
      <c r="G22">
        <v>2041</v>
      </c>
      <c r="H22">
        <v>2460</v>
      </c>
      <c r="I22">
        <v>2964</v>
      </c>
      <c r="J22">
        <v>3618</v>
      </c>
      <c r="K22">
        <v>3511</v>
      </c>
      <c r="M22">
        <v>2500</v>
      </c>
      <c r="P22">
        <v>4533</v>
      </c>
      <c r="Q22">
        <v>5423</v>
      </c>
      <c r="R22">
        <v>2797</v>
      </c>
      <c r="S22">
        <v>4143</v>
      </c>
      <c r="T22">
        <v>4437</v>
      </c>
      <c r="U22">
        <v>3650</v>
      </c>
      <c r="V22">
        <v>4510</v>
      </c>
      <c r="X22">
        <v>3530</v>
      </c>
      <c r="Z22">
        <v>1787</v>
      </c>
      <c r="AB22">
        <v>2248</v>
      </c>
      <c r="AC22">
        <v>1728</v>
      </c>
      <c r="AD22">
        <v>2755</v>
      </c>
      <c r="AE22">
        <v>2361</v>
      </c>
      <c r="AF22">
        <v>1692</v>
      </c>
    </row>
    <row r="23" spans="1:33" x14ac:dyDescent="0.2">
      <c r="A23">
        <v>21</v>
      </c>
      <c r="D23">
        <v>2394</v>
      </c>
      <c r="E23">
        <v>3456</v>
      </c>
      <c r="F23">
        <v>1745</v>
      </c>
      <c r="G23">
        <v>1941</v>
      </c>
      <c r="H23">
        <v>3249</v>
      </c>
      <c r="I23">
        <v>2913</v>
      </c>
      <c r="J23">
        <v>3655</v>
      </c>
      <c r="K23">
        <v>1554</v>
      </c>
      <c r="M23">
        <v>4380</v>
      </c>
      <c r="P23">
        <v>2545</v>
      </c>
      <c r="Q23">
        <v>6008</v>
      </c>
      <c r="R23">
        <v>2153</v>
      </c>
      <c r="S23">
        <v>3414</v>
      </c>
      <c r="T23">
        <v>3468</v>
      </c>
      <c r="U23">
        <v>3919</v>
      </c>
      <c r="V23">
        <v>4845</v>
      </c>
      <c r="X23">
        <v>3940</v>
      </c>
      <c r="AB23">
        <v>2673</v>
      </c>
      <c r="AD23">
        <v>2601</v>
      </c>
      <c r="AE23">
        <v>1329</v>
      </c>
    </row>
    <row r="24" spans="1:33" x14ac:dyDescent="0.2">
      <c r="A24" s="5">
        <v>22</v>
      </c>
      <c r="D24">
        <v>1743</v>
      </c>
      <c r="E24">
        <v>4986</v>
      </c>
      <c r="G24">
        <v>2357</v>
      </c>
      <c r="H24">
        <v>2766</v>
      </c>
      <c r="I24">
        <v>2555</v>
      </c>
      <c r="J24">
        <v>2357</v>
      </c>
      <c r="K24">
        <v>1851</v>
      </c>
      <c r="M24">
        <v>4579</v>
      </c>
      <c r="P24">
        <v>6033</v>
      </c>
      <c r="R24">
        <v>1779</v>
      </c>
      <c r="S24">
        <v>4104</v>
      </c>
      <c r="T24">
        <v>4490</v>
      </c>
      <c r="U24">
        <v>4468</v>
      </c>
      <c r="V24">
        <v>3621</v>
      </c>
      <c r="X24">
        <v>3545</v>
      </c>
      <c r="AB24">
        <v>2857</v>
      </c>
      <c r="AE24">
        <v>2440</v>
      </c>
    </row>
    <row r="25" spans="1:33" x14ac:dyDescent="0.2">
      <c r="A25">
        <v>23</v>
      </c>
      <c r="D25">
        <v>3277</v>
      </c>
      <c r="E25">
        <v>3232</v>
      </c>
      <c r="G25">
        <v>1938</v>
      </c>
      <c r="H25">
        <v>2640</v>
      </c>
      <c r="I25">
        <v>3927</v>
      </c>
      <c r="J25">
        <v>1779</v>
      </c>
      <c r="M25">
        <v>2675</v>
      </c>
      <c r="P25">
        <v>5299</v>
      </c>
      <c r="R25">
        <v>2676</v>
      </c>
      <c r="S25">
        <v>2991</v>
      </c>
      <c r="T25">
        <v>3592</v>
      </c>
      <c r="U25">
        <v>4807</v>
      </c>
      <c r="V25">
        <v>3914</v>
      </c>
      <c r="X25">
        <v>3673</v>
      </c>
      <c r="AB25">
        <v>2679</v>
      </c>
      <c r="AE25">
        <v>2402</v>
      </c>
    </row>
    <row r="26" spans="1:33" x14ac:dyDescent="0.2">
      <c r="A26" s="5">
        <v>24</v>
      </c>
      <c r="D26">
        <v>3314</v>
      </c>
      <c r="E26">
        <v>2663</v>
      </c>
      <c r="G26">
        <v>4197</v>
      </c>
      <c r="H26">
        <v>3309</v>
      </c>
      <c r="J26">
        <v>2028</v>
      </c>
      <c r="M26">
        <v>2676</v>
      </c>
      <c r="P26">
        <v>4750</v>
      </c>
      <c r="R26">
        <v>2303</v>
      </c>
      <c r="S26">
        <v>2875</v>
      </c>
      <c r="U26">
        <v>3709</v>
      </c>
      <c r="V26">
        <v>3727</v>
      </c>
      <c r="X26">
        <v>1892</v>
      </c>
      <c r="AB26">
        <v>2349</v>
      </c>
      <c r="AE26">
        <v>2083</v>
      </c>
    </row>
    <row r="27" spans="1:33" x14ac:dyDescent="0.2">
      <c r="A27">
        <v>25</v>
      </c>
      <c r="E27">
        <v>2282</v>
      </c>
      <c r="G27">
        <v>2977</v>
      </c>
      <c r="H27">
        <v>3189</v>
      </c>
      <c r="J27">
        <v>1713</v>
      </c>
      <c r="M27">
        <v>3749</v>
      </c>
      <c r="P27">
        <v>3712</v>
      </c>
      <c r="R27">
        <v>2730</v>
      </c>
      <c r="S27">
        <v>2854</v>
      </c>
      <c r="U27">
        <v>3962</v>
      </c>
      <c r="V27">
        <v>3014</v>
      </c>
      <c r="X27">
        <v>3523</v>
      </c>
      <c r="AB27">
        <v>2283</v>
      </c>
      <c r="AE27">
        <v>1588</v>
      </c>
    </row>
    <row r="28" spans="1:33" x14ac:dyDescent="0.2">
      <c r="A28" s="5">
        <v>26</v>
      </c>
      <c r="E28">
        <v>4961</v>
      </c>
      <c r="G28">
        <v>4122</v>
      </c>
      <c r="H28">
        <v>2693</v>
      </c>
      <c r="J28">
        <v>1434</v>
      </c>
      <c r="M28">
        <v>4551</v>
      </c>
      <c r="P28">
        <v>2737</v>
      </c>
      <c r="R28">
        <v>2783</v>
      </c>
      <c r="S28">
        <v>4571</v>
      </c>
      <c r="U28">
        <v>4457</v>
      </c>
      <c r="V28">
        <v>3344</v>
      </c>
      <c r="X28">
        <v>4314</v>
      </c>
      <c r="AB28">
        <v>2231</v>
      </c>
      <c r="AE28">
        <v>1883</v>
      </c>
    </row>
    <row r="29" spans="1:33" x14ac:dyDescent="0.2">
      <c r="A29">
        <v>27</v>
      </c>
      <c r="E29">
        <v>4574</v>
      </c>
      <c r="G29">
        <v>4344</v>
      </c>
      <c r="H29">
        <v>2452</v>
      </c>
      <c r="J29">
        <v>2234</v>
      </c>
      <c r="M29">
        <v>5768</v>
      </c>
      <c r="P29">
        <v>5059</v>
      </c>
      <c r="R29">
        <v>2897</v>
      </c>
      <c r="S29">
        <v>3331</v>
      </c>
      <c r="U29">
        <v>3766</v>
      </c>
      <c r="V29">
        <v>3867</v>
      </c>
      <c r="X29">
        <v>1960</v>
      </c>
      <c r="AB29">
        <v>2415</v>
      </c>
      <c r="AE29">
        <v>1138</v>
      </c>
    </row>
    <row r="30" spans="1:33" x14ac:dyDescent="0.2">
      <c r="A30" s="5">
        <v>28</v>
      </c>
      <c r="E30">
        <v>3941</v>
      </c>
      <c r="G30">
        <v>4854</v>
      </c>
      <c r="H30">
        <v>1940</v>
      </c>
      <c r="J30">
        <v>2134</v>
      </c>
      <c r="M30">
        <v>3988</v>
      </c>
      <c r="P30">
        <v>5177</v>
      </c>
      <c r="R30">
        <v>3613</v>
      </c>
      <c r="S30">
        <v>4696</v>
      </c>
      <c r="AE30">
        <v>1088</v>
      </c>
    </row>
    <row r="31" spans="1:33" x14ac:dyDescent="0.2">
      <c r="A31">
        <v>29</v>
      </c>
      <c r="G31">
        <v>3293</v>
      </c>
      <c r="H31">
        <v>2763</v>
      </c>
      <c r="J31">
        <v>1997</v>
      </c>
      <c r="P31">
        <v>4147</v>
      </c>
      <c r="R31">
        <v>2416</v>
      </c>
      <c r="S31">
        <v>5122</v>
      </c>
      <c r="AE31">
        <v>1627</v>
      </c>
    </row>
    <row r="32" spans="1:33" x14ac:dyDescent="0.2">
      <c r="A32" s="5">
        <v>30</v>
      </c>
      <c r="G32">
        <v>3148</v>
      </c>
      <c r="H32">
        <v>2550</v>
      </c>
      <c r="J32">
        <v>1745</v>
      </c>
      <c r="P32">
        <v>5996</v>
      </c>
      <c r="R32">
        <v>1936</v>
      </c>
      <c r="S32">
        <v>2713</v>
      </c>
    </row>
    <row r="33" spans="1:19" x14ac:dyDescent="0.2">
      <c r="A33">
        <v>31</v>
      </c>
      <c r="G33">
        <v>2794</v>
      </c>
      <c r="H33">
        <v>2074</v>
      </c>
      <c r="J33">
        <v>4331</v>
      </c>
      <c r="P33">
        <v>5474</v>
      </c>
      <c r="R33">
        <v>2444</v>
      </c>
      <c r="S33">
        <v>4208</v>
      </c>
    </row>
    <row r="34" spans="1:19" x14ac:dyDescent="0.2">
      <c r="A34" s="5">
        <v>32</v>
      </c>
      <c r="G34">
        <v>2625</v>
      </c>
      <c r="H34">
        <v>1578</v>
      </c>
      <c r="P34">
        <v>4959</v>
      </c>
      <c r="R34">
        <v>2142</v>
      </c>
      <c r="S34">
        <v>3966</v>
      </c>
    </row>
    <row r="35" spans="1:19" x14ac:dyDescent="0.2">
      <c r="A35">
        <v>33</v>
      </c>
      <c r="G35">
        <v>4356</v>
      </c>
      <c r="H35">
        <v>1523</v>
      </c>
      <c r="P35">
        <v>4886</v>
      </c>
      <c r="R35">
        <v>2200</v>
      </c>
      <c r="S35">
        <v>4535</v>
      </c>
    </row>
    <row r="36" spans="1:19" x14ac:dyDescent="0.2">
      <c r="A36" s="5">
        <v>34</v>
      </c>
      <c r="G36">
        <v>4606</v>
      </c>
      <c r="H36">
        <v>3374</v>
      </c>
      <c r="P36">
        <v>3555</v>
      </c>
      <c r="S36">
        <v>4821</v>
      </c>
    </row>
    <row r="37" spans="1:19" x14ac:dyDescent="0.2">
      <c r="A37">
        <v>35</v>
      </c>
      <c r="G37">
        <v>2939</v>
      </c>
      <c r="H37">
        <v>3203</v>
      </c>
      <c r="P37">
        <v>2474</v>
      </c>
      <c r="S37">
        <v>3858</v>
      </c>
    </row>
    <row r="38" spans="1:19" x14ac:dyDescent="0.2">
      <c r="A38" s="5">
        <v>36</v>
      </c>
      <c r="G38">
        <v>3405</v>
      </c>
      <c r="H38">
        <v>2926</v>
      </c>
      <c r="P38">
        <v>2841</v>
      </c>
      <c r="S38">
        <v>2733</v>
      </c>
    </row>
    <row r="39" spans="1:19" x14ac:dyDescent="0.2">
      <c r="A39">
        <v>37</v>
      </c>
      <c r="G39">
        <v>4207</v>
      </c>
      <c r="H39">
        <v>2905</v>
      </c>
      <c r="S39">
        <v>4567</v>
      </c>
    </row>
    <row r="40" spans="1:19" x14ac:dyDescent="0.2">
      <c r="A40" s="5">
        <v>38</v>
      </c>
      <c r="G40">
        <v>4293</v>
      </c>
      <c r="H40">
        <v>3255</v>
      </c>
      <c r="S40">
        <v>1486</v>
      </c>
    </row>
    <row r="41" spans="1:19" x14ac:dyDescent="0.2">
      <c r="A41">
        <v>39</v>
      </c>
      <c r="G41">
        <v>3065</v>
      </c>
      <c r="H41">
        <v>1611</v>
      </c>
      <c r="S41">
        <v>3912</v>
      </c>
    </row>
    <row r="42" spans="1:19" x14ac:dyDescent="0.2">
      <c r="A42" s="5">
        <v>40</v>
      </c>
      <c r="G42">
        <v>2001</v>
      </c>
      <c r="H42">
        <v>3722</v>
      </c>
      <c r="S42">
        <v>5140</v>
      </c>
    </row>
    <row r="43" spans="1:19" x14ac:dyDescent="0.2">
      <c r="A43">
        <v>41</v>
      </c>
      <c r="G43">
        <v>3433</v>
      </c>
      <c r="S43">
        <v>5041</v>
      </c>
    </row>
    <row r="44" spans="1:19" x14ac:dyDescent="0.2">
      <c r="A44" s="5">
        <v>42</v>
      </c>
      <c r="G44">
        <v>3620</v>
      </c>
      <c r="S44">
        <v>3525</v>
      </c>
    </row>
    <row r="45" spans="1:19" x14ac:dyDescent="0.2">
      <c r="A45">
        <v>43</v>
      </c>
      <c r="G45">
        <v>1910</v>
      </c>
      <c r="S45">
        <v>4007</v>
      </c>
    </row>
    <row r="46" spans="1:19" x14ac:dyDescent="0.2">
      <c r="A46" s="5">
        <v>44</v>
      </c>
      <c r="G46">
        <v>4125</v>
      </c>
    </row>
    <row r="47" spans="1:19" x14ac:dyDescent="0.2">
      <c r="A47">
        <v>45</v>
      </c>
      <c r="G47">
        <v>3367</v>
      </c>
    </row>
    <row r="48" spans="1:19" x14ac:dyDescent="0.2">
      <c r="A48" s="5">
        <v>46</v>
      </c>
      <c r="G48">
        <v>3019</v>
      </c>
    </row>
    <row r="49" spans="1:33" x14ac:dyDescent="0.2">
      <c r="A49">
        <v>47</v>
      </c>
      <c r="G49">
        <v>3103</v>
      </c>
    </row>
    <row r="50" spans="1:33" x14ac:dyDescent="0.2">
      <c r="A50" s="5">
        <v>48</v>
      </c>
    </row>
    <row r="51" spans="1:33" x14ac:dyDescent="0.2">
      <c r="A51">
        <v>49</v>
      </c>
    </row>
    <row r="52" spans="1:33" x14ac:dyDescent="0.2">
      <c r="A52" s="5">
        <v>50</v>
      </c>
    </row>
    <row r="53" spans="1:33" x14ac:dyDescent="0.2">
      <c r="A53">
        <v>51</v>
      </c>
    </row>
    <row r="54" spans="1:33" x14ac:dyDescent="0.2">
      <c r="A54" s="5">
        <v>52</v>
      </c>
    </row>
    <row r="55" spans="1:33" x14ac:dyDescent="0.2">
      <c r="A55">
        <v>53</v>
      </c>
    </row>
    <row r="56" spans="1:33" x14ac:dyDescent="0.2">
      <c r="A56" s="5">
        <v>54</v>
      </c>
    </row>
    <row r="57" spans="1:33" x14ac:dyDescent="0.2">
      <c r="A57">
        <v>55</v>
      </c>
    </row>
    <row r="58" spans="1:33" x14ac:dyDescent="0.2">
      <c r="A58" s="5">
        <v>56</v>
      </c>
    </row>
    <row r="59" spans="1:33" x14ac:dyDescent="0.2">
      <c r="A59">
        <v>57</v>
      </c>
    </row>
    <row r="60" spans="1:33" x14ac:dyDescent="0.2">
      <c r="A60" s="5">
        <v>58</v>
      </c>
    </row>
    <row r="61" spans="1:33" x14ac:dyDescent="0.2">
      <c r="A61">
        <v>59</v>
      </c>
    </row>
    <row r="62" spans="1:33" x14ac:dyDescent="0.2">
      <c r="A62">
        <v>60</v>
      </c>
    </row>
    <row r="64" spans="1:33" x14ac:dyDescent="0.2">
      <c r="A64" t="s">
        <v>160</v>
      </c>
      <c r="B64">
        <f>COUNT(B3:B62)</f>
        <v>17</v>
      </c>
      <c r="C64">
        <f t="shared" ref="C64:K64" si="0">COUNT(C3:C62)</f>
        <v>14</v>
      </c>
      <c r="D64">
        <f t="shared" si="0"/>
        <v>24</v>
      </c>
      <c r="E64">
        <f t="shared" si="0"/>
        <v>28</v>
      </c>
      <c r="F64">
        <f t="shared" si="0"/>
        <v>21</v>
      </c>
      <c r="G64">
        <f t="shared" si="0"/>
        <v>47</v>
      </c>
      <c r="H64">
        <f t="shared" si="0"/>
        <v>40</v>
      </c>
      <c r="I64">
        <f t="shared" si="0"/>
        <v>23</v>
      </c>
      <c r="J64">
        <f t="shared" si="0"/>
        <v>31</v>
      </c>
      <c r="K64">
        <f t="shared" si="0"/>
        <v>22</v>
      </c>
      <c r="M64">
        <f>COUNT(M3:M62)</f>
        <v>28</v>
      </c>
      <c r="N64">
        <f t="shared" ref="N64:V64" si="1">COUNT(N3:N62)</f>
        <v>15</v>
      </c>
      <c r="O64">
        <f t="shared" si="1"/>
        <v>14</v>
      </c>
      <c r="P64">
        <f t="shared" si="1"/>
        <v>36</v>
      </c>
      <c r="Q64">
        <f t="shared" si="1"/>
        <v>21</v>
      </c>
      <c r="R64">
        <f t="shared" si="1"/>
        <v>33</v>
      </c>
      <c r="S64">
        <f t="shared" si="1"/>
        <v>43</v>
      </c>
      <c r="T64">
        <f t="shared" si="1"/>
        <v>23</v>
      </c>
      <c r="U64">
        <f t="shared" si="1"/>
        <v>27</v>
      </c>
      <c r="V64">
        <f t="shared" si="1"/>
        <v>27</v>
      </c>
      <c r="X64">
        <f>COUNT(X3:X62)</f>
        <v>27</v>
      </c>
      <c r="Y64">
        <f t="shared" ref="Y64:AG64" si="2">COUNT(Y3:Y62)</f>
        <v>19</v>
      </c>
      <c r="Z64">
        <f t="shared" si="2"/>
        <v>20</v>
      </c>
      <c r="AA64">
        <f t="shared" si="2"/>
        <v>19</v>
      </c>
      <c r="AB64">
        <f t="shared" si="2"/>
        <v>27</v>
      </c>
      <c r="AC64">
        <f t="shared" si="2"/>
        <v>20</v>
      </c>
      <c r="AD64">
        <f t="shared" si="2"/>
        <v>21</v>
      </c>
      <c r="AE64">
        <f t="shared" si="2"/>
        <v>29</v>
      </c>
      <c r="AF64">
        <f t="shared" si="2"/>
        <v>20</v>
      </c>
      <c r="AG64">
        <f t="shared" si="2"/>
        <v>19</v>
      </c>
    </row>
    <row r="65" spans="1:33" x14ac:dyDescent="0.2">
      <c r="A65" t="s">
        <v>161</v>
      </c>
      <c r="B65">
        <f>SUM(B3:B62)</f>
        <v>50241</v>
      </c>
      <c r="C65">
        <f t="shared" ref="C65:K65" si="3">SUM(C3:C62)</f>
        <v>51488</v>
      </c>
      <c r="D65">
        <f t="shared" si="3"/>
        <v>67685</v>
      </c>
      <c r="E65">
        <f t="shared" si="3"/>
        <v>90369</v>
      </c>
      <c r="F65">
        <f t="shared" si="3"/>
        <v>60341</v>
      </c>
      <c r="G65">
        <f t="shared" si="3"/>
        <v>147992</v>
      </c>
      <c r="H65">
        <f t="shared" si="3"/>
        <v>111644</v>
      </c>
      <c r="I65">
        <f t="shared" si="3"/>
        <v>77190</v>
      </c>
      <c r="J65">
        <f t="shared" si="3"/>
        <v>82438</v>
      </c>
      <c r="K65">
        <f t="shared" si="3"/>
        <v>47541</v>
      </c>
      <c r="M65">
        <f>SUM(M3:M62)</f>
        <v>105384</v>
      </c>
      <c r="N65">
        <f t="shared" ref="N65:V65" si="4">SUM(N3:N62)</f>
        <v>75839</v>
      </c>
      <c r="O65">
        <f t="shared" si="4"/>
        <v>81249</v>
      </c>
      <c r="P65">
        <f t="shared" si="4"/>
        <v>161799</v>
      </c>
      <c r="Q65">
        <f t="shared" si="4"/>
        <v>93978</v>
      </c>
      <c r="R65">
        <f t="shared" si="4"/>
        <v>75793</v>
      </c>
      <c r="S65">
        <f t="shared" si="4"/>
        <v>162208</v>
      </c>
      <c r="T65">
        <f t="shared" si="4"/>
        <v>80695</v>
      </c>
      <c r="U65">
        <f t="shared" si="4"/>
        <v>106120</v>
      </c>
      <c r="V65">
        <f t="shared" si="4"/>
        <v>107627</v>
      </c>
      <c r="X65">
        <f>SUM(X3:X62)</f>
        <v>69768</v>
      </c>
      <c r="Y65">
        <f t="shared" ref="Y65:AG65" si="5">SUM(Y3:Y62)</f>
        <v>46097</v>
      </c>
      <c r="Z65">
        <f t="shared" si="5"/>
        <v>41866</v>
      </c>
      <c r="AA65">
        <f t="shared" si="5"/>
        <v>57868</v>
      </c>
      <c r="AB65">
        <f t="shared" si="5"/>
        <v>63749</v>
      </c>
      <c r="AC65">
        <f t="shared" si="5"/>
        <v>33309</v>
      </c>
      <c r="AD65">
        <f t="shared" si="5"/>
        <v>47945</v>
      </c>
      <c r="AE65">
        <f t="shared" si="5"/>
        <v>45167</v>
      </c>
      <c r="AF65">
        <f t="shared" si="5"/>
        <v>33496</v>
      </c>
      <c r="AG65">
        <f t="shared" si="5"/>
        <v>41821</v>
      </c>
    </row>
    <row r="66" spans="1:33" x14ac:dyDescent="0.2">
      <c r="A66" t="s">
        <v>177</v>
      </c>
      <c r="B66">
        <v>2</v>
      </c>
      <c r="C66">
        <v>3</v>
      </c>
      <c r="D66">
        <v>3</v>
      </c>
      <c r="E66">
        <v>2</v>
      </c>
      <c r="F66">
        <v>2</v>
      </c>
      <c r="G66">
        <v>4</v>
      </c>
      <c r="H66">
        <v>3</v>
      </c>
      <c r="I66">
        <v>2</v>
      </c>
      <c r="J66">
        <v>3</v>
      </c>
      <c r="K66">
        <v>3</v>
      </c>
      <c r="M66">
        <v>2</v>
      </c>
      <c r="N66">
        <v>2</v>
      </c>
      <c r="O66">
        <v>2</v>
      </c>
      <c r="P66">
        <v>3</v>
      </c>
      <c r="Q66">
        <v>2</v>
      </c>
      <c r="R66">
        <v>2</v>
      </c>
      <c r="S66">
        <v>3</v>
      </c>
      <c r="T66">
        <v>2</v>
      </c>
      <c r="U66">
        <v>2</v>
      </c>
      <c r="V66">
        <v>2</v>
      </c>
      <c r="X66">
        <v>3</v>
      </c>
      <c r="Y66">
        <v>2</v>
      </c>
      <c r="Z66">
        <v>3</v>
      </c>
      <c r="AA66">
        <v>2</v>
      </c>
      <c r="AB66">
        <v>3</v>
      </c>
      <c r="AC66">
        <v>3</v>
      </c>
      <c r="AD66">
        <v>2</v>
      </c>
      <c r="AE66">
        <v>3</v>
      </c>
      <c r="AF66">
        <v>2</v>
      </c>
      <c r="AG66">
        <v>2</v>
      </c>
    </row>
    <row r="141" spans="26:26" ht="16" thickBot="1" x14ac:dyDescent="0.25"/>
    <row r="142" spans="26:26" x14ac:dyDescent="0.2">
      <c r="Z142" s="2"/>
    </row>
    <row r="143" spans="26:26" ht="16" thickBot="1" x14ac:dyDescent="0.25">
      <c r="Z143" s="4"/>
    </row>
    <row r="144" spans="26:26" ht="16" thickBot="1" x14ac:dyDescent="0.25">
      <c r="Z144" s="1">
        <v>25</v>
      </c>
    </row>
    <row r="145" spans="26:26" ht="16" thickBot="1" x14ac:dyDescent="0.25">
      <c r="Z145" s="1">
        <v>1852</v>
      </c>
    </row>
    <row r="146" spans="26:26" ht="16" thickBot="1" x14ac:dyDescent="0.25">
      <c r="Z146" s="1">
        <v>1852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cKO</vt:lpstr>
      <vt:lpstr>d2A</vt:lpstr>
      <vt:lpstr>DKO</vt:lpstr>
      <vt:lpstr>E14</vt:lpstr>
      <vt:lpstr>F12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Walker</dc:creator>
  <cp:lastModifiedBy>Rulands, Steffen</cp:lastModifiedBy>
  <dcterms:created xsi:type="dcterms:W3CDTF">2025-10-29T10:51:16Z</dcterms:created>
  <dcterms:modified xsi:type="dcterms:W3CDTF">2026-03-17T15:59:10Z</dcterms:modified>
</cp:coreProperties>
</file>