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pringernature-my.sharepoint.com/personal/lwu1428_springernature_com/Documents/FromGoogle/Reviews/Back half/Genetics/Review/Denes/"/>
    </mc:Choice>
  </mc:AlternateContent>
  <xr:revisionPtr revIDLastSave="4" documentId="13_ncr:1_{FD015776-4DE3-8B4D-8257-EB620B1F6E71}" xr6:coauthVersionLast="47" xr6:coauthVersionMax="47" xr10:uidLastSave="{9E7CE9F9-9F2B-408C-BE25-1A28E9D959FF}"/>
  <bookViews>
    <workbookView xWindow="-120" yWindow="-16320" windowWidth="29040" windowHeight="15720" xr2:uid="{22550F1D-526B-0D44-B8ED-712B244B94D2}"/>
  </bookViews>
  <sheets>
    <sheet name="Sheet1" sheetId="1" r:id="rId1"/>
  </sheets>
  <definedNames>
    <definedName name="_xlnm._FilterDatabase" localSheetId="0" hidden="1">Sheet1!$A$2:$H$2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1" i="1" l="1"/>
  <c r="F31" i="1"/>
  <c r="F23" i="1"/>
  <c r="G20" i="1"/>
  <c r="F22" i="1"/>
  <c r="G22" i="1"/>
  <c r="F7" i="1"/>
  <c r="G7" i="1"/>
  <c r="F8" i="1"/>
  <c r="G8" i="1"/>
  <c r="F21" i="1"/>
  <c r="G21" i="1"/>
  <c r="G23" i="1"/>
  <c r="F24" i="1"/>
  <c r="G24" i="1"/>
  <c r="F25" i="1"/>
  <c r="G25" i="1"/>
  <c r="F26" i="1"/>
  <c r="G26" i="1"/>
  <c r="F27" i="1"/>
  <c r="G27" i="1"/>
  <c r="F28" i="1"/>
  <c r="G28" i="1"/>
  <c r="F29" i="1"/>
  <c r="G29" i="1"/>
  <c r="F30" i="1"/>
  <c r="G30" i="1"/>
  <c r="F3" i="1"/>
  <c r="G3" i="1"/>
  <c r="F4" i="1"/>
  <c r="G4" i="1"/>
  <c r="F5" i="1"/>
  <c r="G5" i="1"/>
  <c r="F6" i="1"/>
  <c r="G6" i="1"/>
  <c r="F32" i="1"/>
  <c r="G32" i="1"/>
  <c r="F33" i="1"/>
  <c r="G33" i="1"/>
  <c r="F14" i="1"/>
  <c r="G14" i="1"/>
  <c r="F15" i="1"/>
  <c r="G15" i="1"/>
  <c r="F16" i="1"/>
  <c r="G16" i="1"/>
  <c r="F17" i="1"/>
  <c r="G17" i="1"/>
  <c r="F18" i="1"/>
  <c r="G18" i="1"/>
  <c r="F11" i="1"/>
  <c r="G11" i="1"/>
  <c r="F12" i="1"/>
  <c r="F19" i="1"/>
  <c r="G19" i="1"/>
  <c r="F20" i="1"/>
  <c r="F9" i="1"/>
  <c r="G9" i="1"/>
  <c r="F10" i="1"/>
  <c r="G10" i="1"/>
  <c r="G13" i="1"/>
  <c r="F13" i="1"/>
</calcChain>
</file>

<file path=xl/sharedStrings.xml><?xml version="1.0" encoding="utf-8"?>
<sst xmlns="http://schemas.openxmlformats.org/spreadsheetml/2006/main" count="167" uniqueCount="82">
  <si>
    <t>WT ID</t>
  </si>
  <si>
    <t>WT sequence</t>
  </si>
  <si>
    <t>RVPSVSQPGVRPACPGQPLANGPFSAGHVPCSTSRTLGSTDTILIGNNHITGSGSNGNVPYLQRNALTLPHNRTNLTSSAEEPWKNQLSNSTQGLHKGQSSHSAGPNGERPLSSTGPSQHLQAAGSGIQNQNGHPTLPSNSVTQGAALNHLSSHTATSGGQQGITLTKESKPSGNILTVPETSRHTGETPNSTASVEGLPNHVHQMTADAVCSPSHGDSKSPGLLSSDNPQLSALLMGKANNNVGTGTCDKVNNIHPAVHTKTDNSVASSPSSAISTATPSPKSTEQTTTNSVTSLNSPH</t>
  </si>
  <si>
    <t>UTX_cIDR</t>
  </si>
  <si>
    <t>WNK1_IDR</t>
  </si>
  <si>
    <t>DGEKIAIKLWLRIEDIKKLKGKYKDNEAIEFSFDLERDVPEDVAQEMVESGYVCEGDHKTMAKAIKDRVSLIKRKREQRQLVREEQEKRKQEESSFKQQNEQQASVSQAGIQPLSVASTGIPTAPTTSASVSTQVEPEEPEADQHQQLQYQQPSISVLSDGTVDSGQGSSVFTESRVSSQQTVSYGSQHEQAHSIGTAPGHTVSSIQAQSQPHGVYPPSSMAQGQNQGQPSSSLAGVLSSQPVQHPQQQGIQPTVPPQQAVQYSLPQAASSSEGTVQPVSQPQVSAGTQSSTQGVSQAAPPEQTPITQSQPTQPVPLVSSVDSAHSDVASGMSDGNENAPSSSGRHEGRTTKRHYRKSVRSRSRHEKTSRPKLRILNVSNKGDRVVECQLETHNRKMVTFKFDLDGDNPEEIATIMVNNDFILAIERESFVAQVREIIEKADEMLSEDVSVEPEGDQGLESLQGKDDYGFPGSQKLEGEFKQPIAVSSMPQQIGVPTSSLTQVVHSAGRRFIVSPVPESRLRESKIFTSEIPDPVAASTSQGPGMNLSHSASSLSLQQAFSELKHGQMTEGPNTAPPNFNHPGPTFSPFLTSIAGVQTVAASTPSVSVPITSSPLNDISTSVMQSEGALPTDKGIGGVTTSTGVVASGGLTTLSVSETPTLSSAVSSSTAPAVVTVSTTSQPVQASTSGSIASSTGSFPSGTFSTTTGTTVSSVAVPNAKPPTVLLQQVAGNTAGVAIVTSVSTTTPFPAMASQPSLPLGSSTSAPTLAETVVVSAHSLDKASHSSTAGLGLSFCAPSSSSSSGTAVSSSVSQPGIVHPLVISSAIASTPVLPQPAVPTSTPLLPQVPNIPPLVQPVANVPAVQQTLIHSQPQPALLPNQPHTHCPEMDADTQSKAPGIDDIKTLEEKLRSLFSEHSSSGTQHASVSLETPLVVETVTPGIPTTAVAPSKLMTSTTSTCLPPTNLPLGTAGMPVMPVGTPGQVSTPGTHASAPASTATGAKPGTTPPKPSLTKTVVPPVGTELSAGTVPCEQLPPFPGPSLIQTQQPLEDLDAQLRRTLSPETIPVTPAVGPLSTMSSTAVTEAGSQPQKDGTEVHVTASSSGAGVVKMGRFQVSVTMDDAQKERKNRSEDTKSVHFESSTSESSVLSSSSPESTLVKPEPNGITVSGISLDVPDSTHRTPTPEAKSETGQPTKVGRFQVTTTANKVGRFSVSRTEDKVTELKKEGPVTSPFRDSEQTVIPAAIPKKEKPELAEPSHLNGPSSDLEAAFLSRGGEDGSGSPHSPPHLCSKSLPIQTLSQSLSNSFNSSYMSSDNESDIEDEDLRLELRRLREKHLKEIQDLQSRQKHEIESLYTKLGKVPPAVIIPPAAPLSGRRRRPTKSKGSKSSRSSSLGNKSPQLSGNLSGQSGTSVLNPQQTLHPPGNTPETGHNQLLQPLKPSPSSDNLYSAFTSDGAISVPSLSAPGQGTSSTNTVGGTVSSQAAQAQPPAMTSSRKGTFTDDLHKLVDNWARDAMNLSGRRGSKGHMNYEGPGMARKFSAPGQLCISMTSNMGGSTPISAASATSLGHFTKSMCPPQQYGFPAAPFGTQWSGTGGPAPQPLGQFQPVGTTSLQNFNISNLQKSISNPPGSNLRTT</t>
  </si>
  <si>
    <t>MYOCD_IDR</t>
  </si>
  <si>
    <t>SS18_IDR</t>
  </si>
  <si>
    <t>MQSLLPAPPTQNMPMGPGGMNQSGPPPPPRSHNMPSDGMVGGGPPAPHMQNQMNGQMPGPNHMPMQGPGPNQLNMTNSSMNMPSSSHGSMGGYNHSVPSSQSMPVQNQMTMSQGQPMGNYGPRPNMSMQPNQGPMMHQQPPSQQYNMPQGGGQHYQGQQPPMGMMGQVNQGNHMMGQRQIPPYRPPQQGPPQQYSGQEDYYGDQYSHGGQGPPEGMNQQYYPDGHNDYGYQQPSYPEQGYDRPYEDSSQHYYEGGNSQYGQQQDAYQGPPPQQGYPPQQQQYPGQQGYPGQQQGYGPSQGGPGPQYPNYPQGQGQQYGGYRPTQPGPPQPPQQRPYGYDQGQYGNYQQ</t>
  </si>
  <si>
    <t>MED1_IDR</t>
  </si>
  <si>
    <t>EHHSGSQGPLLTTGDLGKEKTQKRVKEGNGTSNSTLSGPGLDSKPGKRSRTPSNDGKSKDKPPKRKKADTEGKSPSHSSSNRPFTPPTSTGGSKSPGSAGRSQTPPGVATPPIPKITIQIPKGTVMVGKPSSHSQYTSSGSVSSSGSKSHHSHSSSSSSSASTSGKMKSSKSEGSSSSKLSSSMYSSQGSSGSSQSKNSSQSGGKPGSSPITKHGLSSGSSSTKMKPQGKPSSLMNPSLSKPNISPSHSRPPGGSDKLASPMKPVPGTPPSSKAKSPISSGSGGSHMSGTSSSSGMKSSSGLGSSGSLSQKTPPSSNSCTASSSSFSSSGSSMSSSQNQHGSSKGKSPSRNKKPSLTAVIDKLKHGVVTSGPGGEDPLDGQMGVSTNSSSHPMSSKHNMSGGEFQGKREKSDKDKSKVSTSGSSVDSSKKTSESKNVGSTGVAKIIISKHDGGSPSIKAKVTLQKPGESSGEGLRPQMASSKNYGSPLISGSTPKHERGSPSHSKSPAYTPQNLDSESESGSSIAEKSYQNSPSSDDGIRPLPEYSTEKHKKHKKEKKKVKDKDRDRDRDKDRDKKKSHSIKPESWSKSPISSDQSLSMTSNTILSADRPSRLSPDFMIGEEDDDLMDVALIGN</t>
  </si>
  <si>
    <t>Poly-Y</t>
  </si>
  <si>
    <t>length_WT</t>
  </si>
  <si>
    <t>SDFVESEAEESEEEYNDEGEVVPRVTKKFVEEEDDDEEEEEENLDDQDEQGNLKGFINDDDDEDEGEEDEGSDSGDSEDDVGHKKRKRTSFDDRLEDDDFDLIEENLGVKVKRGQKYRRVKKMSDDEDDDEEEYGKEEHEKEAIAEEIFQDGEGEEGQEAMEAPMAPPEEEEEDDEESDIDDFIVDDDGQPLKKPKWRKKL</t>
  </si>
  <si>
    <t>MASNDYTQQATQSYGAYPTQPGQGYSQQSSQPYGQQSYSGYSQSTDTSGYGQSSYSSYGQSQNTGYGTQSTPQGYGSTGGYGSSQSSQSSYGQQSSYPGYGQQPAPSSTSGSYGSSSQSSSYGQPQSGSYSQQPSYGGQQQSYGQQQSYNPPQGYGQQNQYNSSSGGGGGGGGGGNYGQDQSSMSSGGGSGGGYGNQDQSGGGGSGGYGQQDRGG</t>
  </si>
  <si>
    <t>PGTYPEDSRRDYPARGREFYSEWETYQGDYYESRYYDDPREYRDYRNDPYEQDIREYSYRQRERERERERFESDRDRDHERRPIERSQSPVHLRRPQSPGASPSQAERLPSDSERRLYSRSSDRSGSCSSLSPPRYEKLDKSRLERYTKNEKTDKERTFDPERVERERRLIRKEKVEKDKTDKQKRKGKVHSPSSQSSETDQENEREQSPEKPRSCNKLSREKADKEGIAKNRLELMPCVVLTRVKEKEGKVIDHTPVEKLKAKLDNDTVKSSALDQKLQVSQTEPAKSDLSKLESVRMKVPKEKGLSSHVEVVEKEGRLKARKHLKPEQPADGVSAVDLEKLEARKRRFADSNLKAEKQKPEVKKSSPEMEDARVLSKKQPDVSSREVILLREGEAERKPVRKEILKRESKKIKLDRLNTVASPKDCQELASISVGSGSRPSSDLQARLGELAGESVENQEVQSKKPIPSKPQLKQLQVLDDQGPEREDVRKNYCSLRDETPERKSGQEKSHSVNTEEKIGIDIDHTQSYRKQMEQSRRKQQMEMEIAKSEKFGSPKKDVDEYERRSLVHEVGKPPQDVTDDSPPSKKKRMDHVDFDICTKRERNYRSSRQISEDSERTGGSPSVRHGSFHEDEDPIGSPRLLSVKGSPKVDEKVLPYSNITVREESLKFNPYDSSRREQMADMAKIKLSVLNSEDELNRWDSQMKQDAGRFDVSFPNSIIKRDSLRKRSVRDLEPGEVPSDSDEDGEHKSHSPRASALYESSRLSFLLRDREDKLRERDERLSSSLERNKFYSFALDKTITPDTKALLERAKSLSSSREENWSFLDWDSRFANFRNNKDKEKVDSAPRPIPSWYMKKKKIRTDSEGKMDDKKEDHKEEEQERQELFASRFLHSSIFEQDSKRLQHLERKEEDSDFISGRIYGKQTSEGANSTTDSIQEPVVLFHSRFMELTRMQQKEKEKDQKPKEVEKQEDTENHPKTPESAPENKDSELKTPPSVGPPSVTVVTLESAPSALEKTTGDKTVEAPLVTEEKTVEPATVSEEAKPASEPAPAPVEQLEQVDLPPGADPDKEAAMMPAGVEEGSSGDQPPYLDAKPPTPGASFSQAESNVDPEPDSTQPLSKPAQKSEEANEPKAEKPDATADAEPDANQKAEAAPESQPPASEDLEVDPPVAAKDKKPNKSKRSKTPVQAAAVSIVEKPVTRKSERIDREKLKRSNSPRGEAQKLLELKMEAEKITRTASKNSAADLEHPEPSLPLSRTRRRNVRSVYATMGDHENRSPVKEPVEQPRVTRKRLERELQEAAAVPTTPRRGRPPKTRRRADEEEENEAKEPAETLKPPEGWRSPRSQKTAAGGGPQGKKGKNEPKVDATRPEATTEVGPQIGVKESSMEPKAAEEEAGSEQKRDRKDAGTDKNPPETAPVEVVEKKPAPEKNSKSKRGRSRNSRLAVDKSASLKNVDAAVSPRGAAAQAGERESGVVAVSPEKSESPQKEDGLSSQLKSDPVDPDKEPEKEDVSASGPSPEATQLAKQMELEQAVEHIAKLAEASASAAYKADAPEGLAPEDRDKPAHQASETELAAAIGSIINDISGEPENFPAPPPYPGESQTDLQPPAGAQALQPSEEGMETDEAVSGILETEAATESSRPPVNAPDPSAGPTDTKEARGNSSETSHSVPEAKGSKEVEVTLVRKDKGRQKTTRSRRKRNTNKKVVAPVESHVPESNQAQGESPAANEGTTVQHPEAPQEEKQSEKPHSTPPQSCTSDLSKIPSTENSSQEISVEERTPTKASVPPDLPPPPQPAPVDEEPQARFRVHSIIESDPVTPPSDPSIPIPTLPSVTAAKLSPPVASGGIPHQSPPTKVTEWITRQEEPRAQSTPSPALPPDTKASDVDTSSSTLRKILMDPKYVSATSVTSTSVTTAIAEPVSAAPCLHEAPPPPVDSKKPLEEKTAPPVTNNSEIQASEVLVAADKEKVAPVIAPKITSVISRMPVSIDLENSQKITLAKPAPQTLTGLVSALTGLVNVSLVPVNALKGPVKGSVTTLKSLVSTPAGPVNVLKGPVNVLTGPVNVLTTPVNATVGTVNAAPGTVNAAASAVNATASAVTVTAGAVTAASGGVTATTGTVTMAGAVIAPSTKCKQRASANENSRFHPGSMPVIDDRPADAGSGAGLRVNTSEGVVLLSYSGQKTEGPQRISAKISQIPPASAMDIEFQQSVSKSQVKPDSVTASQPPSKGPQAPAGYANVATHSTLVLTAQTYNASPVISSVKADRPSLEKPEPIHLSVSTPVTQGGTVKVLTQGINTPPVLVHNQLVLTPSIVTTNKKLADPVTLKIETKVLQPANLGSTLTPHHPPALPSKLPTEVNHVPSGPSIPADRTVSHLAAAKLDAHSPRPSGPGPSSFPRASHPSSTASTALSTNATVMLAAGIPVPQFISSIHPEQSVIMPPHSITQTVSLSHLSQGEVRMNTPTLPSITYSIRPEALHSPRAPLQPQQIEVRAPQRASTPQPAPAGVPALASQHPPEEEVHYHLPVARATAPVQSEVLVMQSEYRLHPYTVPRDVRIMVHPHVTAVSEQPRAADGVVKVPPASKAPQQPGKEAAKTPDAKAAPTPTPAPVPVPVPLPAPAPAPHGEARILTVTPSNQLQGLPLTPPVVVTHGVQIVHSSGELFQEYRYGDIRTYHPPAQLTHTQFPAASSVGLPSRTKTAAQGPPPEGEPLQPPQPVQSTQPAQPAPPCPPSQLGQPGQPPSSKMPQVSQEAKGTQTGVEQPRLPAGPANRPPEPHTQVQRAQAETGPTSFPSPVSVSMKPDLPVSLPTQTAPKQPLFV</t>
  </si>
  <si>
    <t>MEVQLGLGRVYPRPPSKTYRGAFQNLFQSVREVIQNPGPRHPEAASAAPPGASLLLLQQQQQQQQQQQQQQQQQQQQQQQETSPRQQQQQQGEDGSPQAHRRGPTGYLVLDEEQQPSQPQSALECHPERGCVPEPGAAVAASKGLPQQLPAPPDEDDSAAPSTLSLLGPTFPGLSSCSADLKDILSEASTMQLLQQQQQEAVSEGSSSGRAREASGAPTSSKDNYLGGTSTISDNAKELCKAVSVSMGLGVEALEHLSPGEQLRGDCMYAPLLGVPPAVRPTPCAPLAECKGSLLDDSAGKSTEDTAEYSPFKGGYTKGLEGESLGCSGSAAAGSSGTLELPSTLSLYKSGALDEAAAYQSRDYYNFPLALAGPPPPPPPPHPHARIKLENPLDYGSAWAAAAAQCRYGDLASLHGAGAAGPGSGSPSAAASSSWHTLFTAEEGQLYGPCGGGGGGGGGGGGGGGGGGGGGGGEAGAVAPYGYTRPPQGLAGQESDFTAPDVWYPGGMVSRVPYPSPTCVKSEMGPWMDSYSGPYGDMR</t>
  </si>
  <si>
    <t>MSDSGSYGQSGGEQQSYSTYGNPGSQGYGQASQSYSGYGQTTDSSYGQNYSGYSSYGQSQSGYSQSYGGYENQKQSSYSQQPYNNQGQQQNMESSGSQGGRAPSYDQPDYGQQDSYDQQSGYDQHQGSYDEQSNYDQQHDSYSQNQQSYHSQRENYSHHTQDDRRDVSRYGEDNRGYGGSQGGGRGRGGYDKDGRGPMTGSSGGD</t>
  </si>
  <si>
    <t>YYYYYYYYYYYYYYYYYYYYYYYY</t>
  </si>
  <si>
    <t>MSDSGSYGQSGGEQQSYSTYGNPGSQGYGQASQSYSGYGQTTDSSYGQNYSGYSSYGQSQSGYSQSYGGYENQKQSSYSQQPYNNQGQQQNMESSGSQGGRAPSYDQPDYGQQDSYDQQSGYDQHQGSYDEQSNYDQQHDSYSQNQQSYHSQRENYSHHTQDDRRDVSRYGEDNRG</t>
  </si>
  <si>
    <t>MASNDYTQQATQSYGAYPTQPGQGYSQQSSQPYGQQSYSGYSQSTDTSGYGQSSYSSYGQSQNTGYGTQSTPQGYGSTGGYGSSQSSQSSYGQQSSYPGYGQQPAPSSTSGSYGSSSQSSSYGQPQSGSYSQQPSYGGQQQSYGQQQSYNPPQGYGQQNQYNSSSGGGGGGGGGGNYGQDQSSMSSGGGSGGGYGNQDQSGGGGSGGYGQQ</t>
  </si>
  <si>
    <t>GDLGKEKTQKRVKEGNGTSNSTLSGPGLDSKPGKRSRTPSNDGKSKDKPPKRKKADTEGKSPSHSSSNRPFTPPTSTGGSKSPGSAGRSQTPPGVATPPIPKITIQIPKGTVMVGKPSSHSQYTSSGSVSSSGSKSHHSHSSSSSSSASTSGKMKSSKSEGSSSSKLSSSMYSSQGSSGSSQSKNSSQSGGKPGSSPITKHGLSSGSSSTKMKPQGKPSSLMNPSLSKPNISPSHSRPPGGSDKLASPMKPVPGTPPSSKAKSPISSGSGGSHMSGTSSSSGMKSSSGLGSSGSLSQKTPPSSNSCTASSSSFSSSGSSMSSSQNQHGSSKGKSPSRNKKPSLTAVIDKLKHGVVTSGPGGEDPLDGQMGVSTNSSSHPMSSKHNMSGGEFQGKREKSDKDKSKVSTSGSSVDSSKKTSESKNVGSTGVAKIIISKHDGGSPSIKAKVTLQKPGESSGEGLRPQMASSKNYGSPLISGSTPKHERGSPSHSKSPAYTPQNLDSESESGSSIAEKSYQNSPSSDDGIRPLPEYSTEKHKKHKKEKKKVKDKDRDRDRDKDRDKKKSHSIKPESWSKSPISSDQSLSMTSNTILSADRPSRLSPDFMIGEEDDDLMDVALIGN</t>
  </si>
  <si>
    <t>NPDEIEIDFETLKPSTLRELERYVTSCLRKKRKPQAEKVDVIAGSSKMKGFSSSESESSSESSSSDSEDSETEMAPKSKKKGHPGREQKKHHHHHHQQMQQAPAPVPQQPPPPPQQPPPPPPPQQQQQPPPPPPPPSMPQQAAPAMKSSPPPFIATQVPVLEPQLPGSVFDPIGHFTQPILHLPQPELPPHLPQPPEHSTPPHLNQHAVVSPPALHNALPQQPSRPSNRAAALPPKPARPPAVSPALTQTPLLPQPPMAQPPQVLLEDEEPPAPPLTSMQMQLYLQQLQKVQPPTPLLPSVKVQSQPPPPLPPPPHPSVQQQLQQQPPPPPPPQPQPPPQQQHQPPPRPVHLQPMQFSTHIQQPPPPQGQQPPHPPPGQQPPPPQPAKPQQVIQHHHSPRHHKSDPYSTGHLREAPSPLMIHSPQMSQFQSLTHQSPPQQNVQPKKQELRAASVVQPQPLVVVKEEKIHSPIIRSEPFSPSLRPEPPKHPESIKAPVHLPQRPEMKPVDVGRPVIRPPEQNAPPPGAPDKDKQKQEPKTPVAPKKDLKIKNMGSWASLVQKHPTTPSSTAKSSSDSFEQFRRAAREKEEREKALKAQAEHAEKEKERLRQERMRSREDEDALEQARRAHEEARRRQEQQQQQRQEQQQQQQQQAAAVAAAATPQAQSSQPQSMLDQQRELARKREQERRRREAMAATIDMNFQSDLLSIFEENLF</t>
  </si>
  <si>
    <t>QQANGYKKFPPHDNQYSGANNSQPNNHYNENLYSAREPHNNKQYQSKNGKYGTNKYNNRNNSQGNAQYYNNRFNNGYRLNNNDYN</t>
  </si>
  <si>
    <t>DMMSKEGGRGGSGGGGEGIQDRESSFRFQPFESYDSRPCLPEHNPYRPSYSYDYEFDLGSDRNGSFGGQYSECRDPARERGSLDGFMRGRGQGRFQDRSNPGTFMRSDPF</t>
  </si>
  <si>
    <t>MASNDYTQQATQSYGAYPTQPGQGYSQQSSQPYGQQSYSGYSQSTDTSGYGQSSYSSYGQSQNTGYGTQSTPQGYGSTGGYGSSQSSQSSYGQQSSYPGYGQQPAPSSTSGSYGSSSQSSSYGQPQSGSYSQQPSYGGQQQSYGQQQSYNPPQGYGQQNQYNSSSGGGGGGGGGGNYGQDQSSMSSGGGSGGGYGNQDQSGGGGSGGYGQQDRGGRGRGGSGGGGGGGGGGYNRSSG</t>
  </si>
  <si>
    <t>ASASSSQRGRSGSGNFGGGRGGGFGGNDNFGRGGNFSGRGGFGGSRGGGGYGGSGDGYNGFGNDGGYGGGGPGYSGGSRGYGSGGQGYGNQGSGYGGSGSYDSYNNGGGGGFGGGSGSNFGGGGSYNDFGNYNN</t>
  </si>
  <si>
    <t>NNNNNNYQQRRNYGNNNRGGFRQYNSNNNNNMNMGMNMNMNMNMNNSRGMPPSSMGMPIGAMPLPSQGQPQQSQTIGLPPQVNPQ</t>
  </si>
  <si>
    <t>QQINSNNNSNSNGPGHKRYYNNRDSNNNRGNYNRRNNNNGNSNRRPYSQNRQYNNSNSSNINNSINSINSNNQNMNNGLGGSVQHHFNSSSPQKVEF</t>
  </si>
  <si>
    <t>QANGYKKFPPHDNQYSGANNSQPNNHYNENLYSAREPHNNKQYQSKNGKYGTNKYNNRNNSQGNAQYYNNRFNNGYRLNNNDYN</t>
  </si>
  <si>
    <t>GRFGGNPGGFGNQGGFGNSRGGGAGLGNNQGSNMGGGMNFGAFSINPAMMAAAQAALQSSWGMMGMLASQQNQSGPSGNNQNQGNMQREPNQAFGSGNNSYSGSNSGAAIGWGSASNAGSGSGFNGGFGSSMDSKSSGWGM</t>
  </si>
  <si>
    <t>MASNDYTQQATQSYGAYPTQPGQGYSQQSSQPYGQQSYSGYSQSTDTSGYGQSSYSSYGQSQNTGYGTQSTPQGYGSTGGYGSSQSSQSSYGQQSSYPGYGQQPAPSSTSGSYGSSSQSSSYGQPQSGSYSQQPSYGGQQQSYGQQQSYNPPQGYGQQNQYNSSSGGGGGGGGGGNYGQDQSSMSSGGGSGGGYGNQDQSGGGGSGGYGQQDRGGRGRGGSGGGGGGGGGGYNRSSGGYEPRGRGGGRGGRGGMGGSDRGGFNKFGG</t>
  </si>
  <si>
    <t>ASNDYTQQATQSYGAYPTQPGQGYSQQSSQPYGQQSYSGYSQSTDTSGYGQSSYSSYGQSQNTGYGTQSTPRGYGSTGGYGSSQSSQSSYGQQSSYPGYGQQPAPSSTSGSYGSSSQSSSYGQPQSGSYSQQPSYGGQQQSYGQQQSYNPPQGYGQQNQYNSSSGGGGGGGGGGNYGQDQSSMSSGGGSGGGYGNQDQSGGGGSGGYGQQDRG</t>
  </si>
  <si>
    <t>SDSGSYGQSGGEQQSYSTYGNPGSQGYGQASQSYSGYGQTTDSSYGQNYSGYSSYGQSQSGYSQSYGGYENQKQSSYSQQPYNNQGQQQNMESSGSQGGRAPSYDQPDYGQQDSYDQQSGYDQHQGSYDEQSNYDQQHDSYSQNQQSYHSQRENYSHHTQDDRRDVSRYGEDNRGYGGSQGGGRGRGGYDKDGRGPMTGSSGGDRGG</t>
  </si>
  <si>
    <t>MGDEDWEAEINPHMSSYVPIFEKDRYSGENGDNFNRTPASSSEMDDGPSRRDHFMKSGFASGRNFGNRDAGECNKRDNTSTMGGFGVGKSFGNRGFSNSRFEDGDSSGFWRESSNDCEDNPTRNRGFSKRGGYRDGNNSEASGPYRRGGRGSFRGCRGGFGLGSPNNDLDPDECMQRTGGLFGSRRPVLSGTGNGDTSQSRSGSGSERGGYKGLNEEVITGSGKNSWKSEAEGGES</t>
  </si>
  <si>
    <t>NASCVGGVLWQRRLRRLAEGISEKTEAGSEEDRVRNEYEESQWTGERDTQSSTVSTTEAEPYYRSLRDFSPQLPPTQEEVSYSRGFTGEDEDMAFPGHLYDEVERTYPPSGAWGPLYDEVQMGPWDLHWPEDTYQDPRGIYDQVAGDLDTLEPDSLPFELRGHLV</t>
  </si>
  <si>
    <t>AQPSVAAFFTNRKRAALDDAISIKNRRLVEPAETVSPASAPSQLPAGDQDADLDTLKAAATGMRTRSGRTARLIVTAAQESKKKTPAAAKMEPHIKQPKLVQFIKKGTLSPRKQAQSSKLDEEELQQSSAISEHTPKVNFTITSQQNADNVQRGLRTPTKQILKDASPIKADLRRQLTFDEVKTKVSRSAKLQELKAVLALKAALEQKRKEQEERNRKLRDAGPSPSKSKMSVQLKEFDTIELEVLISPLKTFKTPTKIPPPTPDKHELMSPRHTDVSKRLLFSPAKNGSPVKLVE</t>
  </si>
  <si>
    <t>DITQPPSYEDAVKQQMTRSQQMDELLDVLIESGEMPADAREDHSCLQKIPKIPGSSCSPTAIPPKPSASFEQASSGGQMAFDHYANDSDEHLEVLLNSHSPIGKVSDVTLLKIGSEEPPFDSIMDGFPGKAAEDLFSAHELLPGPLSPMHAQLSPPSVDSSGLQLSFTESPWETMEWLDLTPPSSTPGFSNLTSSGPSIFNIDFLDVTDLNLNSPMDLHLQQW</t>
  </si>
  <si>
    <t>GLYPPNPLPQQQSAPQIAIPSRASKPSLQDMPHQVSAPAVNTQPTVPQVLPQNSNNGSLNDLLALNPSFSSPSPTKAQTVVQNNTNNSFSYDNNNGQATLQQQQPQQPPPLTHSSSGLKKFTPTSNFGQSIIKEEPEEQEQLRESSDTFSAQPPPVPKHASSPVKRTASTTLPQVPNFSVFSMPAGAATSAATGAAVGAAVGAAALGASAFSRSSNNAFKNQDLFADGEASAQLSNATTEMANLSNQVNSLSKQASITNDKKSRATQELKRVTEMKNSIQIKLNNLRSTHDQNVKQTEQLEAQVLQVNKENETLAQQLAVSEANYHAAESKLNELTTDLQESQTKNAELKEQITNLNSMTASLQSQLNEKQQQVKQERSMVDVNSKQLELNQVTVANLQKEIDGLGEKISVYLTKQKELNDYQKTVEEQHAQLQAKYQDLSNKDTDLTDREKQLEERNRQIEEQENLYHQHVSKLQEMFDDLSQRKASFEKADQELKERNIEYANNVRELSERQMNLAMGQLPEDAKDIIAKSAS</t>
  </si>
  <si>
    <t>MASNQPNNGEQDEQLAKQTSKLSMSAKAPTFTPKAAPFIPSFQRPGFVPVNNIAGGYPYAQYTGQGQNSNSPHPTKSYQQYYQKPTGNTVDEDKSRVPDFSKKKSFVPPKPAIPKGKVLSLGGNTSAPKSTKPISISLGGTKAPTTTKPAAPAAQSKTETPAPKVTSESTKKETAAPPPQETPTKSADAELAKTPSAPAAALKKAAEAAEPATVTEDATDLQNEVDQELLKDMYGKEHVNIVFIGHVDAGKST</t>
  </si>
  <si>
    <t>QPAYPAYGQQPAATAPTRPQDGNKPTETSQPQSSTGGYNQPSLGYGQSNYSYPQVPGSYPMQPVTAPPSYPPTSYSSTQPTSYDQSSYSQQNTYGQPSSYGQQSSYGQQSSYGQQPPTSYPPQTGSYSQAPSQYSQQSSSYGQQSSFRQDHPSSMGVYGQESGGFSGPGENRSMSGPDNRGRGRGGFDRGGMSRGGRGGGRGGMGSAGERGGFNKPGGPM</t>
  </si>
  <si>
    <t>SQNTGYGTQSTPQGYGSTGGYGSSQSSQSSYGQQSSYPGYGQQPAPSSTSGSYGSSSQSSSYGQPQSGSYSQQPSYGGQQQSYGQQQSYNPPQGYGQQNQYNSSSGGGGGGGGGGNYGQDQSSMSSGGGSGGGYGNQDQSGGGGSGGYGQQDRGGRGRGGSGGGGGGGGGGYNRSSGGYEPRGRGGGRGGRGGMGGSDRG</t>
  </si>
  <si>
    <t>STSYLPSTPSVVPASSYIPSSETPPAPSSREASRPPEEPSAPSPTLPAQFKQRAPMYNSGLSPATPTPAAPTSPLTPTTPPAVAPTTQTPPVAMVAPQTQAPAQQQPKKNLSLTREQMFAAQEMFKTANKVTRPEKALIL</t>
  </si>
  <si>
    <t>MAAQVAPAAASSLGNPPPPPPSELKKAEQQQREEAGGEAAAAAAAERGEMKAAAGQESEGPAVGPPQPLGKELQDGAESNGGGGGGGAGSGGGPGAEPDLKNSNGNAGPRPALNNNLTEPPGGGGGGSSDGVGAPPHSAAAALPPPAYGFGQPYGRSPSAVAAAAAAVFHQQHGGQQSPGLAALQSGGGGGLEPYAGPQQNSHDHGFPNHQYNSYYPNRSAYPPPAPAYALSSPRGGTPGSGAAAAAGSKPPPSSSASASSSSSSFAQQRFGAMGGGGPSAAGGGTPQPTATPTLNQLLTSPSSARGYQGYPGGDYSGGPQDGGAGKGPADMASQCWGAAAAAAAAAAASGGAQQRSHHAPMSPGSSGGGGQPLARTPQPSSPMDQMGKMRPQPYGGTNPYSQQQGPPSGPQQGHGYPGQPYGSQTPQRYPMTMQGRAQSAMGGLSYTQQIPPYGQQGPSGYGQQGQTPYYNQQSPHPQQQQPPYSQQPPSQTPHAQPSYQQQPQSQPPQLQSSQPPYSQQPSQPPHQQSPAPYPSQQSTTQQHPQSQPPYSQPQAQSPYQQQQPQQPAPSTLSQQAAYPQPQSQQSQQTAYSQQRFPPPQELSQDSFGSQASSAPSMTSSKGGQEDMNLSLQSRPSSLPDLSGSIDDLPMGTEGALSPGVSTSGISSSQGEQSNPAQSPFSPHTSPHLPGIRGPSPSPVGSPASVAQSRSGPLSPAAVPGNQMPPRPPSGQSDSIMHPSMNQSSIAQDRGYMQRNPQMPQYSSPQPGSALSPRQPSGGQIHTGMGSYQQNSMGSYGPQGGQYGPQGGYPRQPNYNALPNANYPSAGMAGGINPMGAGGQMHGQPGIPPYGTLPPGRMSHASMGNRPYGPNMANMPPQVGSGMCPPPGGMNRKTQETAVAMHVAANSIQNRPPGYPNMNQGGMMGTGPPYGQGINSMAGMINPQGPPYSMGGTMANNSAGMAASPEMMGLG</t>
  </si>
  <si>
    <t>MFNKSFGTPFGGGTGGFGTTSTFGQNTGFGTTSGGAFGTSAFGSSNNTGGLFGNSQTKPGGLFGTSSFSQPATSTSTGFGFGTSTGTANTLFGTASTGTSLFSSQNNAFAQNKPTGFGNFGTSTSSGGLFGTGLFGSSPATSSATGLFSSSTTNSGFAYGQNKTAFGTSTTGFGTNPGGLFGQQNQQTTSLFSKPFGQATTTQNTGFSFGNTSTIGQPSTNTMGLFGVTQASQPGGLFGTATNTSTGTAFGTGTGLFGQTNTGFGAVGSTLFGNNKLTTFGSSTTSAPSFGTTSGGLFGFGTNTSGNSIFGSKPAPGTLGTGLGAGFGTALGAGQASLFGNNQPKIGGPLGTGAFGAPGFNTTTATLGFGAPQAPVGGGS</t>
  </si>
  <si>
    <t>NUP98_IDR</t>
  </si>
  <si>
    <t>AR_IDR</t>
  </si>
  <si>
    <t>Complementation of Function?</t>
  </si>
  <si>
    <t>Yes</t>
  </si>
  <si>
    <t>No</t>
  </si>
  <si>
    <t>complement  ID</t>
  </si>
  <si>
    <t>complement sequence</t>
  </si>
  <si>
    <t>SHARP_IDR</t>
  </si>
  <si>
    <t>AKAP95_IDR</t>
  </si>
  <si>
    <t>Ede1_IDR_CC</t>
  </si>
  <si>
    <t>NELFA_IDR</t>
  </si>
  <si>
    <t>ARID1A_IDR</t>
  </si>
  <si>
    <t>SPT6_IDR</t>
  </si>
  <si>
    <t>FUS_IDR</t>
  </si>
  <si>
    <t>TAF15_IDR</t>
  </si>
  <si>
    <t>BRD4_IDR</t>
  </si>
  <si>
    <t>eIF4G2_IDR</t>
  </si>
  <si>
    <t>DDX4_IDR</t>
  </si>
  <si>
    <t>EWSR1_IDR</t>
  </si>
  <si>
    <t>Snf5_IDR</t>
  </si>
  <si>
    <t>sup35_IDR</t>
  </si>
  <si>
    <t>CDT1_IDR</t>
  </si>
  <si>
    <t>Nephrin_IDR</t>
  </si>
  <si>
    <t>TDP43_IDR</t>
  </si>
  <si>
    <t>Lsm4_IDR</t>
  </si>
  <si>
    <t>Pub1_IDR</t>
  </si>
  <si>
    <t>hnRNPA1_IDR</t>
  </si>
  <si>
    <t>Yes, but constituitive</t>
  </si>
  <si>
    <t>UTY_cIDR</t>
  </si>
  <si>
    <t>RVSSVSQPGVRPACVEKLLSSGAFSAGCIPCGTSKILGSTDTILLGSNCIAGSESNGNVPYLQQNTHTLPHNHTDLNSSTEEPWRKQLSNSAQGLHKSQSSCLSGPNEEQPLFSTGSAQYHQATSTGIKKANEHLTLPSNSVPQGDADSHLSCHTATSGGQQGIMFTKESKPSKNRSLVPETSRHTGDTSNGCADVKGLSNHVHQLIADAVSSPNHGDSPNLLIADNPQLSALLIGKANGNVGTGTCDKVNNIHPAVHTKTDHSVASSPSSAISTATPSPKSTEQRSINSVTSLNSPH</t>
  </si>
  <si>
    <t>unknown</t>
  </si>
  <si>
    <t>length_comp.</t>
  </si>
  <si>
    <t>Table S1. Sequences of WT and complement condensate-promoting regions</t>
  </si>
  <si>
    <t>Table S1. Sequences of wild type condensate-promoting regions and the heterologous sequences tested in complementation experiments</t>
  </si>
  <si>
    <t>percent identity (Ref 126.)</t>
  </si>
  <si>
    <t>Sequences of the WT condensate-promoting regions paired with the condensate-promoting regions they were replaced with to test complementation of condensate formation and function. Clustal Omega (ref. 126) was used to calculate percent identity between the WT and complementing region. Length of WT or complementing region sequence is provided. </t>
  </si>
  <si>
    <r>
      <rPr>
        <sz val="12"/>
        <color theme="1"/>
        <rFont val="Aptos Narrow (Body)"/>
      </rPr>
      <t xml:space="preserve">Ref 126. </t>
    </r>
    <r>
      <rPr>
        <sz val="12"/>
        <color theme="1"/>
        <rFont val="Aptos Narrow"/>
        <family val="2"/>
        <scheme val="minor"/>
      </rPr>
      <t xml:space="preserve">Sievers, F. et al. Fast, scalable generation of high-quality protein multiple sequence alignments using Clustal Omega. </t>
    </r>
    <r>
      <rPr>
        <i/>
        <sz val="12"/>
        <color theme="1"/>
        <rFont val="Aptos Narrow"/>
        <family val="2"/>
        <scheme val="minor"/>
      </rPr>
      <t>Mol. Syst. Biol.</t>
    </r>
    <r>
      <rPr>
        <b/>
        <sz val="12"/>
        <color theme="1"/>
        <rFont val="Aptos Narrow"/>
        <family val="2"/>
        <scheme val="minor"/>
      </rPr>
      <t xml:space="preserve"> 7</t>
    </r>
    <r>
      <rPr>
        <sz val="12"/>
        <color theme="1"/>
        <rFont val="Aptos Narrow"/>
        <family val="2"/>
        <scheme val="minor"/>
      </rPr>
      <t>, 539 (2011).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</si>
</sst>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Aptos Narrow"/>
      <family val="2"/>
      <scheme val="minor"/>
    </font>
    <font>
      <sz val="12"/>
      <color rgb="FF000000"/>
      <name val="Aptos Narrow"/>
      <family val="2"/>
      <scheme val="minor"/>
    </font>
    <font>
      <b/>
      <sz val="12"/>
      <color theme="1"/>
      <name val="Aptos Narrow"/>
      <scheme val="minor"/>
    </font>
    <font>
      <b/>
      <sz val="12"/>
      <color theme="1"/>
      <name val="Aptos Narrow"/>
      <family val="2"/>
      <scheme val="minor"/>
    </font>
    <font>
      <sz val="12"/>
      <color theme="1"/>
      <name val="Aptos Narrow (Body)"/>
    </font>
    <font>
      <i/>
      <sz val="12"/>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horizontal="center"/>
    </xf>
    <xf numFmtId="0" fontId="1" fillId="0" borderId="1" xfId="0" applyFont="1" applyBorder="1"/>
    <xf numFmtId="0" fontId="2" fillId="0" borderId="1" xfId="0" applyFont="1" applyBorder="1" applyAlignment="1">
      <alignment horizontal="center"/>
    </xf>
    <xf numFmtId="0" fontId="2" fillId="0" borderId="2" xfId="0" applyFont="1" applyBorder="1" applyAlignment="1">
      <alignment horizontal="center"/>
    </xf>
    <xf numFmtId="0" fontId="3" fillId="0" borderId="0" xfId="0" applyFont="1"/>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E6DD-E230-D941-B3F5-54ED2FE21209}">
  <dimension ref="A1:I39"/>
  <sheetViews>
    <sheetView tabSelected="1" topLeftCell="A8" zoomScale="85" zoomScaleNormal="85" workbookViewId="0">
      <selection activeCell="J43" sqref="J43"/>
    </sheetView>
  </sheetViews>
  <sheetFormatPr defaultColWidth="10.6640625" defaultRowHeight="16"/>
  <cols>
    <col min="1" max="1" width="15.1640625" bestFit="1" customWidth="1"/>
    <col min="2" max="2" width="20.33203125" customWidth="1"/>
    <col min="3" max="3" width="21.1640625" customWidth="1"/>
    <col min="4" max="4" width="20.5" customWidth="1"/>
    <col min="5" max="5" width="14" bestFit="1" customWidth="1"/>
    <col min="6" max="6" width="9.5" bestFit="1" customWidth="1"/>
    <col min="7" max="7" width="11.5" bestFit="1" customWidth="1"/>
    <col min="8" max="8" width="26.33203125" bestFit="1" customWidth="1"/>
  </cols>
  <sheetData>
    <row r="1" spans="1:9">
      <c r="A1" t="s">
        <v>77</v>
      </c>
    </row>
    <row r="2" spans="1:9">
      <c r="A2" s="4" t="s">
        <v>0</v>
      </c>
      <c r="B2" s="4" t="s">
        <v>1</v>
      </c>
      <c r="C2" s="4" t="s">
        <v>50</v>
      </c>
      <c r="D2" s="4" t="s">
        <v>51</v>
      </c>
      <c r="E2" s="4" t="s">
        <v>79</v>
      </c>
      <c r="F2" s="4" t="s">
        <v>12</v>
      </c>
      <c r="G2" s="4" t="s">
        <v>76</v>
      </c>
      <c r="H2" s="4" t="s">
        <v>47</v>
      </c>
      <c r="I2" s="5"/>
    </row>
    <row r="3" spans="1:9">
      <c r="A3" s="1" t="s">
        <v>53</v>
      </c>
      <c r="B3" s="1" t="s">
        <v>24</v>
      </c>
      <c r="C3" s="1" t="s">
        <v>71</v>
      </c>
      <c r="D3" s="1" t="s">
        <v>26</v>
      </c>
      <c r="E3" s="1">
        <v>28.36</v>
      </c>
      <c r="F3" s="1">
        <f t="shared" ref="F3:F33" si="0">LEN(B3)</f>
        <v>110</v>
      </c>
      <c r="G3" s="1">
        <f t="shared" ref="G3:G33" si="1">LEN(D3)</f>
        <v>134</v>
      </c>
      <c r="H3" s="2" t="s">
        <v>48</v>
      </c>
    </row>
    <row r="4" spans="1:9">
      <c r="A4" s="1" t="s">
        <v>53</v>
      </c>
      <c r="B4" s="1" t="s">
        <v>24</v>
      </c>
      <c r="C4" s="1" t="s">
        <v>70</v>
      </c>
      <c r="D4" s="1" t="s">
        <v>27</v>
      </c>
      <c r="E4" s="1">
        <v>7.69</v>
      </c>
      <c r="F4" s="1">
        <f t="shared" si="0"/>
        <v>110</v>
      </c>
      <c r="G4" s="1">
        <f t="shared" si="1"/>
        <v>85</v>
      </c>
      <c r="H4" s="2" t="s">
        <v>48</v>
      </c>
    </row>
    <row r="5" spans="1:9">
      <c r="A5" s="1" t="s">
        <v>53</v>
      </c>
      <c r="B5" s="1" t="s">
        <v>24</v>
      </c>
      <c r="C5" s="1" t="s">
        <v>69</v>
      </c>
      <c r="D5" s="1" t="s">
        <v>28</v>
      </c>
      <c r="E5" s="1">
        <v>14.89</v>
      </c>
      <c r="F5" s="1">
        <f t="shared" si="0"/>
        <v>110</v>
      </c>
      <c r="G5" s="1">
        <f t="shared" si="1"/>
        <v>97</v>
      </c>
      <c r="H5" s="2" t="s">
        <v>48</v>
      </c>
    </row>
    <row r="6" spans="1:9">
      <c r="A6" s="1" t="s">
        <v>53</v>
      </c>
      <c r="B6" s="1" t="s">
        <v>24</v>
      </c>
      <c r="C6" s="1" t="s">
        <v>61</v>
      </c>
      <c r="D6" s="1" t="s">
        <v>29</v>
      </c>
      <c r="E6" s="1">
        <v>17.91</v>
      </c>
      <c r="F6" s="1">
        <f t="shared" si="0"/>
        <v>110</v>
      </c>
      <c r="G6" s="1">
        <f t="shared" si="1"/>
        <v>84</v>
      </c>
      <c r="H6" s="2" t="s">
        <v>49</v>
      </c>
    </row>
    <row r="7" spans="1:9">
      <c r="A7" s="1" t="s">
        <v>46</v>
      </c>
      <c r="B7" s="1" t="s">
        <v>16</v>
      </c>
      <c r="C7" s="1" t="s">
        <v>58</v>
      </c>
      <c r="D7" s="1" t="s">
        <v>14</v>
      </c>
      <c r="E7" s="1">
        <v>29.11</v>
      </c>
      <c r="F7" s="1">
        <f t="shared" si="0"/>
        <v>539</v>
      </c>
      <c r="G7" s="1">
        <f t="shared" si="1"/>
        <v>215</v>
      </c>
      <c r="H7" s="2" t="s">
        <v>48</v>
      </c>
    </row>
    <row r="8" spans="1:9">
      <c r="A8" s="1" t="s">
        <v>46</v>
      </c>
      <c r="B8" s="1" t="s">
        <v>16</v>
      </c>
      <c r="C8" s="1" t="s">
        <v>59</v>
      </c>
      <c r="D8" s="1" t="s">
        <v>17</v>
      </c>
      <c r="E8" s="1">
        <v>21.94</v>
      </c>
      <c r="F8" s="1">
        <f t="shared" si="0"/>
        <v>539</v>
      </c>
      <c r="G8" s="1">
        <f t="shared" si="1"/>
        <v>205</v>
      </c>
      <c r="H8" s="2" t="s">
        <v>48</v>
      </c>
    </row>
    <row r="9" spans="1:9">
      <c r="A9" s="1" t="s">
        <v>56</v>
      </c>
      <c r="B9" s="1" t="s">
        <v>43</v>
      </c>
      <c r="C9" s="3" t="s">
        <v>58</v>
      </c>
      <c r="D9" s="1" t="s">
        <v>14</v>
      </c>
      <c r="E9" s="1">
        <v>25.78</v>
      </c>
      <c r="F9" s="1">
        <f t="shared" si="0"/>
        <v>971</v>
      </c>
      <c r="G9" s="1">
        <f t="shared" si="1"/>
        <v>215</v>
      </c>
      <c r="H9" s="2" t="s">
        <v>49</v>
      </c>
    </row>
    <row r="10" spans="1:9">
      <c r="A10" s="1" t="s">
        <v>56</v>
      </c>
      <c r="B10" s="1" t="s">
        <v>43</v>
      </c>
      <c r="C10" s="1" t="s">
        <v>62</v>
      </c>
      <c r="D10" s="1" t="s">
        <v>34</v>
      </c>
      <c r="E10" s="1">
        <v>19.690000000000001</v>
      </c>
      <c r="F10" s="1">
        <f t="shared" si="0"/>
        <v>971</v>
      </c>
      <c r="G10" s="1">
        <f t="shared" si="1"/>
        <v>236</v>
      </c>
      <c r="H10" s="2" t="s">
        <v>49</v>
      </c>
    </row>
    <row r="11" spans="1:9">
      <c r="A11" s="1" t="s">
        <v>54</v>
      </c>
      <c r="B11" s="1" t="s">
        <v>38</v>
      </c>
      <c r="C11" s="1" t="s">
        <v>65</v>
      </c>
      <c r="D11" s="1" t="s">
        <v>39</v>
      </c>
      <c r="E11" s="1">
        <v>23.29</v>
      </c>
      <c r="F11" s="1">
        <f t="shared" si="0"/>
        <v>535</v>
      </c>
      <c r="G11" s="1">
        <f t="shared" si="1"/>
        <v>253</v>
      </c>
      <c r="H11" s="2" t="s">
        <v>48</v>
      </c>
    </row>
    <row r="12" spans="1:9">
      <c r="A12" s="1" t="s">
        <v>54</v>
      </c>
      <c r="B12" s="1" t="s">
        <v>38</v>
      </c>
      <c r="C12" s="1" t="s">
        <v>64</v>
      </c>
      <c r="D12" s="1" t="s">
        <v>75</v>
      </c>
      <c r="E12" s="1"/>
      <c r="F12" s="1">
        <f t="shared" si="0"/>
        <v>535</v>
      </c>
      <c r="G12" s="1"/>
      <c r="H12" s="2" t="s">
        <v>49</v>
      </c>
    </row>
    <row r="13" spans="1:9">
      <c r="A13" s="1" t="s">
        <v>9</v>
      </c>
      <c r="B13" s="1" t="s">
        <v>10</v>
      </c>
      <c r="C13" s="1" t="s">
        <v>57</v>
      </c>
      <c r="D13" s="1" t="s">
        <v>13</v>
      </c>
      <c r="E13" s="1">
        <v>20.309999999999999</v>
      </c>
      <c r="F13" s="1">
        <f t="shared" si="0"/>
        <v>634</v>
      </c>
      <c r="G13" s="1">
        <f t="shared" si="1"/>
        <v>201</v>
      </c>
      <c r="H13" s="2" t="s">
        <v>48</v>
      </c>
    </row>
    <row r="14" spans="1:9">
      <c r="A14" s="1" t="s">
        <v>6</v>
      </c>
      <c r="B14" s="1" t="s">
        <v>37</v>
      </c>
      <c r="C14" s="3" t="s">
        <v>58</v>
      </c>
      <c r="D14" s="1" t="s">
        <v>32</v>
      </c>
      <c r="E14" s="1">
        <v>16.670000000000002</v>
      </c>
      <c r="F14" s="1">
        <f t="shared" si="0"/>
        <v>223</v>
      </c>
      <c r="G14" s="1">
        <f t="shared" si="1"/>
        <v>213</v>
      </c>
      <c r="H14" s="2" t="s">
        <v>48</v>
      </c>
    </row>
    <row r="15" spans="1:9">
      <c r="A15" s="1" t="s">
        <v>6</v>
      </c>
      <c r="B15" s="1" t="s">
        <v>37</v>
      </c>
      <c r="C15" s="1" t="s">
        <v>59</v>
      </c>
      <c r="D15" s="1" t="s">
        <v>33</v>
      </c>
      <c r="E15" s="1">
        <v>9.33</v>
      </c>
      <c r="F15" s="1">
        <f t="shared" si="0"/>
        <v>223</v>
      </c>
      <c r="G15" s="1">
        <f t="shared" si="1"/>
        <v>207</v>
      </c>
      <c r="H15" s="2" t="s">
        <v>48</v>
      </c>
    </row>
    <row r="16" spans="1:9">
      <c r="A16" s="1" t="s">
        <v>6</v>
      </c>
      <c r="B16" s="1" t="s">
        <v>37</v>
      </c>
      <c r="C16" s="1" t="s">
        <v>62</v>
      </c>
      <c r="D16" s="1" t="s">
        <v>34</v>
      </c>
      <c r="E16" s="1">
        <v>16.55</v>
      </c>
      <c r="F16" s="1">
        <f t="shared" si="0"/>
        <v>223</v>
      </c>
      <c r="G16" s="1">
        <f t="shared" si="1"/>
        <v>236</v>
      </c>
      <c r="H16" s="2" t="s">
        <v>48</v>
      </c>
    </row>
    <row r="17" spans="1:8">
      <c r="A17" s="1" t="s">
        <v>6</v>
      </c>
      <c r="B17" s="1" t="s">
        <v>37</v>
      </c>
      <c r="C17" s="1" t="s">
        <v>67</v>
      </c>
      <c r="D17" s="1" t="s">
        <v>35</v>
      </c>
      <c r="E17" s="1">
        <v>16.95</v>
      </c>
      <c r="F17" s="1">
        <f t="shared" si="0"/>
        <v>223</v>
      </c>
      <c r="G17" s="1">
        <f t="shared" si="1"/>
        <v>165</v>
      </c>
      <c r="H17" s="2" t="s">
        <v>48</v>
      </c>
    </row>
    <row r="18" spans="1:8">
      <c r="A18" s="1" t="s">
        <v>6</v>
      </c>
      <c r="B18" s="1" t="s">
        <v>37</v>
      </c>
      <c r="C18" s="1" t="s">
        <v>66</v>
      </c>
      <c r="D18" s="1" t="s">
        <v>36</v>
      </c>
      <c r="E18" s="1">
        <v>21.78</v>
      </c>
      <c r="F18" s="1">
        <f t="shared" si="0"/>
        <v>223</v>
      </c>
      <c r="G18" s="1">
        <f t="shared" si="1"/>
        <v>296</v>
      </c>
      <c r="H18" s="2" t="s">
        <v>49</v>
      </c>
    </row>
    <row r="19" spans="1:8">
      <c r="A19" s="1" t="s">
        <v>55</v>
      </c>
      <c r="B19" s="1" t="s">
        <v>42</v>
      </c>
      <c r="C19" s="3" t="s">
        <v>58</v>
      </c>
      <c r="D19" s="1" t="s">
        <v>41</v>
      </c>
      <c r="E19" s="1">
        <v>25.68</v>
      </c>
      <c r="F19" s="1">
        <f t="shared" si="0"/>
        <v>140</v>
      </c>
      <c r="G19" s="1">
        <f t="shared" si="1"/>
        <v>200</v>
      </c>
      <c r="H19" s="2" t="s">
        <v>72</v>
      </c>
    </row>
    <row r="20" spans="1:8">
      <c r="A20" s="1" t="s">
        <v>55</v>
      </c>
      <c r="B20" s="1" t="s">
        <v>42</v>
      </c>
      <c r="C20" s="1" t="s">
        <v>63</v>
      </c>
      <c r="D20" s="1" t="s">
        <v>40</v>
      </c>
      <c r="E20" s="1">
        <v>23.64</v>
      </c>
      <c r="F20" s="1">
        <f t="shared" si="0"/>
        <v>140</v>
      </c>
      <c r="G20" s="1">
        <f t="shared" si="1"/>
        <v>220</v>
      </c>
      <c r="H20" s="2" t="s">
        <v>72</v>
      </c>
    </row>
    <row r="21" spans="1:8">
      <c r="A21" s="1" t="s">
        <v>45</v>
      </c>
      <c r="B21" s="1" t="s">
        <v>44</v>
      </c>
      <c r="C21" s="1" t="s">
        <v>58</v>
      </c>
      <c r="D21" s="1" t="s">
        <v>14</v>
      </c>
      <c r="E21" s="1">
        <v>29.41</v>
      </c>
      <c r="F21" s="1">
        <f t="shared" si="0"/>
        <v>380</v>
      </c>
      <c r="G21" s="1">
        <f t="shared" si="1"/>
        <v>215</v>
      </c>
      <c r="H21" s="2" t="s">
        <v>48</v>
      </c>
    </row>
    <row r="22" spans="1:8">
      <c r="A22" s="1" t="s">
        <v>52</v>
      </c>
      <c r="B22" s="1" t="s">
        <v>15</v>
      </c>
      <c r="C22" s="1" t="s">
        <v>58</v>
      </c>
      <c r="D22" s="1" t="s">
        <v>14</v>
      </c>
      <c r="E22" s="1">
        <v>20.21</v>
      </c>
      <c r="F22" s="1">
        <f t="shared" si="0"/>
        <v>2821</v>
      </c>
      <c r="G22" s="1">
        <f t="shared" si="1"/>
        <v>215</v>
      </c>
      <c r="H22" s="2" t="s">
        <v>48</v>
      </c>
    </row>
    <row r="23" spans="1:8">
      <c r="A23" s="1" t="s">
        <v>7</v>
      </c>
      <c r="B23" s="1" t="s">
        <v>8</v>
      </c>
      <c r="C23" s="1" t="s">
        <v>58</v>
      </c>
      <c r="D23" s="1" t="s">
        <v>20</v>
      </c>
      <c r="E23" s="1">
        <v>11.72</v>
      </c>
      <c r="F23" s="1">
        <f t="shared" si="0"/>
        <v>348</v>
      </c>
      <c r="G23" s="1">
        <f t="shared" si="1"/>
        <v>211</v>
      </c>
      <c r="H23" s="2" t="s">
        <v>48</v>
      </c>
    </row>
    <row r="24" spans="1:8">
      <c r="A24" s="1" t="s">
        <v>7</v>
      </c>
      <c r="B24" s="1" t="s">
        <v>8</v>
      </c>
      <c r="C24" s="1" t="s">
        <v>59</v>
      </c>
      <c r="D24" s="1" t="s">
        <v>19</v>
      </c>
      <c r="E24" s="1">
        <v>13.73</v>
      </c>
      <c r="F24" s="1">
        <f t="shared" si="0"/>
        <v>348</v>
      </c>
      <c r="G24" s="1">
        <f t="shared" si="1"/>
        <v>176</v>
      </c>
      <c r="H24" s="2" t="s">
        <v>48</v>
      </c>
    </row>
    <row r="25" spans="1:8">
      <c r="A25" s="1" t="s">
        <v>7</v>
      </c>
      <c r="B25" s="1" t="s">
        <v>8</v>
      </c>
      <c r="C25" s="1" t="s">
        <v>11</v>
      </c>
      <c r="D25" s="1" t="s">
        <v>18</v>
      </c>
      <c r="E25" s="1">
        <v>0</v>
      </c>
      <c r="F25" s="1">
        <f t="shared" si="0"/>
        <v>348</v>
      </c>
      <c r="G25" s="1">
        <f t="shared" si="1"/>
        <v>24</v>
      </c>
      <c r="H25" s="2" t="s">
        <v>48</v>
      </c>
    </row>
    <row r="26" spans="1:8">
      <c r="A26" s="1" t="s">
        <v>7</v>
      </c>
      <c r="B26" s="1" t="s">
        <v>8</v>
      </c>
      <c r="C26" s="1" t="s">
        <v>60</v>
      </c>
      <c r="D26" s="1" t="s">
        <v>22</v>
      </c>
      <c r="E26" s="1">
        <v>25</v>
      </c>
      <c r="F26" s="1">
        <f t="shared" si="0"/>
        <v>348</v>
      </c>
      <c r="G26" s="1">
        <f t="shared" si="1"/>
        <v>715</v>
      </c>
      <c r="H26" s="2" t="s">
        <v>49</v>
      </c>
    </row>
    <row r="27" spans="1:8">
      <c r="A27" s="1" t="s">
        <v>7</v>
      </c>
      <c r="B27" s="1" t="s">
        <v>8</v>
      </c>
      <c r="C27" s="1" t="s">
        <v>9</v>
      </c>
      <c r="D27" s="1" t="s">
        <v>21</v>
      </c>
      <c r="E27" s="1">
        <v>20.86</v>
      </c>
      <c r="F27" s="1">
        <f t="shared" si="0"/>
        <v>348</v>
      </c>
      <c r="G27" s="1">
        <f t="shared" si="1"/>
        <v>621</v>
      </c>
      <c r="H27" s="2" t="s">
        <v>49</v>
      </c>
    </row>
    <row r="28" spans="1:8">
      <c r="A28" s="1" t="s">
        <v>3</v>
      </c>
      <c r="B28" s="1" t="s">
        <v>2</v>
      </c>
      <c r="C28" s="1" t="s">
        <v>61</v>
      </c>
      <c r="D28" s="1" t="s">
        <v>23</v>
      </c>
      <c r="E28" s="1">
        <v>8.51</v>
      </c>
      <c r="F28" s="1">
        <f t="shared" si="0"/>
        <v>300</v>
      </c>
      <c r="G28" s="1">
        <f t="shared" si="1"/>
        <v>85</v>
      </c>
      <c r="H28" s="2" t="s">
        <v>48</v>
      </c>
    </row>
    <row r="29" spans="1:8">
      <c r="A29" s="1" t="s">
        <v>3</v>
      </c>
      <c r="B29" s="1" t="s">
        <v>2</v>
      </c>
      <c r="C29" s="1" t="s">
        <v>53</v>
      </c>
      <c r="D29" s="1" t="s">
        <v>24</v>
      </c>
      <c r="E29" s="1">
        <v>17.98</v>
      </c>
      <c r="F29" s="1">
        <f t="shared" si="0"/>
        <v>300</v>
      </c>
      <c r="G29" s="1">
        <f t="shared" si="1"/>
        <v>110</v>
      </c>
      <c r="H29" s="2" t="s">
        <v>48</v>
      </c>
    </row>
    <row r="30" spans="1:8">
      <c r="A30" s="1" t="s">
        <v>3</v>
      </c>
      <c r="B30" s="1" t="s">
        <v>2</v>
      </c>
      <c r="C30" s="3" t="s">
        <v>58</v>
      </c>
      <c r="D30" s="1" t="s">
        <v>25</v>
      </c>
      <c r="E30" s="1">
        <v>25</v>
      </c>
      <c r="F30" s="1">
        <f t="shared" si="0"/>
        <v>300</v>
      </c>
      <c r="G30" s="1">
        <f t="shared" si="1"/>
        <v>237</v>
      </c>
      <c r="H30" s="2" t="s">
        <v>49</v>
      </c>
    </row>
    <row r="31" spans="1:8">
      <c r="A31" s="1" t="s">
        <v>3</v>
      </c>
      <c r="B31" s="1" t="s">
        <v>2</v>
      </c>
      <c r="C31" s="3" t="s">
        <v>73</v>
      </c>
      <c r="D31" s="1" t="s">
        <v>74</v>
      </c>
      <c r="E31" s="1">
        <v>73.83</v>
      </c>
      <c r="F31" s="1">
        <f t="shared" si="0"/>
        <v>300</v>
      </c>
      <c r="G31" s="1">
        <f t="shared" si="1"/>
        <v>298</v>
      </c>
      <c r="H31" s="2" t="s">
        <v>49</v>
      </c>
    </row>
    <row r="32" spans="1:8">
      <c r="A32" s="1" t="s">
        <v>4</v>
      </c>
      <c r="B32" s="1" t="s">
        <v>5</v>
      </c>
      <c r="C32" s="1" t="s">
        <v>68</v>
      </c>
      <c r="D32" s="1" t="s">
        <v>30</v>
      </c>
      <c r="E32" s="1">
        <v>27.62</v>
      </c>
      <c r="F32" s="1">
        <f t="shared" si="0"/>
        <v>1633</v>
      </c>
      <c r="G32" s="1">
        <f t="shared" si="1"/>
        <v>141</v>
      </c>
      <c r="H32" s="2" t="s">
        <v>48</v>
      </c>
    </row>
    <row r="33" spans="1:8">
      <c r="A33" s="1" t="s">
        <v>4</v>
      </c>
      <c r="B33" s="1" t="s">
        <v>5</v>
      </c>
      <c r="C33" s="3" t="s">
        <v>58</v>
      </c>
      <c r="D33" s="1" t="s">
        <v>31</v>
      </c>
      <c r="E33" s="1">
        <v>24.39</v>
      </c>
      <c r="F33" s="1">
        <f t="shared" si="0"/>
        <v>1633</v>
      </c>
      <c r="G33" s="1">
        <f t="shared" si="1"/>
        <v>267</v>
      </c>
      <c r="H33" s="2" t="s">
        <v>49</v>
      </c>
    </row>
    <row r="36" spans="1:8">
      <c r="A36" s="6" t="s">
        <v>78</v>
      </c>
    </row>
    <row r="37" spans="1:8">
      <c r="A37" t="s">
        <v>80</v>
      </c>
    </row>
    <row r="39" spans="1:8">
      <c r="A39" s="7" t="s">
        <v>81</v>
      </c>
    </row>
  </sheetData>
  <autoFilter ref="A2:H2" xr:uid="{69DEE6DD-E230-D941-B3F5-54ED2FE21209}">
    <sortState xmlns:xlrd2="http://schemas.microsoft.com/office/spreadsheetml/2017/richdata2" ref="A3:H33">
      <sortCondition ref="A2:A33"/>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Sabari</dc:creator>
  <cp:lastModifiedBy>Laura Weatherdon</cp:lastModifiedBy>
  <dcterms:created xsi:type="dcterms:W3CDTF">2024-04-25T19:56:38Z</dcterms:created>
  <dcterms:modified xsi:type="dcterms:W3CDTF">2024-10-17T10:22:38Z</dcterms:modified>
</cp:coreProperties>
</file>