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4"/>
  </bookViews>
  <sheets>
    <sheet name="Panel a" sheetId="5" r:id="rId1"/>
    <sheet name="Panel d" sheetId="1" r:id="rId2"/>
    <sheet name="Panel e" sheetId="2" r:id="rId3"/>
    <sheet name="Panel f" sheetId="3" r:id="rId4"/>
    <sheet name="Panel h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7" i="6" l="1"/>
  <c r="V17" i="6"/>
  <c r="H17" i="6"/>
  <c r="E17" i="6"/>
  <c r="AH6" i="6"/>
  <c r="AE6" i="6"/>
  <c r="AD6" i="6"/>
  <c r="Y6" i="6"/>
  <c r="U6" i="6"/>
  <c r="AH5" i="6"/>
  <c r="AG6" i="6" s="1"/>
  <c r="Z5" i="6"/>
  <c r="X6" i="6" s="1"/>
  <c r="V6" i="6" l="1"/>
  <c r="Z6" i="6"/>
  <c r="W6" i="6"/>
  <c r="AB6" i="6"/>
  <c r="AF6" i="6"/>
  <c r="T6" i="6"/>
  <c r="AC6" i="6"/>
</calcChain>
</file>

<file path=xl/sharedStrings.xml><?xml version="1.0" encoding="utf-8"?>
<sst xmlns="http://schemas.openxmlformats.org/spreadsheetml/2006/main" count="147" uniqueCount="43">
  <si>
    <t>Central</t>
  </si>
  <si>
    <t>Peripheral</t>
  </si>
  <si>
    <t>RPE-1</t>
  </si>
  <si>
    <t>RPE-1 DAPI Area</t>
  </si>
  <si>
    <t xml:space="preserve">RPE-1 </t>
  </si>
  <si>
    <t>Percentage</t>
  </si>
  <si>
    <t>0</t>
  </si>
  <si>
    <t>1</t>
  </si>
  <si>
    <t>2</t>
  </si>
  <si>
    <t>3</t>
  </si>
  <si>
    <t>4</t>
  </si>
  <si>
    <t>5</t>
  </si>
  <si>
    <t>Chr number</t>
  </si>
  <si>
    <t>Mean</t>
  </si>
  <si>
    <t>SD</t>
  </si>
  <si>
    <t>N</t>
  </si>
  <si>
    <t>Raw data for distribution</t>
  </si>
  <si>
    <t>4hr RPE-1</t>
  </si>
  <si>
    <t>MN category</t>
  </si>
  <si>
    <t>~18hr</t>
  </si>
  <si>
    <t>Experiment 1</t>
  </si>
  <si>
    <t>Experiment 2</t>
  </si>
  <si>
    <t>2 Combined</t>
  </si>
  <si>
    <t>Nup133 circumference</t>
  </si>
  <si>
    <t>Ext Fig. 9d</t>
  </si>
  <si>
    <t>MN:PN Lamin B1</t>
  </si>
  <si>
    <t>Ext Fig. 9e</t>
  </si>
  <si>
    <t xml:space="preserve">MN:PN Edu </t>
  </si>
  <si>
    <t>Experiment2</t>
  </si>
  <si>
    <t>2 combined</t>
  </si>
  <si>
    <t>HeLa K</t>
  </si>
  <si>
    <t>Ext Fig. 9f</t>
  </si>
  <si>
    <t xml:space="preserve">HeLa  DAPI area </t>
  </si>
  <si>
    <t>HeLa  DNA FI</t>
  </si>
  <si>
    <t>Experiment 3</t>
  </si>
  <si>
    <t>3 Combined</t>
  </si>
  <si>
    <t>REP-1 DAPI FI</t>
  </si>
  <si>
    <t>Ext Fig. 9h</t>
  </si>
  <si>
    <t>total</t>
  </si>
  <si>
    <t>cell number</t>
  </si>
  <si>
    <t>Ext Fig. 9a</t>
  </si>
  <si>
    <t>Top graph</t>
  </si>
  <si>
    <t>Bottom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</si>
</sst>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Font="1"/>
    <xf numFmtId="0" fontId="2" fillId="2" borderId="0" xfId="0" applyFont="1" applyFill="1"/>
    <xf numFmtId="0" fontId="1" fillId="2" borderId="0" xfId="0" applyFont="1" applyFill="1"/>
    <xf numFmtId="164" fontId="0" fillId="2" borderId="0" xfId="0" applyNumberFormat="1" applyFill="1"/>
    <xf numFmtId="0" fontId="0" fillId="2" borderId="0" xfId="0" applyFill="1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2" fillId="0" borderId="0" xfId="0" applyFont="1" applyFill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84" zoomScaleNormal="84" workbookViewId="0"/>
  </sheetViews>
  <sheetFormatPr defaultRowHeight="14.25" x14ac:dyDescent="0.2"/>
  <cols>
    <col min="1" max="1" width="25.5703125" style="4" customWidth="1"/>
    <col min="2" max="2" width="13.85546875" style="4" customWidth="1"/>
    <col min="3" max="5" width="9.140625" style="4"/>
    <col min="6" max="6" width="14.28515625" style="4" customWidth="1"/>
    <col min="7" max="9" width="9.140625" style="4"/>
    <col min="10" max="10" width="13.7109375" style="4" customWidth="1"/>
    <col min="11" max="16384" width="9.140625" style="4"/>
  </cols>
  <sheetData>
    <row r="1" spans="1:12" ht="15" x14ac:dyDescent="0.25">
      <c r="A1" s="8" t="s">
        <v>40</v>
      </c>
      <c r="B1" s="4" t="s">
        <v>20</v>
      </c>
      <c r="C1" s="4" t="s">
        <v>0</v>
      </c>
      <c r="D1" s="4" t="s">
        <v>1</v>
      </c>
      <c r="F1" s="4" t="s">
        <v>21</v>
      </c>
      <c r="G1" s="4" t="s">
        <v>0</v>
      </c>
      <c r="H1" s="4" t="s">
        <v>1</v>
      </c>
      <c r="J1" s="4" t="s">
        <v>22</v>
      </c>
      <c r="K1" s="4" t="s">
        <v>0</v>
      </c>
      <c r="L1" s="4" t="s">
        <v>1</v>
      </c>
    </row>
    <row r="2" spans="1:12" x14ac:dyDescent="0.2">
      <c r="C2" s="5">
        <v>4.7921999999999999E-2</v>
      </c>
      <c r="D2" s="5">
        <v>0.76479900000000001</v>
      </c>
      <c r="E2" s="6"/>
      <c r="F2" s="6"/>
      <c r="G2" s="5">
        <v>3.3069000000000001E-2</v>
      </c>
      <c r="H2" s="5">
        <v>0.78289900000000001</v>
      </c>
      <c r="I2" s="5"/>
      <c r="J2" s="6"/>
      <c r="K2" s="5">
        <v>4.7921999999999999E-2</v>
      </c>
      <c r="L2" s="5">
        <v>0.76479900000000001</v>
      </c>
    </row>
    <row r="3" spans="1:12" ht="15" x14ac:dyDescent="0.25">
      <c r="A3" s="8" t="s">
        <v>23</v>
      </c>
      <c r="C3" s="5">
        <v>4.1907E-2</v>
      </c>
      <c r="D3" s="5">
        <v>0.607487</v>
      </c>
      <c r="E3" s="6"/>
      <c r="F3" s="6"/>
      <c r="G3" s="5">
        <v>0.44098799999999999</v>
      </c>
      <c r="H3" s="5">
        <v>0.59348599999999996</v>
      </c>
      <c r="I3" s="5"/>
      <c r="J3" s="6"/>
      <c r="K3" s="5">
        <v>4.1907E-2</v>
      </c>
      <c r="L3" s="5">
        <v>0.607487</v>
      </c>
    </row>
    <row r="4" spans="1:12" x14ac:dyDescent="0.2">
      <c r="C4" s="5">
        <v>0.30831999999999998</v>
      </c>
      <c r="D4" s="5">
        <v>0.86164399999999997</v>
      </c>
      <c r="E4" s="6"/>
      <c r="F4" s="6"/>
      <c r="G4" s="5">
        <v>0.289715</v>
      </c>
      <c r="H4" s="5">
        <v>1.00325</v>
      </c>
      <c r="I4" s="5"/>
      <c r="J4" s="6"/>
      <c r="K4" s="5">
        <v>0.30831999999999998</v>
      </c>
      <c r="L4" s="5">
        <v>0.86164399999999997</v>
      </c>
    </row>
    <row r="5" spans="1:12" x14ac:dyDescent="0.2">
      <c r="C5" s="5">
        <v>0</v>
      </c>
      <c r="D5" s="5">
        <v>0.899752</v>
      </c>
      <c r="E5" s="6"/>
      <c r="F5" s="6"/>
      <c r="G5" s="5">
        <v>0.349352</v>
      </c>
      <c r="H5" s="5">
        <v>0.63228700000000004</v>
      </c>
      <c r="I5" s="5"/>
      <c r="J5" s="6"/>
      <c r="K5" s="5">
        <v>0</v>
      </c>
      <c r="L5" s="5">
        <v>0.899752</v>
      </c>
    </row>
    <row r="6" spans="1:12" x14ac:dyDescent="0.2">
      <c r="C6" s="5">
        <v>2.2023999999999998E-2</v>
      </c>
      <c r="D6" s="5">
        <v>0.96723199999999998</v>
      </c>
      <c r="E6" s="6"/>
      <c r="F6" s="6"/>
      <c r="G6" s="5">
        <v>0.182731</v>
      </c>
      <c r="H6" s="5">
        <v>0.91154800000000002</v>
      </c>
      <c r="I6" s="5"/>
      <c r="J6" s="6"/>
      <c r="K6" s="5">
        <v>2.2023999999999998E-2</v>
      </c>
      <c r="L6" s="5">
        <v>0.96723199999999998</v>
      </c>
    </row>
    <row r="7" spans="1:12" x14ac:dyDescent="0.2">
      <c r="C7" s="5">
        <v>3.0981999999999999E-2</v>
      </c>
      <c r="D7" s="5">
        <v>0.82549399999999995</v>
      </c>
      <c r="E7" s="6"/>
      <c r="F7" s="6"/>
      <c r="G7" s="5">
        <v>0.20860200000000001</v>
      </c>
      <c r="H7" s="5">
        <v>0.75933799999999996</v>
      </c>
      <c r="I7" s="5"/>
      <c r="J7" s="6"/>
      <c r="K7" s="5">
        <v>3.0981999999999999E-2</v>
      </c>
      <c r="L7" s="5">
        <v>0.82549399999999995</v>
      </c>
    </row>
    <row r="8" spans="1:12" x14ac:dyDescent="0.2">
      <c r="C8" s="5">
        <v>9.4230999999999995E-2</v>
      </c>
      <c r="D8" s="5">
        <v>0.94226699999999997</v>
      </c>
      <c r="E8" s="6"/>
      <c r="F8" s="6"/>
      <c r="G8" s="5">
        <v>0.31056489999999998</v>
      </c>
      <c r="H8" s="5">
        <v>0.91225299999999998</v>
      </c>
      <c r="I8" s="5"/>
      <c r="J8" s="6"/>
      <c r="K8" s="5">
        <v>9.4230999999999995E-2</v>
      </c>
      <c r="L8" s="5">
        <v>0.94226699999999997</v>
      </c>
    </row>
    <row r="9" spans="1:12" x14ac:dyDescent="0.2">
      <c r="C9" s="5">
        <v>1.324E-2</v>
      </c>
      <c r="D9" s="5">
        <v>0.99943899999999997</v>
      </c>
      <c r="E9" s="6"/>
      <c r="F9" s="6"/>
      <c r="G9" s="5">
        <v>0.40803200000000001</v>
      </c>
      <c r="H9" s="5">
        <v>0.96540999999999999</v>
      </c>
      <c r="I9" s="5"/>
      <c r="J9" s="6"/>
      <c r="K9" s="5">
        <v>1.324E-2</v>
      </c>
      <c r="L9" s="5">
        <v>0.99943899999999997</v>
      </c>
    </row>
    <row r="10" spans="1:12" x14ac:dyDescent="0.2">
      <c r="C10" s="5">
        <v>0.34496900000000003</v>
      </c>
      <c r="D10" s="5">
        <v>0.86581200000000003</v>
      </c>
      <c r="E10" s="6"/>
      <c r="F10" s="6"/>
      <c r="G10" s="5">
        <v>0.110211</v>
      </c>
      <c r="H10" s="5">
        <v>0.94505499999999998</v>
      </c>
      <c r="I10" s="5"/>
      <c r="J10" s="6"/>
      <c r="K10" s="5">
        <v>0.34496900000000003</v>
      </c>
      <c r="L10" s="5">
        <v>0.86581200000000003</v>
      </c>
    </row>
    <row r="11" spans="1:12" x14ac:dyDescent="0.2">
      <c r="C11" s="5">
        <v>6.2977000000000005E-2</v>
      </c>
      <c r="D11" s="5">
        <v>0.77204899999999999</v>
      </c>
      <c r="E11" s="6"/>
      <c r="F11" s="6"/>
      <c r="G11" s="5">
        <v>0.66501999999999994</v>
      </c>
      <c r="H11" s="5">
        <v>0.97823800000000005</v>
      </c>
      <c r="I11" s="5"/>
      <c r="J11" s="6"/>
      <c r="K11" s="5">
        <v>6.2977000000000005E-2</v>
      </c>
      <c r="L11" s="5">
        <v>0.77204899999999999</v>
      </c>
    </row>
    <row r="12" spans="1:12" x14ac:dyDescent="0.2">
      <c r="C12" s="5">
        <v>0.119856</v>
      </c>
      <c r="D12" s="5">
        <v>0.84375</v>
      </c>
      <c r="E12" s="6"/>
      <c r="F12" s="6"/>
      <c r="G12" s="5">
        <v>3.1009999999999999E-2</v>
      </c>
      <c r="H12" s="5">
        <v>0.90476199999999996</v>
      </c>
      <c r="I12" s="5"/>
      <c r="J12" s="6"/>
      <c r="K12" s="5">
        <v>0.119856</v>
      </c>
      <c r="L12" s="5">
        <v>0.84375</v>
      </c>
    </row>
    <row r="13" spans="1:12" x14ac:dyDescent="0.2">
      <c r="C13" s="5">
        <v>2.8094000000000001E-2</v>
      </c>
      <c r="D13" s="5">
        <v>0.83642099999999997</v>
      </c>
      <c r="E13" s="6"/>
      <c r="F13" s="6"/>
      <c r="G13" s="5">
        <v>0.26408399999999999</v>
      </c>
      <c r="H13" s="5">
        <v>0.94685799999999998</v>
      </c>
      <c r="I13" s="5"/>
      <c r="J13" s="6"/>
      <c r="K13" s="5">
        <v>2.8094000000000001E-2</v>
      </c>
      <c r="L13" s="5">
        <v>0.83642099999999997</v>
      </c>
    </row>
    <row r="14" spans="1:12" x14ac:dyDescent="0.2">
      <c r="C14" s="5">
        <v>0.19293399999999999</v>
      </c>
      <c r="D14" s="5">
        <v>0.80493499999999996</v>
      </c>
      <c r="E14" s="6"/>
      <c r="F14" s="6"/>
      <c r="G14" s="5">
        <v>0.18999199999999999</v>
      </c>
      <c r="H14" s="5">
        <v>0.90104499999999998</v>
      </c>
      <c r="I14" s="5"/>
      <c r="J14" s="6"/>
      <c r="K14" s="5">
        <v>0.19293399999999999</v>
      </c>
      <c r="L14" s="5">
        <v>0.80493499999999996</v>
      </c>
    </row>
    <row r="15" spans="1:12" x14ac:dyDescent="0.2">
      <c r="C15" s="5">
        <v>0.25268299999999999</v>
      </c>
      <c r="D15" s="5">
        <v>1</v>
      </c>
      <c r="E15" s="6"/>
      <c r="F15" s="6"/>
      <c r="G15" s="5">
        <v>0</v>
      </c>
      <c r="H15" s="5">
        <v>0.83863100000000002</v>
      </c>
      <c r="I15" s="5"/>
      <c r="J15" s="6"/>
      <c r="K15" s="5">
        <v>0.25268299999999999</v>
      </c>
      <c r="L15" s="5">
        <v>1</v>
      </c>
    </row>
    <row r="16" spans="1:12" x14ac:dyDescent="0.2">
      <c r="C16" s="5">
        <v>0.26107000000000002</v>
      </c>
      <c r="D16" s="5">
        <v>0.98346199999999995</v>
      </c>
      <c r="E16" s="6"/>
      <c r="F16" s="6"/>
      <c r="G16" s="6"/>
      <c r="H16" s="5">
        <v>0.68777100000000002</v>
      </c>
      <c r="I16" s="5"/>
      <c r="J16" s="6"/>
      <c r="K16" s="5">
        <v>0.26107000000000002</v>
      </c>
      <c r="L16" s="5">
        <v>0.98346199999999995</v>
      </c>
    </row>
    <row r="17" spans="3:12" x14ac:dyDescent="0.2">
      <c r="C17" s="5">
        <v>0.164937</v>
      </c>
      <c r="D17" s="5">
        <v>0.83065199999999995</v>
      </c>
      <c r="E17" s="6"/>
      <c r="F17" s="6"/>
      <c r="G17" s="6"/>
      <c r="H17" s="5">
        <v>0.69902900000000001</v>
      </c>
      <c r="I17" s="5"/>
      <c r="J17" s="6"/>
      <c r="K17" s="5">
        <v>0.164937</v>
      </c>
      <c r="L17" s="5">
        <v>0.83065199999999995</v>
      </c>
    </row>
    <row r="18" spans="3:12" x14ac:dyDescent="0.2">
      <c r="C18" s="5">
        <v>0</v>
      </c>
      <c r="D18" s="5">
        <v>0.90198400000000001</v>
      </c>
      <c r="E18" s="6"/>
      <c r="F18" s="6"/>
      <c r="G18" s="6"/>
      <c r="H18" s="5">
        <v>0.92839499999999997</v>
      </c>
      <c r="I18" s="5"/>
      <c r="J18" s="6"/>
      <c r="K18" s="5">
        <v>0</v>
      </c>
      <c r="L18" s="5">
        <v>0.90198400000000001</v>
      </c>
    </row>
    <row r="19" spans="3:12" x14ac:dyDescent="0.2">
      <c r="C19" s="5">
        <v>0.32126399999999999</v>
      </c>
      <c r="D19" s="5">
        <v>0.86435300000000004</v>
      </c>
      <c r="E19" s="6"/>
      <c r="F19" s="6"/>
      <c r="G19" s="6"/>
      <c r="H19" s="5">
        <v>0.95155900000000004</v>
      </c>
      <c r="I19" s="5"/>
      <c r="J19" s="6"/>
      <c r="K19" s="5">
        <v>0.32126399999999999</v>
      </c>
      <c r="L19" s="5">
        <v>0.86435300000000004</v>
      </c>
    </row>
    <row r="20" spans="3:12" x14ac:dyDescent="0.2">
      <c r="C20" s="6"/>
      <c r="D20" s="5">
        <v>0.69150500000000004</v>
      </c>
      <c r="E20" s="6"/>
      <c r="F20" s="6"/>
      <c r="G20" s="6"/>
      <c r="H20" s="5">
        <v>0.79795099999999997</v>
      </c>
      <c r="I20" s="5"/>
      <c r="J20" s="6"/>
      <c r="K20" s="5">
        <v>3.3069000000000001E-2</v>
      </c>
      <c r="L20" s="5">
        <v>0.69150500000000004</v>
      </c>
    </row>
    <row r="21" spans="3:12" x14ac:dyDescent="0.2">
      <c r="C21" s="6"/>
      <c r="D21" s="5">
        <v>0.715364</v>
      </c>
      <c r="E21" s="6"/>
      <c r="F21" s="6"/>
      <c r="G21" s="6"/>
      <c r="H21" s="5">
        <v>0.73063100000000003</v>
      </c>
      <c r="I21" s="5"/>
      <c r="J21" s="6"/>
      <c r="K21" s="5">
        <v>0.44098799999999999</v>
      </c>
      <c r="L21" s="5">
        <v>0.715364</v>
      </c>
    </row>
    <row r="22" spans="3:12" x14ac:dyDescent="0.2">
      <c r="C22" s="6"/>
      <c r="D22" s="5"/>
      <c r="E22" s="6"/>
      <c r="F22" s="6"/>
      <c r="G22" s="6"/>
      <c r="H22" s="6"/>
      <c r="I22" s="6"/>
      <c r="J22" s="6"/>
      <c r="K22" s="5">
        <v>0.289715</v>
      </c>
      <c r="L22" s="5">
        <v>0.78289900000000001</v>
      </c>
    </row>
    <row r="23" spans="3:12" x14ac:dyDescent="0.2">
      <c r="C23" s="6"/>
      <c r="D23" s="5"/>
      <c r="E23" s="6"/>
      <c r="F23" s="6"/>
      <c r="G23" s="6"/>
      <c r="H23" s="6"/>
      <c r="I23" s="6"/>
      <c r="J23" s="6"/>
      <c r="K23" s="5">
        <v>0.349352</v>
      </c>
      <c r="L23" s="5">
        <v>0.59348599999999996</v>
      </c>
    </row>
    <row r="24" spans="3:12" x14ac:dyDescent="0.2">
      <c r="C24" s="6"/>
      <c r="D24" s="6"/>
      <c r="E24" s="6"/>
      <c r="F24" s="6"/>
      <c r="G24" s="6"/>
      <c r="H24" s="6"/>
      <c r="I24" s="6"/>
      <c r="J24" s="6"/>
      <c r="K24" s="5">
        <v>0.182731</v>
      </c>
      <c r="L24" s="5">
        <v>1.00325</v>
      </c>
    </row>
    <row r="25" spans="3:12" x14ac:dyDescent="0.2">
      <c r="C25" s="6"/>
      <c r="D25" s="6"/>
      <c r="E25" s="6"/>
      <c r="F25" s="6"/>
      <c r="G25" s="6"/>
      <c r="H25" s="6"/>
      <c r="I25" s="6"/>
      <c r="J25" s="6"/>
      <c r="K25" s="5">
        <v>0.20860200000000001</v>
      </c>
      <c r="L25" s="5">
        <v>0.63228700000000004</v>
      </c>
    </row>
    <row r="26" spans="3:12" x14ac:dyDescent="0.2">
      <c r="C26" s="6"/>
      <c r="D26" s="6"/>
      <c r="E26" s="6"/>
      <c r="F26" s="6"/>
      <c r="G26" s="6"/>
      <c r="H26" s="6"/>
      <c r="I26" s="6"/>
      <c r="J26" s="6"/>
      <c r="K26" s="5">
        <v>0.31056489999999998</v>
      </c>
      <c r="L26" s="5">
        <v>0.91154800000000002</v>
      </c>
    </row>
    <row r="27" spans="3:12" x14ac:dyDescent="0.2">
      <c r="C27" s="6"/>
      <c r="D27" s="6"/>
      <c r="E27" s="6"/>
      <c r="F27" s="6"/>
      <c r="G27" s="6"/>
      <c r="H27" s="6"/>
      <c r="I27" s="6"/>
      <c r="J27" s="6"/>
      <c r="K27" s="5">
        <v>0.40803200000000001</v>
      </c>
      <c r="L27" s="5">
        <v>0.75933799999999996</v>
      </c>
    </row>
    <row r="28" spans="3:12" x14ac:dyDescent="0.2">
      <c r="C28" s="6"/>
      <c r="D28" s="6"/>
      <c r="E28" s="6"/>
      <c r="F28" s="6"/>
      <c r="G28" s="6"/>
      <c r="H28" s="6"/>
      <c r="I28" s="6"/>
      <c r="J28" s="6"/>
      <c r="K28" s="5">
        <v>0.110211</v>
      </c>
      <c r="L28" s="5">
        <v>0.91225299999999998</v>
      </c>
    </row>
    <row r="29" spans="3:12" x14ac:dyDescent="0.2">
      <c r="C29" s="6"/>
      <c r="D29" s="6"/>
      <c r="E29" s="6"/>
      <c r="F29" s="6"/>
      <c r="G29" s="6"/>
      <c r="H29" s="6"/>
      <c r="I29" s="6"/>
      <c r="J29" s="6"/>
      <c r="K29" s="5">
        <v>0.66501999999999994</v>
      </c>
      <c r="L29" s="5">
        <v>0.96540999999999999</v>
      </c>
    </row>
    <row r="30" spans="3:12" x14ac:dyDescent="0.2">
      <c r="C30" s="6"/>
      <c r="D30" s="6"/>
      <c r="E30" s="6"/>
      <c r="F30" s="6"/>
      <c r="G30" s="6"/>
      <c r="H30" s="6"/>
      <c r="I30" s="6"/>
      <c r="J30" s="6"/>
      <c r="K30" s="5">
        <v>3.1009999999999999E-2</v>
      </c>
      <c r="L30" s="5">
        <v>0.94505499999999998</v>
      </c>
    </row>
    <row r="31" spans="3:12" x14ac:dyDescent="0.2">
      <c r="C31" s="6"/>
      <c r="D31" s="6"/>
      <c r="E31" s="6"/>
      <c r="F31" s="6"/>
      <c r="G31" s="6"/>
      <c r="H31" s="6"/>
      <c r="I31" s="6"/>
      <c r="J31" s="6"/>
      <c r="K31" s="5">
        <v>0.26408399999999999</v>
      </c>
      <c r="L31" s="5">
        <v>0.97823800000000005</v>
      </c>
    </row>
    <row r="32" spans="3:12" x14ac:dyDescent="0.2">
      <c r="C32" s="6"/>
      <c r="D32" s="6"/>
      <c r="E32" s="6"/>
      <c r="F32" s="6"/>
      <c r="G32" s="6"/>
      <c r="H32" s="6"/>
      <c r="I32" s="6"/>
      <c r="J32" s="6"/>
      <c r="K32" s="5">
        <v>0.18999199999999999</v>
      </c>
      <c r="L32" s="5">
        <v>0.90476199999999996</v>
      </c>
    </row>
    <row r="33" spans="3:12" x14ac:dyDescent="0.2">
      <c r="C33" s="6"/>
      <c r="D33" s="6"/>
      <c r="E33" s="6"/>
      <c r="F33" s="6"/>
      <c r="G33" s="6"/>
      <c r="H33" s="6"/>
      <c r="I33" s="6"/>
      <c r="J33" s="6"/>
      <c r="K33" s="5">
        <v>0</v>
      </c>
      <c r="L33" s="5">
        <v>0.94685799999999998</v>
      </c>
    </row>
    <row r="34" spans="3:12" x14ac:dyDescent="0.2">
      <c r="C34" s="6"/>
      <c r="D34" s="6"/>
      <c r="E34" s="6"/>
      <c r="F34" s="6"/>
      <c r="G34" s="6"/>
      <c r="H34" s="6"/>
      <c r="I34" s="6"/>
      <c r="J34" s="6"/>
      <c r="L34" s="7">
        <v>0.90104499999999998</v>
      </c>
    </row>
    <row r="35" spans="3:12" x14ac:dyDescent="0.2">
      <c r="L35" s="7">
        <v>0.83863100000000002</v>
      </c>
    </row>
    <row r="36" spans="3:12" x14ac:dyDescent="0.2">
      <c r="L36" s="7">
        <v>0.68777100000000002</v>
      </c>
    </row>
    <row r="37" spans="3:12" x14ac:dyDescent="0.2">
      <c r="L37" s="7">
        <v>0.69902900000000001</v>
      </c>
    </row>
    <row r="38" spans="3:12" x14ac:dyDescent="0.2">
      <c r="L38" s="7">
        <v>0.92839499999999997</v>
      </c>
    </row>
    <row r="39" spans="3:12" x14ac:dyDescent="0.2">
      <c r="L39" s="7">
        <v>0.95155900000000004</v>
      </c>
    </row>
    <row r="40" spans="3:12" x14ac:dyDescent="0.2">
      <c r="L40" s="7">
        <v>0.79795099999999997</v>
      </c>
    </row>
    <row r="41" spans="3:12" x14ac:dyDescent="0.2">
      <c r="L41" s="7">
        <v>0.73063100000000003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zoomScale="78" zoomScaleNormal="78" workbookViewId="0"/>
  </sheetViews>
  <sheetFormatPr defaultRowHeight="15" x14ac:dyDescent="0.25"/>
  <cols>
    <col min="1" max="1" width="13.28515625" customWidth="1"/>
    <col min="2" max="2" width="17" customWidth="1"/>
  </cols>
  <sheetData>
    <row r="1" spans="1:4" x14ac:dyDescent="0.25">
      <c r="A1" s="8" t="s">
        <v>24</v>
      </c>
      <c r="B1" t="s">
        <v>18</v>
      </c>
      <c r="C1" s="2" t="s">
        <v>0</v>
      </c>
      <c r="D1" s="2" t="s">
        <v>1</v>
      </c>
    </row>
    <row r="2" spans="1:4" x14ac:dyDescent="0.25">
      <c r="B2" s="3" t="s">
        <v>25</v>
      </c>
      <c r="C2" s="1">
        <v>0.47938700000000001</v>
      </c>
      <c r="D2" s="1">
        <v>0.98534900000000003</v>
      </c>
    </row>
    <row r="3" spans="1:4" x14ac:dyDescent="0.25">
      <c r="B3" t="s">
        <v>17</v>
      </c>
      <c r="C3" s="1">
        <v>0.35235</v>
      </c>
      <c r="D3" s="1">
        <v>0.593337</v>
      </c>
    </row>
    <row r="4" spans="1:4" x14ac:dyDescent="0.25">
      <c r="C4" s="1">
        <v>0.53835599999999995</v>
      </c>
      <c r="D4" s="1">
        <v>0.69917099999999999</v>
      </c>
    </row>
    <row r="5" spans="1:4" x14ac:dyDescent="0.25">
      <c r="C5" s="1">
        <v>0.52266000000000001</v>
      </c>
      <c r="D5" s="1">
        <v>0.89675400000000005</v>
      </c>
    </row>
    <row r="6" spans="1:4" x14ac:dyDescent="0.25">
      <c r="C6" s="1">
        <v>0.31888499999999997</v>
      </c>
      <c r="D6" s="1">
        <v>0.92951700000000004</v>
      </c>
    </row>
    <row r="7" spans="1:4" x14ac:dyDescent="0.25">
      <c r="C7" s="1">
        <v>0.31984899999999999</v>
      </c>
      <c r="D7" s="1">
        <v>0.92201200000000005</v>
      </c>
    </row>
    <row r="8" spans="1:4" x14ac:dyDescent="0.25">
      <c r="C8" s="1">
        <v>0.50875999999999999</v>
      </c>
      <c r="D8" s="1">
        <v>1.3025679999999999</v>
      </c>
    </row>
    <row r="9" spans="1:4" x14ac:dyDescent="0.25">
      <c r="C9" s="1">
        <v>0.53864699999999999</v>
      </c>
      <c r="D9" s="1">
        <v>1.012192</v>
      </c>
    </row>
    <row r="10" spans="1:4" x14ac:dyDescent="0.25">
      <c r="C10" s="1">
        <v>0.42339700000000002</v>
      </c>
      <c r="D10" s="1">
        <v>0.78912899999999997</v>
      </c>
    </row>
    <row r="11" spans="1:4" x14ac:dyDescent="0.25">
      <c r="C11" s="1">
        <v>0.36246899999999999</v>
      </c>
      <c r="D11" s="1">
        <v>1.121329</v>
      </c>
    </row>
    <row r="12" spans="1:4" x14ac:dyDescent="0.25">
      <c r="C12" s="1">
        <v>0</v>
      </c>
      <c r="D12" s="1">
        <v>1.138541</v>
      </c>
    </row>
    <row r="13" spans="1:4" x14ac:dyDescent="0.25">
      <c r="C13" s="1">
        <v>0</v>
      </c>
      <c r="D13" s="1">
        <v>0.55514600000000003</v>
      </c>
    </row>
    <row r="14" spans="1:4" x14ac:dyDescent="0.25">
      <c r="C14" s="1">
        <v>0.46771699999999999</v>
      </c>
      <c r="D14" s="1">
        <v>0.74212800000000001</v>
      </c>
    </row>
    <row r="15" spans="1:4" x14ac:dyDescent="0.25">
      <c r="C15" s="1">
        <v>0.22544400000000001</v>
      </c>
      <c r="D15" s="1">
        <v>1.076171</v>
      </c>
    </row>
    <row r="16" spans="1:4" x14ac:dyDescent="0.25">
      <c r="C16" s="1">
        <v>0.29847800000000002</v>
      </c>
      <c r="D16" s="1">
        <v>0.93319099999999999</v>
      </c>
    </row>
    <row r="17" spans="3:4" x14ac:dyDescent="0.25">
      <c r="C17" s="1">
        <v>0.67927000000000004</v>
      </c>
      <c r="D17" s="1">
        <v>0.73063299999999998</v>
      </c>
    </row>
    <row r="18" spans="3:4" x14ac:dyDescent="0.25">
      <c r="C18" s="1">
        <v>0.37123200000000001</v>
      </c>
      <c r="D18" s="1">
        <v>0.97639799999999999</v>
      </c>
    </row>
    <row r="19" spans="3:4" x14ac:dyDescent="0.25">
      <c r="C19" s="1">
        <v>0.31398900000000002</v>
      </c>
      <c r="D19" s="1">
        <v>1.0286439999999999</v>
      </c>
    </row>
    <row r="20" spans="3:4" x14ac:dyDescent="0.25">
      <c r="C20" s="1">
        <v>0.40291100000000002</v>
      </c>
      <c r="D20" s="1">
        <v>0.77491100000000002</v>
      </c>
    </row>
    <row r="21" spans="3:4" x14ac:dyDescent="0.25">
      <c r="C21" s="1">
        <v>0.32220900000000002</v>
      </c>
      <c r="D21" s="1">
        <v>1.170876</v>
      </c>
    </row>
    <row r="22" spans="3:4" x14ac:dyDescent="0.25">
      <c r="C22" s="1">
        <v>0.27629999999999999</v>
      </c>
      <c r="D22" s="1">
        <v>0.82791800000000004</v>
      </c>
    </row>
    <row r="23" spans="3:4" x14ac:dyDescent="0.25">
      <c r="C23" s="1">
        <v>0.40193000000000001</v>
      </c>
      <c r="D23" s="1">
        <v>0.65657900000000002</v>
      </c>
    </row>
    <row r="24" spans="3:4" x14ac:dyDescent="0.25">
      <c r="C24" s="1">
        <v>0.34612100000000001</v>
      </c>
      <c r="D24" s="1">
        <v>0.70747300000000002</v>
      </c>
    </row>
    <row r="25" spans="3:4" x14ac:dyDescent="0.25">
      <c r="C25" s="1">
        <v>0.37536399999999998</v>
      </c>
      <c r="D25" s="1">
        <v>0.828372</v>
      </c>
    </row>
    <row r="26" spans="3:4" x14ac:dyDescent="0.25">
      <c r="C26" s="1">
        <v>0.39219700000000002</v>
      </c>
      <c r="D26" s="1">
        <v>1.063331</v>
      </c>
    </row>
    <row r="27" spans="3:4" x14ac:dyDescent="0.25">
      <c r="C27" s="1">
        <v>0.24018900000000001</v>
      </c>
      <c r="D27" s="1">
        <v>1.2360739999999999</v>
      </c>
    </row>
    <row r="28" spans="3:4" x14ac:dyDescent="0.25">
      <c r="C28" s="1">
        <v>0.79003699999999999</v>
      </c>
      <c r="D28" s="1">
        <v>0.95982999999999996</v>
      </c>
    </row>
    <row r="29" spans="3:4" x14ac:dyDescent="0.25">
      <c r="C29" s="1">
        <v>0.26259199999999999</v>
      </c>
      <c r="D29" s="1">
        <v>0.714032</v>
      </c>
    </row>
    <row r="30" spans="3:4" x14ac:dyDescent="0.25">
      <c r="C30" s="1">
        <v>0.36447200000000002</v>
      </c>
      <c r="D30" s="1">
        <v>0.90862100000000001</v>
      </c>
    </row>
    <row r="31" spans="3:4" x14ac:dyDescent="0.25">
      <c r="C31" s="1">
        <v>0</v>
      </c>
      <c r="D31" s="1">
        <v>1.003879</v>
      </c>
    </row>
    <row r="32" spans="3:4" x14ac:dyDescent="0.25">
      <c r="C32" s="1">
        <v>0</v>
      </c>
      <c r="D32" s="1">
        <v>0.94456200000000001</v>
      </c>
    </row>
    <row r="33" spans="3:4" x14ac:dyDescent="0.25">
      <c r="C33" s="1">
        <v>0</v>
      </c>
      <c r="D33" s="1">
        <v>1.012783</v>
      </c>
    </row>
    <row r="34" spans="3:4" x14ac:dyDescent="0.25">
      <c r="C34" s="1">
        <v>0.31435099999999999</v>
      </c>
      <c r="D34" s="1"/>
    </row>
    <row r="35" spans="3:4" x14ac:dyDescent="0.25">
      <c r="C35" s="1">
        <v>0.396067</v>
      </c>
      <c r="D35" s="1"/>
    </row>
    <row r="36" spans="3:4" x14ac:dyDescent="0.25">
      <c r="C36" s="1">
        <v>0.16217000000000001</v>
      </c>
      <c r="D36" s="1"/>
    </row>
    <row r="37" spans="3:4" x14ac:dyDescent="0.25">
      <c r="C37" s="1">
        <v>0.52854500000000004</v>
      </c>
      <c r="D37" s="1"/>
    </row>
    <row r="38" spans="3:4" x14ac:dyDescent="0.25">
      <c r="C38" s="1">
        <v>0.31521500000000002</v>
      </c>
      <c r="D38" s="1"/>
    </row>
    <row r="39" spans="3:4" x14ac:dyDescent="0.25">
      <c r="C39" s="1">
        <v>0.33134799999999998</v>
      </c>
      <c r="D39" s="1"/>
    </row>
    <row r="40" spans="3:4" x14ac:dyDescent="0.25">
      <c r="C40" s="1">
        <v>0.30868800000000002</v>
      </c>
      <c r="D40" s="1"/>
    </row>
    <row r="41" spans="3:4" x14ac:dyDescent="0.25">
      <c r="C41" s="1">
        <v>0.43708799999999998</v>
      </c>
      <c r="D41" s="1"/>
    </row>
    <row r="42" spans="3:4" x14ac:dyDescent="0.25">
      <c r="C42" s="1">
        <v>0.31281500000000001</v>
      </c>
      <c r="D42" s="1"/>
    </row>
    <row r="43" spans="3:4" x14ac:dyDescent="0.25">
      <c r="C43" s="1">
        <v>0.49725399999999997</v>
      </c>
      <c r="D43" s="1"/>
    </row>
    <row r="44" spans="3:4" x14ac:dyDescent="0.25">
      <c r="C44" s="1">
        <v>0.864958</v>
      </c>
      <c r="D44" s="1"/>
    </row>
    <row r="45" spans="3:4" x14ac:dyDescent="0.25">
      <c r="C45" s="1">
        <v>0.68125500000000005</v>
      </c>
      <c r="D45" s="1"/>
    </row>
    <row r="46" spans="3:4" x14ac:dyDescent="0.25">
      <c r="C46" s="1">
        <v>0.473028</v>
      </c>
      <c r="D46" s="1"/>
    </row>
    <row r="47" spans="3:4" x14ac:dyDescent="0.25">
      <c r="C47" s="1">
        <v>0.39985199999999999</v>
      </c>
      <c r="D47" s="1"/>
    </row>
    <row r="48" spans="3:4" x14ac:dyDescent="0.25">
      <c r="C48" s="1">
        <v>0.28315200000000001</v>
      </c>
      <c r="D48" s="1"/>
    </row>
    <row r="49" spans="3:4" x14ac:dyDescent="0.25">
      <c r="C49" s="1">
        <v>0.30432599999999999</v>
      </c>
      <c r="D49" s="1"/>
    </row>
    <row r="50" spans="3:4" x14ac:dyDescent="0.25">
      <c r="C50" s="1">
        <v>0.61670499999999995</v>
      </c>
      <c r="D50" s="1"/>
    </row>
    <row r="51" spans="3:4" x14ac:dyDescent="0.25">
      <c r="C51" s="1">
        <v>0.29670800000000003</v>
      </c>
      <c r="D51" s="1"/>
    </row>
    <row r="52" spans="3:4" x14ac:dyDescent="0.25">
      <c r="C52" s="1">
        <v>0.29373500000000002</v>
      </c>
      <c r="D52" s="1"/>
    </row>
    <row r="53" spans="3:4" x14ac:dyDescent="0.25">
      <c r="C53" s="1">
        <v>0.48601499999999997</v>
      </c>
      <c r="D53" s="1"/>
    </row>
    <row r="54" spans="3:4" x14ac:dyDescent="0.25">
      <c r="C54" s="1">
        <v>0.25680799999999998</v>
      </c>
      <c r="D54" s="1"/>
    </row>
    <row r="55" spans="3:4" x14ac:dyDescent="0.25">
      <c r="C55" s="1">
        <v>0.103074</v>
      </c>
      <c r="D55" s="1"/>
    </row>
    <row r="56" spans="3:4" x14ac:dyDescent="0.25">
      <c r="C56" s="1">
        <v>0.47222199999999998</v>
      </c>
      <c r="D56" s="1"/>
    </row>
    <row r="57" spans="3:4" x14ac:dyDescent="0.25">
      <c r="C57" s="1">
        <v>0.39021699999999998</v>
      </c>
      <c r="D57" s="1"/>
    </row>
    <row r="58" spans="3:4" x14ac:dyDescent="0.25">
      <c r="C58" s="1">
        <v>0.28725200000000001</v>
      </c>
      <c r="D58" s="1"/>
    </row>
    <row r="59" spans="3:4" x14ac:dyDescent="0.25">
      <c r="C59" s="1">
        <v>0.22175900000000001</v>
      </c>
      <c r="D59" s="1"/>
    </row>
    <row r="60" spans="3:4" x14ac:dyDescent="0.25">
      <c r="C60" s="1">
        <v>0.60021199999999997</v>
      </c>
      <c r="D60" s="1"/>
    </row>
    <row r="61" spans="3:4" x14ac:dyDescent="0.25">
      <c r="C61" s="1">
        <v>0.40684799999999999</v>
      </c>
      <c r="D61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zoomScale="75" zoomScaleNormal="75" workbookViewId="0"/>
  </sheetViews>
  <sheetFormatPr defaultRowHeight="15" x14ac:dyDescent="0.25"/>
  <cols>
    <col min="1" max="1" width="16.140625" style="11" customWidth="1"/>
    <col min="2" max="2" width="18" style="11" customWidth="1"/>
    <col min="3" max="5" width="9.140625" style="11"/>
    <col min="6" max="6" width="12.7109375" style="11" customWidth="1"/>
    <col min="7" max="7" width="13.7109375" style="4" customWidth="1"/>
    <col min="8" max="8" width="9.140625" style="4"/>
    <col min="9" max="10" width="11" style="4" customWidth="1"/>
    <col min="11" max="11" width="13.42578125" style="4" customWidth="1"/>
    <col min="12" max="14" width="9.140625" style="4"/>
    <col min="15" max="15" width="14.42578125" style="4" customWidth="1"/>
    <col min="16" max="17" width="9.140625" style="4"/>
    <col min="18" max="16384" width="9.140625" style="11"/>
  </cols>
  <sheetData>
    <row r="1" spans="1:17" x14ac:dyDescent="0.25">
      <c r="A1" s="8" t="s">
        <v>26</v>
      </c>
      <c r="B1" s="3" t="s">
        <v>2</v>
      </c>
      <c r="C1" s="9" t="s">
        <v>0</v>
      </c>
      <c r="D1" s="9" t="s">
        <v>1</v>
      </c>
      <c r="F1" s="3" t="s">
        <v>30</v>
      </c>
      <c r="G1" s="4" t="s">
        <v>20</v>
      </c>
      <c r="H1" s="9" t="s">
        <v>0</v>
      </c>
      <c r="I1" s="9" t="s">
        <v>1</v>
      </c>
      <c r="J1" s="9"/>
      <c r="K1" s="4" t="s">
        <v>28</v>
      </c>
      <c r="L1" s="9" t="s">
        <v>0</v>
      </c>
      <c r="M1" s="9" t="s">
        <v>1</v>
      </c>
      <c r="N1" s="9"/>
      <c r="O1" s="10" t="s">
        <v>29</v>
      </c>
      <c r="P1" s="9" t="s">
        <v>0</v>
      </c>
      <c r="Q1" s="9" t="s">
        <v>1</v>
      </c>
    </row>
    <row r="2" spans="1:17" x14ac:dyDescent="0.25">
      <c r="B2" s="3" t="s">
        <v>27</v>
      </c>
      <c r="C2" s="7">
        <v>0.241262</v>
      </c>
      <c r="D2" s="7">
        <v>1.543085</v>
      </c>
      <c r="F2" s="3" t="s">
        <v>27</v>
      </c>
      <c r="H2" s="7">
        <v>2.2819799999999999</v>
      </c>
      <c r="I2" s="7">
        <v>2.4770620000000001</v>
      </c>
      <c r="J2" s="7"/>
      <c r="L2" s="7">
        <v>-1.115E-2</v>
      </c>
      <c r="M2" s="7">
        <v>1.09497</v>
      </c>
      <c r="N2" s="7"/>
      <c r="P2" s="7">
        <v>2.2819799999999999</v>
      </c>
      <c r="Q2" s="7">
        <v>2.4770620000000001</v>
      </c>
    </row>
    <row r="3" spans="1:17" x14ac:dyDescent="0.25">
      <c r="B3" s="11" t="s">
        <v>19</v>
      </c>
      <c r="C3" s="7">
        <v>0.28494399999999998</v>
      </c>
      <c r="D3" s="7">
        <v>1.1639090000000001</v>
      </c>
      <c r="H3" s="7">
        <v>2.6095679999999999</v>
      </c>
      <c r="I3" s="7">
        <v>1.09436</v>
      </c>
      <c r="J3" s="7"/>
      <c r="L3" s="7">
        <v>-3.0000000000000001E-3</v>
      </c>
      <c r="M3" s="7">
        <v>1.80722</v>
      </c>
      <c r="N3" s="7"/>
      <c r="P3" s="7">
        <v>2.6095679999999999</v>
      </c>
      <c r="Q3" s="7">
        <v>1.09436</v>
      </c>
    </row>
    <row r="4" spans="1:17" x14ac:dyDescent="0.25">
      <c r="C4" s="7">
        <v>6.6411999999999999E-2</v>
      </c>
      <c r="D4" s="7">
        <v>0.55422700000000003</v>
      </c>
      <c r="H4" s="7">
        <v>0.26496799999999998</v>
      </c>
      <c r="I4" s="7">
        <v>0.41287400000000002</v>
      </c>
      <c r="J4" s="7"/>
      <c r="L4" s="7">
        <v>7.5818999999999998E-2</v>
      </c>
      <c r="M4" s="7">
        <v>4.1806279999999996</v>
      </c>
      <c r="N4" s="7"/>
      <c r="P4" s="7">
        <v>0.26496799999999998</v>
      </c>
      <c r="Q4" s="7">
        <v>0.41287400000000002</v>
      </c>
    </row>
    <row r="5" spans="1:17" x14ac:dyDescent="0.25">
      <c r="C5" s="7">
        <v>0.25261800000000001</v>
      </c>
      <c r="D5" s="7">
        <v>1.2216800000000001</v>
      </c>
      <c r="H5" s="7">
        <v>0.57014299999999996</v>
      </c>
      <c r="I5" s="7">
        <v>4.6846350000000001</v>
      </c>
      <c r="J5" s="7"/>
      <c r="L5" s="7">
        <v>1.7048700000000001</v>
      </c>
      <c r="M5" s="7">
        <v>5.111294</v>
      </c>
      <c r="N5" s="7"/>
      <c r="P5" s="7">
        <v>0.57014299999999996</v>
      </c>
      <c r="Q5" s="7">
        <v>4.6846350000000001</v>
      </c>
    </row>
    <row r="6" spans="1:17" x14ac:dyDescent="0.25">
      <c r="C6" s="7">
        <v>2.5994E-2</v>
      </c>
      <c r="D6" s="7">
        <v>1.5309999999999999</v>
      </c>
      <c r="H6" s="7">
        <v>1.8793530000000001</v>
      </c>
      <c r="I6" s="7">
        <v>7.0200000000000002E-3</v>
      </c>
      <c r="J6" s="7"/>
      <c r="L6" s="7">
        <v>1.5260309999999999</v>
      </c>
      <c r="M6" s="7">
        <v>3.4089140000000002</v>
      </c>
      <c r="N6" s="7"/>
      <c r="P6" s="7">
        <v>1.8793530000000001</v>
      </c>
      <c r="Q6" s="7">
        <v>7.0200000000000002E-3</v>
      </c>
    </row>
    <row r="7" spans="1:17" x14ac:dyDescent="0.25">
      <c r="C7" s="7">
        <v>0.317245</v>
      </c>
      <c r="D7" s="7">
        <v>0.51297599999999999</v>
      </c>
      <c r="H7" s="7">
        <v>8.9514999999999997E-2</v>
      </c>
      <c r="I7" s="7">
        <v>0.69503800000000004</v>
      </c>
      <c r="J7" s="7"/>
      <c r="L7" s="7">
        <v>2.332363</v>
      </c>
      <c r="M7" s="7">
        <v>1.0413920000000001</v>
      </c>
      <c r="N7" s="7"/>
      <c r="P7" s="7">
        <v>8.9514999999999997E-2</v>
      </c>
      <c r="Q7" s="7">
        <v>0.69503800000000004</v>
      </c>
    </row>
    <row r="8" spans="1:17" x14ac:dyDescent="0.25">
      <c r="C8" s="7">
        <v>0.53486599999999995</v>
      </c>
      <c r="D8" s="7">
        <v>0.87089000000000005</v>
      </c>
      <c r="H8" s="7">
        <v>-0.10619000000000001</v>
      </c>
      <c r="I8" s="7">
        <v>2.3695569999999999</v>
      </c>
      <c r="J8" s="7"/>
      <c r="L8" s="7">
        <v>1.141561</v>
      </c>
      <c r="M8" s="7">
        <v>0.88922500000000004</v>
      </c>
      <c r="N8" s="7"/>
      <c r="P8" s="7">
        <v>-0.10619000000000001</v>
      </c>
      <c r="Q8" s="7">
        <v>2.3695569999999999</v>
      </c>
    </row>
    <row r="9" spans="1:17" x14ac:dyDescent="0.25">
      <c r="C9" s="7">
        <v>0.74023899999999998</v>
      </c>
      <c r="D9" s="7">
        <v>0.77768999999999999</v>
      </c>
      <c r="H9" s="7">
        <v>1.503471</v>
      </c>
      <c r="I9" s="7">
        <v>2.2976920000000001</v>
      </c>
      <c r="J9" s="7"/>
      <c r="L9" s="7">
        <v>-3.083E-2</v>
      </c>
      <c r="M9" s="7">
        <v>0.15798200000000001</v>
      </c>
      <c r="N9" s="7"/>
      <c r="P9" s="7">
        <v>1.503471</v>
      </c>
      <c r="Q9" s="7">
        <v>2.2976920000000001</v>
      </c>
    </row>
    <row r="10" spans="1:17" x14ac:dyDescent="0.25">
      <c r="C10" s="7">
        <v>0.26535700000000001</v>
      </c>
      <c r="D10" s="7">
        <v>0.67286299999999999</v>
      </c>
      <c r="H10" s="7">
        <v>0.42419600000000002</v>
      </c>
      <c r="I10" s="7">
        <v>1.1998200000000001</v>
      </c>
      <c r="J10" s="7"/>
      <c r="L10" s="7">
        <v>1.511968</v>
      </c>
      <c r="M10" s="7">
        <v>0.46569199999999999</v>
      </c>
      <c r="N10" s="7"/>
      <c r="P10" s="7">
        <v>0.42419600000000002</v>
      </c>
      <c r="Q10" s="7">
        <v>1.1998200000000001</v>
      </c>
    </row>
    <row r="11" spans="1:17" x14ac:dyDescent="0.25">
      <c r="C11" s="7">
        <v>3.0348E-2</v>
      </c>
      <c r="D11" s="7">
        <v>0</v>
      </c>
      <c r="H11" s="7">
        <v>1.273323</v>
      </c>
      <c r="I11" s="7">
        <v>1.620293</v>
      </c>
      <c r="J11" s="7"/>
      <c r="L11" s="7">
        <v>-2.1860000000000001E-2</v>
      </c>
      <c r="M11" s="7">
        <v>2.2601369999999998</v>
      </c>
      <c r="N11" s="7"/>
      <c r="P11" s="7">
        <v>1.273323</v>
      </c>
      <c r="Q11" s="7">
        <v>1.620293</v>
      </c>
    </row>
    <row r="12" spans="1:17" x14ac:dyDescent="0.25">
      <c r="C12" s="7">
        <v>6.1384000000000001E-2</v>
      </c>
      <c r="D12" s="7">
        <v>1.716175</v>
      </c>
      <c r="H12" s="7">
        <v>0.65088199999999996</v>
      </c>
      <c r="I12" s="7">
        <v>0.44076300000000002</v>
      </c>
      <c r="J12" s="7"/>
      <c r="L12" s="7">
        <v>0.42734800000000001</v>
      </c>
      <c r="M12" s="7">
        <v>2.6225860000000001</v>
      </c>
      <c r="N12" s="7"/>
      <c r="P12" s="7">
        <v>0.65088199999999996</v>
      </c>
      <c r="Q12" s="7">
        <v>0.44076300000000002</v>
      </c>
    </row>
    <row r="13" spans="1:17" x14ac:dyDescent="0.25">
      <c r="C13" s="7">
        <v>8.6660000000000001E-3</v>
      </c>
      <c r="D13" s="7">
        <v>1.3309070000000001</v>
      </c>
      <c r="H13" s="7">
        <v>0.69283600000000001</v>
      </c>
      <c r="I13" s="7">
        <v>1.3180449999999999</v>
      </c>
      <c r="J13" s="7"/>
      <c r="L13" s="7">
        <v>0.74008499999999999</v>
      </c>
      <c r="M13" s="7">
        <v>0.103702</v>
      </c>
      <c r="N13" s="7"/>
      <c r="P13" s="7">
        <v>0.69283600000000001</v>
      </c>
      <c r="Q13" s="7">
        <v>1.3180449999999999</v>
      </c>
    </row>
    <row r="14" spans="1:17" x14ac:dyDescent="0.25">
      <c r="C14" s="7">
        <v>3.8769999999999998E-3</v>
      </c>
      <c r="D14" s="7">
        <v>1.3407849999999999</v>
      </c>
      <c r="H14" s="7">
        <v>-1.034E-2</v>
      </c>
      <c r="I14" s="7">
        <v>0.79354599999999997</v>
      </c>
      <c r="J14" s="7"/>
      <c r="L14" s="7">
        <v>0.33698400000000001</v>
      </c>
      <c r="M14" s="7"/>
      <c r="N14" s="7"/>
      <c r="P14" s="7">
        <v>-1.034E-2</v>
      </c>
      <c r="Q14" s="7">
        <v>0.79354599999999997</v>
      </c>
    </row>
    <row r="15" spans="1:17" x14ac:dyDescent="0.25">
      <c r="C15" s="7">
        <v>0.143983</v>
      </c>
      <c r="D15" s="7">
        <v>0.33967799999999998</v>
      </c>
      <c r="H15" s="7">
        <v>0.96658699999999997</v>
      </c>
      <c r="I15" s="7">
        <v>1.041833</v>
      </c>
      <c r="J15" s="7"/>
      <c r="L15" s="7">
        <v>-1.0240000000000001E-2</v>
      </c>
      <c r="M15" s="7"/>
      <c r="N15" s="7"/>
      <c r="P15" s="7">
        <v>0.96658699999999997</v>
      </c>
      <c r="Q15" s="7">
        <v>1.041833</v>
      </c>
    </row>
    <row r="16" spans="1:17" x14ac:dyDescent="0.25">
      <c r="C16" s="7">
        <v>0.26193100000000002</v>
      </c>
      <c r="D16" s="7">
        <v>0.44806200000000002</v>
      </c>
      <c r="H16" s="7">
        <v>0.71249300000000004</v>
      </c>
      <c r="I16" s="7">
        <v>2.0154109999999998</v>
      </c>
      <c r="J16" s="7"/>
      <c r="L16" s="7">
        <v>1.8238000000000001E-2</v>
      </c>
      <c r="M16" s="7"/>
      <c r="N16" s="7"/>
      <c r="P16" s="7">
        <v>0.71249300000000004</v>
      </c>
      <c r="Q16" s="7">
        <v>2.0154109999999998</v>
      </c>
    </row>
    <row r="17" spans="3:17" x14ac:dyDescent="0.25">
      <c r="C17" s="7">
        <v>0.35638300000000001</v>
      </c>
      <c r="D17" s="7">
        <v>0.60652300000000003</v>
      </c>
      <c r="H17" s="7">
        <v>0.64361100000000004</v>
      </c>
      <c r="I17" s="7">
        <v>1.702251</v>
      </c>
      <c r="J17" s="7"/>
      <c r="L17" s="7">
        <v>4.9147610000000004</v>
      </c>
      <c r="M17" s="7"/>
      <c r="N17" s="7"/>
      <c r="P17" s="7">
        <v>0.64361100000000004</v>
      </c>
      <c r="Q17" s="7">
        <v>1.702251</v>
      </c>
    </row>
    <row r="18" spans="3:17" x14ac:dyDescent="0.25">
      <c r="C18" s="7">
        <v>3.3849999999999998E-2</v>
      </c>
      <c r="D18" s="7">
        <v>1.064926</v>
      </c>
      <c r="H18" s="7">
        <v>2.1178590000000002</v>
      </c>
      <c r="I18" s="7">
        <v>4.8218500000000004</v>
      </c>
      <c r="J18" s="7"/>
      <c r="L18" s="7">
        <v>5.5363999999999997E-2</v>
      </c>
      <c r="M18" s="7"/>
      <c r="N18" s="7"/>
      <c r="P18" s="7">
        <v>2.1178590000000002</v>
      </c>
      <c r="Q18" s="7">
        <v>4.8218500000000004</v>
      </c>
    </row>
    <row r="19" spans="3:17" x14ac:dyDescent="0.25">
      <c r="C19" s="7">
        <v>4.6892999999999997E-2</v>
      </c>
      <c r="D19" s="7">
        <v>0.88123200000000002</v>
      </c>
      <c r="H19" s="7">
        <v>1.762114</v>
      </c>
      <c r="I19" s="7">
        <v>1.5178039999999999</v>
      </c>
      <c r="J19" s="7"/>
      <c r="L19" s="7">
        <v>1.059094</v>
      </c>
      <c r="M19" s="7"/>
      <c r="N19" s="7"/>
      <c r="P19" s="7">
        <v>1.762114</v>
      </c>
      <c r="Q19" s="7">
        <v>1.5178039999999999</v>
      </c>
    </row>
    <row r="20" spans="3:17" x14ac:dyDescent="0.25">
      <c r="C20" s="7">
        <v>1.3679999999999999E-2</v>
      </c>
      <c r="D20" s="7">
        <v>1.7310730000000001</v>
      </c>
      <c r="H20" s="7">
        <v>1.780405</v>
      </c>
      <c r="I20" s="7">
        <v>1.3018749999999999</v>
      </c>
      <c r="J20" s="7"/>
      <c r="L20" s="7">
        <v>-1.18E-2</v>
      </c>
      <c r="M20" s="7"/>
      <c r="N20" s="7"/>
      <c r="P20" s="7">
        <v>1.780405</v>
      </c>
      <c r="Q20" s="7">
        <v>1.3018749999999999</v>
      </c>
    </row>
    <row r="21" spans="3:17" x14ac:dyDescent="0.25">
      <c r="C21" s="7">
        <v>0.74341000000000002</v>
      </c>
      <c r="D21" s="7">
        <v>9.8825999999999997E-2</v>
      </c>
      <c r="H21" s="7">
        <v>0.13797100000000001</v>
      </c>
      <c r="I21" s="7">
        <v>1.125343</v>
      </c>
      <c r="J21" s="7"/>
      <c r="L21" s="7">
        <v>-1.311E-2</v>
      </c>
      <c r="M21" s="7"/>
      <c r="N21" s="7"/>
      <c r="P21" s="7">
        <v>0.13797100000000001</v>
      </c>
      <c r="Q21" s="7">
        <v>1.125343</v>
      </c>
    </row>
    <row r="22" spans="3:17" x14ac:dyDescent="0.25">
      <c r="C22" s="7">
        <v>6.6959999999999997E-3</v>
      </c>
      <c r="D22" s="7">
        <v>2.4825970000000002</v>
      </c>
      <c r="H22" s="7">
        <v>0.187301</v>
      </c>
      <c r="I22" s="7">
        <v>0.98283399999999999</v>
      </c>
      <c r="J22" s="7"/>
      <c r="P22" s="7">
        <v>0.187301</v>
      </c>
      <c r="Q22" s="7">
        <v>0.98283399999999999</v>
      </c>
    </row>
    <row r="23" spans="3:17" x14ac:dyDescent="0.25">
      <c r="C23" s="7">
        <v>0.17313000000000001</v>
      </c>
      <c r="D23" s="7">
        <v>1.010375</v>
      </c>
      <c r="H23" s="7">
        <v>1.0809409999999999</v>
      </c>
      <c r="I23" s="7">
        <v>1.248221</v>
      </c>
      <c r="J23" s="7"/>
      <c r="P23" s="7">
        <v>1.0809409999999999</v>
      </c>
      <c r="Q23" s="7">
        <v>1.248221</v>
      </c>
    </row>
    <row r="24" spans="3:17" x14ac:dyDescent="0.25">
      <c r="C24" s="7">
        <v>8.2257999999999998E-2</v>
      </c>
      <c r="D24" s="7">
        <v>1.194167</v>
      </c>
      <c r="H24" s="7">
        <v>-4.1900000000000001E-3</v>
      </c>
      <c r="I24" s="7">
        <v>0.85929199999999994</v>
      </c>
      <c r="J24" s="7"/>
      <c r="P24" s="7">
        <v>-4.1900000000000001E-3</v>
      </c>
      <c r="Q24" s="7">
        <v>0.85929199999999994</v>
      </c>
    </row>
    <row r="25" spans="3:17" x14ac:dyDescent="0.25">
      <c r="C25" s="7">
        <v>5.3226999999999997E-2</v>
      </c>
      <c r="D25" s="7">
        <v>1.177546</v>
      </c>
      <c r="H25" s="7">
        <v>4.6059999999999999E-3</v>
      </c>
      <c r="I25" s="7">
        <v>1.1828829999999999</v>
      </c>
      <c r="J25" s="7"/>
      <c r="P25" s="7">
        <v>4.6059999999999999E-3</v>
      </c>
      <c r="Q25" s="7">
        <v>1.1828829999999999</v>
      </c>
    </row>
    <row r="26" spans="3:17" x14ac:dyDescent="0.25">
      <c r="C26" s="7">
        <v>0.701928</v>
      </c>
      <c r="D26" s="7">
        <v>9.4800999999999996E-2</v>
      </c>
      <c r="H26" s="7">
        <v>1.087407</v>
      </c>
      <c r="I26" s="7">
        <v>0.82766300000000004</v>
      </c>
      <c r="J26" s="7"/>
      <c r="P26" s="7">
        <v>1.087407</v>
      </c>
      <c r="Q26" s="7">
        <v>0.82766300000000004</v>
      </c>
    </row>
    <row r="27" spans="3:17" x14ac:dyDescent="0.25">
      <c r="C27" s="7">
        <v>0.82286000000000004</v>
      </c>
      <c r="D27" s="7">
        <v>1.3790789999999999</v>
      </c>
      <c r="H27" s="7">
        <v>1.023949</v>
      </c>
      <c r="I27" s="7">
        <v>1.6895910000000001</v>
      </c>
      <c r="J27" s="7"/>
      <c r="P27" s="7">
        <v>1.023949</v>
      </c>
      <c r="Q27" s="7">
        <v>1.6895910000000001</v>
      </c>
    </row>
    <row r="28" spans="3:17" x14ac:dyDescent="0.25">
      <c r="C28" s="7">
        <v>7.6860000000000001E-3</v>
      </c>
      <c r="D28" s="7">
        <v>1.734999</v>
      </c>
      <c r="H28" s="7">
        <v>0.66757100000000003</v>
      </c>
      <c r="I28" s="7">
        <v>1.3186009999999999</v>
      </c>
      <c r="J28" s="7"/>
      <c r="P28" s="7">
        <v>0.66757100000000003</v>
      </c>
      <c r="Q28" s="7">
        <v>1.3186009999999999</v>
      </c>
    </row>
    <row r="29" spans="3:17" x14ac:dyDescent="0.25">
      <c r="C29" s="7">
        <v>0.37575399999999998</v>
      </c>
      <c r="D29" s="7">
        <v>1.2228540000000001</v>
      </c>
      <c r="H29" s="7">
        <v>1.438231</v>
      </c>
      <c r="I29" s="7">
        <v>-0.13976</v>
      </c>
      <c r="J29" s="7"/>
      <c r="P29" s="7">
        <v>1.438231</v>
      </c>
      <c r="Q29" s="7">
        <v>-0.13976</v>
      </c>
    </row>
    <row r="30" spans="3:17" x14ac:dyDescent="0.25">
      <c r="C30" s="7">
        <v>0.113368</v>
      </c>
      <c r="D30" s="7">
        <v>6.9367999999999999E-2</v>
      </c>
      <c r="H30" s="7">
        <v>1.2807200000000001</v>
      </c>
      <c r="I30" s="7">
        <v>1.3902829999999999</v>
      </c>
      <c r="J30" s="7"/>
      <c r="P30" s="7">
        <v>1.2807200000000001</v>
      </c>
      <c r="Q30" s="7">
        <v>1.3902829999999999</v>
      </c>
    </row>
    <row r="31" spans="3:17" x14ac:dyDescent="0.25">
      <c r="C31" s="7">
        <v>0.84808899999999998</v>
      </c>
      <c r="D31" s="7">
        <v>2.460216</v>
      </c>
      <c r="H31" s="7">
        <v>8.8614999999999999E-2</v>
      </c>
      <c r="I31" s="7">
        <v>0.84648800000000002</v>
      </c>
      <c r="J31" s="7"/>
      <c r="P31" s="7">
        <v>8.8614999999999999E-2</v>
      </c>
      <c r="Q31" s="7">
        <v>0.84648800000000002</v>
      </c>
    </row>
    <row r="32" spans="3:17" x14ac:dyDescent="0.25">
      <c r="C32" s="7">
        <v>1.7249E-2</v>
      </c>
      <c r="D32" s="7">
        <v>2.4583659999999998</v>
      </c>
      <c r="H32" s="7">
        <v>0.887853</v>
      </c>
      <c r="I32" s="7">
        <v>1.0293920000000001</v>
      </c>
      <c r="J32" s="7"/>
      <c r="P32" s="7">
        <v>0.887853</v>
      </c>
      <c r="Q32" s="7">
        <v>1.0293920000000001</v>
      </c>
    </row>
    <row r="33" spans="3:17" x14ac:dyDescent="0.25">
      <c r="C33" s="7">
        <v>3.1524999999999997E-2</v>
      </c>
      <c r="D33" s="7">
        <v>1.859199</v>
      </c>
      <c r="H33" s="7">
        <v>0.94749000000000005</v>
      </c>
      <c r="I33" s="7">
        <v>1.05752</v>
      </c>
      <c r="J33" s="7"/>
      <c r="P33" s="7">
        <v>0.94749000000000005</v>
      </c>
      <c r="Q33" s="7">
        <v>1.05752</v>
      </c>
    </row>
    <row r="34" spans="3:17" x14ac:dyDescent="0.25">
      <c r="C34" s="7">
        <v>0.106626</v>
      </c>
      <c r="D34" s="7">
        <v>1.634377</v>
      </c>
      <c r="H34" s="7">
        <v>1.004669</v>
      </c>
      <c r="I34" s="7">
        <v>1.0281929999999999</v>
      </c>
      <c r="J34" s="7"/>
      <c r="P34" s="7">
        <v>1.004669</v>
      </c>
      <c r="Q34" s="7">
        <v>1.0281929999999999</v>
      </c>
    </row>
    <row r="35" spans="3:17" x14ac:dyDescent="0.25">
      <c r="C35" s="7">
        <v>0.29220000000000002</v>
      </c>
      <c r="D35" s="7">
        <v>1.5527010000000001</v>
      </c>
      <c r="H35" s="7">
        <v>1.215603</v>
      </c>
      <c r="I35" s="7">
        <v>1.069304</v>
      </c>
      <c r="J35" s="7"/>
      <c r="P35" s="7">
        <v>1.215603</v>
      </c>
      <c r="Q35" s="7">
        <v>1.069304</v>
      </c>
    </row>
    <row r="36" spans="3:17" x14ac:dyDescent="0.25">
      <c r="C36" s="7">
        <v>0.14254</v>
      </c>
      <c r="D36" s="7">
        <v>1.43394</v>
      </c>
      <c r="H36" s="7">
        <v>1.1077870000000001</v>
      </c>
      <c r="I36" s="7">
        <v>1.2831030000000001</v>
      </c>
      <c r="J36" s="7"/>
      <c r="P36" s="7">
        <v>1.1077870000000001</v>
      </c>
      <c r="Q36" s="7">
        <v>1.2831030000000001</v>
      </c>
    </row>
    <row r="37" spans="3:17" x14ac:dyDescent="0.25">
      <c r="C37" s="7">
        <v>2.4659E-2</v>
      </c>
      <c r="D37" s="7">
        <v>1.4305019999999999</v>
      </c>
      <c r="I37" s="7">
        <v>1.2889349999999999</v>
      </c>
      <c r="J37" s="7"/>
      <c r="P37" s="7">
        <v>-1.115E-2</v>
      </c>
      <c r="Q37" s="7">
        <v>1.2889349999999999</v>
      </c>
    </row>
    <row r="38" spans="3:17" x14ac:dyDescent="0.25">
      <c r="C38" s="7">
        <v>3.8669000000000002E-2</v>
      </c>
      <c r="D38" s="7">
        <v>1.309887</v>
      </c>
      <c r="H38" s="7"/>
      <c r="I38" s="7">
        <v>1.1660109999999999</v>
      </c>
      <c r="J38" s="7"/>
      <c r="P38" s="7">
        <v>-3.0000000000000001E-3</v>
      </c>
      <c r="Q38" s="7">
        <v>1.1660109999999999</v>
      </c>
    </row>
    <row r="39" spans="3:17" x14ac:dyDescent="0.25">
      <c r="C39" s="7">
        <v>2.5270000000000002E-3</v>
      </c>
      <c r="D39" s="7">
        <v>1.294573</v>
      </c>
      <c r="H39" s="7"/>
      <c r="I39" s="7">
        <v>1.016564</v>
      </c>
      <c r="J39" s="7"/>
      <c r="P39" s="7">
        <v>7.5818999999999998E-2</v>
      </c>
      <c r="Q39" s="7">
        <v>1.016564</v>
      </c>
    </row>
    <row r="40" spans="3:17" x14ac:dyDescent="0.25">
      <c r="C40" s="7">
        <v>0.679531</v>
      </c>
      <c r="D40" s="7">
        <v>1.228864</v>
      </c>
      <c r="H40" s="7"/>
      <c r="I40" s="7">
        <v>1.085331</v>
      </c>
      <c r="J40" s="7"/>
      <c r="P40" s="7">
        <v>1.7048700000000001</v>
      </c>
      <c r="Q40" s="7">
        <v>1.085331</v>
      </c>
    </row>
    <row r="41" spans="3:17" x14ac:dyDescent="0.25">
      <c r="C41" s="7">
        <v>3.4730999999999998E-2</v>
      </c>
      <c r="D41" s="7">
        <v>1.210378</v>
      </c>
      <c r="H41" s="7"/>
      <c r="I41" s="7">
        <v>1.302635</v>
      </c>
      <c r="J41" s="7"/>
      <c r="P41" s="7">
        <v>1.5260309999999999</v>
      </c>
      <c r="Q41" s="7">
        <v>1.302635</v>
      </c>
    </row>
    <row r="42" spans="3:17" x14ac:dyDescent="0.25">
      <c r="C42" s="7">
        <v>0.62467899999999998</v>
      </c>
      <c r="D42" s="7">
        <v>1.2027749999999999</v>
      </c>
      <c r="H42" s="7"/>
      <c r="I42" s="7">
        <v>0.76470400000000005</v>
      </c>
      <c r="J42" s="7"/>
      <c r="P42" s="7">
        <v>2.332363</v>
      </c>
      <c r="Q42" s="7">
        <v>0.76470400000000005</v>
      </c>
    </row>
    <row r="43" spans="3:17" x14ac:dyDescent="0.25">
      <c r="C43" s="7">
        <v>0.10673299999999999</v>
      </c>
      <c r="D43" s="7">
        <v>1.192267</v>
      </c>
      <c r="H43" s="7"/>
      <c r="I43" s="7">
        <v>1.2293799999999999</v>
      </c>
      <c r="J43" s="7"/>
      <c r="P43" s="7">
        <v>1.141561</v>
      </c>
      <c r="Q43" s="7">
        <v>1.2293799999999999</v>
      </c>
    </row>
    <row r="44" spans="3:17" x14ac:dyDescent="0.25">
      <c r="C44" s="7">
        <v>6.4473000000000003E-2</v>
      </c>
      <c r="D44" s="7">
        <v>1.1383650000000001</v>
      </c>
      <c r="H44" s="7"/>
      <c r="I44" s="7">
        <v>-0.11284</v>
      </c>
      <c r="J44" s="7"/>
      <c r="P44" s="7">
        <v>-3.083E-2</v>
      </c>
      <c r="Q44" s="7">
        <v>-0.11284</v>
      </c>
    </row>
    <row r="45" spans="3:17" x14ac:dyDescent="0.25">
      <c r="C45" s="7">
        <v>4.9397999999999997E-2</v>
      </c>
      <c r="D45" s="7">
        <v>1.0958829999999999</v>
      </c>
      <c r="H45" s="7"/>
      <c r="I45" s="7">
        <v>1.157983</v>
      </c>
      <c r="J45" s="7"/>
      <c r="P45" s="7">
        <v>1.511968</v>
      </c>
      <c r="Q45" s="7">
        <v>1.157983</v>
      </c>
    </row>
    <row r="46" spans="3:17" x14ac:dyDescent="0.25">
      <c r="C46" s="7">
        <v>0</v>
      </c>
      <c r="D46" s="7">
        <v>1.0446009999999999</v>
      </c>
      <c r="H46" s="7"/>
      <c r="I46" s="7">
        <v>1.6600010000000001</v>
      </c>
      <c r="J46" s="7"/>
      <c r="P46" s="7">
        <v>-2.1860000000000001E-2</v>
      </c>
      <c r="Q46" s="7">
        <v>1.6600010000000001</v>
      </c>
    </row>
    <row r="47" spans="3:17" x14ac:dyDescent="0.25">
      <c r="C47" s="7"/>
      <c r="D47" s="7">
        <v>1.01983</v>
      </c>
      <c r="H47" s="7"/>
      <c r="I47" s="7">
        <v>-1.736E-2</v>
      </c>
      <c r="J47" s="7"/>
      <c r="P47" s="7">
        <v>0.42734800000000001</v>
      </c>
      <c r="Q47" s="7">
        <v>-1.736E-2</v>
      </c>
    </row>
    <row r="48" spans="3:17" x14ac:dyDescent="0.25">
      <c r="C48" s="7">
        <v>0.244559</v>
      </c>
      <c r="D48" s="7">
        <v>1.0159640000000001</v>
      </c>
      <c r="H48" s="7"/>
      <c r="I48" s="7">
        <v>0.75967899999999999</v>
      </c>
      <c r="J48" s="7"/>
      <c r="P48" s="7">
        <v>0.74008499999999999</v>
      </c>
      <c r="Q48" s="7">
        <v>0.75967899999999999</v>
      </c>
    </row>
    <row r="49" spans="3:17" x14ac:dyDescent="0.25">
      <c r="C49" s="7">
        <v>4.7413999999999998E-2</v>
      </c>
      <c r="D49" s="7">
        <v>1.010426</v>
      </c>
      <c r="H49" s="7"/>
      <c r="I49" s="7">
        <v>1.2903249999999999</v>
      </c>
      <c r="J49" s="7"/>
      <c r="P49" s="7">
        <v>0.33698400000000001</v>
      </c>
      <c r="Q49" s="7">
        <v>1.2903249999999999</v>
      </c>
    </row>
    <row r="50" spans="3:17" x14ac:dyDescent="0.25">
      <c r="C50" s="7">
        <v>0.26364900000000002</v>
      </c>
      <c r="D50" s="7">
        <v>1.004974</v>
      </c>
      <c r="H50" s="7"/>
      <c r="I50" s="7">
        <v>0.12299</v>
      </c>
      <c r="J50" s="7"/>
      <c r="P50" s="7">
        <v>-1.0240000000000001E-2</v>
      </c>
      <c r="Q50" s="7">
        <v>0.12299</v>
      </c>
    </row>
    <row r="51" spans="3:17" x14ac:dyDescent="0.25">
      <c r="C51" s="7">
        <v>3.0162999999999999E-2</v>
      </c>
      <c r="D51" s="7">
        <v>0.995174</v>
      </c>
      <c r="H51" s="7"/>
      <c r="I51" s="7">
        <v>1.9619899999999999</v>
      </c>
      <c r="J51" s="7"/>
      <c r="P51" s="7">
        <v>1.8238000000000001E-2</v>
      </c>
      <c r="Q51" s="7">
        <v>1.9619899999999999</v>
      </c>
    </row>
    <row r="52" spans="3:17" x14ac:dyDescent="0.25">
      <c r="C52" s="7">
        <v>9.2189999999999998E-3</v>
      </c>
      <c r="D52" s="7">
        <v>0.942106</v>
      </c>
      <c r="H52" s="7"/>
      <c r="I52" s="7">
        <v>1.242872</v>
      </c>
      <c r="J52" s="7"/>
      <c r="P52" s="7">
        <v>4.9147610000000004</v>
      </c>
      <c r="Q52" s="7">
        <v>1.242872</v>
      </c>
    </row>
    <row r="53" spans="3:17" x14ac:dyDescent="0.25">
      <c r="C53" s="7">
        <v>0.12781300000000001</v>
      </c>
      <c r="D53" s="7">
        <v>0.82497500000000001</v>
      </c>
      <c r="H53" s="7"/>
      <c r="I53" s="7">
        <v>0.78504700000000005</v>
      </c>
      <c r="J53" s="7"/>
      <c r="P53" s="7">
        <v>5.5363999999999997E-2</v>
      </c>
      <c r="Q53" s="7">
        <v>0.78504700000000005</v>
      </c>
    </row>
    <row r="54" spans="3:17" x14ac:dyDescent="0.25">
      <c r="C54" s="7">
        <v>1.175E-3</v>
      </c>
      <c r="D54" s="7">
        <v>0.81504500000000002</v>
      </c>
      <c r="H54" s="7"/>
      <c r="I54" s="7">
        <v>1.52688</v>
      </c>
      <c r="J54" s="7"/>
      <c r="P54" s="7">
        <v>1.059094</v>
      </c>
      <c r="Q54" s="7">
        <v>1.52688</v>
      </c>
    </row>
    <row r="55" spans="3:17" x14ac:dyDescent="0.25">
      <c r="C55" s="7">
        <v>0.25019599999999997</v>
      </c>
      <c r="D55" s="7">
        <v>0.68983499999999998</v>
      </c>
      <c r="H55" s="7"/>
      <c r="I55" s="7">
        <v>-0.114</v>
      </c>
      <c r="J55" s="7"/>
      <c r="P55" s="7">
        <v>-1.18E-2</v>
      </c>
      <c r="Q55" s="7">
        <v>-0.114</v>
      </c>
    </row>
    <row r="56" spans="3:17" x14ac:dyDescent="0.25">
      <c r="C56" s="7">
        <v>6.7244999999999999E-2</v>
      </c>
      <c r="D56" s="7">
        <v>0.68171000000000004</v>
      </c>
      <c r="H56" s="7"/>
      <c r="I56" s="7">
        <v>0.90225699999999998</v>
      </c>
      <c r="J56" s="7"/>
      <c r="P56" s="7">
        <v>-1.311E-2</v>
      </c>
      <c r="Q56" s="7">
        <v>0.90225699999999998</v>
      </c>
    </row>
    <row r="57" spans="3:17" x14ac:dyDescent="0.25">
      <c r="C57" s="7">
        <v>0.54630800000000002</v>
      </c>
      <c r="D57" s="7">
        <v>0.41684700000000002</v>
      </c>
      <c r="H57" s="7"/>
      <c r="I57" s="7">
        <v>-2.5350000000000001E-2</v>
      </c>
      <c r="J57" s="7"/>
      <c r="Q57" s="7">
        <v>-2.5350000000000001E-2</v>
      </c>
    </row>
    <row r="58" spans="3:17" x14ac:dyDescent="0.25">
      <c r="C58" s="7">
        <v>0.133018</v>
      </c>
      <c r="D58" s="7">
        <v>7.4207999999999996E-2</v>
      </c>
      <c r="H58" s="7"/>
      <c r="I58" s="7">
        <v>0.93860299999999997</v>
      </c>
      <c r="J58" s="7"/>
      <c r="Q58" s="7">
        <v>0.93860299999999997</v>
      </c>
    </row>
    <row r="59" spans="3:17" x14ac:dyDescent="0.25">
      <c r="C59" s="7">
        <v>4.5920000000000002E-2</v>
      </c>
      <c r="D59" s="7">
        <v>4.0379999999999999E-3</v>
      </c>
      <c r="H59" s="7"/>
      <c r="I59" s="7">
        <v>0.73004000000000002</v>
      </c>
      <c r="J59" s="7"/>
      <c r="Q59" s="7">
        <v>0.73004000000000002</v>
      </c>
    </row>
    <row r="60" spans="3:17" x14ac:dyDescent="0.25">
      <c r="C60" s="7">
        <v>0.15459200000000001</v>
      </c>
      <c r="D60" s="7">
        <v>0</v>
      </c>
      <c r="H60" s="7"/>
      <c r="I60" s="7">
        <v>0.54683599999999999</v>
      </c>
      <c r="J60" s="7"/>
      <c r="Q60" s="7">
        <v>0.54683599999999999</v>
      </c>
    </row>
    <row r="61" spans="3:17" x14ac:dyDescent="0.25">
      <c r="C61" s="7">
        <v>0.43914300000000001</v>
      </c>
      <c r="D61" s="7">
        <v>0</v>
      </c>
      <c r="H61" s="7"/>
      <c r="I61" s="7">
        <v>0.874139</v>
      </c>
      <c r="J61" s="7"/>
      <c r="Q61" s="7">
        <v>0.874139</v>
      </c>
    </row>
    <row r="62" spans="3:17" x14ac:dyDescent="0.25">
      <c r="C62" s="7">
        <v>7.0618E-2</v>
      </c>
      <c r="D62" s="7"/>
      <c r="H62" s="7"/>
      <c r="I62" s="7">
        <v>0.56523199999999996</v>
      </c>
      <c r="J62" s="7"/>
      <c r="Q62" s="7">
        <v>0.56523199999999996</v>
      </c>
    </row>
    <row r="63" spans="3:17" x14ac:dyDescent="0.25">
      <c r="C63" s="7">
        <v>1.232E-3</v>
      </c>
      <c r="D63" s="7"/>
      <c r="H63" s="7"/>
      <c r="I63" s="7">
        <v>1.5411090000000001</v>
      </c>
      <c r="J63" s="7"/>
      <c r="Q63" s="7">
        <v>1.5411090000000001</v>
      </c>
    </row>
    <row r="64" spans="3:17" x14ac:dyDescent="0.25">
      <c r="C64" s="7">
        <v>0.360593</v>
      </c>
      <c r="D64" s="7"/>
      <c r="H64" s="7"/>
      <c r="I64" s="7">
        <v>0.71269000000000005</v>
      </c>
      <c r="J64" s="7"/>
      <c r="Q64" s="7">
        <v>0.71269000000000005</v>
      </c>
    </row>
    <row r="65" spans="3:17" x14ac:dyDescent="0.25">
      <c r="C65" s="7">
        <v>0.14208899999999999</v>
      </c>
      <c r="D65" s="7"/>
      <c r="H65" s="7"/>
      <c r="I65" s="7">
        <v>1.3125739999999999</v>
      </c>
      <c r="J65" s="7"/>
      <c r="Q65" s="7">
        <v>1.3125739999999999</v>
      </c>
    </row>
    <row r="66" spans="3:17" x14ac:dyDescent="0.25">
      <c r="C66" s="7">
        <v>0.30962600000000001</v>
      </c>
      <c r="D66" s="7"/>
      <c r="H66" s="7"/>
      <c r="I66" s="7">
        <v>0.63511700000000004</v>
      </c>
      <c r="J66" s="7"/>
      <c r="Q66" s="7">
        <v>0.63511700000000004</v>
      </c>
    </row>
    <row r="67" spans="3:17" x14ac:dyDescent="0.25">
      <c r="C67" s="7">
        <v>0.29513200000000001</v>
      </c>
      <c r="D67" s="7"/>
      <c r="H67" s="7"/>
      <c r="I67" s="7">
        <v>2.7260239999999998</v>
      </c>
      <c r="J67" s="7"/>
      <c r="Q67" s="7">
        <v>2.7260239999999998</v>
      </c>
    </row>
    <row r="68" spans="3:17" x14ac:dyDescent="0.25">
      <c r="C68" s="7">
        <v>0.35725499999999999</v>
      </c>
      <c r="D68" s="7"/>
      <c r="H68" s="7"/>
      <c r="I68" s="7">
        <v>0.93569599999999997</v>
      </c>
      <c r="J68" s="7"/>
      <c r="Q68" s="7">
        <v>0.93569599999999997</v>
      </c>
    </row>
    <row r="69" spans="3:17" x14ac:dyDescent="0.25">
      <c r="C69" s="7">
        <v>0.37371900000000002</v>
      </c>
      <c r="D69" s="7"/>
      <c r="H69" s="7"/>
      <c r="I69" s="7">
        <v>1.7319549999999999</v>
      </c>
      <c r="J69" s="7"/>
      <c r="Q69" s="7">
        <v>1.7319549999999999</v>
      </c>
    </row>
    <row r="70" spans="3:17" x14ac:dyDescent="0.25">
      <c r="C70" s="7">
        <v>0.14869399999999999</v>
      </c>
      <c r="D70" s="7"/>
      <c r="H70" s="7"/>
      <c r="I70" s="7">
        <v>4.6988989999999999</v>
      </c>
      <c r="J70" s="7"/>
      <c r="Q70" s="7">
        <v>4.6988989999999999</v>
      </c>
    </row>
    <row r="71" spans="3:17" x14ac:dyDescent="0.25">
      <c r="C71" s="7">
        <v>0.65617899999999996</v>
      </c>
      <c r="D71" s="7"/>
      <c r="H71" s="7"/>
      <c r="I71" s="7">
        <v>1.4807980000000001</v>
      </c>
      <c r="J71" s="7"/>
      <c r="Q71" s="7">
        <v>1.4807980000000001</v>
      </c>
    </row>
    <row r="72" spans="3:17" x14ac:dyDescent="0.25">
      <c r="C72" s="7">
        <v>0.26805200000000001</v>
      </c>
      <c r="D72" s="7"/>
      <c r="H72" s="7"/>
      <c r="I72" s="7">
        <v>0.89600000000000002</v>
      </c>
      <c r="J72" s="7"/>
      <c r="Q72" s="7">
        <v>0.89600000000000002</v>
      </c>
    </row>
    <row r="73" spans="3:17" x14ac:dyDescent="0.25">
      <c r="C73" s="7">
        <v>1.3549E-2</v>
      </c>
      <c r="D73" s="7"/>
      <c r="H73" s="7"/>
      <c r="I73" s="7">
        <v>0.72685200000000005</v>
      </c>
      <c r="J73" s="7"/>
      <c r="Q73" s="7">
        <v>0.72685200000000005</v>
      </c>
    </row>
    <row r="74" spans="3:17" x14ac:dyDescent="0.25">
      <c r="C74" s="7">
        <v>4.5370000000000001E-2</v>
      </c>
      <c r="D74" s="7"/>
      <c r="H74" s="7"/>
      <c r="I74" s="7">
        <v>1.260894</v>
      </c>
      <c r="J74" s="7"/>
      <c r="Q74" s="7">
        <v>1.260894</v>
      </c>
    </row>
    <row r="75" spans="3:17" x14ac:dyDescent="0.25">
      <c r="C75" s="7">
        <v>0.36604500000000001</v>
      </c>
      <c r="D75" s="7"/>
      <c r="H75" s="7"/>
      <c r="I75" s="7">
        <v>-9.2380000000000004E-2</v>
      </c>
      <c r="J75" s="7"/>
      <c r="Q75" s="7">
        <v>-9.2380000000000004E-2</v>
      </c>
    </row>
    <row r="76" spans="3:17" x14ac:dyDescent="0.25">
      <c r="C76" s="7">
        <v>5.7590000000000002E-3</v>
      </c>
      <c r="D76" s="7"/>
      <c r="H76" s="7"/>
      <c r="J76" s="7"/>
      <c r="Q76" s="7">
        <v>1.09497</v>
      </c>
    </row>
    <row r="77" spans="3:17" x14ac:dyDescent="0.25">
      <c r="C77" s="7">
        <v>0</v>
      </c>
      <c r="D77" s="7"/>
      <c r="H77" s="7"/>
      <c r="J77" s="7"/>
      <c r="Q77" s="7">
        <v>1.80722</v>
      </c>
    </row>
    <row r="78" spans="3:17" x14ac:dyDescent="0.25">
      <c r="C78" s="7">
        <v>0.21213799999999999</v>
      </c>
      <c r="D78" s="7"/>
      <c r="H78" s="7"/>
      <c r="J78" s="7"/>
      <c r="Q78" s="7">
        <v>4.1806279999999996</v>
      </c>
    </row>
    <row r="79" spans="3:17" x14ac:dyDescent="0.25">
      <c r="C79" s="7">
        <v>3.5604999999999998E-2</v>
      </c>
      <c r="D79" s="7"/>
      <c r="H79" s="7"/>
      <c r="J79" s="7"/>
      <c r="Q79" s="7">
        <v>5.111294</v>
      </c>
    </row>
    <row r="80" spans="3:17" x14ac:dyDescent="0.25">
      <c r="C80" s="7">
        <v>0.49912000000000001</v>
      </c>
      <c r="D80" s="7"/>
      <c r="H80" s="7"/>
      <c r="J80" s="7"/>
      <c r="Q80" s="7">
        <v>3.4089140000000002</v>
      </c>
    </row>
    <row r="81" spans="3:17" x14ac:dyDescent="0.25">
      <c r="C81" s="7">
        <v>5.2303000000000002E-2</v>
      </c>
      <c r="D81" s="7"/>
      <c r="H81" s="7"/>
      <c r="J81" s="7"/>
      <c r="Q81" s="7">
        <v>1.0413920000000001</v>
      </c>
    </row>
    <row r="82" spans="3:17" x14ac:dyDescent="0.25">
      <c r="C82" s="7">
        <v>0.78100099999999995</v>
      </c>
      <c r="D82" s="7"/>
      <c r="H82" s="7"/>
      <c r="J82" s="7"/>
      <c r="Q82" s="7">
        <v>0.88922500000000004</v>
      </c>
    </row>
    <row r="83" spans="3:17" x14ac:dyDescent="0.25">
      <c r="C83" s="7">
        <v>1.9723999999999998E-2</v>
      </c>
      <c r="D83" s="7"/>
      <c r="Q83" s="7">
        <v>0.15798200000000001</v>
      </c>
    </row>
    <row r="84" spans="3:17" x14ac:dyDescent="0.25">
      <c r="Q84" s="7">
        <v>0.46569199999999999</v>
      </c>
    </row>
    <row r="85" spans="3:17" x14ac:dyDescent="0.25">
      <c r="Q85" s="7">
        <v>2.2601369999999998</v>
      </c>
    </row>
    <row r="86" spans="3:17" x14ac:dyDescent="0.25">
      <c r="Q86" s="7">
        <v>2.6225860000000001</v>
      </c>
    </row>
    <row r="87" spans="3:17" x14ac:dyDescent="0.25">
      <c r="Q87" s="7">
        <v>0.103702</v>
      </c>
    </row>
    <row r="97" spans="17:17" x14ac:dyDescent="0.25">
      <c r="Q97" s="7"/>
    </row>
    <row r="98" spans="17:17" x14ac:dyDescent="0.25">
      <c r="Q98" s="7"/>
    </row>
    <row r="99" spans="17:17" x14ac:dyDescent="0.25">
      <c r="Q99" s="7"/>
    </row>
    <row r="100" spans="17:17" x14ac:dyDescent="0.25">
      <c r="Q100" s="7"/>
    </row>
    <row r="101" spans="17:17" x14ac:dyDescent="0.25">
      <c r="Q101" s="7"/>
    </row>
    <row r="102" spans="17:17" x14ac:dyDescent="0.25">
      <c r="Q102" s="7"/>
    </row>
    <row r="103" spans="17:17" x14ac:dyDescent="0.25">
      <c r="Q103" s="7"/>
    </row>
    <row r="104" spans="17:17" x14ac:dyDescent="0.25">
      <c r="Q104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6"/>
  <sheetViews>
    <sheetView zoomScale="69" zoomScaleNormal="69" workbookViewId="0"/>
  </sheetViews>
  <sheetFormatPr defaultRowHeight="15" x14ac:dyDescent="0.25"/>
  <cols>
    <col min="1" max="1" width="13.85546875" customWidth="1"/>
    <col min="2" max="2" width="20.85546875" customWidth="1"/>
    <col min="4" max="4" width="11.85546875" customWidth="1"/>
    <col min="6" max="6" width="17.42578125" customWidth="1"/>
    <col min="8" max="8" width="10.85546875" customWidth="1"/>
    <col min="10" max="10" width="21.85546875" style="4" customWidth="1"/>
    <col min="11" max="11" width="14.7109375" style="4" customWidth="1"/>
    <col min="12" max="12" width="9.140625" style="4"/>
    <col min="13" max="14" width="10.7109375" style="4" customWidth="1"/>
    <col min="15" max="15" width="15.140625" style="4" customWidth="1"/>
    <col min="16" max="18" width="9.140625" style="4"/>
    <col min="19" max="19" width="12.7109375" style="4" customWidth="1"/>
    <col min="20" max="22" width="9.140625" style="4"/>
    <col min="23" max="23" width="19.7109375" style="4" customWidth="1"/>
    <col min="24" max="24" width="16.140625" style="4" customWidth="1"/>
    <col min="25" max="27" width="9.140625" style="4"/>
    <col min="28" max="28" width="16.7109375" style="4" customWidth="1"/>
    <col min="29" max="31" width="9.140625" style="4"/>
    <col min="32" max="32" width="15.5703125" style="4" customWidth="1"/>
    <col min="33" max="35" width="9.140625" style="4"/>
    <col min="36" max="36" width="12.7109375" style="4" customWidth="1"/>
    <col min="37" max="40" width="9.140625" style="4"/>
  </cols>
  <sheetData>
    <row r="1" spans="1:38" x14ac:dyDescent="0.25">
      <c r="A1" s="8" t="s">
        <v>31</v>
      </c>
      <c r="C1" s="4" t="s">
        <v>0</v>
      </c>
      <c r="D1" s="4" t="s">
        <v>1</v>
      </c>
      <c r="G1" s="4" t="s">
        <v>0</v>
      </c>
      <c r="H1" s="4" t="s">
        <v>1</v>
      </c>
      <c r="K1" s="4" t="s">
        <v>20</v>
      </c>
      <c r="L1" s="4" t="s">
        <v>0</v>
      </c>
      <c r="M1" s="4" t="s">
        <v>1</v>
      </c>
      <c r="O1" s="4" t="s">
        <v>21</v>
      </c>
      <c r="P1" s="4" t="s">
        <v>0</v>
      </c>
      <c r="Q1" s="4" t="s">
        <v>1</v>
      </c>
      <c r="S1" s="4" t="s">
        <v>29</v>
      </c>
      <c r="T1" s="4" t="s">
        <v>0</v>
      </c>
      <c r="U1" s="4" t="s">
        <v>1</v>
      </c>
      <c r="X1" s="4" t="s">
        <v>20</v>
      </c>
      <c r="Y1" s="4" t="s">
        <v>0</v>
      </c>
      <c r="Z1" s="4" t="s">
        <v>1</v>
      </c>
      <c r="AB1" s="4" t="s">
        <v>21</v>
      </c>
      <c r="AC1" s="4" t="s">
        <v>0</v>
      </c>
      <c r="AD1" s="4" t="s">
        <v>1</v>
      </c>
      <c r="AF1" s="4" t="s">
        <v>34</v>
      </c>
      <c r="AG1" s="4" t="s">
        <v>0</v>
      </c>
      <c r="AH1" s="4" t="s">
        <v>1</v>
      </c>
      <c r="AJ1" s="4" t="s">
        <v>35</v>
      </c>
      <c r="AK1" s="4" t="s">
        <v>0</v>
      </c>
      <c r="AL1" s="4" t="s">
        <v>1</v>
      </c>
    </row>
    <row r="2" spans="1:38" x14ac:dyDescent="0.25">
      <c r="B2" s="3" t="s">
        <v>3</v>
      </c>
      <c r="C2" s="1">
        <v>528</v>
      </c>
      <c r="D2" s="1">
        <v>760</v>
      </c>
      <c r="E2" s="3"/>
      <c r="F2" s="3" t="s">
        <v>36</v>
      </c>
      <c r="G2" s="1">
        <v>0.82197799999999999</v>
      </c>
      <c r="H2" s="1">
        <v>0.43269200000000002</v>
      </c>
      <c r="J2" s="8" t="s">
        <v>32</v>
      </c>
      <c r="K2" s="7"/>
      <c r="L2" s="7">
        <v>44</v>
      </c>
      <c r="M2" s="7">
        <v>398</v>
      </c>
      <c r="N2" s="7"/>
      <c r="P2" s="7">
        <v>238</v>
      </c>
      <c r="Q2" s="7">
        <v>540</v>
      </c>
      <c r="T2" s="7">
        <v>44</v>
      </c>
      <c r="U2" s="7">
        <v>398</v>
      </c>
      <c r="W2" s="8" t="s">
        <v>33</v>
      </c>
      <c r="Y2" s="7">
        <v>0.342304</v>
      </c>
      <c r="Z2" s="7">
        <v>0.397397</v>
      </c>
      <c r="AC2" s="7">
        <v>1.0596840000000001</v>
      </c>
      <c r="AD2" s="7">
        <v>0.38375599999999999</v>
      </c>
      <c r="AG2" s="7">
        <v>1.4842029999999999</v>
      </c>
      <c r="AH2" s="7">
        <v>0.54181500000000005</v>
      </c>
      <c r="AK2" s="7">
        <v>0.342304</v>
      </c>
      <c r="AL2" s="7">
        <v>0.397397</v>
      </c>
    </row>
    <row r="3" spans="1:38" x14ac:dyDescent="0.25">
      <c r="C3" s="1">
        <v>644</v>
      </c>
      <c r="D3" s="1">
        <v>1295</v>
      </c>
      <c r="G3" s="1">
        <v>0.86730799999999997</v>
      </c>
      <c r="H3" s="1">
        <v>0.64608299999999996</v>
      </c>
      <c r="K3" s="7"/>
      <c r="L3" s="7">
        <v>97</v>
      </c>
      <c r="M3" s="7">
        <v>42</v>
      </c>
      <c r="N3" s="7"/>
      <c r="P3" s="7">
        <v>140</v>
      </c>
      <c r="Q3" s="7">
        <v>166</v>
      </c>
      <c r="T3" s="7">
        <v>97</v>
      </c>
      <c r="U3" s="7">
        <v>42</v>
      </c>
      <c r="Y3" s="7">
        <v>0.61310399999999998</v>
      </c>
      <c r="Z3" s="7">
        <v>0.37606699999999998</v>
      </c>
      <c r="AC3" s="7">
        <v>0.66325900000000004</v>
      </c>
      <c r="AD3" s="7">
        <v>0.73662799999999995</v>
      </c>
      <c r="AG3" s="7">
        <v>1.0602320000000001</v>
      </c>
      <c r="AH3" s="7">
        <v>0.29829099999999997</v>
      </c>
      <c r="AK3" s="7">
        <v>0.61310399999999998</v>
      </c>
      <c r="AL3" s="7">
        <v>0.37606699999999998</v>
      </c>
    </row>
    <row r="4" spans="1:38" x14ac:dyDescent="0.25">
      <c r="C4" s="1">
        <v>318</v>
      </c>
      <c r="D4" s="1">
        <v>996</v>
      </c>
      <c r="G4" s="1">
        <v>1.2657290000000001</v>
      </c>
      <c r="H4" s="1">
        <v>0.54100899999999996</v>
      </c>
      <c r="K4" s="7"/>
      <c r="L4" s="7">
        <v>76</v>
      </c>
      <c r="M4" s="7">
        <v>156</v>
      </c>
      <c r="N4" s="7"/>
      <c r="P4" s="7">
        <v>102</v>
      </c>
      <c r="Q4" s="7">
        <v>225</v>
      </c>
      <c r="T4" s="7">
        <v>76</v>
      </c>
      <c r="U4" s="7">
        <v>156</v>
      </c>
      <c r="Y4" s="7">
        <v>0.91930599999999996</v>
      </c>
      <c r="Z4" s="7">
        <v>0.21970999999999999</v>
      </c>
      <c r="AC4" s="7">
        <v>0.18564700000000001</v>
      </c>
      <c r="AD4" s="7">
        <v>0.127305</v>
      </c>
      <c r="AG4" s="7">
        <v>2.1912240000000001</v>
      </c>
      <c r="AH4" s="7">
        <v>0.51914499999999997</v>
      </c>
      <c r="AK4" s="7">
        <v>0.91930599999999996</v>
      </c>
      <c r="AL4" s="7">
        <v>0.21970999999999999</v>
      </c>
    </row>
    <row r="5" spans="1:38" x14ac:dyDescent="0.25">
      <c r="C5" s="1">
        <v>193</v>
      </c>
      <c r="D5" s="1">
        <v>2149</v>
      </c>
      <c r="G5" s="1">
        <v>0.93449300000000002</v>
      </c>
      <c r="H5" s="1">
        <v>0.65515900000000005</v>
      </c>
      <c r="K5" s="7"/>
      <c r="L5" s="7">
        <v>122</v>
      </c>
      <c r="M5" s="7">
        <v>592</v>
      </c>
      <c r="N5" s="7"/>
      <c r="P5" s="7">
        <v>96</v>
      </c>
      <c r="Q5" s="7">
        <v>366</v>
      </c>
      <c r="T5" s="7">
        <v>122</v>
      </c>
      <c r="U5" s="7">
        <v>592</v>
      </c>
      <c r="Y5" s="7">
        <v>0.72438800000000003</v>
      </c>
      <c r="Z5" s="7">
        <v>0.40500700000000001</v>
      </c>
      <c r="AC5" s="7">
        <v>0.386075</v>
      </c>
      <c r="AD5" s="7">
        <v>0.45927899999999999</v>
      </c>
      <c r="AG5" s="7">
        <v>0.80041200000000001</v>
      </c>
      <c r="AH5" s="7">
        <v>0.78854400000000002</v>
      </c>
      <c r="AK5" s="7">
        <v>0.72438800000000003</v>
      </c>
      <c r="AL5" s="7">
        <v>0.40500700000000001</v>
      </c>
    </row>
    <row r="6" spans="1:38" x14ac:dyDescent="0.25">
      <c r="C6" s="1">
        <v>225</v>
      </c>
      <c r="D6" s="1">
        <v>988</v>
      </c>
      <c r="G6" s="1">
        <v>1.228505</v>
      </c>
      <c r="H6" s="1">
        <v>0.70014299999999996</v>
      </c>
      <c r="K6" s="7"/>
      <c r="L6" s="7">
        <v>52</v>
      </c>
      <c r="M6" s="7">
        <v>293</v>
      </c>
      <c r="N6" s="7"/>
      <c r="P6" s="7">
        <v>281</v>
      </c>
      <c r="Q6" s="7">
        <v>349</v>
      </c>
      <c r="T6" s="7">
        <v>52</v>
      </c>
      <c r="U6" s="7">
        <v>293</v>
      </c>
      <c r="Y6" s="7">
        <v>0.56602200000000003</v>
      </c>
      <c r="Z6" s="7">
        <v>0.82890799999999998</v>
      </c>
      <c r="AC6" s="7">
        <v>0.27414100000000002</v>
      </c>
      <c r="AD6" s="7">
        <v>0.67127199999999998</v>
      </c>
      <c r="AG6" s="7">
        <v>1.171867</v>
      </c>
      <c r="AH6" s="7"/>
      <c r="AK6" s="7">
        <v>0.56602200000000003</v>
      </c>
      <c r="AL6" s="7">
        <v>0.82890799999999998</v>
      </c>
    </row>
    <row r="7" spans="1:38" x14ac:dyDescent="0.25">
      <c r="C7" s="1">
        <v>591</v>
      </c>
      <c r="D7" s="1">
        <v>1080</v>
      </c>
      <c r="G7" s="1">
        <v>0.66510499999999995</v>
      </c>
      <c r="H7" s="1">
        <v>0.65096100000000001</v>
      </c>
      <c r="K7" s="7"/>
      <c r="L7" s="7">
        <v>124</v>
      </c>
      <c r="M7" s="7">
        <v>316</v>
      </c>
      <c r="N7" s="7"/>
      <c r="P7" s="7">
        <v>124</v>
      </c>
      <c r="Q7" s="7">
        <v>472</v>
      </c>
      <c r="T7" s="7">
        <v>124</v>
      </c>
      <c r="U7" s="7">
        <v>316</v>
      </c>
      <c r="Y7" s="7">
        <v>0.65788599999999997</v>
      </c>
      <c r="Z7" s="7">
        <v>0.254826</v>
      </c>
      <c r="AC7" s="7">
        <v>0.768598</v>
      </c>
      <c r="AD7" s="7">
        <v>0.13742299999999999</v>
      </c>
      <c r="AG7" s="7">
        <v>1.040028</v>
      </c>
      <c r="AH7" s="7"/>
      <c r="AK7" s="7">
        <v>0.65788599999999997</v>
      </c>
      <c r="AL7" s="7">
        <v>0.254826</v>
      </c>
    </row>
    <row r="8" spans="1:38" x14ac:dyDescent="0.25">
      <c r="C8" s="1">
        <v>429</v>
      </c>
      <c r="D8" s="1">
        <v>1851</v>
      </c>
      <c r="G8" s="1">
        <v>1.141184</v>
      </c>
      <c r="H8" s="1">
        <v>0.42106900000000003</v>
      </c>
      <c r="K8" s="7"/>
      <c r="L8" s="7">
        <v>40</v>
      </c>
      <c r="M8" s="7">
        <v>238</v>
      </c>
      <c r="N8" s="7"/>
      <c r="P8" s="7">
        <v>86</v>
      </c>
      <c r="Q8" s="7">
        <v>668</v>
      </c>
      <c r="T8" s="7">
        <v>40</v>
      </c>
      <c r="U8" s="7">
        <v>238</v>
      </c>
      <c r="Y8" s="7">
        <v>0.87157399999999996</v>
      </c>
      <c r="Z8" s="7">
        <v>0.15467400000000001</v>
      </c>
      <c r="AC8" s="7">
        <v>0.29080299999999998</v>
      </c>
      <c r="AD8" s="7">
        <v>0.19173100000000001</v>
      </c>
      <c r="AG8" s="7">
        <v>1.469082</v>
      </c>
      <c r="AH8" s="7"/>
      <c r="AK8" s="7">
        <v>0.87157399999999996</v>
      </c>
      <c r="AL8" s="7">
        <v>0.15467400000000001</v>
      </c>
    </row>
    <row r="9" spans="1:38" x14ac:dyDescent="0.25">
      <c r="C9" s="1">
        <v>595</v>
      </c>
      <c r="D9" s="1">
        <v>1351</v>
      </c>
      <c r="G9" s="1">
        <v>0.97089300000000001</v>
      </c>
      <c r="H9" s="1">
        <v>0.69494800000000001</v>
      </c>
      <c r="L9" s="7">
        <v>166</v>
      </c>
      <c r="M9" s="7">
        <v>472</v>
      </c>
      <c r="N9" s="7"/>
      <c r="P9" s="7">
        <v>373</v>
      </c>
      <c r="Q9" s="7">
        <v>592</v>
      </c>
      <c r="T9" s="7">
        <v>166</v>
      </c>
      <c r="U9" s="7">
        <v>472</v>
      </c>
      <c r="Y9" s="7">
        <v>0.11538900000000001</v>
      </c>
      <c r="Z9" s="7">
        <v>0.67791400000000002</v>
      </c>
      <c r="AC9" s="7">
        <v>0.96164899999999998</v>
      </c>
      <c r="AD9" s="7">
        <v>0.25830700000000001</v>
      </c>
      <c r="AG9" s="7">
        <v>1.076937</v>
      </c>
      <c r="AH9" s="7"/>
      <c r="AK9" s="7">
        <v>0.11538900000000001</v>
      </c>
      <c r="AL9" s="7">
        <v>0.67791400000000002</v>
      </c>
    </row>
    <row r="10" spans="1:38" x14ac:dyDescent="0.25">
      <c r="C10" s="1">
        <v>119</v>
      </c>
      <c r="D10" s="1">
        <v>1170</v>
      </c>
      <c r="G10" s="1">
        <v>1.195964</v>
      </c>
      <c r="H10" s="1">
        <v>0.67385399999999995</v>
      </c>
      <c r="K10" s="7"/>
      <c r="L10" s="7">
        <v>192</v>
      </c>
      <c r="M10" s="7">
        <v>576</v>
      </c>
      <c r="N10" s="7"/>
      <c r="P10" s="7">
        <v>45</v>
      </c>
      <c r="Q10" s="7">
        <v>812</v>
      </c>
      <c r="T10" s="7">
        <v>192</v>
      </c>
      <c r="U10" s="7">
        <v>576</v>
      </c>
      <c r="Y10" s="7">
        <v>1.4859979999999999</v>
      </c>
      <c r="Z10" s="7">
        <v>0.481595</v>
      </c>
      <c r="AC10" s="7">
        <v>0.95390200000000003</v>
      </c>
      <c r="AD10" s="7">
        <v>1.5172289999999999</v>
      </c>
      <c r="AG10" s="7">
        <v>0.72245300000000001</v>
      </c>
      <c r="AH10" s="7"/>
      <c r="AK10" s="7">
        <v>1.4859979999999999</v>
      </c>
      <c r="AL10" s="7">
        <v>0.481595</v>
      </c>
    </row>
    <row r="11" spans="1:38" x14ac:dyDescent="0.25">
      <c r="C11" s="1">
        <v>107</v>
      </c>
      <c r="D11" s="1">
        <v>2126</v>
      </c>
      <c r="G11" s="1">
        <v>1.0696559999999999</v>
      </c>
      <c r="H11" s="1">
        <v>0.51995599999999997</v>
      </c>
      <c r="K11" s="7"/>
      <c r="L11" s="7">
        <v>115</v>
      </c>
      <c r="M11" s="7">
        <v>577</v>
      </c>
      <c r="N11" s="7"/>
      <c r="P11" s="7">
        <v>256</v>
      </c>
      <c r="Q11" s="7">
        <v>430</v>
      </c>
      <c r="T11" s="7">
        <v>115</v>
      </c>
      <c r="U11" s="7">
        <v>577</v>
      </c>
      <c r="Y11" s="7">
        <v>0.61835300000000004</v>
      </c>
      <c r="Z11" s="7">
        <v>0.555365</v>
      </c>
      <c r="AC11" s="7">
        <v>0.915655</v>
      </c>
      <c r="AD11" s="7">
        <v>0.89302999999999999</v>
      </c>
      <c r="AG11" s="7">
        <v>2.2584749999999998</v>
      </c>
      <c r="AH11" s="7"/>
      <c r="AK11" s="7">
        <v>0.61835300000000004</v>
      </c>
      <c r="AL11" s="7">
        <v>0.555365</v>
      </c>
    </row>
    <row r="12" spans="1:38" x14ac:dyDescent="0.25">
      <c r="C12" s="1">
        <v>115</v>
      </c>
      <c r="D12" s="1">
        <v>1623</v>
      </c>
      <c r="G12" s="1">
        <v>0.94100499999999998</v>
      </c>
      <c r="H12" s="1">
        <v>0.60441</v>
      </c>
      <c r="K12" s="7"/>
      <c r="L12" s="7">
        <v>238</v>
      </c>
      <c r="N12" s="7"/>
      <c r="P12" s="7">
        <v>366</v>
      </c>
      <c r="Q12" s="7">
        <v>385</v>
      </c>
      <c r="T12" s="7">
        <v>238</v>
      </c>
      <c r="U12" s="7">
        <v>540</v>
      </c>
      <c r="Y12" s="7">
        <v>0.473109</v>
      </c>
      <c r="Z12" s="7">
        <v>0.18537500000000001</v>
      </c>
      <c r="AC12" s="7">
        <v>1.0877749999999999</v>
      </c>
      <c r="AD12" s="7">
        <v>0.12636900000000001</v>
      </c>
      <c r="AG12" s="7">
        <v>0.81925899999999996</v>
      </c>
      <c r="AH12" s="7"/>
      <c r="AK12" s="7">
        <v>0.473109</v>
      </c>
      <c r="AL12" s="7">
        <v>0.18537500000000001</v>
      </c>
    </row>
    <row r="13" spans="1:38" x14ac:dyDescent="0.25">
      <c r="C13" s="1">
        <v>412</v>
      </c>
      <c r="D13" s="1">
        <v>850</v>
      </c>
      <c r="G13" s="1">
        <v>0.62964500000000001</v>
      </c>
      <c r="H13" s="1">
        <v>0.60038000000000002</v>
      </c>
      <c r="K13" s="7"/>
      <c r="L13" s="7">
        <v>256</v>
      </c>
      <c r="N13" s="7"/>
      <c r="P13" s="7">
        <v>96</v>
      </c>
      <c r="T13" s="7">
        <v>256</v>
      </c>
      <c r="U13" s="7">
        <v>166</v>
      </c>
      <c r="Y13" s="7">
        <v>0.75582700000000003</v>
      </c>
      <c r="Z13" s="7">
        <v>0.57915399999999995</v>
      </c>
      <c r="AC13" s="7">
        <v>1.1202220000000001</v>
      </c>
      <c r="AD13" s="7">
        <v>0.75065700000000002</v>
      </c>
      <c r="AG13" s="7">
        <v>0.49333100000000002</v>
      </c>
      <c r="AH13" s="7"/>
      <c r="AK13" s="7">
        <v>0.75582700000000003</v>
      </c>
      <c r="AL13" s="7">
        <v>0.57915399999999995</v>
      </c>
    </row>
    <row r="14" spans="1:38" x14ac:dyDescent="0.25">
      <c r="C14" s="1">
        <v>300</v>
      </c>
      <c r="D14" s="1">
        <v>956</v>
      </c>
      <c r="G14" s="1">
        <v>0.80625400000000003</v>
      </c>
      <c r="H14" s="1">
        <v>0.62245300000000003</v>
      </c>
      <c r="K14" s="7"/>
      <c r="L14" s="7">
        <v>313</v>
      </c>
      <c r="P14" s="7">
        <v>300</v>
      </c>
      <c r="T14" s="7">
        <v>313</v>
      </c>
      <c r="U14" s="7">
        <v>225</v>
      </c>
      <c r="Y14" s="7">
        <v>0.378388</v>
      </c>
      <c r="Z14" s="7">
        <v>0.60044399999999998</v>
      </c>
      <c r="AC14" s="7">
        <v>0.22012499999999999</v>
      </c>
      <c r="AD14" s="7">
        <v>0.30756</v>
      </c>
      <c r="AG14" s="7">
        <v>0.406748</v>
      </c>
      <c r="AH14" s="7"/>
      <c r="AK14" s="7">
        <v>0.378388</v>
      </c>
      <c r="AL14" s="7">
        <v>0.60044399999999998</v>
      </c>
    </row>
    <row r="15" spans="1:38" x14ac:dyDescent="0.25">
      <c r="C15" s="1">
        <v>669</v>
      </c>
      <c r="D15" s="1">
        <v>648</v>
      </c>
      <c r="G15" s="1">
        <v>1.156679</v>
      </c>
      <c r="H15" s="1">
        <v>0.615726</v>
      </c>
      <c r="K15" s="7"/>
      <c r="L15" s="7">
        <v>232</v>
      </c>
      <c r="P15" s="7">
        <v>300</v>
      </c>
      <c r="T15" s="7">
        <v>232</v>
      </c>
      <c r="U15" s="7">
        <v>366</v>
      </c>
      <c r="Y15" s="7">
        <v>0.31833400000000001</v>
      </c>
      <c r="Z15" s="7">
        <v>0.56375299999999995</v>
      </c>
      <c r="AC15" s="7">
        <v>0.32501200000000002</v>
      </c>
      <c r="AD15" s="7">
        <v>0.70069700000000001</v>
      </c>
      <c r="AG15" s="7">
        <v>0.41875400000000002</v>
      </c>
      <c r="AH15" s="7"/>
      <c r="AK15" s="7">
        <v>0.31833400000000001</v>
      </c>
      <c r="AL15" s="7">
        <v>0.56375299999999995</v>
      </c>
    </row>
    <row r="16" spans="1:38" x14ac:dyDescent="0.25">
      <c r="C16" s="1">
        <v>297</v>
      </c>
      <c r="D16" s="1">
        <v>1616</v>
      </c>
      <c r="G16" s="1">
        <v>1.1638599999999999</v>
      </c>
      <c r="H16" s="1">
        <v>0.72685999999999995</v>
      </c>
      <c r="K16" s="7"/>
      <c r="L16" s="7">
        <v>83</v>
      </c>
      <c r="P16" s="7">
        <v>328</v>
      </c>
      <c r="T16" s="7">
        <v>83</v>
      </c>
      <c r="U16" s="7">
        <v>349</v>
      </c>
      <c r="Y16" s="7">
        <v>0.42585600000000001</v>
      </c>
      <c r="Z16" s="7">
        <v>0.29257499999999997</v>
      </c>
      <c r="AC16" s="7">
        <v>0.272005</v>
      </c>
      <c r="AD16" s="7">
        <v>0.10902000000000001</v>
      </c>
      <c r="AG16" s="7">
        <v>1.1663220000000001</v>
      </c>
      <c r="AH16" s="7"/>
      <c r="AK16" s="7">
        <v>0.42585600000000001</v>
      </c>
      <c r="AL16" s="7">
        <v>0.29257499999999997</v>
      </c>
    </row>
    <row r="17" spans="3:38" x14ac:dyDescent="0.25">
      <c r="C17" s="1">
        <v>272</v>
      </c>
      <c r="D17" s="1">
        <v>1007</v>
      </c>
      <c r="G17" s="1">
        <v>1.0596589999999999</v>
      </c>
      <c r="H17" s="1">
        <v>0.68189599999999995</v>
      </c>
      <c r="L17" s="7">
        <v>216</v>
      </c>
      <c r="P17" s="7">
        <v>147</v>
      </c>
      <c r="T17" s="7">
        <v>216</v>
      </c>
      <c r="U17" s="7">
        <v>472</v>
      </c>
      <c r="Y17" s="7">
        <v>1.068114</v>
      </c>
      <c r="Z17" s="7">
        <v>0.32944400000000001</v>
      </c>
      <c r="AC17" s="7">
        <v>0.28181299999999998</v>
      </c>
      <c r="AD17" s="7">
        <v>0.46953800000000001</v>
      </c>
      <c r="AG17" s="7">
        <v>0.42575099999999999</v>
      </c>
      <c r="AH17" s="7"/>
      <c r="AK17" s="7">
        <v>1.068114</v>
      </c>
      <c r="AL17" s="7">
        <v>0.32944400000000001</v>
      </c>
    </row>
    <row r="18" spans="3:38" x14ac:dyDescent="0.25">
      <c r="C18" s="1">
        <v>192</v>
      </c>
      <c r="D18" s="1">
        <v>3187</v>
      </c>
      <c r="G18" s="1">
        <v>1.4619450000000001</v>
      </c>
      <c r="H18" s="1">
        <v>0.75489399999999995</v>
      </c>
      <c r="L18" s="7">
        <v>274</v>
      </c>
      <c r="P18" s="7">
        <v>276</v>
      </c>
      <c r="T18" s="7">
        <v>274</v>
      </c>
      <c r="U18" s="7">
        <v>668</v>
      </c>
      <c r="Y18" s="7">
        <v>0.469943</v>
      </c>
      <c r="Z18" s="7">
        <v>0.42107099999999997</v>
      </c>
      <c r="AC18" s="7">
        <v>0.272756</v>
      </c>
      <c r="AD18" s="7">
        <v>0.24238100000000001</v>
      </c>
      <c r="AG18" s="7">
        <v>1.287855</v>
      </c>
      <c r="AH18" s="7"/>
      <c r="AK18" s="7">
        <v>0.469943</v>
      </c>
      <c r="AL18" s="7">
        <v>0.42107099999999997</v>
      </c>
    </row>
    <row r="19" spans="3:38" x14ac:dyDescent="0.25">
      <c r="C19" s="1">
        <v>431</v>
      </c>
      <c r="D19" s="1">
        <v>1333</v>
      </c>
      <c r="G19" s="1">
        <v>0.92836799999999997</v>
      </c>
      <c r="H19" s="1">
        <v>0.696025</v>
      </c>
      <c r="L19" s="7">
        <v>176</v>
      </c>
      <c r="P19" s="7">
        <v>199</v>
      </c>
      <c r="T19" s="7">
        <v>176</v>
      </c>
      <c r="U19" s="7">
        <v>592</v>
      </c>
      <c r="Y19" s="7">
        <v>0.65500000000000003</v>
      </c>
      <c r="Z19" s="7">
        <v>0.24048700000000001</v>
      </c>
      <c r="AC19" s="7">
        <v>0.69661700000000004</v>
      </c>
      <c r="AD19" s="7">
        <v>0.238594</v>
      </c>
      <c r="AG19" s="7">
        <v>0.94358799999999998</v>
      </c>
      <c r="AH19" s="7"/>
      <c r="AK19" s="7">
        <v>0.65500000000000003</v>
      </c>
      <c r="AL19" s="7">
        <v>0.24048700000000001</v>
      </c>
    </row>
    <row r="20" spans="3:38" x14ac:dyDescent="0.25">
      <c r="C20" s="1">
        <v>444</v>
      </c>
      <c r="D20" s="1">
        <v>534</v>
      </c>
      <c r="G20" s="1">
        <v>1.7553780000000001</v>
      </c>
      <c r="H20" s="1">
        <v>0.57360599999999995</v>
      </c>
      <c r="K20" s="7"/>
      <c r="L20" s="7">
        <v>268</v>
      </c>
      <c r="P20" s="7">
        <v>186</v>
      </c>
      <c r="T20" s="7">
        <v>268</v>
      </c>
      <c r="U20" s="7">
        <v>812</v>
      </c>
      <c r="Y20" s="7">
        <v>0.47099999999999997</v>
      </c>
      <c r="Z20" s="7">
        <v>0.169209</v>
      </c>
      <c r="AC20" s="7">
        <v>0.198375</v>
      </c>
      <c r="AD20" s="7">
        <v>0.19397300000000001</v>
      </c>
      <c r="AG20" s="7">
        <v>0.64730900000000002</v>
      </c>
      <c r="AH20" s="7"/>
      <c r="AK20" s="7">
        <v>0.47099999999999997</v>
      </c>
      <c r="AL20" s="7">
        <v>0.169209</v>
      </c>
    </row>
    <row r="21" spans="3:38" x14ac:dyDescent="0.25">
      <c r="C21" s="1">
        <v>205</v>
      </c>
      <c r="D21" s="1">
        <v>2198</v>
      </c>
      <c r="G21" s="1">
        <v>1.092352</v>
      </c>
      <c r="H21" s="1">
        <v>0.93376300000000001</v>
      </c>
      <c r="K21" s="7"/>
      <c r="L21" s="7">
        <v>60</v>
      </c>
      <c r="M21" s="7"/>
      <c r="N21" s="7"/>
      <c r="P21" s="7">
        <v>84</v>
      </c>
      <c r="T21" s="7">
        <v>60</v>
      </c>
      <c r="U21" s="7">
        <v>430</v>
      </c>
      <c r="Y21" s="7">
        <v>0.39750000000000002</v>
      </c>
      <c r="Z21" s="7">
        <v>0.21081800000000001</v>
      </c>
      <c r="AC21" s="7">
        <v>0.405416</v>
      </c>
      <c r="AD21" s="7">
        <v>0.50913600000000003</v>
      </c>
      <c r="AG21" s="7">
        <v>1.363343</v>
      </c>
      <c r="AH21" s="7"/>
      <c r="AK21" s="7">
        <v>0.39750000000000002</v>
      </c>
      <c r="AL21" s="7">
        <v>0.21081800000000001</v>
      </c>
    </row>
    <row r="22" spans="3:38" x14ac:dyDescent="0.25">
      <c r="C22" s="1">
        <v>85</v>
      </c>
      <c r="D22" s="1">
        <v>1436</v>
      </c>
      <c r="G22" s="1">
        <v>1.126924</v>
      </c>
      <c r="H22" s="1">
        <v>0.52880799999999994</v>
      </c>
      <c r="L22" s="7">
        <v>64</v>
      </c>
      <c r="M22" s="7"/>
      <c r="N22" s="7"/>
      <c r="P22" s="7">
        <v>84</v>
      </c>
      <c r="T22" s="7">
        <v>64</v>
      </c>
      <c r="U22" s="7">
        <v>385</v>
      </c>
      <c r="Y22" s="7">
        <v>2.1591209999999998</v>
      </c>
      <c r="Z22" s="7">
        <v>0.21047199999999999</v>
      </c>
      <c r="AC22" s="7">
        <v>0.93560299999999996</v>
      </c>
      <c r="AD22" s="7">
        <v>0.53237400000000001</v>
      </c>
      <c r="AG22" s="7">
        <v>2.151357</v>
      </c>
      <c r="AH22" s="7"/>
      <c r="AK22" s="7">
        <v>2.1591209999999998</v>
      </c>
      <c r="AL22" s="7">
        <v>0.21047199999999999</v>
      </c>
    </row>
    <row r="23" spans="3:38" x14ac:dyDescent="0.25">
      <c r="C23" s="1">
        <v>168</v>
      </c>
      <c r="D23" s="1">
        <v>788</v>
      </c>
      <c r="G23" s="1">
        <v>1.492537</v>
      </c>
      <c r="H23" s="1">
        <v>0.46274599999999999</v>
      </c>
      <c r="L23" s="7">
        <v>69</v>
      </c>
      <c r="M23" s="7"/>
      <c r="N23" s="7"/>
      <c r="P23" s="7">
        <v>255</v>
      </c>
      <c r="T23" s="7">
        <v>69</v>
      </c>
      <c r="Y23" s="7">
        <v>1.134709</v>
      </c>
      <c r="Z23" s="7">
        <v>0.92885600000000001</v>
      </c>
      <c r="AC23" s="7">
        <v>0.91064599999999996</v>
      </c>
      <c r="AD23" s="7">
        <v>0.72900799999999999</v>
      </c>
      <c r="AG23" s="7">
        <v>0.59537200000000001</v>
      </c>
      <c r="AH23" s="7"/>
      <c r="AK23" s="7">
        <v>1.134709</v>
      </c>
      <c r="AL23" s="7">
        <v>0.92885600000000001</v>
      </c>
    </row>
    <row r="24" spans="3:38" x14ac:dyDescent="0.25">
      <c r="C24" s="1">
        <v>207</v>
      </c>
      <c r="D24" s="1">
        <v>370</v>
      </c>
      <c r="G24" s="1">
        <v>1.508723</v>
      </c>
      <c r="H24" s="1">
        <v>0.57505899999999999</v>
      </c>
      <c r="K24" s="7"/>
      <c r="L24" s="7">
        <v>383</v>
      </c>
      <c r="M24" s="7"/>
      <c r="N24" s="7"/>
      <c r="P24" s="7">
        <v>69</v>
      </c>
      <c r="T24" s="7">
        <v>383</v>
      </c>
      <c r="U24" s="7"/>
      <c r="Y24" s="7">
        <v>1.241341</v>
      </c>
      <c r="AC24" s="7">
        <v>0.61384300000000003</v>
      </c>
      <c r="AD24" s="7">
        <v>0.20463600000000001</v>
      </c>
      <c r="AG24" s="7">
        <v>1.860703</v>
      </c>
      <c r="AH24" s="7"/>
      <c r="AK24" s="7">
        <v>1.241341</v>
      </c>
      <c r="AL24" s="7">
        <v>0.38375599999999999</v>
      </c>
    </row>
    <row r="25" spans="3:38" x14ac:dyDescent="0.25">
      <c r="C25" s="1">
        <v>132</v>
      </c>
      <c r="D25" s="1">
        <v>978</v>
      </c>
      <c r="G25" s="1">
        <v>0.83716999999999997</v>
      </c>
      <c r="H25" s="1">
        <v>0.54718999999999995</v>
      </c>
      <c r="K25" s="7"/>
      <c r="L25" s="7">
        <v>268</v>
      </c>
      <c r="M25" s="7"/>
      <c r="N25" s="7"/>
      <c r="P25" s="7">
        <v>316</v>
      </c>
      <c r="T25" s="7">
        <v>268</v>
      </c>
      <c r="U25" s="7"/>
      <c r="Y25" s="7">
        <v>0.49075999999999997</v>
      </c>
      <c r="Z25" s="7"/>
      <c r="AC25" s="7">
        <v>0.53719700000000004</v>
      </c>
      <c r="AD25" s="7">
        <v>0.81523800000000002</v>
      </c>
      <c r="AG25" s="7">
        <v>1.5488360000000001</v>
      </c>
      <c r="AH25" s="7"/>
      <c r="AK25" s="7">
        <v>0.49075999999999997</v>
      </c>
      <c r="AL25" s="7">
        <v>0.73662799999999995</v>
      </c>
    </row>
    <row r="26" spans="3:38" x14ac:dyDescent="0.25">
      <c r="C26" s="1">
        <v>231</v>
      </c>
      <c r="D26" s="1">
        <v>2353</v>
      </c>
      <c r="G26" s="1">
        <v>1.0037240000000001</v>
      </c>
      <c r="H26" s="1">
        <v>0.63891900000000001</v>
      </c>
      <c r="K26" s="7"/>
      <c r="L26" s="7">
        <v>176</v>
      </c>
      <c r="M26" s="7"/>
      <c r="N26" s="7"/>
      <c r="P26" s="7">
        <v>247</v>
      </c>
      <c r="T26" s="7">
        <v>176</v>
      </c>
      <c r="U26" s="7"/>
      <c r="Y26" s="7">
        <v>0.33543299999999998</v>
      </c>
      <c r="Z26" s="7"/>
      <c r="AC26" s="7">
        <v>0.24928700000000001</v>
      </c>
      <c r="AD26" s="7">
        <v>0.132933</v>
      </c>
      <c r="AK26" s="7">
        <v>0.33543299999999998</v>
      </c>
      <c r="AL26" s="7">
        <v>0.127305</v>
      </c>
    </row>
    <row r="27" spans="3:38" x14ac:dyDescent="0.25">
      <c r="C27" s="1">
        <v>238</v>
      </c>
      <c r="D27" s="1">
        <v>3614</v>
      </c>
      <c r="G27" s="1">
        <v>1.2325660000000001</v>
      </c>
      <c r="H27" s="1">
        <v>0.653586</v>
      </c>
      <c r="L27" s="7">
        <v>256</v>
      </c>
      <c r="M27" s="7"/>
      <c r="N27" s="7"/>
      <c r="P27" s="7">
        <v>177</v>
      </c>
      <c r="T27" s="7">
        <v>256</v>
      </c>
      <c r="U27" s="7"/>
      <c r="Y27" s="7">
        <v>1.551892</v>
      </c>
      <c r="Z27" s="7"/>
      <c r="AC27" s="7">
        <v>0.538879</v>
      </c>
      <c r="AD27" s="7">
        <v>0.21888199999999999</v>
      </c>
      <c r="AK27" s="7">
        <v>1.551892</v>
      </c>
      <c r="AL27" s="7">
        <v>0.45927899999999999</v>
      </c>
    </row>
    <row r="28" spans="3:38" x14ac:dyDescent="0.25">
      <c r="C28" s="1">
        <v>80</v>
      </c>
      <c r="D28" s="1">
        <v>557</v>
      </c>
      <c r="G28" s="1">
        <v>0.92556400000000005</v>
      </c>
      <c r="H28" s="1">
        <v>0.601051</v>
      </c>
      <c r="L28" s="7">
        <v>32</v>
      </c>
      <c r="M28" s="7"/>
      <c r="N28" s="7"/>
      <c r="P28" s="7">
        <v>176</v>
      </c>
      <c r="T28" s="7">
        <v>32</v>
      </c>
      <c r="U28" s="7"/>
      <c r="Y28" s="7">
        <v>0.60436999999999996</v>
      </c>
      <c r="Z28" s="7"/>
      <c r="AC28" s="7">
        <v>0.772231</v>
      </c>
      <c r="AD28" s="7">
        <v>0.79029400000000005</v>
      </c>
      <c r="AK28" s="7">
        <v>0.60436999999999996</v>
      </c>
      <c r="AL28" s="7">
        <v>0.67127199999999998</v>
      </c>
    </row>
    <row r="29" spans="3:38" x14ac:dyDescent="0.25">
      <c r="C29" s="1">
        <v>208</v>
      </c>
      <c r="D29" s="1">
        <v>1472</v>
      </c>
      <c r="G29" s="1">
        <v>1.454426</v>
      </c>
      <c r="H29" s="1">
        <v>0.87368699999999999</v>
      </c>
      <c r="L29" s="7">
        <v>112</v>
      </c>
      <c r="M29" s="7"/>
      <c r="N29" s="7"/>
      <c r="T29" s="7">
        <v>112</v>
      </c>
      <c r="U29" s="7"/>
      <c r="Y29" s="7">
        <v>0.39935500000000002</v>
      </c>
      <c r="Z29" s="7"/>
      <c r="AC29" s="7">
        <v>0.54174999999999995</v>
      </c>
      <c r="AD29" s="7">
        <v>0.30204599999999998</v>
      </c>
      <c r="AK29" s="7">
        <v>0.39935500000000002</v>
      </c>
      <c r="AL29" s="7">
        <v>0.13742299999999999</v>
      </c>
    </row>
    <row r="30" spans="3:38" x14ac:dyDescent="0.25">
      <c r="C30" s="1">
        <v>446</v>
      </c>
      <c r="D30" s="1">
        <v>1385</v>
      </c>
      <c r="G30" s="1">
        <v>1.588652</v>
      </c>
      <c r="H30" s="1">
        <v>0.54441700000000004</v>
      </c>
      <c r="L30" s="7">
        <v>207</v>
      </c>
      <c r="M30" s="7"/>
      <c r="N30" s="7"/>
      <c r="T30" s="7">
        <v>207</v>
      </c>
      <c r="U30" s="7"/>
      <c r="Y30" s="7">
        <v>0.288045</v>
      </c>
      <c r="Z30" s="7"/>
      <c r="AC30" s="7">
        <v>0.187946</v>
      </c>
      <c r="AD30" s="7">
        <v>0.39538299999999998</v>
      </c>
      <c r="AK30" s="7">
        <v>0.288045</v>
      </c>
      <c r="AL30" s="7">
        <v>0.19173100000000001</v>
      </c>
    </row>
    <row r="31" spans="3:38" x14ac:dyDescent="0.25">
      <c r="C31" s="1">
        <v>443</v>
      </c>
      <c r="D31" s="1">
        <v>2697</v>
      </c>
      <c r="G31" s="1">
        <v>1.251147</v>
      </c>
      <c r="H31" s="1">
        <v>0.54946399999999995</v>
      </c>
      <c r="L31" s="7">
        <v>330</v>
      </c>
      <c r="M31" s="7"/>
      <c r="N31" s="7"/>
      <c r="T31" s="7">
        <v>330</v>
      </c>
      <c r="U31" s="7"/>
      <c r="Z31" s="7"/>
      <c r="AC31" s="7">
        <v>0.234239</v>
      </c>
      <c r="AD31" s="7">
        <v>0.25356000000000001</v>
      </c>
      <c r="AK31" s="7">
        <v>1.0596840000000001</v>
      </c>
      <c r="AL31" s="7">
        <v>0.25830700000000001</v>
      </c>
    </row>
    <row r="32" spans="3:38" x14ac:dyDescent="0.25">
      <c r="C32" s="1">
        <v>95</v>
      </c>
      <c r="D32" s="1">
        <v>2419</v>
      </c>
      <c r="G32" s="1">
        <v>1.0268710000000001</v>
      </c>
      <c r="H32" s="1">
        <v>0.50198500000000001</v>
      </c>
      <c r="L32" s="7">
        <v>274</v>
      </c>
      <c r="M32" s="7"/>
      <c r="N32" s="7"/>
      <c r="T32" s="7">
        <v>274</v>
      </c>
      <c r="U32" s="7"/>
      <c r="AC32" s="7">
        <v>0.79717499999999997</v>
      </c>
      <c r="AD32" s="7">
        <v>0.40679900000000002</v>
      </c>
      <c r="AK32" s="7">
        <v>0.66325900000000004</v>
      </c>
      <c r="AL32" s="7">
        <v>1.5172289999999999</v>
      </c>
    </row>
    <row r="33" spans="3:38" x14ac:dyDescent="0.25">
      <c r="C33" s="1">
        <v>398</v>
      </c>
      <c r="D33" s="1">
        <v>672</v>
      </c>
      <c r="G33" s="1">
        <v>1.7358830000000001</v>
      </c>
      <c r="H33" s="1">
        <v>0.709206</v>
      </c>
      <c r="L33" s="7">
        <v>95</v>
      </c>
      <c r="M33" s="7"/>
      <c r="N33" s="7"/>
      <c r="T33" s="7">
        <v>95</v>
      </c>
      <c r="U33" s="7"/>
      <c r="AC33" s="7">
        <v>0.51285899999999995</v>
      </c>
      <c r="AD33" s="7">
        <v>0.58291700000000002</v>
      </c>
      <c r="AK33" s="7">
        <v>0.18564700000000001</v>
      </c>
      <c r="AL33" s="7">
        <v>0.89302999999999999</v>
      </c>
    </row>
    <row r="34" spans="3:38" x14ac:dyDescent="0.25">
      <c r="C34" s="1">
        <v>435</v>
      </c>
      <c r="D34" s="1">
        <v>1051</v>
      </c>
      <c r="G34" s="1">
        <v>1.213325</v>
      </c>
      <c r="H34" s="1">
        <v>0.623865</v>
      </c>
      <c r="L34" s="7">
        <v>37</v>
      </c>
      <c r="M34" s="7"/>
      <c r="N34" s="7"/>
      <c r="T34" s="7">
        <v>37</v>
      </c>
      <c r="U34" s="7"/>
      <c r="AC34" s="7">
        <v>0.54196500000000003</v>
      </c>
      <c r="AK34" s="7">
        <v>0.386075</v>
      </c>
      <c r="AL34" s="7">
        <v>0.12636900000000001</v>
      </c>
    </row>
    <row r="35" spans="3:38" x14ac:dyDescent="0.25">
      <c r="C35" s="1">
        <v>505</v>
      </c>
      <c r="D35" s="1">
        <v>1079</v>
      </c>
      <c r="G35" s="1">
        <v>1.1533530000000001</v>
      </c>
      <c r="H35" s="1">
        <v>0.82541900000000001</v>
      </c>
      <c r="L35" s="7">
        <v>72</v>
      </c>
      <c r="M35" s="7"/>
      <c r="N35" s="7"/>
      <c r="T35" s="7">
        <v>72</v>
      </c>
      <c r="U35" s="7"/>
      <c r="AC35" s="7">
        <v>2.1701290000000002</v>
      </c>
      <c r="AD35" s="7"/>
      <c r="AK35" s="7">
        <v>0.27414100000000002</v>
      </c>
      <c r="AL35" s="7">
        <v>0.75065700000000002</v>
      </c>
    </row>
    <row r="36" spans="3:38" x14ac:dyDescent="0.25">
      <c r="C36" s="1">
        <v>208</v>
      </c>
      <c r="D36" s="1">
        <v>1044</v>
      </c>
      <c r="G36" s="1">
        <v>0.93209399999999998</v>
      </c>
      <c r="H36" s="1">
        <v>0.55800099999999997</v>
      </c>
      <c r="L36" s="7">
        <v>130</v>
      </c>
      <c r="M36" s="7"/>
      <c r="N36" s="7"/>
      <c r="T36" s="7">
        <v>130</v>
      </c>
      <c r="U36" s="7"/>
      <c r="AC36" s="7">
        <v>0.97928700000000002</v>
      </c>
      <c r="AD36" s="7"/>
      <c r="AK36" s="7">
        <v>0.768598</v>
      </c>
      <c r="AL36" s="7">
        <v>0.30756</v>
      </c>
    </row>
    <row r="37" spans="3:38" x14ac:dyDescent="0.25">
      <c r="C37" s="1">
        <v>157</v>
      </c>
      <c r="D37" s="1">
        <v>2251</v>
      </c>
      <c r="G37" s="1">
        <v>0.93262400000000001</v>
      </c>
      <c r="H37" s="1">
        <v>0.64918399999999998</v>
      </c>
      <c r="L37" s="7">
        <v>80</v>
      </c>
      <c r="M37" s="7"/>
      <c r="N37" s="7"/>
      <c r="T37" s="7">
        <v>80</v>
      </c>
      <c r="U37" s="7"/>
      <c r="AD37" s="7"/>
      <c r="AK37" s="7">
        <v>0.29080299999999998</v>
      </c>
      <c r="AL37" s="7">
        <v>0.70069700000000001</v>
      </c>
    </row>
    <row r="38" spans="3:38" x14ac:dyDescent="0.25">
      <c r="C38" s="1">
        <v>221</v>
      </c>
      <c r="D38" s="1">
        <v>2306</v>
      </c>
      <c r="G38" s="1">
        <v>1.2246779999999999</v>
      </c>
      <c r="H38" s="1">
        <v>0.46598600000000001</v>
      </c>
      <c r="L38" s="7">
        <v>64</v>
      </c>
      <c r="M38" s="7"/>
      <c r="N38" s="7"/>
      <c r="T38" s="7">
        <v>64</v>
      </c>
      <c r="U38" s="7"/>
      <c r="AD38" s="7"/>
      <c r="AK38" s="7">
        <v>0.96164899999999998</v>
      </c>
      <c r="AL38" s="7">
        <v>0.10902000000000001</v>
      </c>
    </row>
    <row r="39" spans="3:38" x14ac:dyDescent="0.25">
      <c r="C39" s="1">
        <v>367</v>
      </c>
      <c r="D39" s="1">
        <v>2652</v>
      </c>
      <c r="G39" s="1">
        <v>1.103842</v>
      </c>
      <c r="H39" s="1">
        <v>0.468835</v>
      </c>
      <c r="L39" s="7">
        <v>149</v>
      </c>
      <c r="M39" s="7"/>
      <c r="N39" s="7"/>
      <c r="T39" s="7">
        <v>149</v>
      </c>
      <c r="U39" s="7"/>
      <c r="AK39" s="7">
        <v>0.95390200000000003</v>
      </c>
      <c r="AL39" s="7">
        <v>0.46953800000000001</v>
      </c>
    </row>
    <row r="40" spans="3:38" x14ac:dyDescent="0.25">
      <c r="C40" s="1">
        <v>490</v>
      </c>
      <c r="D40" s="1">
        <v>1698</v>
      </c>
      <c r="G40" s="1">
        <v>1.2497050000000001</v>
      </c>
      <c r="H40" s="1">
        <v>0.54362100000000002</v>
      </c>
      <c r="L40" s="7">
        <v>540</v>
      </c>
      <c r="M40" s="7"/>
      <c r="N40" s="7"/>
      <c r="T40" s="7">
        <v>540</v>
      </c>
      <c r="U40" s="7"/>
      <c r="AK40" s="7">
        <v>0.915655</v>
      </c>
      <c r="AL40" s="7">
        <v>0.24238100000000001</v>
      </c>
    </row>
    <row r="41" spans="3:38" x14ac:dyDescent="0.25">
      <c r="C41" s="1">
        <v>127</v>
      </c>
      <c r="D41" s="1">
        <v>1316</v>
      </c>
      <c r="G41" s="1">
        <v>1.513487</v>
      </c>
      <c r="H41" s="1">
        <v>0.44385799999999997</v>
      </c>
      <c r="M41" s="7"/>
      <c r="N41" s="7"/>
      <c r="T41" s="7">
        <v>238</v>
      </c>
      <c r="AK41" s="7">
        <v>1.0877749999999999</v>
      </c>
      <c r="AL41" s="7">
        <v>0.238594</v>
      </c>
    </row>
    <row r="42" spans="3:38" x14ac:dyDescent="0.25">
      <c r="C42" s="1">
        <v>255</v>
      </c>
      <c r="D42" s="1">
        <v>1749</v>
      </c>
      <c r="G42" s="1">
        <v>1.5586120000000001</v>
      </c>
      <c r="H42" s="1">
        <v>0.640648</v>
      </c>
      <c r="M42" s="7"/>
      <c r="N42" s="7"/>
      <c r="T42" s="7">
        <v>140</v>
      </c>
      <c r="AK42" s="7">
        <v>1.1202220000000001</v>
      </c>
      <c r="AL42" s="7">
        <v>0.19397300000000001</v>
      </c>
    </row>
    <row r="43" spans="3:38" x14ac:dyDescent="0.25">
      <c r="C43" s="1">
        <v>520</v>
      </c>
      <c r="D43" s="1">
        <v>1179</v>
      </c>
      <c r="G43" s="1">
        <v>1.1858770000000001</v>
      </c>
      <c r="H43" s="1">
        <v>0.58198000000000005</v>
      </c>
      <c r="M43" s="7"/>
      <c r="N43" s="7"/>
      <c r="T43" s="7">
        <v>102</v>
      </c>
      <c r="AK43" s="7">
        <v>0.22012499999999999</v>
      </c>
      <c r="AL43" s="7">
        <v>0.50913600000000003</v>
      </c>
    </row>
    <row r="44" spans="3:38" x14ac:dyDescent="0.25">
      <c r="C44" s="1">
        <v>574</v>
      </c>
      <c r="D44" s="1">
        <v>1282</v>
      </c>
      <c r="G44" s="1">
        <v>1.094109</v>
      </c>
      <c r="H44" s="1">
        <v>0.42236499999999999</v>
      </c>
      <c r="M44" s="7"/>
      <c r="N44" s="7"/>
      <c r="T44" s="7">
        <v>96</v>
      </c>
      <c r="AK44" s="7">
        <v>0.32501200000000002</v>
      </c>
      <c r="AL44" s="7">
        <v>0.53237400000000001</v>
      </c>
    </row>
    <row r="45" spans="3:38" x14ac:dyDescent="0.25">
      <c r="C45" s="1">
        <v>372</v>
      </c>
      <c r="D45" s="1">
        <v>1130</v>
      </c>
      <c r="G45" s="1">
        <v>0.78274999999999995</v>
      </c>
      <c r="H45" s="1">
        <v>0.77132199999999995</v>
      </c>
      <c r="M45" s="7"/>
      <c r="N45" s="7"/>
      <c r="T45" s="7">
        <v>281</v>
      </c>
      <c r="AK45" s="7">
        <v>0.272005</v>
      </c>
      <c r="AL45" s="7">
        <v>0.72900799999999999</v>
      </c>
    </row>
    <row r="46" spans="3:38" x14ac:dyDescent="0.25">
      <c r="C46" s="1">
        <v>177</v>
      </c>
      <c r="D46" s="1">
        <v>552</v>
      </c>
      <c r="G46" s="1">
        <v>1.249458</v>
      </c>
      <c r="H46" s="1">
        <v>0.56196500000000005</v>
      </c>
      <c r="M46" s="7"/>
      <c r="N46" s="7"/>
      <c r="T46" s="7">
        <v>124</v>
      </c>
      <c r="AK46" s="7">
        <v>0.28181299999999998</v>
      </c>
      <c r="AL46" s="7">
        <v>0.20463600000000001</v>
      </c>
    </row>
    <row r="47" spans="3:38" x14ac:dyDescent="0.25">
      <c r="C47" s="1">
        <v>326</v>
      </c>
      <c r="D47" s="1">
        <v>1173</v>
      </c>
      <c r="G47" s="1">
        <v>0.71635499999999996</v>
      </c>
      <c r="H47" s="1">
        <v>0.73434299999999997</v>
      </c>
      <c r="M47" s="7"/>
      <c r="N47" s="7"/>
      <c r="T47" s="7">
        <v>86</v>
      </c>
      <c r="AK47" s="7">
        <v>0.272756</v>
      </c>
      <c r="AL47" s="7">
        <v>0.81523800000000002</v>
      </c>
    </row>
    <row r="48" spans="3:38" x14ac:dyDescent="0.25">
      <c r="C48" s="1">
        <v>308</v>
      </c>
      <c r="D48" s="1">
        <v>612</v>
      </c>
      <c r="G48" s="1">
        <v>0.839812</v>
      </c>
      <c r="H48" s="1">
        <v>0.29944700000000002</v>
      </c>
      <c r="M48" s="7"/>
      <c r="N48" s="7"/>
      <c r="T48" s="7">
        <v>373</v>
      </c>
      <c r="AK48" s="7">
        <v>0.69661700000000004</v>
      </c>
      <c r="AL48" s="7">
        <v>0.132933</v>
      </c>
    </row>
    <row r="49" spans="3:38" x14ac:dyDescent="0.25">
      <c r="C49" s="1">
        <v>198</v>
      </c>
      <c r="D49" s="1">
        <v>1197</v>
      </c>
      <c r="G49" s="1">
        <v>0.72901800000000005</v>
      </c>
      <c r="H49" s="1">
        <v>0.41725699999999999</v>
      </c>
      <c r="M49" s="7"/>
      <c r="N49" s="7"/>
      <c r="T49" s="7">
        <v>45</v>
      </c>
      <c r="AK49" s="7">
        <v>0.198375</v>
      </c>
      <c r="AL49" s="7">
        <v>0.21888199999999999</v>
      </c>
    </row>
    <row r="50" spans="3:38" x14ac:dyDescent="0.25">
      <c r="C50" s="1">
        <v>478</v>
      </c>
      <c r="D50" s="1">
        <v>514</v>
      </c>
      <c r="G50" s="1">
        <v>1.594913</v>
      </c>
      <c r="H50" s="1">
        <v>0.33320100000000002</v>
      </c>
      <c r="M50" s="7"/>
      <c r="N50" s="7"/>
      <c r="T50" s="7">
        <v>256</v>
      </c>
      <c r="AK50" s="7">
        <v>0.405416</v>
      </c>
      <c r="AL50" s="7">
        <v>0.79029400000000005</v>
      </c>
    </row>
    <row r="51" spans="3:38" x14ac:dyDescent="0.25">
      <c r="C51" s="1">
        <v>474</v>
      </c>
      <c r="D51" s="1">
        <v>502</v>
      </c>
      <c r="G51" s="1">
        <v>1.517871</v>
      </c>
      <c r="H51" s="1">
        <v>0.57310399999999995</v>
      </c>
      <c r="M51" s="7"/>
      <c r="N51" s="7"/>
      <c r="T51" s="7">
        <v>366</v>
      </c>
      <c r="AK51" s="7">
        <v>0.93560299999999996</v>
      </c>
      <c r="AL51" s="7">
        <v>0.30204599999999998</v>
      </c>
    </row>
    <row r="52" spans="3:38" x14ac:dyDescent="0.25">
      <c r="C52" s="1">
        <v>424</v>
      </c>
      <c r="D52" s="1">
        <v>1708</v>
      </c>
      <c r="G52" s="1">
        <v>1.25918</v>
      </c>
      <c r="H52" s="1">
        <v>0.36896899999999999</v>
      </c>
      <c r="M52" s="7"/>
      <c r="N52" s="7"/>
      <c r="T52" s="7">
        <v>96</v>
      </c>
      <c r="AK52" s="7">
        <v>0.91064599999999996</v>
      </c>
      <c r="AL52" s="7">
        <v>0.39538299999999998</v>
      </c>
    </row>
    <row r="53" spans="3:38" x14ac:dyDescent="0.25">
      <c r="C53" s="1">
        <v>305</v>
      </c>
      <c r="D53" s="1">
        <v>1671</v>
      </c>
      <c r="G53" s="1">
        <v>1.4766589999999999</v>
      </c>
      <c r="H53" s="1">
        <v>0.87896399999999997</v>
      </c>
      <c r="M53" s="7"/>
      <c r="N53" s="7"/>
      <c r="T53" s="7">
        <v>300</v>
      </c>
      <c r="AK53" s="7">
        <v>0.61384300000000003</v>
      </c>
      <c r="AL53" s="7">
        <v>0.25356000000000001</v>
      </c>
    </row>
    <row r="54" spans="3:38" x14ac:dyDescent="0.25">
      <c r="C54" s="1">
        <v>226</v>
      </c>
      <c r="D54" s="1">
        <v>514</v>
      </c>
      <c r="G54" s="1">
        <v>1.117607</v>
      </c>
      <c r="H54" s="1">
        <v>0.34947400000000001</v>
      </c>
      <c r="M54" s="7"/>
      <c r="N54" s="7"/>
      <c r="T54" s="7">
        <v>300</v>
      </c>
      <c r="AK54" s="7">
        <v>0.53719700000000004</v>
      </c>
      <c r="AL54" s="7">
        <v>0.40679900000000002</v>
      </c>
    </row>
    <row r="55" spans="3:38" x14ac:dyDescent="0.25">
      <c r="C55" s="1">
        <v>307</v>
      </c>
      <c r="D55" s="1">
        <v>1080</v>
      </c>
      <c r="G55" s="1">
        <v>1.0534140000000001</v>
      </c>
      <c r="H55" s="1">
        <v>0.64009300000000002</v>
      </c>
      <c r="M55" s="7"/>
      <c r="N55" s="7"/>
      <c r="T55" s="7">
        <v>328</v>
      </c>
      <c r="AK55" s="7">
        <v>0.24928700000000001</v>
      </c>
      <c r="AL55" s="7">
        <v>0.58291700000000002</v>
      </c>
    </row>
    <row r="56" spans="3:38" x14ac:dyDescent="0.25">
      <c r="C56" s="1">
        <v>245</v>
      </c>
      <c r="D56" s="1">
        <v>867</v>
      </c>
      <c r="G56" s="1">
        <v>1.472831</v>
      </c>
      <c r="H56" s="1">
        <v>0.50619499999999995</v>
      </c>
      <c r="M56" s="7"/>
      <c r="N56" s="7"/>
      <c r="T56" s="7">
        <v>147</v>
      </c>
      <c r="AK56" s="7">
        <v>0.538879</v>
      </c>
      <c r="AL56" s="7">
        <v>0.54181500000000005</v>
      </c>
    </row>
    <row r="57" spans="3:38" x14ac:dyDescent="0.25">
      <c r="C57" s="1">
        <v>453</v>
      </c>
      <c r="D57" s="1">
        <v>1026</v>
      </c>
      <c r="G57" s="1">
        <v>1.046897</v>
      </c>
      <c r="H57" s="1">
        <v>0.55615199999999998</v>
      </c>
      <c r="M57" s="7"/>
      <c r="N57" s="7"/>
      <c r="T57" s="7">
        <v>276</v>
      </c>
      <c r="AK57" s="7">
        <v>0.772231</v>
      </c>
      <c r="AL57" s="7">
        <v>0.29829099999999997</v>
      </c>
    </row>
    <row r="58" spans="3:38" x14ac:dyDescent="0.25">
      <c r="C58" s="1">
        <v>78</v>
      </c>
      <c r="D58" s="1">
        <v>1921</v>
      </c>
      <c r="G58" s="1">
        <v>0.96283099999999999</v>
      </c>
      <c r="H58" s="1">
        <v>0.59477400000000002</v>
      </c>
      <c r="M58" s="7"/>
      <c r="N58" s="7"/>
      <c r="T58" s="7">
        <v>199</v>
      </c>
      <c r="AK58" s="7">
        <v>0.54174999999999995</v>
      </c>
      <c r="AL58" s="7">
        <v>0.51914499999999997</v>
      </c>
    </row>
    <row r="59" spans="3:38" x14ac:dyDescent="0.25">
      <c r="C59" s="1">
        <v>75</v>
      </c>
      <c r="D59" s="1">
        <v>896</v>
      </c>
      <c r="G59" s="1">
        <v>1.13262</v>
      </c>
      <c r="H59" s="1">
        <v>0.34733799999999998</v>
      </c>
      <c r="M59" s="7"/>
      <c r="N59" s="7"/>
      <c r="T59" s="7">
        <v>186</v>
      </c>
      <c r="AK59" s="7">
        <v>0.187946</v>
      </c>
      <c r="AL59" s="7">
        <v>0.78854400000000002</v>
      </c>
    </row>
    <row r="60" spans="3:38" x14ac:dyDescent="0.25">
      <c r="C60" s="1">
        <v>191</v>
      </c>
      <c r="D60" s="1">
        <v>861</v>
      </c>
      <c r="G60" s="1">
        <v>1.0447379999999999</v>
      </c>
      <c r="H60" s="1">
        <v>0.38838400000000001</v>
      </c>
      <c r="M60" s="7"/>
      <c r="N60" s="7"/>
      <c r="T60" s="7">
        <v>84</v>
      </c>
      <c r="AK60" s="7">
        <v>0.234239</v>
      </c>
    </row>
    <row r="61" spans="3:38" x14ac:dyDescent="0.25">
      <c r="C61" s="1">
        <v>106</v>
      </c>
      <c r="D61" s="1">
        <v>782</v>
      </c>
      <c r="G61" s="1">
        <v>1.070724</v>
      </c>
      <c r="H61" s="1">
        <v>0.62550799999999995</v>
      </c>
      <c r="M61" s="7"/>
      <c r="N61" s="7"/>
      <c r="T61" s="7">
        <v>84</v>
      </c>
      <c r="AK61" s="7">
        <v>0.79717499999999997</v>
      </c>
    </row>
    <row r="62" spans="3:38" x14ac:dyDescent="0.25">
      <c r="C62" s="1">
        <v>254</v>
      </c>
      <c r="D62" s="1">
        <v>1304</v>
      </c>
      <c r="G62" s="1">
        <v>1.3094809999999999</v>
      </c>
      <c r="H62" s="1">
        <v>0.88617100000000004</v>
      </c>
      <c r="M62" s="7"/>
      <c r="N62" s="7"/>
      <c r="T62" s="7">
        <v>255</v>
      </c>
      <c r="AK62" s="7">
        <v>0.51285899999999995</v>
      </c>
    </row>
    <row r="63" spans="3:38" x14ac:dyDescent="0.25">
      <c r="C63" s="1">
        <v>819</v>
      </c>
      <c r="D63" s="1">
        <v>545</v>
      </c>
      <c r="G63" s="1">
        <v>1.1960329999999999</v>
      </c>
      <c r="H63" s="1">
        <v>0.37862499999999999</v>
      </c>
      <c r="M63" s="7"/>
      <c r="N63" s="7"/>
      <c r="T63" s="7">
        <v>69</v>
      </c>
      <c r="AK63" s="7">
        <v>0.54196500000000003</v>
      </c>
    </row>
    <row r="64" spans="3:38" x14ac:dyDescent="0.25">
      <c r="C64" s="1">
        <v>446</v>
      </c>
      <c r="D64" s="1">
        <v>1726</v>
      </c>
      <c r="G64" s="1">
        <v>1.2357070000000001</v>
      </c>
      <c r="H64" s="1">
        <v>0.70396300000000001</v>
      </c>
      <c r="M64" s="7"/>
      <c r="N64" s="7"/>
      <c r="T64" s="7">
        <v>316</v>
      </c>
      <c r="AK64" s="7">
        <v>2.1701290000000002</v>
      </c>
    </row>
    <row r="65" spans="3:38" x14ac:dyDescent="0.25">
      <c r="C65" s="1">
        <v>190</v>
      </c>
      <c r="D65" s="1">
        <v>1360</v>
      </c>
      <c r="G65" s="1">
        <v>1.465206</v>
      </c>
      <c r="H65" s="1">
        <v>0.499471</v>
      </c>
      <c r="M65" s="7"/>
      <c r="N65" s="7"/>
      <c r="T65" s="7">
        <v>247</v>
      </c>
      <c r="AK65" s="7">
        <v>0.97928700000000002</v>
      </c>
    </row>
    <row r="66" spans="3:38" x14ac:dyDescent="0.25">
      <c r="C66" s="1">
        <v>132</v>
      </c>
      <c r="D66" s="1">
        <v>1639</v>
      </c>
      <c r="G66" s="1">
        <v>1.53179</v>
      </c>
      <c r="H66" s="1">
        <v>0.57863399999999998</v>
      </c>
      <c r="M66" s="7"/>
      <c r="N66" s="7"/>
      <c r="T66" s="7">
        <v>177</v>
      </c>
      <c r="AK66" s="7">
        <v>1.4842029999999999</v>
      </c>
    </row>
    <row r="67" spans="3:38" x14ac:dyDescent="0.25">
      <c r="C67" s="1">
        <v>164</v>
      </c>
      <c r="D67" s="1">
        <v>1851</v>
      </c>
      <c r="G67" s="1">
        <v>0.97710699999999995</v>
      </c>
      <c r="H67" s="1">
        <v>0.93682500000000002</v>
      </c>
      <c r="M67" s="7"/>
      <c r="N67" s="7"/>
      <c r="T67" s="7">
        <v>176</v>
      </c>
      <c r="AK67" s="7">
        <v>1.0602320000000001</v>
      </c>
      <c r="AL67" s="7"/>
    </row>
    <row r="68" spans="3:38" x14ac:dyDescent="0.25">
      <c r="C68" s="1">
        <v>159</v>
      </c>
      <c r="D68" s="1">
        <v>794</v>
      </c>
      <c r="G68" s="1">
        <v>0.91448399999999996</v>
      </c>
      <c r="H68" s="1">
        <v>0.70415499999999998</v>
      </c>
      <c r="AK68" s="7">
        <v>2.1912240000000001</v>
      </c>
      <c r="AL68" s="7"/>
    </row>
    <row r="69" spans="3:38" x14ac:dyDescent="0.25">
      <c r="C69" s="1">
        <v>226</v>
      </c>
      <c r="D69" s="1">
        <v>1685</v>
      </c>
      <c r="G69" s="1">
        <v>1.841394</v>
      </c>
      <c r="H69" s="1">
        <v>0.55453699999999995</v>
      </c>
      <c r="AK69" s="7">
        <v>0.80041200000000001</v>
      </c>
      <c r="AL69" s="7"/>
    </row>
    <row r="70" spans="3:38" x14ac:dyDescent="0.25">
      <c r="C70" s="1">
        <v>287</v>
      </c>
      <c r="D70" s="1">
        <v>447</v>
      </c>
      <c r="G70" s="1">
        <v>0.97255199999999997</v>
      </c>
      <c r="H70" s="1">
        <v>0.54858200000000001</v>
      </c>
      <c r="AK70" s="7">
        <v>1.171867</v>
      </c>
      <c r="AL70" s="7"/>
    </row>
    <row r="71" spans="3:38" x14ac:dyDescent="0.25">
      <c r="C71" s="1">
        <v>155</v>
      </c>
      <c r="D71" s="1">
        <v>2449</v>
      </c>
      <c r="G71" s="1">
        <v>0.90049199999999996</v>
      </c>
      <c r="H71" s="1">
        <v>0.63871</v>
      </c>
      <c r="AK71" s="7">
        <v>1.040028</v>
      </c>
      <c r="AL71" s="7"/>
    </row>
    <row r="72" spans="3:38" x14ac:dyDescent="0.25">
      <c r="C72" s="1">
        <v>145</v>
      </c>
      <c r="D72" s="1">
        <v>2970</v>
      </c>
      <c r="G72" s="1">
        <v>1.0959639999999999</v>
      </c>
      <c r="H72" s="1">
        <v>0.50078800000000001</v>
      </c>
      <c r="AK72" s="7">
        <v>1.469082</v>
      </c>
      <c r="AL72" s="7"/>
    </row>
    <row r="73" spans="3:38" x14ac:dyDescent="0.25">
      <c r="C73" s="1">
        <v>88</v>
      </c>
      <c r="D73" s="1">
        <v>1770</v>
      </c>
      <c r="G73" s="1">
        <v>1.067906</v>
      </c>
      <c r="H73" s="1">
        <v>0.59451799999999999</v>
      </c>
      <c r="AK73" s="7">
        <v>1.076937</v>
      </c>
    </row>
    <row r="74" spans="3:38" x14ac:dyDescent="0.25">
      <c r="C74" s="1">
        <v>258</v>
      </c>
      <c r="D74" s="1">
        <v>712</v>
      </c>
      <c r="G74" s="1">
        <v>1.2834840000000001</v>
      </c>
      <c r="H74" s="1">
        <v>0.40031299999999997</v>
      </c>
      <c r="AK74" s="7">
        <v>0.72245300000000001</v>
      </c>
    </row>
    <row r="75" spans="3:38" x14ac:dyDescent="0.25">
      <c r="C75" s="1">
        <v>141</v>
      </c>
      <c r="D75" s="1">
        <v>1878</v>
      </c>
      <c r="G75" s="1">
        <v>1.2941879999999999</v>
      </c>
      <c r="H75" s="1">
        <v>0.40610800000000002</v>
      </c>
      <c r="AK75" s="7">
        <v>2.2584749999999998</v>
      </c>
    </row>
    <row r="76" spans="3:38" x14ac:dyDescent="0.25">
      <c r="C76" s="1">
        <v>477</v>
      </c>
      <c r="D76" s="1">
        <v>2741</v>
      </c>
      <c r="G76" s="1">
        <v>1.6538459999999999</v>
      </c>
      <c r="H76" s="1">
        <v>0.59529399999999999</v>
      </c>
      <c r="AK76" s="7">
        <v>0.81925899999999996</v>
      </c>
    </row>
    <row r="77" spans="3:38" x14ac:dyDescent="0.25">
      <c r="C77" s="1">
        <v>224</v>
      </c>
      <c r="D77" s="1">
        <v>493</v>
      </c>
      <c r="G77" s="1">
        <v>0.91586900000000004</v>
      </c>
      <c r="H77" s="1">
        <v>0.96329799999999999</v>
      </c>
      <c r="AK77" s="7">
        <v>0.49333100000000002</v>
      </c>
      <c r="AL77" s="7"/>
    </row>
    <row r="78" spans="3:38" x14ac:dyDescent="0.25">
      <c r="C78" s="1">
        <v>180</v>
      </c>
      <c r="D78" s="1">
        <v>867</v>
      </c>
      <c r="G78" s="1">
        <v>1.0230319999999999</v>
      </c>
      <c r="H78" s="1">
        <v>0.90170799999999995</v>
      </c>
      <c r="AK78" s="7">
        <v>0.406748</v>
      </c>
      <c r="AL78" s="7"/>
    </row>
    <row r="79" spans="3:38" x14ac:dyDescent="0.25">
      <c r="C79" s="1">
        <v>597</v>
      </c>
      <c r="D79" s="1">
        <v>1482</v>
      </c>
      <c r="G79" s="1">
        <v>0.84045499999999995</v>
      </c>
      <c r="H79" s="1">
        <v>0.53950100000000001</v>
      </c>
      <c r="AK79" s="7">
        <v>0.41875400000000002</v>
      </c>
      <c r="AL79" s="7"/>
    </row>
    <row r="80" spans="3:38" x14ac:dyDescent="0.25">
      <c r="C80" s="1">
        <v>147</v>
      </c>
      <c r="D80" s="1">
        <v>1964</v>
      </c>
      <c r="G80" s="1">
        <v>0.65454500000000004</v>
      </c>
      <c r="H80" s="1">
        <v>0.58866099999999999</v>
      </c>
      <c r="AK80" s="7">
        <v>1.1663220000000001</v>
      </c>
      <c r="AL80" s="7"/>
    </row>
    <row r="81" spans="3:38" x14ac:dyDescent="0.25">
      <c r="C81" s="1">
        <v>289</v>
      </c>
      <c r="D81" s="1">
        <v>861</v>
      </c>
      <c r="G81" s="1">
        <v>1.1711130000000001</v>
      </c>
      <c r="H81" s="1">
        <v>0.61933899999999997</v>
      </c>
      <c r="AK81" s="7">
        <v>0.42575099999999999</v>
      </c>
      <c r="AL81" s="7"/>
    </row>
    <row r="82" spans="3:38" x14ac:dyDescent="0.25">
      <c r="C82" s="1">
        <v>406</v>
      </c>
      <c r="D82" s="1">
        <v>1776</v>
      </c>
      <c r="G82" s="1">
        <v>1.398639</v>
      </c>
      <c r="H82" s="1">
        <v>0.42100900000000002</v>
      </c>
      <c r="AK82" s="7">
        <v>1.287855</v>
      </c>
      <c r="AL82" s="7"/>
    </row>
    <row r="83" spans="3:38" x14ac:dyDescent="0.25">
      <c r="C83" s="1">
        <v>259</v>
      </c>
      <c r="D83" s="1">
        <v>2422</v>
      </c>
      <c r="G83" s="1">
        <v>1.3893439999999999</v>
      </c>
      <c r="H83" s="1">
        <v>0.485981</v>
      </c>
      <c r="AK83" s="7">
        <v>0.94358799999999998</v>
      </c>
      <c r="AL83" s="7"/>
    </row>
    <row r="84" spans="3:38" x14ac:dyDescent="0.25">
      <c r="C84" s="1">
        <v>319</v>
      </c>
      <c r="D84" s="1">
        <v>1783</v>
      </c>
      <c r="G84" s="1">
        <v>1.001714</v>
      </c>
      <c r="H84" s="1">
        <v>0.66868499999999997</v>
      </c>
      <c r="AK84" s="7">
        <v>0.64730900000000002</v>
      </c>
      <c r="AL84" s="7"/>
    </row>
    <row r="85" spans="3:38" x14ac:dyDescent="0.25">
      <c r="C85" s="1">
        <v>129</v>
      </c>
      <c r="D85" s="1">
        <v>1677</v>
      </c>
      <c r="G85" s="1">
        <v>0.87300500000000003</v>
      </c>
      <c r="H85" s="1">
        <v>0.95540499999999995</v>
      </c>
      <c r="AK85" s="7">
        <v>1.363343</v>
      </c>
      <c r="AL85" s="7"/>
    </row>
    <row r="86" spans="3:38" x14ac:dyDescent="0.25">
      <c r="C86" s="1">
        <v>570</v>
      </c>
      <c r="D86" s="1">
        <v>1192</v>
      </c>
      <c r="G86" s="1">
        <v>1.2761549999999999</v>
      </c>
      <c r="H86" s="1">
        <v>0.69858600000000004</v>
      </c>
      <c r="AK86" s="7">
        <v>2.151357</v>
      </c>
      <c r="AL86" s="7"/>
    </row>
    <row r="87" spans="3:38" x14ac:dyDescent="0.25">
      <c r="C87" s="1">
        <v>173</v>
      </c>
      <c r="D87" s="1">
        <v>1620</v>
      </c>
      <c r="G87" s="1">
        <v>0.94401999999999997</v>
      </c>
      <c r="H87" s="1">
        <v>0.47358699999999998</v>
      </c>
      <c r="AK87" s="7">
        <v>0.59537200000000001</v>
      </c>
      <c r="AL87" s="7"/>
    </row>
    <row r="88" spans="3:38" x14ac:dyDescent="0.25">
      <c r="C88" s="1">
        <v>652</v>
      </c>
      <c r="D88" s="1">
        <v>1840</v>
      </c>
      <c r="G88" s="1">
        <v>1.3606</v>
      </c>
      <c r="H88" s="1">
        <v>0.70172999999999996</v>
      </c>
      <c r="AK88" s="7">
        <v>1.860703</v>
      </c>
      <c r="AL88" s="7"/>
    </row>
    <row r="89" spans="3:38" x14ac:dyDescent="0.25">
      <c r="C89" s="1">
        <v>231</v>
      </c>
      <c r="D89" s="1">
        <v>1700</v>
      </c>
      <c r="G89" s="1">
        <v>1.4489529999999999</v>
      </c>
      <c r="H89" s="1">
        <v>0.451405</v>
      </c>
      <c r="AK89" s="7">
        <v>1.5488360000000001</v>
      </c>
      <c r="AL89" s="7"/>
    </row>
    <row r="90" spans="3:38" x14ac:dyDescent="0.25">
      <c r="C90" s="1">
        <v>488</v>
      </c>
      <c r="D90" s="1">
        <v>781</v>
      </c>
      <c r="G90" s="1">
        <v>1.4832909999999999</v>
      </c>
      <c r="H90" s="1">
        <v>0.71863100000000002</v>
      </c>
      <c r="AL90" s="7"/>
    </row>
    <row r="91" spans="3:38" x14ac:dyDescent="0.25">
      <c r="C91" s="1">
        <v>356</v>
      </c>
      <c r="D91" s="1">
        <v>766</v>
      </c>
      <c r="G91" s="1">
        <v>1.0879719999999999</v>
      </c>
      <c r="H91" s="1">
        <v>0.495334</v>
      </c>
      <c r="AL91" s="7"/>
    </row>
    <row r="92" spans="3:38" x14ac:dyDescent="0.25">
      <c r="C92" s="1">
        <v>187</v>
      </c>
      <c r="D92" s="1">
        <v>1495</v>
      </c>
      <c r="G92" s="1">
        <v>1.3740490000000001</v>
      </c>
      <c r="H92" s="1">
        <v>0.76080700000000001</v>
      </c>
      <c r="AL92" s="7"/>
    </row>
    <row r="93" spans="3:38" x14ac:dyDescent="0.25">
      <c r="C93" s="1">
        <v>228</v>
      </c>
      <c r="D93" s="1">
        <v>1455</v>
      </c>
      <c r="G93" s="1">
        <v>1.939065</v>
      </c>
      <c r="H93" s="1">
        <v>0.47195599999999999</v>
      </c>
      <c r="AL93" s="7"/>
    </row>
    <row r="94" spans="3:38" x14ac:dyDescent="0.25">
      <c r="C94" s="1">
        <v>225</v>
      </c>
      <c r="D94" s="1">
        <v>1150</v>
      </c>
      <c r="G94" s="1">
        <v>1.0117769999999999</v>
      </c>
      <c r="H94" s="1">
        <v>0.41552699999999998</v>
      </c>
      <c r="AL94" s="7"/>
    </row>
    <row r="95" spans="3:38" x14ac:dyDescent="0.25">
      <c r="C95" s="1">
        <v>174</v>
      </c>
      <c r="D95" s="1">
        <v>2644</v>
      </c>
      <c r="G95" s="1">
        <v>1.0479689999999999</v>
      </c>
      <c r="H95" s="1">
        <v>0.378552</v>
      </c>
      <c r="AL95" s="7"/>
    </row>
    <row r="96" spans="3:38" x14ac:dyDescent="0.25">
      <c r="C96" s="1">
        <v>286</v>
      </c>
      <c r="D96" s="1">
        <v>2832</v>
      </c>
      <c r="G96" s="1">
        <v>0.90041700000000002</v>
      </c>
      <c r="H96" s="1">
        <v>0.37612099999999998</v>
      </c>
      <c r="AL96" s="7"/>
    </row>
    <row r="97" spans="3:8" x14ac:dyDescent="0.25">
      <c r="C97" s="1">
        <v>439</v>
      </c>
      <c r="D97" s="1">
        <v>515</v>
      </c>
      <c r="G97" s="1">
        <v>1.0764609999999999</v>
      </c>
      <c r="H97" s="1">
        <v>0.48453600000000002</v>
      </c>
    </row>
    <row r="98" spans="3:8" x14ac:dyDescent="0.25">
      <c r="C98" s="1">
        <v>136</v>
      </c>
      <c r="D98" s="1">
        <v>1266</v>
      </c>
      <c r="G98" s="1">
        <v>0.99368100000000004</v>
      </c>
      <c r="H98" s="1">
        <v>0.693855</v>
      </c>
    </row>
    <row r="99" spans="3:8" x14ac:dyDescent="0.25">
      <c r="C99" s="1">
        <v>627</v>
      </c>
      <c r="D99" s="1">
        <v>957</v>
      </c>
      <c r="G99" s="1">
        <v>1.1061479999999999</v>
      </c>
      <c r="H99" s="1">
        <v>0.47749399999999997</v>
      </c>
    </row>
    <row r="100" spans="3:8" x14ac:dyDescent="0.25">
      <c r="C100" s="1">
        <v>297</v>
      </c>
      <c r="D100" s="1">
        <v>1899</v>
      </c>
      <c r="G100" s="1">
        <v>1.4466300000000001</v>
      </c>
      <c r="H100" s="1">
        <v>0.77531000000000005</v>
      </c>
    </row>
    <row r="101" spans="3:8" x14ac:dyDescent="0.25">
      <c r="C101" s="1">
        <v>112</v>
      </c>
      <c r="D101" s="1">
        <v>1697</v>
      </c>
      <c r="G101" s="1">
        <v>1.3959820000000001</v>
      </c>
      <c r="H101" s="1">
        <v>0.67120100000000005</v>
      </c>
    </row>
    <row r="102" spans="3:8" x14ac:dyDescent="0.25">
      <c r="C102" s="1">
        <v>257</v>
      </c>
      <c r="D102" s="1">
        <v>1561</v>
      </c>
      <c r="G102" s="1">
        <v>1.2402679999999999</v>
      </c>
      <c r="H102" s="1">
        <v>0.46143600000000001</v>
      </c>
    </row>
    <row r="103" spans="3:8" x14ac:dyDescent="0.25">
      <c r="C103" s="1">
        <v>524</v>
      </c>
      <c r="D103" s="1">
        <v>2402</v>
      </c>
      <c r="G103" s="1">
        <v>0.96427099999999999</v>
      </c>
      <c r="H103" s="1">
        <v>0.28882400000000003</v>
      </c>
    </row>
    <row r="104" spans="3:8" x14ac:dyDescent="0.25">
      <c r="C104" s="1">
        <v>132</v>
      </c>
      <c r="D104" s="1">
        <v>664</v>
      </c>
      <c r="G104" s="1">
        <v>1.260095</v>
      </c>
      <c r="H104" s="1">
        <v>0.51481600000000005</v>
      </c>
    </row>
    <row r="105" spans="3:8" x14ac:dyDescent="0.25">
      <c r="C105" s="1">
        <v>415</v>
      </c>
      <c r="D105" s="1">
        <v>846</v>
      </c>
      <c r="G105" s="1">
        <v>1.3090839999999999</v>
      </c>
      <c r="H105" s="1">
        <v>0.56038299999999996</v>
      </c>
    </row>
    <row r="106" spans="3:8" x14ac:dyDescent="0.25">
      <c r="C106" s="1">
        <v>629</v>
      </c>
      <c r="D106" s="1">
        <v>965</v>
      </c>
      <c r="G106" s="1">
        <v>1.0538190000000001</v>
      </c>
      <c r="H106" s="1">
        <v>0.59251399999999999</v>
      </c>
    </row>
    <row r="107" spans="3:8" x14ac:dyDescent="0.25">
      <c r="C107" s="1">
        <v>197</v>
      </c>
      <c r="D107" s="1">
        <v>1866</v>
      </c>
      <c r="G107" s="1">
        <v>1.3440000000000001</v>
      </c>
      <c r="H107" s="1">
        <v>0.51200599999999996</v>
      </c>
    </row>
    <row r="108" spans="3:8" x14ac:dyDescent="0.25">
      <c r="C108" s="1">
        <v>342</v>
      </c>
      <c r="D108" s="1">
        <v>1410</v>
      </c>
      <c r="G108" s="1">
        <v>1.602948</v>
      </c>
      <c r="H108" s="1">
        <v>0.34129599999999999</v>
      </c>
    </row>
    <row r="109" spans="3:8" x14ac:dyDescent="0.25">
      <c r="C109" s="1">
        <v>286</v>
      </c>
      <c r="D109" s="1">
        <v>1857</v>
      </c>
      <c r="G109" s="1">
        <v>1.745946</v>
      </c>
      <c r="H109" s="1">
        <v>0.85919500000000004</v>
      </c>
    </row>
    <row r="110" spans="3:8" x14ac:dyDescent="0.25">
      <c r="C110" s="1">
        <v>742</v>
      </c>
      <c r="D110" s="1">
        <v>1053</v>
      </c>
      <c r="G110" s="1">
        <v>1.134941</v>
      </c>
      <c r="H110" s="1">
        <v>0.82808300000000001</v>
      </c>
    </row>
    <row r="111" spans="3:8" x14ac:dyDescent="0.25">
      <c r="C111" s="1">
        <v>200</v>
      </c>
      <c r="D111" s="1">
        <v>1106</v>
      </c>
      <c r="G111" s="1">
        <v>1.422374</v>
      </c>
      <c r="H111" s="1">
        <v>0.42268699999999998</v>
      </c>
    </row>
    <row r="112" spans="3:8" x14ac:dyDescent="0.25">
      <c r="C112" s="1">
        <v>282</v>
      </c>
      <c r="D112" s="1">
        <v>1874</v>
      </c>
      <c r="G112" s="1">
        <v>1.355856</v>
      </c>
      <c r="H112" s="1">
        <v>0.54159100000000004</v>
      </c>
    </row>
    <row r="113" spans="3:8" x14ac:dyDescent="0.25">
      <c r="C113" s="1">
        <v>909</v>
      </c>
      <c r="D113" s="1">
        <v>1615</v>
      </c>
      <c r="G113" s="1">
        <v>0.592032</v>
      </c>
      <c r="H113" s="1">
        <v>0.60700900000000002</v>
      </c>
    </row>
    <row r="114" spans="3:8" x14ac:dyDescent="0.25">
      <c r="C114" s="1">
        <v>288</v>
      </c>
      <c r="D114" s="1"/>
      <c r="G114" s="1">
        <v>1.1074520000000001</v>
      </c>
      <c r="H114" s="1"/>
    </row>
    <row r="115" spans="3:8" x14ac:dyDescent="0.25">
      <c r="C115" s="1">
        <v>779</v>
      </c>
      <c r="D115" s="1"/>
      <c r="G115" s="1">
        <v>0.64086799999999999</v>
      </c>
      <c r="H115" s="1"/>
    </row>
    <row r="116" spans="3:8" x14ac:dyDescent="0.25">
      <c r="C116" s="1">
        <v>208</v>
      </c>
      <c r="D116" s="1"/>
      <c r="G116" s="1">
        <v>1.1700660000000001</v>
      </c>
      <c r="H116" s="1"/>
    </row>
    <row r="117" spans="3:8" x14ac:dyDescent="0.25">
      <c r="C117" s="1">
        <v>287</v>
      </c>
      <c r="D117" s="1"/>
      <c r="G117" s="1">
        <v>1.242632</v>
      </c>
      <c r="H117" s="1"/>
    </row>
    <row r="118" spans="3:8" x14ac:dyDescent="0.25">
      <c r="C118" s="1">
        <v>124</v>
      </c>
      <c r="D118" s="1"/>
      <c r="G118" s="1">
        <v>0.85058299999999998</v>
      </c>
      <c r="H118" s="1"/>
    </row>
    <row r="119" spans="3:8" x14ac:dyDescent="0.25">
      <c r="C119" s="1">
        <v>599</v>
      </c>
      <c r="D119" s="1"/>
      <c r="G119" s="1">
        <v>1.152031</v>
      </c>
      <c r="H119" s="1"/>
    </row>
    <row r="120" spans="3:8" x14ac:dyDescent="0.25">
      <c r="C120" s="1">
        <v>361</v>
      </c>
      <c r="D120" s="1"/>
      <c r="G120" s="1">
        <v>0.67463399999999996</v>
      </c>
      <c r="H120" s="1"/>
    </row>
    <row r="121" spans="3:8" x14ac:dyDescent="0.25">
      <c r="C121" s="1">
        <v>375</v>
      </c>
      <c r="D121" s="1"/>
      <c r="G121" s="1">
        <v>0.70157499999999995</v>
      </c>
      <c r="H121" s="1"/>
    </row>
    <row r="122" spans="3:8" x14ac:dyDescent="0.25">
      <c r="C122" s="1">
        <v>366</v>
      </c>
      <c r="D122" s="1"/>
      <c r="G122" s="1">
        <v>1.2743310000000001</v>
      </c>
      <c r="H122" s="1"/>
    </row>
    <row r="123" spans="3:8" x14ac:dyDescent="0.25">
      <c r="C123" s="1">
        <v>255</v>
      </c>
      <c r="D123" s="1"/>
      <c r="G123" s="1">
        <v>1.222863</v>
      </c>
      <c r="H123" s="1"/>
    </row>
    <row r="124" spans="3:8" x14ac:dyDescent="0.25">
      <c r="C124" s="1">
        <v>254</v>
      </c>
      <c r="D124" s="1"/>
      <c r="G124" s="1">
        <v>1.013309</v>
      </c>
      <c r="H124" s="1"/>
    </row>
    <row r="125" spans="3:8" x14ac:dyDescent="0.25">
      <c r="C125" s="1">
        <v>282</v>
      </c>
      <c r="D125" s="1"/>
      <c r="G125" s="1">
        <v>1.4796450000000001</v>
      </c>
      <c r="H125" s="1"/>
    </row>
    <row r="126" spans="3:8" x14ac:dyDescent="0.25">
      <c r="C126" s="1">
        <v>250</v>
      </c>
      <c r="D126" s="1"/>
      <c r="G126" s="1">
        <v>1.0641069999999999</v>
      </c>
      <c r="H126" s="1"/>
    </row>
    <row r="127" spans="3:8" x14ac:dyDescent="0.25">
      <c r="C127" s="1">
        <v>376</v>
      </c>
      <c r="D127" s="1"/>
      <c r="G127" s="1">
        <v>1.011198</v>
      </c>
      <c r="H127" s="1"/>
    </row>
    <row r="128" spans="3:8" x14ac:dyDescent="0.25">
      <c r="C128" s="1">
        <v>106</v>
      </c>
      <c r="D128" s="1"/>
      <c r="G128" s="1">
        <v>0.615541</v>
      </c>
      <c r="H128" s="1"/>
    </row>
    <row r="129" spans="3:8" x14ac:dyDescent="0.25">
      <c r="C129" s="1">
        <v>125</v>
      </c>
      <c r="D129" s="1"/>
      <c r="G129" s="1">
        <v>1.1478090000000001</v>
      </c>
      <c r="H129" s="1"/>
    </row>
    <row r="130" spans="3:8" x14ac:dyDescent="0.25">
      <c r="C130" s="1">
        <v>275</v>
      </c>
      <c r="D130" s="1"/>
      <c r="G130" s="1">
        <v>0.85356200000000004</v>
      </c>
      <c r="H130" s="1"/>
    </row>
    <row r="131" spans="3:8" x14ac:dyDescent="0.25">
      <c r="C131" s="1">
        <v>230</v>
      </c>
      <c r="D131" s="1"/>
      <c r="G131" s="1">
        <v>0.94557999999999998</v>
      </c>
      <c r="H131" s="1"/>
    </row>
    <row r="132" spans="3:8" x14ac:dyDescent="0.25">
      <c r="C132" s="1">
        <v>493</v>
      </c>
      <c r="D132" s="1"/>
      <c r="G132" s="1">
        <v>0.60146500000000003</v>
      </c>
      <c r="H132" s="1"/>
    </row>
    <row r="133" spans="3:8" x14ac:dyDescent="0.25">
      <c r="C133" s="1">
        <v>508</v>
      </c>
      <c r="D133" s="1"/>
      <c r="G133" s="1">
        <v>1.2965629999999999</v>
      </c>
      <c r="H133" s="1"/>
    </row>
    <row r="134" spans="3:8" x14ac:dyDescent="0.25">
      <c r="C134" s="1">
        <v>135</v>
      </c>
      <c r="D134" s="1"/>
      <c r="G134" s="1">
        <v>1.4556009999999999</v>
      </c>
      <c r="H134" s="1"/>
    </row>
    <row r="135" spans="3:8" x14ac:dyDescent="0.25">
      <c r="C135" s="1">
        <v>279</v>
      </c>
      <c r="D135" s="1"/>
      <c r="G135" s="1">
        <v>1.9686870000000001</v>
      </c>
      <c r="H135" s="1"/>
    </row>
    <row r="136" spans="3:8" x14ac:dyDescent="0.25">
      <c r="C136" s="1">
        <v>380</v>
      </c>
      <c r="D136" s="1"/>
      <c r="G136" s="1">
        <v>1.1121179999999999</v>
      </c>
      <c r="H136" s="1"/>
    </row>
    <row r="137" spans="3:8" x14ac:dyDescent="0.25">
      <c r="C137" s="1">
        <v>323</v>
      </c>
      <c r="D137" s="1"/>
      <c r="G137" s="1">
        <v>1.1486529999999999</v>
      </c>
      <c r="H137" s="1"/>
    </row>
    <row r="138" spans="3:8" x14ac:dyDescent="0.25">
      <c r="C138" s="1">
        <v>386</v>
      </c>
      <c r="D138" s="1"/>
      <c r="G138" s="1">
        <v>1.3783780000000001</v>
      </c>
      <c r="H138" s="1"/>
    </row>
    <row r="139" spans="3:8" x14ac:dyDescent="0.25">
      <c r="C139" s="1">
        <v>63</v>
      </c>
      <c r="D139" s="1"/>
      <c r="G139" s="1">
        <v>0.89700500000000005</v>
      </c>
      <c r="H139" s="1"/>
    </row>
    <row r="140" spans="3:8" x14ac:dyDescent="0.25">
      <c r="C140" s="1">
        <v>168</v>
      </c>
      <c r="D140" s="1"/>
      <c r="G140" s="1">
        <v>1.4386950000000001</v>
      </c>
      <c r="H140" s="1"/>
    </row>
    <row r="141" spans="3:8" x14ac:dyDescent="0.25">
      <c r="C141" s="1">
        <v>224</v>
      </c>
      <c r="D141" s="1"/>
      <c r="G141" s="1">
        <v>0.74000699999999997</v>
      </c>
      <c r="H141" s="1"/>
    </row>
    <row r="142" spans="3:8" x14ac:dyDescent="0.25">
      <c r="C142" s="1">
        <v>294</v>
      </c>
      <c r="D142" s="1"/>
      <c r="G142" s="1">
        <v>1.112295</v>
      </c>
      <c r="H142" s="1"/>
    </row>
    <row r="143" spans="3:8" x14ac:dyDescent="0.25">
      <c r="C143" s="1">
        <v>244</v>
      </c>
      <c r="D143" s="1"/>
      <c r="G143" s="1">
        <v>1.1007480000000001</v>
      </c>
      <c r="H143" s="1"/>
    </row>
    <row r="144" spans="3:8" x14ac:dyDescent="0.25">
      <c r="C144" s="1">
        <v>149</v>
      </c>
      <c r="D144" s="1"/>
      <c r="G144" s="1">
        <v>1.1688689999999999</v>
      </c>
      <c r="H144" s="1"/>
    </row>
    <row r="145" spans="3:8" x14ac:dyDescent="0.25">
      <c r="C145" s="1">
        <v>245</v>
      </c>
      <c r="D145" s="1"/>
      <c r="G145" s="1">
        <v>1.056697</v>
      </c>
      <c r="H145" s="1"/>
    </row>
    <row r="146" spans="3:8" x14ac:dyDescent="0.25">
      <c r="C146" s="1">
        <v>318</v>
      </c>
      <c r="D146" s="1"/>
      <c r="G146" s="1">
        <v>0.61097599999999996</v>
      </c>
      <c r="H146" s="1"/>
    </row>
    <row r="147" spans="3:8" x14ac:dyDescent="0.25">
      <c r="C147" s="1"/>
      <c r="D147" s="1"/>
      <c r="G147" s="1"/>
      <c r="H147" s="1"/>
    </row>
    <row r="148" spans="3:8" x14ac:dyDescent="0.25">
      <c r="C148" s="1"/>
      <c r="D148" s="1"/>
      <c r="G148" s="1"/>
      <c r="H148" s="1"/>
    </row>
    <row r="149" spans="3:8" x14ac:dyDescent="0.25">
      <c r="D149" s="1"/>
      <c r="G149" s="1"/>
      <c r="H149" s="1"/>
    </row>
    <row r="150" spans="3:8" x14ac:dyDescent="0.25">
      <c r="D150" s="1"/>
      <c r="G150" s="1"/>
      <c r="H150" s="1"/>
    </row>
    <row r="151" spans="3:8" x14ac:dyDescent="0.25">
      <c r="C151" s="1"/>
      <c r="D151" s="1"/>
      <c r="G151" s="1"/>
      <c r="H151" s="1"/>
    </row>
    <row r="152" spans="3:8" x14ac:dyDescent="0.25">
      <c r="G152" s="1"/>
      <c r="H152" s="1"/>
    </row>
    <row r="153" spans="3:8" x14ac:dyDescent="0.25">
      <c r="G153" s="1"/>
      <c r="H153" s="1"/>
    </row>
    <row r="154" spans="3:8" x14ac:dyDescent="0.25">
      <c r="G154" s="1"/>
      <c r="H154" s="1"/>
    </row>
    <row r="155" spans="3:8" x14ac:dyDescent="0.25">
      <c r="G155" s="1"/>
      <c r="H155" s="1"/>
    </row>
    <row r="156" spans="3:8" x14ac:dyDescent="0.25">
      <c r="G156" s="1"/>
      <c r="H15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2"/>
  <sheetViews>
    <sheetView tabSelected="1" topLeftCell="B1" zoomScale="82" zoomScaleNormal="82" workbookViewId="0">
      <selection activeCell="B8" sqref="B8"/>
    </sheetView>
  </sheetViews>
  <sheetFormatPr defaultRowHeight="15" x14ac:dyDescent="0.25"/>
  <cols>
    <col min="1" max="1" width="14.85546875" customWidth="1"/>
    <col min="2" max="2" width="13.140625" customWidth="1"/>
    <col min="3" max="3" width="15" customWidth="1"/>
    <col min="18" max="18" width="17.42578125" customWidth="1"/>
    <col min="19" max="19" width="15.140625" customWidth="1"/>
  </cols>
  <sheetData>
    <row r="1" spans="1:34" x14ac:dyDescent="0.25">
      <c r="A1" s="3" t="s">
        <v>37</v>
      </c>
    </row>
    <row r="2" spans="1:34" x14ac:dyDescent="0.25">
      <c r="B2" s="3" t="s">
        <v>4</v>
      </c>
      <c r="R2" s="3" t="s">
        <v>30</v>
      </c>
    </row>
    <row r="3" spans="1:34" x14ac:dyDescent="0.25">
      <c r="B3" s="3" t="s">
        <v>41</v>
      </c>
      <c r="D3" s="3" t="s">
        <v>0</v>
      </c>
      <c r="K3" s="3" t="s">
        <v>1</v>
      </c>
      <c r="R3" s="3" t="s">
        <v>41</v>
      </c>
      <c r="T3" s="3" t="s">
        <v>0</v>
      </c>
      <c r="Z3" t="s">
        <v>38</v>
      </c>
      <c r="AB3" s="3" t="s">
        <v>1</v>
      </c>
    </row>
    <row r="4" spans="1:34" x14ac:dyDescent="0.25">
      <c r="C4" s="3" t="s">
        <v>12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/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  <c r="P4" s="2" t="s">
        <v>11</v>
      </c>
      <c r="S4" s="3" t="s">
        <v>12</v>
      </c>
      <c r="T4">
        <v>0</v>
      </c>
      <c r="U4">
        <v>1</v>
      </c>
      <c r="V4">
        <v>2</v>
      </c>
      <c r="W4">
        <v>3</v>
      </c>
      <c r="X4">
        <v>4</v>
      </c>
      <c r="Y4">
        <v>5</v>
      </c>
      <c r="AB4">
        <v>0</v>
      </c>
      <c r="AC4">
        <v>1</v>
      </c>
      <c r="AD4">
        <v>2</v>
      </c>
      <c r="AE4">
        <v>3</v>
      </c>
      <c r="AF4">
        <v>4</v>
      </c>
      <c r="AG4">
        <v>5</v>
      </c>
      <c r="AH4" t="s">
        <v>38</v>
      </c>
    </row>
    <row r="5" spans="1:34" x14ac:dyDescent="0.25">
      <c r="C5" s="12" t="s">
        <v>5</v>
      </c>
      <c r="D5" s="13">
        <v>22</v>
      </c>
      <c r="E5" s="13">
        <v>60</v>
      </c>
      <c r="F5" s="13">
        <v>11</v>
      </c>
      <c r="G5" s="13">
        <v>5</v>
      </c>
      <c r="H5" s="13">
        <v>1</v>
      </c>
      <c r="I5" s="13">
        <v>1</v>
      </c>
      <c r="J5" s="13"/>
      <c r="K5" s="13">
        <v>0</v>
      </c>
      <c r="L5" s="13">
        <v>7</v>
      </c>
      <c r="M5" s="13">
        <v>81</v>
      </c>
      <c r="N5" s="13">
        <v>0</v>
      </c>
      <c r="O5" s="13">
        <v>12</v>
      </c>
      <c r="P5" s="13">
        <v>0</v>
      </c>
      <c r="S5" s="11" t="s">
        <v>39</v>
      </c>
      <c r="T5">
        <v>4</v>
      </c>
      <c r="U5">
        <v>43</v>
      </c>
      <c r="V5">
        <v>17</v>
      </c>
      <c r="W5">
        <v>2</v>
      </c>
      <c r="X5">
        <v>0</v>
      </c>
      <c r="Y5">
        <v>0</v>
      </c>
      <c r="Z5">
        <f>SUM(T5:Y5)</f>
        <v>66</v>
      </c>
      <c r="AB5">
        <v>0</v>
      </c>
      <c r="AC5">
        <v>8</v>
      </c>
      <c r="AD5">
        <v>7</v>
      </c>
      <c r="AE5">
        <v>2</v>
      </c>
      <c r="AF5">
        <v>0</v>
      </c>
      <c r="AG5">
        <v>0</v>
      </c>
      <c r="AH5">
        <f>SUM(AB5:AG5)</f>
        <v>17</v>
      </c>
    </row>
    <row r="6" spans="1:34" x14ac:dyDescent="0.25">
      <c r="S6" s="12" t="s">
        <v>5</v>
      </c>
      <c r="T6" s="14">
        <f>T5/Z5*100</f>
        <v>6.0606060606060606</v>
      </c>
      <c r="U6" s="14">
        <f>U5/Z5*100</f>
        <v>65.151515151515156</v>
      </c>
      <c r="V6" s="14">
        <f>V5/Z5*100</f>
        <v>25.757575757575758</v>
      </c>
      <c r="W6" s="14">
        <f>W5/Z5*100</f>
        <v>3.0303030303030303</v>
      </c>
      <c r="X6" s="14">
        <f>X5/Z5*100</f>
        <v>0</v>
      </c>
      <c r="Y6" s="14">
        <f>Y5/Z5*100</f>
        <v>0</v>
      </c>
      <c r="Z6" s="15">
        <f>Z5/Z5*100</f>
        <v>100</v>
      </c>
      <c r="AA6" s="15"/>
      <c r="AB6" s="14">
        <f>AB5/AH5*100</f>
        <v>0</v>
      </c>
      <c r="AC6" s="14">
        <f>AC5/AH5*100</f>
        <v>47.058823529411761</v>
      </c>
      <c r="AD6" s="14">
        <f>AD5/AH5*100</f>
        <v>41.17647058823529</v>
      </c>
      <c r="AE6" s="14">
        <f>AE5/AH5*100</f>
        <v>11.76470588235294</v>
      </c>
      <c r="AF6" s="14">
        <f>AF5/AH5*100</f>
        <v>0</v>
      </c>
      <c r="AG6" s="14">
        <f>AG5/AH5*100</f>
        <v>0</v>
      </c>
      <c r="AH6">
        <f>AH5/AH5*100</f>
        <v>100</v>
      </c>
    </row>
    <row r="9" spans="1:34" x14ac:dyDescent="0.25">
      <c r="B9" s="3" t="s">
        <v>42</v>
      </c>
      <c r="R9" s="3" t="s">
        <v>42</v>
      </c>
    </row>
    <row r="10" spans="1:34" x14ac:dyDescent="0.25">
      <c r="B10" s="16"/>
      <c r="C10" s="20" t="s">
        <v>0</v>
      </c>
      <c r="D10" s="20"/>
      <c r="E10" s="20"/>
      <c r="F10" s="20" t="s">
        <v>1</v>
      </c>
      <c r="G10" s="20"/>
      <c r="H10" s="20"/>
      <c r="O10" s="21"/>
      <c r="P10" s="21"/>
      <c r="Q10" s="21"/>
      <c r="S10" s="16"/>
      <c r="T10" s="20" t="s">
        <v>0</v>
      </c>
      <c r="U10" s="20"/>
      <c r="V10" s="20"/>
      <c r="W10" s="20" t="s">
        <v>1</v>
      </c>
      <c r="X10" s="20"/>
      <c r="Y10" s="20"/>
    </row>
    <row r="11" spans="1:34" x14ac:dyDescent="0.25">
      <c r="B11" s="16"/>
      <c r="C11" s="16" t="s">
        <v>13</v>
      </c>
      <c r="D11" s="16" t="s">
        <v>14</v>
      </c>
      <c r="E11" s="16" t="s">
        <v>15</v>
      </c>
      <c r="F11" s="16" t="s">
        <v>13</v>
      </c>
      <c r="G11" s="16" t="s">
        <v>14</v>
      </c>
      <c r="H11" s="16" t="s">
        <v>15</v>
      </c>
      <c r="S11" s="16"/>
      <c r="T11" s="16" t="s">
        <v>13</v>
      </c>
      <c r="U11" s="16" t="s">
        <v>14</v>
      </c>
      <c r="V11" s="16" t="s">
        <v>15</v>
      </c>
      <c r="W11" s="16" t="s">
        <v>13</v>
      </c>
      <c r="X11" s="16" t="s">
        <v>14</v>
      </c>
      <c r="Y11" s="16" t="s">
        <v>15</v>
      </c>
    </row>
    <row r="12" spans="1:34" x14ac:dyDescent="0.25">
      <c r="A12" s="3" t="s">
        <v>12</v>
      </c>
      <c r="B12" s="16">
        <v>0</v>
      </c>
      <c r="C12" s="17">
        <v>5.985E-2</v>
      </c>
      <c r="D12" s="17">
        <v>8.4449999999999997E-2</v>
      </c>
      <c r="E12" s="17">
        <v>40</v>
      </c>
      <c r="F12" s="17"/>
      <c r="G12" s="17"/>
      <c r="H12" s="17">
        <v>0</v>
      </c>
      <c r="M12" s="3"/>
      <c r="O12" s="1"/>
      <c r="R12" s="3" t="s">
        <v>12</v>
      </c>
      <c r="S12" s="16">
        <v>0</v>
      </c>
      <c r="T12" s="17">
        <v>9.5339999999999994E-2</v>
      </c>
      <c r="U12" s="16">
        <v>0.1348</v>
      </c>
      <c r="V12" s="16">
        <v>2</v>
      </c>
      <c r="W12" s="16"/>
      <c r="X12" s="16"/>
      <c r="Y12" s="16">
        <v>0</v>
      </c>
    </row>
    <row r="13" spans="1:34" x14ac:dyDescent="0.25">
      <c r="B13" s="16">
        <v>1</v>
      </c>
      <c r="C13" s="17">
        <v>8.1600000000000006E-2</v>
      </c>
      <c r="D13" s="17">
        <v>0.1008</v>
      </c>
      <c r="E13" s="17">
        <v>111</v>
      </c>
      <c r="F13" s="17">
        <v>0.73399999999999999</v>
      </c>
      <c r="G13" s="17">
        <v>0.20849999999999999</v>
      </c>
      <c r="H13" s="17">
        <v>6</v>
      </c>
      <c r="O13" s="1"/>
      <c r="S13" s="16">
        <v>1</v>
      </c>
      <c r="T13" s="17">
        <v>0.1033</v>
      </c>
      <c r="U13" s="16">
        <v>7.7950000000000005E-2</v>
      </c>
      <c r="V13" s="16">
        <v>35</v>
      </c>
      <c r="W13" s="16">
        <v>0.68410000000000004</v>
      </c>
      <c r="X13" s="16">
        <v>0.14449999999999999</v>
      </c>
      <c r="Y13" s="16">
        <v>8</v>
      </c>
    </row>
    <row r="14" spans="1:34" x14ac:dyDescent="0.25">
      <c r="B14" s="16">
        <v>2</v>
      </c>
      <c r="C14" s="17">
        <v>5.4300000000000001E-2</v>
      </c>
      <c r="D14" s="17">
        <v>8.9499999999999996E-2</v>
      </c>
      <c r="E14" s="17">
        <v>20</v>
      </c>
      <c r="F14" s="17">
        <v>0.66959999999999997</v>
      </c>
      <c r="G14" s="17">
        <v>0.19819999999999999</v>
      </c>
      <c r="H14" s="17">
        <v>71</v>
      </c>
      <c r="O14" s="1"/>
      <c r="S14" s="16">
        <v>2</v>
      </c>
      <c r="T14" s="17">
        <v>0.1583</v>
      </c>
      <c r="U14" s="16">
        <v>0.14180000000000001</v>
      </c>
      <c r="V14" s="16">
        <v>14</v>
      </c>
      <c r="W14" s="16">
        <v>0.78280000000000005</v>
      </c>
      <c r="X14" s="16">
        <v>6.812E-2</v>
      </c>
      <c r="Y14" s="16">
        <v>6</v>
      </c>
    </row>
    <row r="15" spans="1:34" x14ac:dyDescent="0.25">
      <c r="B15" s="16">
        <v>3</v>
      </c>
      <c r="C15" s="17">
        <v>0.16239999999999999</v>
      </c>
      <c r="D15" s="17">
        <v>0.15570000000000001</v>
      </c>
      <c r="E15" s="17">
        <v>9</v>
      </c>
      <c r="F15" s="17"/>
      <c r="G15" s="17"/>
      <c r="H15" s="17">
        <v>0</v>
      </c>
      <c r="O15" s="1"/>
      <c r="P15" s="1"/>
      <c r="Q15" s="1"/>
      <c r="S15" s="16">
        <v>3</v>
      </c>
      <c r="T15" s="17">
        <v>0.1053</v>
      </c>
      <c r="U15" s="17">
        <v>0.12640000000000001</v>
      </c>
      <c r="V15" s="17">
        <v>2</v>
      </c>
      <c r="W15" s="16">
        <v>0.7036</v>
      </c>
      <c r="X15" s="16">
        <v>0.1114</v>
      </c>
      <c r="Y15" s="16">
        <v>2</v>
      </c>
    </row>
    <row r="16" spans="1:34" x14ac:dyDescent="0.25">
      <c r="B16" s="16">
        <v>4</v>
      </c>
      <c r="C16" s="17">
        <v>0.17019999999999999</v>
      </c>
      <c r="D16" s="17">
        <v>9.0749999999999997E-2</v>
      </c>
      <c r="E16" s="17">
        <v>3</v>
      </c>
      <c r="F16" s="17">
        <v>0.77880000000000005</v>
      </c>
      <c r="G16" s="17">
        <v>0.17180000000000001</v>
      </c>
      <c r="H16" s="17">
        <v>11</v>
      </c>
      <c r="O16" s="1"/>
      <c r="P16" s="1"/>
      <c r="Q16" s="1"/>
      <c r="S16" s="16">
        <v>4</v>
      </c>
      <c r="T16" s="17"/>
      <c r="U16" s="17"/>
      <c r="V16" s="17">
        <v>0</v>
      </c>
      <c r="W16" s="16"/>
      <c r="X16" s="17"/>
      <c r="Y16" s="17">
        <v>0</v>
      </c>
    </row>
    <row r="17" spans="1:32" x14ac:dyDescent="0.25">
      <c r="B17" s="16" t="s">
        <v>38</v>
      </c>
      <c r="C17" s="16"/>
      <c r="D17" s="16"/>
      <c r="E17" s="16">
        <f>SUM(E12:E16)</f>
        <v>183</v>
      </c>
      <c r="F17" s="16"/>
      <c r="G17" s="16"/>
      <c r="H17" s="16">
        <f>SUM(H12:H16)</f>
        <v>88</v>
      </c>
      <c r="S17" s="16" t="s">
        <v>38</v>
      </c>
      <c r="T17" s="16"/>
      <c r="U17" s="16"/>
      <c r="V17" s="16">
        <f>SUM(V12:V16)</f>
        <v>53</v>
      </c>
      <c r="W17" s="16"/>
      <c r="X17" s="16"/>
      <c r="Y17" s="16">
        <f>SUM(Y12:Y16)</f>
        <v>16</v>
      </c>
    </row>
    <row r="18" spans="1:32" x14ac:dyDescent="0.25">
      <c r="A18" t="s">
        <v>2</v>
      </c>
      <c r="B18" s="18"/>
      <c r="C18" s="18"/>
      <c r="D18" s="18"/>
      <c r="E18" s="18"/>
      <c r="F18" s="18"/>
      <c r="G18" s="18"/>
      <c r="H18" s="18"/>
      <c r="R18" t="s">
        <v>30</v>
      </c>
      <c r="S18" s="18"/>
      <c r="T18" s="18"/>
      <c r="U18" s="18"/>
      <c r="V18" s="18"/>
      <c r="W18" s="18"/>
      <c r="X18" s="18"/>
      <c r="Y18" s="18"/>
    </row>
    <row r="19" spans="1:32" x14ac:dyDescent="0.25">
      <c r="A19" t="s">
        <v>16</v>
      </c>
      <c r="R19" t="s">
        <v>16</v>
      </c>
    </row>
    <row r="20" spans="1:32" x14ac:dyDescent="0.25">
      <c r="A20" s="19" t="s">
        <v>23</v>
      </c>
      <c r="D20" s="3" t="s">
        <v>0</v>
      </c>
      <c r="K20" s="3" t="s">
        <v>1</v>
      </c>
      <c r="R20" s="19" t="s">
        <v>23</v>
      </c>
      <c r="T20" s="3" t="s">
        <v>0</v>
      </c>
      <c r="AB20" s="3" t="s">
        <v>1</v>
      </c>
    </row>
    <row r="21" spans="1:32" x14ac:dyDescent="0.25">
      <c r="C21" t="s">
        <v>12</v>
      </c>
      <c r="D21" s="2" t="s">
        <v>6</v>
      </c>
      <c r="E21" s="2" t="s">
        <v>7</v>
      </c>
      <c r="F21" s="2" t="s">
        <v>8</v>
      </c>
      <c r="G21" s="2" t="s">
        <v>9</v>
      </c>
      <c r="H21" s="2" t="s">
        <v>10</v>
      </c>
      <c r="I21" s="2"/>
      <c r="J21" t="s">
        <v>12</v>
      </c>
      <c r="K21" s="2" t="s">
        <v>6</v>
      </c>
      <c r="L21" s="2" t="s">
        <v>7</v>
      </c>
      <c r="M21" s="2" t="s">
        <v>8</v>
      </c>
      <c r="N21" s="2" t="s">
        <v>9</v>
      </c>
      <c r="O21" s="2" t="s">
        <v>10</v>
      </c>
      <c r="P21" s="2"/>
      <c r="S21" t="s">
        <v>12</v>
      </c>
      <c r="T21" s="9" t="s">
        <v>6</v>
      </c>
      <c r="U21" s="9" t="s">
        <v>7</v>
      </c>
      <c r="V21" s="9" t="s">
        <v>8</v>
      </c>
      <c r="W21" s="9" t="s">
        <v>9</v>
      </c>
      <c r="X21" s="9" t="s">
        <v>10</v>
      </c>
      <c r="AA21" t="s">
        <v>12</v>
      </c>
      <c r="AB21" s="9" t="s">
        <v>6</v>
      </c>
      <c r="AC21" s="9" t="s">
        <v>7</v>
      </c>
      <c r="AD21" s="9" t="s">
        <v>8</v>
      </c>
      <c r="AE21" s="9" t="s">
        <v>9</v>
      </c>
      <c r="AF21">
        <v>4</v>
      </c>
    </row>
    <row r="22" spans="1:32" x14ac:dyDescent="0.25">
      <c r="D22">
        <v>0</v>
      </c>
      <c r="E22">
        <v>0</v>
      </c>
      <c r="F22">
        <v>7.8774617067833688E-2</v>
      </c>
      <c r="G22">
        <v>0.11088504577823</v>
      </c>
      <c r="H22">
        <v>0.16901408450704225</v>
      </c>
      <c r="L22">
        <v>0.84842883548983361</v>
      </c>
      <c r="M22">
        <v>0.47568013190436936</v>
      </c>
      <c r="N22" s="1"/>
      <c r="O22">
        <v>0.72363356428021552</v>
      </c>
      <c r="P22" s="1"/>
      <c r="T22" s="7">
        <v>0.19067799999999999</v>
      </c>
      <c r="U22" s="7">
        <v>0.14741000000000001</v>
      </c>
      <c r="V22" s="7">
        <v>3.0303E-2</v>
      </c>
      <c r="W22" s="7">
        <v>1.5924000000000001E-2</v>
      </c>
      <c r="X22" s="7"/>
      <c r="AB22" s="7"/>
      <c r="AC22" s="7">
        <v>0.727016</v>
      </c>
      <c r="AD22" s="7">
        <v>0.82962999999999998</v>
      </c>
      <c r="AE22" s="7">
        <v>0.78240699999999996</v>
      </c>
    </row>
    <row r="23" spans="1:32" x14ac:dyDescent="0.25">
      <c r="D23">
        <v>0</v>
      </c>
      <c r="E23">
        <v>0</v>
      </c>
      <c r="F23">
        <v>9.2391304347826095E-2</v>
      </c>
      <c r="G23">
        <v>0.26020892687559355</v>
      </c>
      <c r="H23">
        <v>8.0082135523613956E-2</v>
      </c>
      <c r="L23">
        <v>0.62745098039215685</v>
      </c>
      <c r="M23">
        <v>0.47368421052631571</v>
      </c>
      <c r="O23">
        <v>0.40865690642902613</v>
      </c>
      <c r="T23" s="7">
        <v>0</v>
      </c>
      <c r="U23" s="7">
        <v>6.6157999999999995E-2</v>
      </c>
      <c r="V23" s="7">
        <v>0.57477199999999995</v>
      </c>
      <c r="W23" s="7">
        <v>0.19469</v>
      </c>
      <c r="X23" s="7"/>
      <c r="AB23" s="7"/>
      <c r="AC23" s="7">
        <v>0.42373</v>
      </c>
      <c r="AD23" s="7">
        <v>0.80151499999999998</v>
      </c>
      <c r="AE23" s="7">
        <v>0.62487599999999999</v>
      </c>
    </row>
    <row r="24" spans="1:32" x14ac:dyDescent="0.25">
      <c r="D24">
        <v>0.14883148831488316</v>
      </c>
      <c r="E24">
        <v>0.3601973684210526</v>
      </c>
      <c r="F24">
        <v>0</v>
      </c>
      <c r="G24">
        <v>0.13066385669125394</v>
      </c>
      <c r="H24">
        <v>0.26156941649899396</v>
      </c>
      <c r="L24">
        <v>0.83115183246073288</v>
      </c>
      <c r="M24">
        <v>0.72309299895506796</v>
      </c>
      <c r="O24">
        <v>0.92512908777969016</v>
      </c>
      <c r="T24" s="7"/>
      <c r="U24" s="7">
        <v>0</v>
      </c>
      <c r="V24" s="7">
        <v>9.5116000000000006E-2</v>
      </c>
      <c r="W24" s="7"/>
      <c r="X24" s="7"/>
      <c r="AB24" s="7"/>
      <c r="AC24" s="7">
        <v>0.83863600000000005</v>
      </c>
      <c r="AD24" s="7">
        <v>0.86883100000000002</v>
      </c>
      <c r="AE24" s="7"/>
    </row>
    <row r="25" spans="1:32" x14ac:dyDescent="0.25">
      <c r="D25">
        <v>0.16234887737478412</v>
      </c>
      <c r="E25">
        <v>6.3731170336037077E-2</v>
      </c>
      <c r="F25">
        <v>0.34180790960451979</v>
      </c>
      <c r="G25">
        <v>0.24885215794306703</v>
      </c>
      <c r="L25">
        <v>0.3652931854199683</v>
      </c>
      <c r="M25">
        <v>0.70311111111111102</v>
      </c>
      <c r="O25">
        <v>0.82178217821782173</v>
      </c>
      <c r="T25" s="7"/>
      <c r="U25" s="7">
        <v>6.3596E-2</v>
      </c>
      <c r="V25" s="7">
        <v>0.162832</v>
      </c>
      <c r="W25" s="7"/>
      <c r="X25" s="7"/>
      <c r="AB25" s="7"/>
      <c r="AC25" s="7">
        <v>0.68286999999999998</v>
      </c>
      <c r="AD25" s="7">
        <v>0.71569700000000003</v>
      </c>
      <c r="AE25" s="7"/>
    </row>
    <row r="26" spans="1:32" x14ac:dyDescent="0.25">
      <c r="D26">
        <v>0.25203252032520329</v>
      </c>
      <c r="E26">
        <v>0.24685534591194966</v>
      </c>
      <c r="F26">
        <v>0</v>
      </c>
      <c r="G26">
        <v>0.25681341719077566</v>
      </c>
      <c r="L26">
        <v>0.78569040454697425</v>
      </c>
      <c r="M26">
        <v>0.79241306638566911</v>
      </c>
      <c r="O26">
        <v>1.0215686274509803</v>
      </c>
      <c r="T26" s="7"/>
      <c r="U26" s="7">
        <v>0.174538</v>
      </c>
      <c r="V26" s="7">
        <v>0.122963</v>
      </c>
      <c r="W26" s="7"/>
      <c r="X26" s="7"/>
      <c r="AB26" s="7"/>
      <c r="AC26" s="7">
        <v>0.69346699999999994</v>
      </c>
      <c r="AD26" s="7">
        <v>0.68960999999999995</v>
      </c>
      <c r="AE26" s="7"/>
    </row>
    <row r="27" spans="1:32" x14ac:dyDescent="0.25">
      <c r="D27">
        <v>0</v>
      </c>
      <c r="E27">
        <v>0</v>
      </c>
      <c r="F27">
        <v>0</v>
      </c>
      <c r="G27">
        <v>0.45414847161572053</v>
      </c>
      <c r="L27">
        <v>0.94598796456381595</v>
      </c>
      <c r="M27">
        <v>0.60357432981316006</v>
      </c>
      <c r="O27">
        <v>0.75171886936592824</v>
      </c>
      <c r="T27" s="7"/>
      <c r="U27" s="7">
        <v>6.6312999999999997E-2</v>
      </c>
      <c r="V27" s="7">
        <v>0.21787000000000001</v>
      </c>
      <c r="W27" s="7"/>
      <c r="X27" s="7"/>
      <c r="AB27" s="7"/>
      <c r="AC27" s="7">
        <v>0.71496800000000005</v>
      </c>
      <c r="AD27" s="7">
        <v>0.79127400000000003</v>
      </c>
      <c r="AE27" s="7"/>
    </row>
    <row r="28" spans="1:32" x14ac:dyDescent="0.25">
      <c r="D28">
        <v>0</v>
      </c>
      <c r="E28">
        <v>0.10088272383354351</v>
      </c>
      <c r="F28">
        <v>0.21348314606741575</v>
      </c>
      <c r="G28">
        <v>0</v>
      </c>
      <c r="M28">
        <v>0.81287128712871282</v>
      </c>
      <c r="O28">
        <v>0.79161023990369828</v>
      </c>
      <c r="T28" s="7"/>
      <c r="U28" s="7">
        <v>4.2463000000000001E-2</v>
      </c>
      <c r="V28" s="7">
        <v>0.10929899999999999</v>
      </c>
      <c r="W28" s="7"/>
      <c r="X28" s="7"/>
      <c r="AB28" s="7"/>
      <c r="AC28" s="7">
        <v>0.85636400000000001</v>
      </c>
      <c r="AD28" s="7"/>
      <c r="AE28" s="7"/>
    </row>
    <row r="29" spans="1:32" x14ac:dyDescent="0.25">
      <c r="D29">
        <v>0</v>
      </c>
      <c r="E29">
        <v>0.19433198380566805</v>
      </c>
      <c r="F29">
        <v>8.8524590163934422E-2</v>
      </c>
      <c r="G29">
        <v>0</v>
      </c>
      <c r="M29">
        <v>0.55878467635402895</v>
      </c>
      <c r="O29">
        <v>0.80139957770367731</v>
      </c>
      <c r="T29" s="7"/>
      <c r="U29" s="7">
        <v>6.3694000000000001E-2</v>
      </c>
      <c r="V29" s="7">
        <v>1.6313000000000001E-2</v>
      </c>
      <c r="W29" s="7"/>
      <c r="X29" s="7"/>
      <c r="AB29" s="7"/>
      <c r="AC29" s="7">
        <v>0.53610800000000003</v>
      </c>
      <c r="AD29" s="7"/>
      <c r="AE29" s="7"/>
    </row>
    <row r="30" spans="1:32" x14ac:dyDescent="0.25">
      <c r="D30">
        <v>0</v>
      </c>
      <c r="E30">
        <v>0.12719298245614033</v>
      </c>
      <c r="F30">
        <v>0.12249705535924617</v>
      </c>
      <c r="G30">
        <v>0</v>
      </c>
      <c r="M30">
        <v>0.77694610778443118</v>
      </c>
      <c r="O30">
        <v>0.98397902512671209</v>
      </c>
      <c r="T30" s="7"/>
      <c r="U30" s="7">
        <v>0.06</v>
      </c>
      <c r="V30" s="7">
        <v>0.161491</v>
      </c>
      <c r="W30" s="7"/>
      <c r="X30" s="7"/>
    </row>
    <row r="31" spans="1:32" x14ac:dyDescent="0.25">
      <c r="D31">
        <v>7.202881152460984E-2</v>
      </c>
      <c r="E31">
        <v>0.38018018018018018</v>
      </c>
      <c r="F31">
        <v>0</v>
      </c>
      <c r="M31">
        <v>0.83162790697674427</v>
      </c>
      <c r="O31">
        <v>0.7200354255002942</v>
      </c>
      <c r="T31" s="7"/>
      <c r="U31" s="7">
        <v>0.104425</v>
      </c>
      <c r="V31" s="7">
        <v>4.5455000000000002E-2</v>
      </c>
      <c r="W31" s="7"/>
      <c r="X31" s="7"/>
    </row>
    <row r="32" spans="1:32" x14ac:dyDescent="0.25">
      <c r="D32">
        <v>0.11568627450980393</v>
      </c>
      <c r="E32">
        <v>0.10429447852760736</v>
      </c>
      <c r="F32">
        <v>0</v>
      </c>
      <c r="M32">
        <v>0.85027322404371586</v>
      </c>
      <c r="O32">
        <v>0.61777401656197106</v>
      </c>
      <c r="T32" s="7"/>
      <c r="U32" s="7">
        <v>8.1410999999999997E-2</v>
      </c>
      <c r="V32" s="7">
        <v>0.24181</v>
      </c>
      <c r="W32" s="7"/>
      <c r="X32" s="7"/>
    </row>
    <row r="33" spans="4:24" x14ac:dyDescent="0.25">
      <c r="D33">
        <v>0</v>
      </c>
      <c r="E33">
        <v>0.17307692307692307</v>
      </c>
      <c r="F33">
        <v>0</v>
      </c>
      <c r="M33">
        <v>0.75919732441471577</v>
      </c>
      <c r="T33" s="7"/>
      <c r="U33" s="7">
        <v>0.172982</v>
      </c>
      <c r="V33" s="7">
        <v>0.206759</v>
      </c>
      <c r="W33" s="7"/>
      <c r="X33" s="7"/>
    </row>
    <row r="34" spans="4:24" x14ac:dyDescent="0.25">
      <c r="D34">
        <v>0</v>
      </c>
      <c r="E34">
        <v>0.11425339366515835</v>
      </c>
      <c r="F34">
        <v>0</v>
      </c>
      <c r="M34">
        <v>0.36606189967982922</v>
      </c>
      <c r="T34" s="7"/>
      <c r="U34" s="7">
        <v>7.8740000000000004E-2</v>
      </c>
      <c r="V34" s="7">
        <v>0.20123199999999999</v>
      </c>
      <c r="W34" s="7"/>
      <c r="X34" s="7"/>
    </row>
    <row r="35" spans="4:24" x14ac:dyDescent="0.25">
      <c r="D35">
        <v>0.32926829268292679</v>
      </c>
      <c r="E35">
        <v>0</v>
      </c>
      <c r="F35">
        <v>0</v>
      </c>
      <c r="M35">
        <v>0.6417582417582417</v>
      </c>
      <c r="T35" s="7"/>
      <c r="U35" s="7">
        <v>1.9304999999999999E-2</v>
      </c>
      <c r="V35" s="7">
        <v>3.0303E-2</v>
      </c>
      <c r="W35" s="7"/>
      <c r="X35" s="7"/>
    </row>
    <row r="36" spans="4:24" x14ac:dyDescent="0.25">
      <c r="D36">
        <v>8.2644628099173556E-2</v>
      </c>
      <c r="E36">
        <v>0</v>
      </c>
      <c r="F36">
        <v>0</v>
      </c>
      <c r="M36">
        <v>0.57491289198606277</v>
      </c>
      <c r="T36" s="7"/>
      <c r="U36" s="7">
        <v>1.7212000000000002E-2</v>
      </c>
      <c r="V36" s="7"/>
      <c r="W36" s="7"/>
      <c r="X36" s="7"/>
    </row>
    <row r="37" spans="4:24" x14ac:dyDescent="0.25">
      <c r="D37">
        <v>0</v>
      </c>
      <c r="E37">
        <v>0.13315217391304349</v>
      </c>
      <c r="F37">
        <v>0</v>
      </c>
      <c r="M37">
        <v>0.84788245462402756</v>
      </c>
      <c r="T37" s="7"/>
      <c r="U37" s="7">
        <v>0.10828</v>
      </c>
      <c r="V37" s="7"/>
      <c r="W37" s="7"/>
      <c r="X37" s="7"/>
    </row>
    <row r="38" spans="4:24" x14ac:dyDescent="0.25">
      <c r="D38">
        <v>9.2243186582809222E-2</v>
      </c>
      <c r="E38">
        <v>5.6265984654731462E-2</v>
      </c>
      <c r="F38">
        <v>8.2209920207767351E-2</v>
      </c>
      <c r="M38">
        <v>0.97481343283582089</v>
      </c>
      <c r="T38" s="7"/>
      <c r="U38" s="7">
        <v>3.7865999999999997E-2</v>
      </c>
      <c r="V38" s="7"/>
      <c r="W38" s="7"/>
      <c r="X38" s="7"/>
    </row>
    <row r="39" spans="4:24" x14ac:dyDescent="0.25">
      <c r="D39">
        <v>0.15351812366737741</v>
      </c>
      <c r="E39">
        <v>8.0139372822299645E-2</v>
      </c>
      <c r="F39">
        <v>6.6339204266367274E-2</v>
      </c>
      <c r="M39">
        <v>0.47225368063420164</v>
      </c>
      <c r="T39" s="7"/>
      <c r="U39" s="7">
        <v>7.4906E-2</v>
      </c>
      <c r="V39" s="7"/>
      <c r="W39" s="7"/>
      <c r="X39" s="7"/>
    </row>
    <row r="40" spans="4:24" x14ac:dyDescent="0.25">
      <c r="D40">
        <v>0</v>
      </c>
      <c r="E40">
        <v>0.2</v>
      </c>
      <c r="F40">
        <v>0</v>
      </c>
      <c r="M40">
        <v>0.86049382716049383</v>
      </c>
      <c r="T40" s="7"/>
      <c r="U40" s="7">
        <v>2.9499000000000001E-2</v>
      </c>
      <c r="V40" s="7"/>
      <c r="W40" s="7"/>
      <c r="X40" s="7"/>
    </row>
    <row r="41" spans="4:24" x14ac:dyDescent="0.25">
      <c r="D41">
        <v>0</v>
      </c>
      <c r="E41">
        <v>0.14805194805194805</v>
      </c>
      <c r="F41">
        <v>0</v>
      </c>
      <c r="M41">
        <v>0.62764350453172202</v>
      </c>
      <c r="T41" s="7"/>
      <c r="U41" s="7">
        <v>3.5335999999999999E-2</v>
      </c>
      <c r="V41" s="7"/>
      <c r="W41" s="7"/>
      <c r="X41" s="7"/>
    </row>
    <row r="42" spans="4:24" x14ac:dyDescent="0.25">
      <c r="D42">
        <v>0.12198221092757305</v>
      </c>
      <c r="E42">
        <v>0.10060362173038229</v>
      </c>
      <c r="M42">
        <v>0.86252945797329139</v>
      </c>
      <c r="T42" s="7"/>
      <c r="U42" s="7">
        <v>0.170767</v>
      </c>
      <c r="V42" s="7"/>
      <c r="W42" s="7"/>
      <c r="X42" s="7"/>
    </row>
    <row r="43" spans="4:24" x14ac:dyDescent="0.25">
      <c r="D43">
        <v>0.11198428290766209</v>
      </c>
      <c r="E43">
        <v>0</v>
      </c>
      <c r="M43">
        <v>0.77688199999999996</v>
      </c>
      <c r="T43" s="7"/>
      <c r="U43" s="7">
        <v>0.35456100000000002</v>
      </c>
      <c r="V43" s="7"/>
      <c r="W43" s="7"/>
      <c r="X43" s="7"/>
    </row>
    <row r="44" spans="4:24" x14ac:dyDescent="0.25">
      <c r="D44">
        <v>0</v>
      </c>
      <c r="E44">
        <v>0.11464088397790055</v>
      </c>
      <c r="M44">
        <v>0.50087719298245614</v>
      </c>
      <c r="T44" s="7"/>
      <c r="U44" s="7">
        <v>0.152866</v>
      </c>
      <c r="V44" s="7"/>
      <c r="W44" s="7"/>
      <c r="X44" s="7"/>
    </row>
    <row r="45" spans="4:24" x14ac:dyDescent="0.25">
      <c r="D45">
        <v>0</v>
      </c>
      <c r="E45">
        <v>0.13416536661466461</v>
      </c>
      <c r="M45">
        <v>0.77639046538024981</v>
      </c>
      <c r="T45" s="7"/>
      <c r="U45" s="7">
        <v>0.23716799999999999</v>
      </c>
      <c r="V45" s="7"/>
      <c r="W45" s="7"/>
      <c r="X45" s="7"/>
    </row>
    <row r="46" spans="4:24" x14ac:dyDescent="0.25">
      <c r="D46">
        <v>0</v>
      </c>
      <c r="E46">
        <v>5.2770448548812667E-2</v>
      </c>
      <c r="M46">
        <v>0.80869040434520223</v>
      </c>
      <c r="T46" s="7"/>
      <c r="U46" s="7">
        <v>0.10638300000000001</v>
      </c>
      <c r="V46" s="7"/>
      <c r="W46" s="7"/>
      <c r="X46" s="7"/>
    </row>
    <row r="47" spans="4:24" x14ac:dyDescent="0.25">
      <c r="D47">
        <v>0.1314935064935065</v>
      </c>
      <c r="E47">
        <v>0</v>
      </c>
      <c r="M47">
        <v>0.52591170825335887</v>
      </c>
      <c r="T47" s="7"/>
      <c r="U47" s="7">
        <v>5.8181999999999998E-2</v>
      </c>
      <c r="V47" s="7"/>
      <c r="W47" s="7"/>
      <c r="X47" s="7"/>
    </row>
    <row r="48" spans="4:24" x14ac:dyDescent="0.25">
      <c r="D48">
        <v>0</v>
      </c>
      <c r="E48">
        <v>0.118546845124283</v>
      </c>
      <c r="M48">
        <v>0.32797858099062915</v>
      </c>
      <c r="T48" s="7"/>
      <c r="U48" s="7">
        <v>2.3584999999999998E-2</v>
      </c>
      <c r="V48" s="7"/>
      <c r="W48" s="7"/>
      <c r="X48" s="7"/>
    </row>
    <row r="49" spans="4:24" x14ac:dyDescent="0.25">
      <c r="D49">
        <v>0.18512898330804245</v>
      </c>
      <c r="E49">
        <v>0.23943661971830985</v>
      </c>
      <c r="M49">
        <v>0.76874205844980936</v>
      </c>
      <c r="T49" s="7"/>
      <c r="U49" s="7">
        <v>0.14404400000000001</v>
      </c>
      <c r="V49" s="7"/>
      <c r="W49" s="7"/>
      <c r="X49" s="7"/>
    </row>
    <row r="50" spans="4:24" x14ac:dyDescent="0.25">
      <c r="D50">
        <v>0</v>
      </c>
      <c r="E50">
        <v>0.21461716937354988</v>
      </c>
      <c r="M50">
        <v>0.73018292682926833</v>
      </c>
      <c r="T50" s="7"/>
      <c r="U50" s="7">
        <v>6.6474000000000005E-2</v>
      </c>
      <c r="V50" s="7"/>
      <c r="W50" s="7"/>
      <c r="X50" s="7"/>
    </row>
    <row r="51" spans="4:24" x14ac:dyDescent="0.25">
      <c r="D51">
        <v>0</v>
      </c>
      <c r="E51">
        <v>0.10372040586245772</v>
      </c>
      <c r="M51">
        <v>0.80193661971830987</v>
      </c>
      <c r="T51" s="7"/>
      <c r="U51" s="7">
        <v>0.23283100000000001</v>
      </c>
      <c r="V51" s="7"/>
      <c r="W51" s="7"/>
      <c r="X51" s="7"/>
    </row>
    <row r="52" spans="4:24" x14ac:dyDescent="0.25">
      <c r="D52">
        <v>0.17196261682242989</v>
      </c>
      <c r="E52">
        <v>0.15944540727902945</v>
      </c>
      <c r="M52">
        <v>0.41542002301495973</v>
      </c>
      <c r="T52" s="7"/>
      <c r="U52" s="7">
        <v>6.6312999999999997E-2</v>
      </c>
      <c r="V52" s="7"/>
      <c r="W52" s="7"/>
      <c r="X52" s="7"/>
    </row>
    <row r="53" spans="4:24" x14ac:dyDescent="0.25">
      <c r="D53">
        <v>0</v>
      </c>
      <c r="E53">
        <v>0</v>
      </c>
      <c r="M53">
        <v>0.94690265486725655</v>
      </c>
      <c r="T53" s="7"/>
      <c r="U53" s="7">
        <v>0.168986</v>
      </c>
      <c r="V53" s="7"/>
      <c r="W53" s="7"/>
      <c r="X53" s="7"/>
    </row>
    <row r="54" spans="4:24" x14ac:dyDescent="0.25">
      <c r="D54">
        <v>0.14557448991223071</v>
      </c>
      <c r="E54">
        <v>0.35825545171339562</v>
      </c>
      <c r="M54">
        <v>0.91843670348343243</v>
      </c>
      <c r="T54" s="7"/>
      <c r="U54" s="7">
        <v>0.23757800000000001</v>
      </c>
      <c r="V54" s="7"/>
      <c r="W54" s="7"/>
      <c r="X54" s="7"/>
    </row>
    <row r="55" spans="4:24" x14ac:dyDescent="0.25">
      <c r="D55">
        <v>0</v>
      </c>
      <c r="E55">
        <v>0</v>
      </c>
      <c r="M55">
        <v>0.75404530744336573</v>
      </c>
      <c r="T55" s="7"/>
      <c r="U55" s="7">
        <v>8.7779999999999997E-2</v>
      </c>
      <c r="V55" s="7"/>
      <c r="W55" s="7"/>
      <c r="X55" s="7"/>
    </row>
    <row r="56" spans="4:24" x14ac:dyDescent="0.25">
      <c r="D56">
        <v>0</v>
      </c>
      <c r="E56">
        <v>0</v>
      </c>
      <c r="M56">
        <v>0.89756592292089254</v>
      </c>
      <c r="T56" s="7"/>
      <c r="U56" s="7">
        <v>6.2841999999999995E-2</v>
      </c>
      <c r="V56" s="7"/>
      <c r="W56" s="7"/>
      <c r="X56" s="7"/>
    </row>
    <row r="57" spans="4:24" x14ac:dyDescent="0.25">
      <c r="D57">
        <v>0</v>
      </c>
      <c r="E57">
        <v>0</v>
      </c>
      <c r="M57">
        <v>0.71471774193548387</v>
      </c>
    </row>
    <row r="58" spans="4:24" x14ac:dyDescent="0.25">
      <c r="D58">
        <v>0.11731536010410236</v>
      </c>
      <c r="E58">
        <v>0.20614596670934701</v>
      </c>
      <c r="M58">
        <v>0.3690987124463519</v>
      </c>
    </row>
    <row r="59" spans="4:24" x14ac:dyDescent="0.25">
      <c r="D59">
        <v>0</v>
      </c>
      <c r="E59">
        <v>0</v>
      </c>
      <c r="M59">
        <v>0.82443365695792892</v>
      </c>
    </row>
    <row r="60" spans="4:24" x14ac:dyDescent="0.25">
      <c r="D60">
        <v>0</v>
      </c>
      <c r="E60">
        <v>0</v>
      </c>
      <c r="M60">
        <v>0.47703180212014129</v>
      </c>
    </row>
    <row r="61" spans="4:24" x14ac:dyDescent="0.25">
      <c r="D61">
        <v>0</v>
      </c>
      <c r="E61">
        <v>0.18115942028985507</v>
      </c>
      <c r="M61">
        <v>0.87755102040816313</v>
      </c>
    </row>
    <row r="62" spans="4:24" x14ac:dyDescent="0.25">
      <c r="E62">
        <v>0</v>
      </c>
      <c r="M62">
        <v>0.14156285390713477</v>
      </c>
    </row>
    <row r="63" spans="4:24" x14ac:dyDescent="0.25">
      <c r="E63">
        <v>6.3313096270598446E-2</v>
      </c>
      <c r="M63">
        <v>0.42994241842610359</v>
      </c>
    </row>
    <row r="64" spans="4:24" x14ac:dyDescent="0.25">
      <c r="E64">
        <v>7.281553398058252E-2</v>
      </c>
      <c r="M64">
        <v>0.58008982035928147</v>
      </c>
    </row>
    <row r="65" spans="5:13" x14ac:dyDescent="0.25">
      <c r="E65">
        <v>0</v>
      </c>
      <c r="M65">
        <v>0.86419753086419748</v>
      </c>
    </row>
    <row r="66" spans="5:13" x14ac:dyDescent="0.25">
      <c r="E66">
        <v>0.13424657534246576</v>
      </c>
      <c r="M66">
        <v>0.88739290085679312</v>
      </c>
    </row>
    <row r="67" spans="5:13" x14ac:dyDescent="0.25">
      <c r="E67">
        <v>0</v>
      </c>
      <c r="M67">
        <v>0.77313974591651546</v>
      </c>
    </row>
    <row r="68" spans="5:13" x14ac:dyDescent="0.25">
      <c r="E68">
        <v>0.16287425149700599</v>
      </c>
      <c r="M68">
        <v>0.42758620689655175</v>
      </c>
    </row>
    <row r="69" spans="5:13" x14ac:dyDescent="0.25">
      <c r="E69">
        <v>0</v>
      </c>
      <c r="M69">
        <v>0.71003307607497246</v>
      </c>
    </row>
    <row r="70" spans="5:13" x14ac:dyDescent="0.25">
      <c r="E70">
        <v>0</v>
      </c>
      <c r="M70">
        <v>0.61531144347028832</v>
      </c>
    </row>
    <row r="71" spans="5:13" x14ac:dyDescent="0.25">
      <c r="E71">
        <v>0</v>
      </c>
      <c r="M71">
        <v>0.6228627259404006</v>
      </c>
    </row>
    <row r="72" spans="5:13" x14ac:dyDescent="0.25">
      <c r="E72">
        <v>0.14800389483933787</v>
      </c>
      <c r="M72">
        <v>0.95281587665252787</v>
      </c>
    </row>
    <row r="73" spans="5:13" x14ac:dyDescent="0.25">
      <c r="E73">
        <v>0</v>
      </c>
      <c r="M73">
        <v>0.72308324842244509</v>
      </c>
    </row>
    <row r="74" spans="5:13" x14ac:dyDescent="0.25">
      <c r="E74">
        <v>0.23227383863080686</v>
      </c>
      <c r="M74">
        <v>0.78379529227691791</v>
      </c>
    </row>
    <row r="75" spans="5:13" x14ac:dyDescent="0.25">
      <c r="E75">
        <v>0.13006396588486141</v>
      </c>
      <c r="M75">
        <v>0.75734814860796418</v>
      </c>
    </row>
    <row r="76" spans="5:13" x14ac:dyDescent="0.25">
      <c r="E76">
        <v>9.3670886075949367E-2</v>
      </c>
      <c r="M76">
        <v>0.77205653446236222</v>
      </c>
    </row>
    <row r="77" spans="5:13" x14ac:dyDescent="0.25">
      <c r="E77">
        <v>0</v>
      </c>
      <c r="M77">
        <v>0.65756032591664049</v>
      </c>
    </row>
    <row r="78" spans="5:13" x14ac:dyDescent="0.25">
      <c r="E78">
        <v>0</v>
      </c>
      <c r="M78">
        <v>0.57717405143875733</v>
      </c>
    </row>
    <row r="79" spans="5:13" x14ac:dyDescent="0.25">
      <c r="E79">
        <v>0</v>
      </c>
      <c r="M79">
        <v>1</v>
      </c>
    </row>
    <row r="80" spans="5:13" x14ac:dyDescent="0.25">
      <c r="E80">
        <v>0</v>
      </c>
      <c r="M80">
        <v>0.62938456358776684</v>
      </c>
    </row>
    <row r="81" spans="5:13" x14ac:dyDescent="0.25">
      <c r="E81">
        <v>0</v>
      </c>
      <c r="M81">
        <v>0.45484801420013315</v>
      </c>
    </row>
    <row r="82" spans="5:13" x14ac:dyDescent="0.25">
      <c r="E82">
        <v>0</v>
      </c>
      <c r="M82">
        <v>0.85058863392232764</v>
      </c>
    </row>
    <row r="83" spans="5:13" x14ac:dyDescent="0.25">
      <c r="E83">
        <v>6.1837455830388688E-2</v>
      </c>
      <c r="M83">
        <v>0.67324798548854081</v>
      </c>
    </row>
    <row r="84" spans="5:13" x14ac:dyDescent="0.25">
      <c r="E84">
        <v>7.1770334928229665E-2</v>
      </c>
      <c r="M84">
        <v>0.85442289498580892</v>
      </c>
    </row>
    <row r="85" spans="5:13" x14ac:dyDescent="0.25">
      <c r="E85">
        <v>0.1229281767955801</v>
      </c>
      <c r="M85">
        <v>0.51334288077132539</v>
      </c>
    </row>
    <row r="86" spans="5:13" x14ac:dyDescent="0.25">
      <c r="E86">
        <v>0</v>
      </c>
      <c r="M86">
        <v>0.26187847899100453</v>
      </c>
    </row>
    <row r="87" spans="5:13" x14ac:dyDescent="0.25">
      <c r="E87">
        <v>0.2875015580206905</v>
      </c>
      <c r="M87">
        <v>0.23913514956373766</v>
      </c>
    </row>
    <row r="88" spans="5:13" x14ac:dyDescent="0.25">
      <c r="E88">
        <v>0</v>
      </c>
      <c r="M88">
        <v>0.78316092359836176</v>
      </c>
    </row>
    <row r="89" spans="5:13" x14ac:dyDescent="0.25">
      <c r="E89">
        <v>0</v>
      </c>
      <c r="M89">
        <v>0.32802315126994835</v>
      </c>
    </row>
    <row r="90" spans="5:13" x14ac:dyDescent="0.25">
      <c r="E90">
        <v>0</v>
      </c>
      <c r="M90">
        <v>0.33249427057895325</v>
      </c>
    </row>
    <row r="91" spans="5:13" x14ac:dyDescent="0.25">
      <c r="E91">
        <v>9.8887139977356195E-2</v>
      </c>
      <c r="M91">
        <v>0.83424724773858761</v>
      </c>
    </row>
    <row r="92" spans="5:13" x14ac:dyDescent="0.25">
      <c r="E92">
        <v>0.10972065556366532</v>
      </c>
      <c r="M92">
        <v>0.70762844666076996</v>
      </c>
    </row>
    <row r="93" spans="5:13" x14ac:dyDescent="0.25">
      <c r="E93">
        <v>0</v>
      </c>
    </row>
    <row r="94" spans="5:13" x14ac:dyDescent="0.25">
      <c r="E94">
        <v>0.10986382353443709</v>
      </c>
    </row>
    <row r="95" spans="5:13" x14ac:dyDescent="0.25">
      <c r="E95">
        <v>0</v>
      </c>
    </row>
    <row r="96" spans="5:13" x14ac:dyDescent="0.25">
      <c r="E96">
        <v>0</v>
      </c>
    </row>
    <row r="97" spans="5:5" x14ac:dyDescent="0.25">
      <c r="E97">
        <v>0</v>
      </c>
    </row>
    <row r="98" spans="5:5" x14ac:dyDescent="0.25">
      <c r="E98">
        <v>0.1278690542120485</v>
      </c>
    </row>
    <row r="99" spans="5:5" x14ac:dyDescent="0.25">
      <c r="E99">
        <v>0.1735588827436188</v>
      </c>
    </row>
    <row r="100" spans="5:5" x14ac:dyDescent="0.25">
      <c r="E100">
        <v>0</v>
      </c>
    </row>
    <row r="101" spans="5:5" x14ac:dyDescent="0.25">
      <c r="E101">
        <v>7.0543419474686661E-2</v>
      </c>
    </row>
    <row r="102" spans="5:5" x14ac:dyDescent="0.25">
      <c r="E102">
        <v>0</v>
      </c>
    </row>
    <row r="103" spans="5:5" x14ac:dyDescent="0.25">
      <c r="E103">
        <v>0</v>
      </c>
    </row>
    <row r="104" spans="5:5" x14ac:dyDescent="0.25">
      <c r="E104">
        <v>0</v>
      </c>
    </row>
    <row r="105" spans="5:5" x14ac:dyDescent="0.25">
      <c r="E105">
        <v>0</v>
      </c>
    </row>
    <row r="106" spans="5:5" x14ac:dyDescent="0.25">
      <c r="E106">
        <v>0.15145390329537523</v>
      </c>
    </row>
    <row r="107" spans="5:5" x14ac:dyDescent="0.25">
      <c r="E107">
        <v>0</v>
      </c>
    </row>
    <row r="108" spans="5:5" x14ac:dyDescent="0.25">
      <c r="E108">
        <v>0</v>
      </c>
    </row>
    <row r="109" spans="5:5" x14ac:dyDescent="0.25">
      <c r="E109">
        <v>0</v>
      </c>
    </row>
    <row r="110" spans="5:5" x14ac:dyDescent="0.25">
      <c r="E110">
        <v>0.27547793333807125</v>
      </c>
    </row>
    <row r="111" spans="5:5" x14ac:dyDescent="0.25">
      <c r="E111">
        <v>0.26511881403967735</v>
      </c>
    </row>
    <row r="112" spans="5:5" x14ac:dyDescent="0.25">
      <c r="E112">
        <v>0</v>
      </c>
    </row>
    <row r="113" spans="5:5" x14ac:dyDescent="0.25">
      <c r="E113">
        <v>0</v>
      </c>
    </row>
    <row r="114" spans="5:5" x14ac:dyDescent="0.25">
      <c r="E114">
        <v>0.12060143463692559</v>
      </c>
    </row>
    <row r="115" spans="5:5" x14ac:dyDescent="0.25">
      <c r="E115">
        <v>0</v>
      </c>
    </row>
    <row r="116" spans="5:5" x14ac:dyDescent="0.25">
      <c r="E116">
        <v>0</v>
      </c>
    </row>
    <row r="117" spans="5:5" x14ac:dyDescent="0.25">
      <c r="E117">
        <v>0.14707693188814594</v>
      </c>
    </row>
    <row r="118" spans="5:5" x14ac:dyDescent="0.25">
      <c r="E118">
        <v>0</v>
      </c>
    </row>
    <row r="119" spans="5:5" x14ac:dyDescent="0.25">
      <c r="E119">
        <v>0.18775245239469129</v>
      </c>
    </row>
    <row r="120" spans="5:5" x14ac:dyDescent="0.25">
      <c r="E120">
        <v>0</v>
      </c>
    </row>
    <row r="121" spans="5:5" x14ac:dyDescent="0.25">
      <c r="E121">
        <v>0</v>
      </c>
    </row>
    <row r="122" spans="5:5" x14ac:dyDescent="0.25">
      <c r="E122">
        <v>6.3739273324812856E-2</v>
      </c>
    </row>
    <row r="123" spans="5:5" x14ac:dyDescent="0.25">
      <c r="E123">
        <v>0</v>
      </c>
    </row>
    <row r="124" spans="5:5" x14ac:dyDescent="0.25">
      <c r="E124">
        <v>8.7894869850897145E-2</v>
      </c>
    </row>
    <row r="125" spans="5:5" x14ac:dyDescent="0.25">
      <c r="E125">
        <v>0</v>
      </c>
    </row>
    <row r="126" spans="5:5" x14ac:dyDescent="0.25">
      <c r="E126">
        <v>6.6430615311773064E-2</v>
      </c>
    </row>
    <row r="127" spans="5:5" x14ac:dyDescent="0.25">
      <c r="E127">
        <v>0.42949315920398012</v>
      </c>
    </row>
    <row r="128" spans="5:5" x14ac:dyDescent="0.25">
      <c r="E128">
        <v>0</v>
      </c>
    </row>
    <row r="129" spans="5:5" x14ac:dyDescent="0.25">
      <c r="E129">
        <v>0</v>
      </c>
    </row>
    <row r="130" spans="5:5" x14ac:dyDescent="0.25">
      <c r="E130">
        <v>6.7946322405299811E-2</v>
      </c>
    </row>
    <row r="131" spans="5:5" x14ac:dyDescent="0.25">
      <c r="E131">
        <v>0.30152129608662537</v>
      </c>
    </row>
    <row r="132" spans="5:5" x14ac:dyDescent="0.25">
      <c r="E132">
        <v>0.15476323119777161</v>
      </c>
    </row>
  </sheetData>
  <mergeCells count="5">
    <mergeCell ref="C10:E10"/>
    <mergeCell ref="F10:H10"/>
    <mergeCell ref="O10:Q10"/>
    <mergeCell ref="T10:V10"/>
    <mergeCell ref="W10:Y1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d</vt:lpstr>
      <vt:lpstr>Panel e</vt:lpstr>
      <vt:lpstr>Panel f</vt:lpstr>
      <vt:lpstr>Panel 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2018-07-26T20:18:51Z</dcterms:modified>
</cp:coreProperties>
</file>