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KER/SHARED/1. Manuscripts/1. SnCs Tau/  FINAL/working/3. Raw/"/>
    </mc:Choice>
  </mc:AlternateContent>
  <xr:revisionPtr revIDLastSave="0" documentId="10_ncr:8100000_{57F02047-4702-B04F-8A2A-73BF0613A8C7}" xr6:coauthVersionLast="34" xr6:coauthVersionMax="34" xr10:uidLastSave="{00000000-0000-0000-0000-000000000000}"/>
  <bookViews>
    <workbookView xWindow="900" yWindow="440" windowWidth="27900" windowHeight="17560" xr2:uid="{77540DA3-10FA-7542-A5B8-62DDFCB7E8A9}"/>
  </bookViews>
  <sheets>
    <sheet name="Fig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2" i="1" s="1"/>
  <c r="C31" i="1"/>
  <c r="C32" i="1" s="1"/>
  <c r="B31" i="1"/>
  <c r="B32" i="1" s="1"/>
  <c r="D30" i="1"/>
  <c r="C30" i="1"/>
  <c r="B30" i="1"/>
  <c r="D13" i="1"/>
  <c r="D14" i="1" s="1"/>
  <c r="C13" i="1"/>
  <c r="C14" i="1" s="1"/>
  <c r="B13" i="1"/>
  <c r="B14" i="1" s="1"/>
  <c r="D12" i="1"/>
  <c r="C12" i="1"/>
  <c r="B12" i="1"/>
</calcChain>
</file>

<file path=xl/sharedStrings.xml><?xml version="1.0" encoding="utf-8"?>
<sst xmlns="http://schemas.openxmlformats.org/spreadsheetml/2006/main" count="29" uniqueCount="17">
  <si>
    <t>Figure 2</t>
  </si>
  <si>
    <t>Figure 2b</t>
  </si>
  <si>
    <t>Cortex pTau cells/mm2</t>
  </si>
  <si>
    <t>ATTAC –AP</t>
  </si>
  <si>
    <t>PS19;ATTAC –AP</t>
  </si>
  <si>
    <t>PS19;ATTAC +AP</t>
  </si>
  <si>
    <t>Average</t>
  </si>
  <si>
    <t>SD</t>
  </si>
  <si>
    <t>SEM</t>
  </si>
  <si>
    <t>Figure 2c</t>
  </si>
  <si>
    <t>Tangles in dentate gyrus</t>
  </si>
  <si>
    <t>Tukey Multiple Comparison</t>
  </si>
  <si>
    <t>p value</t>
  </si>
  <si>
    <t>ATTAC –AP vs. PS19;ATTAC –AP</t>
  </si>
  <si>
    <t>ATTAC –AP vs. PS19;ATTAC +AP</t>
  </si>
  <si>
    <t>PS19;ATTAC –AP vs. PS19;ATTAC +AP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</si>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</sst>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D300-436C-4B45-91B8-79D1861AE070}">
  <dimension ref="A1:D37"/>
  <sheetViews>
    <sheetView tabSelected="1" workbookViewId="0">
      <selection sqref="A1:XFD1048576"/>
    </sheetView>
  </sheetViews>
  <sheetFormatPr baseColWidth="10" defaultRowHeight="16" x14ac:dyDescent="0.2"/>
  <cols>
    <col min="1" max="1" width="38.33203125" style="3" bestFit="1" customWidth="1"/>
    <col min="2" max="2" width="14" style="2" bestFit="1" customWidth="1"/>
    <col min="3" max="4" width="17.6640625" style="3" bestFit="1" customWidth="1"/>
    <col min="5" max="16384" width="10.83203125" style="3"/>
  </cols>
  <sheetData>
    <row r="1" spans="1:4" x14ac:dyDescent="0.2">
      <c r="A1" s="1" t="s">
        <v>0</v>
      </c>
    </row>
    <row r="2" spans="1:4" x14ac:dyDescent="0.2">
      <c r="A2" s="1"/>
    </row>
    <row r="3" spans="1:4" x14ac:dyDescent="0.2">
      <c r="A3" s="1" t="s">
        <v>1</v>
      </c>
    </row>
    <row r="4" spans="1:4" x14ac:dyDescent="0.2">
      <c r="A4" s="4" t="s">
        <v>2</v>
      </c>
      <c r="B4" s="5" t="s">
        <v>3</v>
      </c>
      <c r="C4" s="5" t="s">
        <v>4</v>
      </c>
      <c r="D4" s="5" t="s">
        <v>5</v>
      </c>
    </row>
    <row r="5" spans="1:4" x14ac:dyDescent="0.2">
      <c r="B5" s="6">
        <v>0</v>
      </c>
      <c r="C5" s="7">
        <v>1.6086450000000001</v>
      </c>
      <c r="D5" s="7">
        <v>0.1381163</v>
      </c>
    </row>
    <row r="6" spans="1:4" x14ac:dyDescent="0.2">
      <c r="B6" s="6">
        <v>0.14063049999999999</v>
      </c>
      <c r="C6" s="7">
        <v>3.4169839999999998</v>
      </c>
      <c r="D6" s="7">
        <v>0.1487811</v>
      </c>
    </row>
    <row r="7" spans="1:4" x14ac:dyDescent="0.2">
      <c r="B7" s="6">
        <v>0</v>
      </c>
      <c r="C7" s="7">
        <v>7.9477890000000002</v>
      </c>
      <c r="D7" s="7">
        <v>0.26562469999999999</v>
      </c>
    </row>
    <row r="8" spans="1:4" x14ac:dyDescent="0.2">
      <c r="B8" s="6">
        <v>9.9576159999999997E-2</v>
      </c>
      <c r="C8" s="7">
        <v>3.3374739999999998</v>
      </c>
      <c r="D8" s="7">
        <v>0.56343589999999999</v>
      </c>
    </row>
    <row r="9" spans="1:4" x14ac:dyDescent="0.2">
      <c r="B9" s="6">
        <v>0.2883193</v>
      </c>
      <c r="C9" s="7">
        <v>4.7417829999999999</v>
      </c>
      <c r="D9" s="7">
        <v>0.59179879999999996</v>
      </c>
    </row>
    <row r="10" spans="1:4" x14ac:dyDescent="0.2">
      <c r="B10" s="6">
        <v>0.1348181</v>
      </c>
      <c r="C10" s="7">
        <v>4.010421</v>
      </c>
      <c r="D10" s="7">
        <v>2.6310410000000002</v>
      </c>
    </row>
    <row r="12" spans="1:4" x14ac:dyDescent="0.2">
      <c r="A12" s="3" t="s">
        <v>6</v>
      </c>
      <c r="B12" s="2">
        <f>AVERAGE(B5:B10)</f>
        <v>0.11055734333333334</v>
      </c>
      <c r="C12" s="3">
        <f t="shared" ref="C12:D12" si="0">AVERAGE(C5:C10)</f>
        <v>4.1771826666666669</v>
      </c>
      <c r="D12" s="3">
        <f t="shared" si="0"/>
        <v>0.72313296666666671</v>
      </c>
    </row>
    <row r="13" spans="1:4" x14ac:dyDescent="0.2">
      <c r="A13" s="3" t="s">
        <v>7</v>
      </c>
      <c r="B13" s="2">
        <f>STDEV(B5:B10)</f>
        <v>0.10738596837683062</v>
      </c>
      <c r="C13" s="3">
        <f t="shared" ref="C13:D13" si="1">STDEV(C5:C10)</f>
        <v>2.1187002389958476</v>
      </c>
      <c r="D13" s="3">
        <f t="shared" si="1"/>
        <v>0.95543741408670346</v>
      </c>
    </row>
    <row r="14" spans="1:4" x14ac:dyDescent="0.2">
      <c r="A14" s="3" t="s">
        <v>8</v>
      </c>
      <c r="B14" s="2">
        <f>B13/(SQRT(6))</f>
        <v>4.3840138009647561E-2</v>
      </c>
      <c r="C14" s="3">
        <f t="shared" ref="C14:D14" si="2">C13/(SQRT(6))</f>
        <v>0.86495575057543284</v>
      </c>
      <c r="D14" s="3">
        <f t="shared" si="2"/>
        <v>0.3900556909461107</v>
      </c>
    </row>
    <row r="16" spans="1:4" x14ac:dyDescent="0.2">
      <c r="A16" s="1" t="s">
        <v>11</v>
      </c>
      <c r="B16" s="8" t="s">
        <v>12</v>
      </c>
    </row>
    <row r="17" spans="1:4" x14ac:dyDescent="0.2">
      <c r="A17" s="9" t="s">
        <v>13</v>
      </c>
      <c r="B17" s="6">
        <v>2.9999999999999997E-4</v>
      </c>
    </row>
    <row r="18" spans="1:4" x14ac:dyDescent="0.2">
      <c r="A18" s="9" t="s">
        <v>14</v>
      </c>
      <c r="B18" s="6">
        <v>0.7147</v>
      </c>
    </row>
    <row r="19" spans="1:4" x14ac:dyDescent="0.2">
      <c r="A19" s="9" t="s">
        <v>15</v>
      </c>
      <c r="B19" s="6">
        <v>1.2999999999999999E-3</v>
      </c>
    </row>
    <row r="21" spans="1:4" x14ac:dyDescent="0.2">
      <c r="A21" s="1" t="s">
        <v>9</v>
      </c>
    </row>
    <row r="22" spans="1:4" x14ac:dyDescent="0.2">
      <c r="A22" s="4" t="s">
        <v>10</v>
      </c>
      <c r="B22" s="5" t="s">
        <v>3</v>
      </c>
      <c r="C22" s="5" t="s">
        <v>4</v>
      </c>
      <c r="D22" s="5" t="s">
        <v>5</v>
      </c>
    </row>
    <row r="23" spans="1:4" x14ac:dyDescent="0.2">
      <c r="B23" s="6">
        <v>1.3190919999999999</v>
      </c>
      <c r="C23" s="7">
        <v>16.368030000000001</v>
      </c>
      <c r="D23" s="7">
        <v>8.1503139999999998</v>
      </c>
    </row>
    <row r="24" spans="1:4" x14ac:dyDescent="0.2">
      <c r="B24" s="6">
        <v>1.1514530000000001</v>
      </c>
      <c r="C24" s="7">
        <v>42.069890000000001</v>
      </c>
      <c r="D24" s="7">
        <v>2.6089190000000002</v>
      </c>
    </row>
    <row r="25" spans="1:4" x14ac:dyDescent="0.2">
      <c r="B25" s="6">
        <v>0.52945549999999997</v>
      </c>
      <c r="C25" s="7">
        <v>31.527139999999999</v>
      </c>
      <c r="D25" s="7">
        <v>0.18006920000000001</v>
      </c>
    </row>
    <row r="26" spans="1:4" x14ac:dyDescent="0.2">
      <c r="B26" s="6">
        <v>0.77270870000000003</v>
      </c>
      <c r="C26" s="7">
        <v>29.650320000000001</v>
      </c>
      <c r="D26" s="7">
        <v>0.54131200000000002</v>
      </c>
    </row>
    <row r="27" spans="1:4" x14ac:dyDescent="0.2">
      <c r="B27" s="6">
        <v>1.190674</v>
      </c>
      <c r="C27" s="7">
        <v>25.09693</v>
      </c>
      <c r="D27" s="7">
        <v>0.45186209999999999</v>
      </c>
    </row>
    <row r="28" spans="1:4" x14ac:dyDescent="0.2">
      <c r="B28" s="6">
        <v>1.0366169999999999</v>
      </c>
      <c r="C28" s="7">
        <v>19.807310000000001</v>
      </c>
      <c r="D28" s="7">
        <v>4.4208290000000003</v>
      </c>
    </row>
    <row r="30" spans="1:4" x14ac:dyDescent="0.2">
      <c r="A30" s="3" t="s">
        <v>6</v>
      </c>
      <c r="B30" s="2">
        <f>AVERAGE(B23:B28)</f>
        <v>1.0000000333333332</v>
      </c>
      <c r="C30" s="3">
        <f t="shared" ref="C30:D30" si="3">AVERAGE(C23:C28)</f>
        <v>27.419936666666668</v>
      </c>
      <c r="D30" s="3">
        <f t="shared" si="3"/>
        <v>2.7255508833333333</v>
      </c>
    </row>
    <row r="31" spans="1:4" x14ac:dyDescent="0.2">
      <c r="A31" s="3" t="s">
        <v>7</v>
      </c>
      <c r="B31" s="2">
        <f>STDEV(B23:B28)</f>
        <v>0.29513676699927921</v>
      </c>
      <c r="C31" s="3">
        <f t="shared" ref="C31:D31" si="4">STDEV(C23:C28)</f>
        <v>9.1864895080975604</v>
      </c>
      <c r="D31" s="3">
        <f t="shared" si="4"/>
        <v>3.1220398121776847</v>
      </c>
    </row>
    <row r="32" spans="1:4" x14ac:dyDescent="0.2">
      <c r="A32" s="3" t="s">
        <v>8</v>
      </c>
      <c r="B32" s="2">
        <f>B31/(SQRT(6))</f>
        <v>0.12048908058048721</v>
      </c>
      <c r="C32" s="3">
        <f t="shared" ref="C32:D32" si="5">C31/(SQRT(6))</f>
        <v>3.7503686370450433</v>
      </c>
      <c r="D32" s="3">
        <f t="shared" si="5"/>
        <v>1.2745674160816598</v>
      </c>
    </row>
    <row r="34" spans="1:2" x14ac:dyDescent="0.2">
      <c r="A34" s="1" t="s">
        <v>11</v>
      </c>
      <c r="B34" s="8" t="s">
        <v>12</v>
      </c>
    </row>
    <row r="35" spans="1:2" x14ac:dyDescent="0.2">
      <c r="A35" s="9" t="s">
        <v>13</v>
      </c>
      <c r="B35" s="6" t="s">
        <v>16</v>
      </c>
    </row>
    <row r="36" spans="1:2" x14ac:dyDescent="0.2">
      <c r="A36" s="9" t="s">
        <v>14</v>
      </c>
      <c r="B36" s="6">
        <v>0.85629999999999995</v>
      </c>
    </row>
    <row r="37" spans="1:2" x14ac:dyDescent="0.2">
      <c r="A37" s="9" t="s">
        <v>15</v>
      </c>
      <c r="B37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2018-07-19T21:45:44Z</dcterms:created>
  <dcterms:modified xsi:type="dcterms:W3CDTF">2018-08-10T00:44:07Z</dcterms:modified>
</cp:coreProperties>
</file>