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7460" tabRatio="500"/>
  </bookViews>
  <sheets>
    <sheet name="Fig. 5b" sheetId="1" r:id="rId1"/>
    <sheet name="Fig. 5e" sheetId="2" r:id="rId2"/>
    <sheet name="Fig. 5f" sheetId="3" r:id="rId3"/>
    <sheet name="Fig. 5i" sheetId="4" r:id="rId4"/>
    <sheet name="Fig. 5k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5" l="1"/>
  <c r="B3" i="5"/>
  <c r="C3" i="5"/>
  <c r="D3" i="5"/>
  <c r="A2" i="4"/>
  <c r="C2" i="4"/>
  <c r="E2" i="4"/>
</calcChain>
</file>

<file path=xl/sharedStrings.xml><?xml version="1.0" encoding="utf-8"?>
<sst xmlns="http://schemas.openxmlformats.org/spreadsheetml/2006/main" count="26" uniqueCount="14">
  <si>
    <r>
      <t>Setd3</t>
    </r>
    <r>
      <rPr>
        <b/>
        <i/>
        <u/>
        <vertAlign val="superscript"/>
        <sz val="12"/>
        <color theme="1"/>
        <rFont val="Arial"/>
      </rPr>
      <t>-/-</t>
    </r>
  </si>
  <si>
    <r>
      <t>Setd3</t>
    </r>
    <r>
      <rPr>
        <b/>
        <i/>
        <u/>
        <vertAlign val="superscript"/>
        <sz val="12"/>
        <color theme="1"/>
        <rFont val="Arial"/>
      </rPr>
      <t>+/-</t>
    </r>
  </si>
  <si>
    <r>
      <t>Setd3</t>
    </r>
    <r>
      <rPr>
        <b/>
        <i/>
        <u/>
        <vertAlign val="superscript"/>
        <sz val="12"/>
        <color theme="1"/>
        <rFont val="Arial"/>
      </rPr>
      <t>+/+</t>
    </r>
  </si>
  <si>
    <t>19 dpc</t>
  </si>
  <si>
    <t>18 dpc</t>
  </si>
  <si>
    <r>
      <t>Setd3</t>
    </r>
    <r>
      <rPr>
        <i/>
        <vertAlign val="superscript"/>
        <sz val="12"/>
        <color theme="1"/>
        <rFont val="Arial"/>
      </rPr>
      <t>-/-</t>
    </r>
  </si>
  <si>
    <r>
      <t>Setd3</t>
    </r>
    <r>
      <rPr>
        <i/>
        <vertAlign val="superscript"/>
        <sz val="12"/>
        <color theme="1"/>
        <rFont val="Arial"/>
      </rPr>
      <t>+/+</t>
    </r>
  </si>
  <si>
    <r>
      <t xml:space="preserve">Fig. 5e: Number of births for </t>
    </r>
    <r>
      <rPr>
        <b/>
        <i/>
        <sz val="12"/>
        <color theme="1"/>
        <rFont val="Arial"/>
      </rPr>
      <t>Setd3</t>
    </r>
    <r>
      <rPr>
        <b/>
        <i/>
        <vertAlign val="superscript"/>
        <sz val="12"/>
        <color theme="1"/>
        <rFont val="Arial"/>
      </rPr>
      <t>+/+</t>
    </r>
    <r>
      <rPr>
        <b/>
        <sz val="12"/>
        <color theme="1"/>
        <rFont val="Arial"/>
      </rPr>
      <t xml:space="preserve"> and </t>
    </r>
    <r>
      <rPr>
        <b/>
        <i/>
        <sz val="12"/>
        <color theme="1"/>
        <rFont val="Arial"/>
      </rPr>
      <t>Setd3</t>
    </r>
    <r>
      <rPr>
        <b/>
        <i/>
        <vertAlign val="superscript"/>
        <sz val="12"/>
        <color theme="1"/>
        <rFont val="Arial"/>
      </rPr>
      <t>-/-</t>
    </r>
    <r>
      <rPr>
        <b/>
        <sz val="12"/>
        <color theme="1"/>
        <rFont val="Arial"/>
      </rPr>
      <t xml:space="preserve"> mothers on 18 and 19 dpc after oxytocin induction</t>
    </r>
  </si>
  <si>
    <t>Fig. 5f: Fetuses in utero 32h after oxytocin induction</t>
  </si>
  <si>
    <t>sgSETD3</t>
  </si>
  <si>
    <t>sgControl</t>
  </si>
  <si>
    <t>Fig. 5i: Normalized SETD3-dependent collagen disk contraction for primary uterine smooth muscle cells with contraction stimulants</t>
  </si>
  <si>
    <t>Fig. 5k: Normalized collagen disk contraction for primary uterine smooth muscle cells reconstituted with SETD3(WT) or SETD3(NHY) and Endothelin-1</t>
  </si>
  <si>
    <r>
      <t xml:space="preserve">Source Data for Fig. 5b: Quantification of fetuses </t>
    </r>
    <r>
      <rPr>
        <b/>
        <i/>
        <sz val="12"/>
        <color theme="1"/>
        <rFont val="Arial"/>
      </rPr>
      <t>in utero</t>
    </r>
    <r>
      <rPr>
        <b/>
        <sz val="12"/>
        <color theme="1"/>
        <rFont val="Arial"/>
      </rPr>
      <t xml:space="preserve"> for </t>
    </r>
    <r>
      <rPr>
        <b/>
        <i/>
        <sz val="12"/>
        <color theme="1"/>
        <rFont val="Arial"/>
      </rPr>
      <t>Setd3</t>
    </r>
    <r>
      <rPr>
        <b/>
        <i/>
        <vertAlign val="superscript"/>
        <sz val="12"/>
        <color theme="1"/>
        <rFont val="Arial"/>
      </rPr>
      <t>+/+</t>
    </r>
    <r>
      <rPr>
        <b/>
        <sz val="12"/>
        <color theme="1"/>
        <rFont val="Arial"/>
      </rPr>
      <t xml:space="preserve">, </t>
    </r>
    <r>
      <rPr>
        <b/>
        <i/>
        <sz val="12"/>
        <color theme="1"/>
        <rFont val="Arial"/>
      </rPr>
      <t>Setd3</t>
    </r>
    <r>
      <rPr>
        <b/>
        <i/>
        <vertAlign val="superscript"/>
        <sz val="12"/>
        <color theme="1"/>
        <rFont val="Arial"/>
      </rPr>
      <t>+/-</t>
    </r>
    <r>
      <rPr>
        <b/>
        <sz val="12"/>
        <color theme="1"/>
        <rFont val="Arial"/>
      </rPr>
      <t>, and Setd3</t>
    </r>
    <r>
      <rPr>
        <b/>
        <vertAlign val="superscript"/>
        <sz val="12"/>
        <color theme="1"/>
        <rFont val="Arial"/>
      </rPr>
      <t>-/-</t>
    </r>
    <r>
      <rPr>
        <b/>
        <sz val="12"/>
        <color theme="1"/>
        <rFont val="Arial"/>
      </rPr>
      <t xml:space="preserve"> females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</si>
</sst>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5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i/>
      <u/>
      <sz val="12"/>
      <color theme="1"/>
      <name val="Arial"/>
    </font>
    <font>
      <b/>
      <i/>
      <u/>
      <vertAlign val="superscript"/>
      <sz val="12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  <font>
      <b/>
      <i/>
      <vertAlign val="superscript"/>
      <sz val="12"/>
      <color theme="1"/>
      <name val="Arial"/>
    </font>
    <font>
      <b/>
      <vertAlign val="superscript"/>
      <sz val="12"/>
      <color theme="1"/>
      <name val="Arial"/>
    </font>
    <font>
      <sz val="10"/>
      <name val="Verdana"/>
      <family val="2"/>
    </font>
    <font>
      <sz val="12"/>
      <color theme="1"/>
      <name val="Arial"/>
    </font>
    <font>
      <b/>
      <u/>
      <sz val="12"/>
      <color theme="1"/>
      <name val="Arial"/>
    </font>
    <font>
      <i/>
      <sz val="12"/>
      <color theme="1"/>
      <name val="Arial"/>
    </font>
    <font>
      <i/>
      <vertAlign val="superscript"/>
      <sz val="12"/>
      <color theme="1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2" xfId="0" applyNumberFormat="1" applyFont="1" applyBorder="1" applyAlignment="1">
      <alignment horizontal="center"/>
    </xf>
    <xf numFmtId="164" fontId="10" fillId="0" borderId="13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10" fillId="0" borderId="14" xfId="0" applyNumberFormat="1" applyFont="1" applyBorder="1" applyAlignment="1">
      <alignment horizontal="center"/>
    </xf>
    <xf numFmtId="164" fontId="10" fillId="0" borderId="1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0" fillId="0" borderId="0" xfId="0" applyAlignment="1">
      <alignment horizontal="center"/>
    </xf>
    <xf numFmtId="164" fontId="10" fillId="0" borderId="21" xfId="0" applyNumberFormat="1" applyFont="1" applyBorder="1" applyAlignment="1">
      <alignment horizontal="center"/>
    </xf>
    <xf numFmtId="164" fontId="10" fillId="0" borderId="22" xfId="0" applyNumberFormat="1" applyFont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G17" sqref="G17"/>
    </sheetView>
  </sheetViews>
  <sheetFormatPr baseColWidth="10" defaultRowHeight="15" x14ac:dyDescent="0"/>
  <sheetData>
    <row r="1" spans="1:4">
      <c r="A1" s="4" t="s">
        <v>13</v>
      </c>
    </row>
    <row r="2" spans="1:4">
      <c r="A2" s="3" t="s">
        <v>2</v>
      </c>
      <c r="B2" s="3" t="s">
        <v>1</v>
      </c>
      <c r="C2" s="3" t="s">
        <v>0</v>
      </c>
      <c r="D2" s="1"/>
    </row>
    <row r="3" spans="1:4">
      <c r="A3" s="2">
        <v>0</v>
      </c>
      <c r="B3" s="2">
        <v>0</v>
      </c>
      <c r="C3" s="2">
        <v>5</v>
      </c>
      <c r="D3" s="1"/>
    </row>
    <row r="4" spans="1:4">
      <c r="A4" s="2">
        <v>0</v>
      </c>
      <c r="B4" s="2">
        <v>0</v>
      </c>
      <c r="C4" s="2">
        <v>2</v>
      </c>
      <c r="D4" s="1"/>
    </row>
    <row r="5" spans="1:4">
      <c r="A5" s="2">
        <v>0</v>
      </c>
      <c r="B5" s="2">
        <v>0</v>
      </c>
      <c r="C5" s="2">
        <v>5</v>
      </c>
      <c r="D5" s="1"/>
    </row>
    <row r="6" spans="1:4">
      <c r="A6" s="2">
        <v>0</v>
      </c>
      <c r="B6" s="2">
        <v>0</v>
      </c>
      <c r="C6" s="2">
        <v>0</v>
      </c>
      <c r="D6" s="1"/>
    </row>
    <row r="7" spans="1:4">
      <c r="A7" s="2">
        <v>0</v>
      </c>
      <c r="B7" s="2">
        <v>0</v>
      </c>
      <c r="C7" s="2">
        <v>6</v>
      </c>
      <c r="D7" s="1"/>
    </row>
    <row r="8" spans="1:4">
      <c r="A8" s="2">
        <v>0</v>
      </c>
      <c r="B8" s="2">
        <v>0</v>
      </c>
      <c r="C8" s="2">
        <v>7</v>
      </c>
      <c r="D8" s="1"/>
    </row>
    <row r="9" spans="1:4">
      <c r="A9" s="2"/>
      <c r="B9" s="2">
        <v>0</v>
      </c>
      <c r="C9" s="2">
        <v>7</v>
      </c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C9"/>
    </sheetView>
  </sheetViews>
  <sheetFormatPr baseColWidth="10" defaultRowHeight="15" x14ac:dyDescent="0"/>
  <cols>
    <col min="1" max="16384" width="10.83203125" style="5"/>
  </cols>
  <sheetData>
    <row r="1" spans="1:5" ht="16" thickBot="1">
      <c r="A1" s="4" t="s">
        <v>7</v>
      </c>
    </row>
    <row r="2" spans="1:5">
      <c r="A2" s="17" t="s">
        <v>6</v>
      </c>
      <c r="B2" s="18"/>
      <c r="C2" s="17" t="s">
        <v>5</v>
      </c>
      <c r="D2" s="16"/>
    </row>
    <row r="3" spans="1:5">
      <c r="A3" s="14" t="s">
        <v>4</v>
      </c>
      <c r="B3" s="15" t="s">
        <v>3</v>
      </c>
      <c r="C3" s="14" t="s">
        <v>4</v>
      </c>
      <c r="D3" s="13" t="s">
        <v>3</v>
      </c>
    </row>
    <row r="4" spans="1:5">
      <c r="A4" s="11">
        <v>1</v>
      </c>
      <c r="B4" s="12">
        <v>4</v>
      </c>
      <c r="C4" s="11">
        <v>0</v>
      </c>
      <c r="D4" s="10">
        <v>0</v>
      </c>
    </row>
    <row r="5" spans="1:5">
      <c r="A5" s="11">
        <v>0</v>
      </c>
      <c r="B5" s="12">
        <v>6</v>
      </c>
      <c r="C5" s="11">
        <v>0</v>
      </c>
      <c r="D5" s="10">
        <v>0</v>
      </c>
    </row>
    <row r="6" spans="1:5">
      <c r="A6" s="11">
        <v>8</v>
      </c>
      <c r="B6" s="12">
        <v>0</v>
      </c>
      <c r="C6" s="11">
        <v>0</v>
      </c>
      <c r="D6" s="10">
        <v>0</v>
      </c>
    </row>
    <row r="7" spans="1:5">
      <c r="A7" s="11">
        <v>2</v>
      </c>
      <c r="B7" s="12">
        <v>6</v>
      </c>
      <c r="C7" s="11">
        <v>0</v>
      </c>
      <c r="D7" s="10">
        <v>0</v>
      </c>
    </row>
    <row r="8" spans="1:5">
      <c r="A8" s="11">
        <v>3</v>
      </c>
      <c r="B8" s="12">
        <v>7</v>
      </c>
      <c r="C8" s="11">
        <v>0</v>
      </c>
      <c r="D8" s="10">
        <v>0</v>
      </c>
    </row>
    <row r="9" spans="1:5">
      <c r="A9" s="11">
        <v>2</v>
      </c>
      <c r="B9" s="12">
        <v>7</v>
      </c>
      <c r="C9" s="11"/>
      <c r="D9" s="10"/>
    </row>
    <row r="10" spans="1:5" ht="16" thickBot="1">
      <c r="A10" s="8">
        <v>8</v>
      </c>
      <c r="B10" s="9">
        <v>0</v>
      </c>
      <c r="C10" s="8"/>
      <c r="D10" s="7"/>
    </row>
    <row r="11" spans="1:5">
      <c r="B11" s="6"/>
      <c r="C11" s="6"/>
      <c r="D11" s="6"/>
      <c r="E11" s="6"/>
    </row>
    <row r="12" spans="1:5">
      <c r="B12" s="6"/>
      <c r="C12" s="6"/>
      <c r="D12" s="6"/>
      <c r="E12" s="6"/>
    </row>
  </sheetData>
  <mergeCells count="2">
    <mergeCell ref="C2:D2"/>
    <mergeCell ref="A2:B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C9"/>
    </sheetView>
  </sheetViews>
  <sheetFormatPr baseColWidth="10" defaultRowHeight="15" x14ac:dyDescent="0"/>
  <sheetData>
    <row r="1" spans="1:2" ht="16" thickBot="1">
      <c r="A1" s="4" t="s">
        <v>8</v>
      </c>
    </row>
    <row r="2" spans="1:2">
      <c r="A2" s="24" t="s">
        <v>2</v>
      </c>
      <c r="B2" s="23" t="s">
        <v>0</v>
      </c>
    </row>
    <row r="3" spans="1:2">
      <c r="A3" s="22">
        <v>0</v>
      </c>
      <c r="B3" s="21">
        <v>6</v>
      </c>
    </row>
    <row r="4" spans="1:2">
      <c r="A4" s="22">
        <v>0</v>
      </c>
      <c r="B4" s="21">
        <v>7</v>
      </c>
    </row>
    <row r="5" spans="1:2">
      <c r="A5" s="22">
        <v>0</v>
      </c>
      <c r="B5" s="21">
        <v>5</v>
      </c>
    </row>
    <row r="6" spans="1:2">
      <c r="A6" s="22">
        <v>0</v>
      </c>
      <c r="B6" s="21">
        <v>10</v>
      </c>
    </row>
    <row r="7" spans="1:2" ht="16" thickBot="1">
      <c r="A7" s="20"/>
      <c r="B7" s="19">
        <v>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C9"/>
    </sheetView>
  </sheetViews>
  <sheetFormatPr baseColWidth="10" defaultRowHeight="15" x14ac:dyDescent="0"/>
  <cols>
    <col min="1" max="10" width="10.83203125" style="5"/>
    <col min="11" max="16" width="11.83203125" style="5" bestFit="1" customWidth="1"/>
    <col min="17" max="16384" width="10.83203125" style="5"/>
  </cols>
  <sheetData>
    <row r="1" spans="1:6" ht="16" thickBot="1">
      <c r="A1" s="4" t="s">
        <v>11</v>
      </c>
    </row>
    <row r="2" spans="1:6">
      <c r="A2" s="37" t="str">
        <f>"-Stimulus"</f>
        <v>-Stimulus</v>
      </c>
      <c r="B2" s="36"/>
      <c r="C2" s="36" t="str">
        <f>"+OXT"</f>
        <v>+OXT</v>
      </c>
      <c r="D2" s="36"/>
      <c r="E2" s="36" t="str">
        <f>"+Eth-1"</f>
        <v>+Eth-1</v>
      </c>
      <c r="F2" s="35"/>
    </row>
    <row r="3" spans="1:6">
      <c r="A3" s="14" t="s">
        <v>10</v>
      </c>
      <c r="B3" s="34" t="s">
        <v>9</v>
      </c>
      <c r="C3" s="33" t="s">
        <v>10</v>
      </c>
      <c r="D3" s="34" t="s">
        <v>9</v>
      </c>
      <c r="E3" s="33" t="s">
        <v>10</v>
      </c>
      <c r="F3" s="13" t="s">
        <v>9</v>
      </c>
    </row>
    <row r="4" spans="1:6">
      <c r="A4" s="32">
        <v>0.73583309839300814</v>
      </c>
      <c r="B4" s="31">
        <v>0.79278263321116438</v>
      </c>
      <c r="C4" s="30">
        <v>0.61704726999342163</v>
      </c>
      <c r="D4" s="31">
        <v>0.75951508316887506</v>
      </c>
      <c r="E4" s="30">
        <v>0.32670952659263591</v>
      </c>
      <c r="F4" s="29">
        <v>0.58386908240794855</v>
      </c>
    </row>
    <row r="5" spans="1:6">
      <c r="A5" s="32">
        <v>0.69016069918240763</v>
      </c>
      <c r="B5" s="31">
        <v>0.81148388309369424</v>
      </c>
      <c r="C5" s="30">
        <v>0.56113147260595808</v>
      </c>
      <c r="D5" s="31">
        <v>0.80659712433042008</v>
      </c>
      <c r="E5" s="30">
        <v>0.38164815897136178</v>
      </c>
      <c r="F5" s="29">
        <v>0.59964932787843361</v>
      </c>
    </row>
    <row r="6" spans="1:6" ht="16" thickBot="1">
      <c r="A6" s="28">
        <v>0.80894652758199415</v>
      </c>
      <c r="B6" s="27">
        <v>0.71966920402217838</v>
      </c>
      <c r="C6" s="26">
        <v>0.66403533502490364</v>
      </c>
      <c r="D6" s="27">
        <v>0.78094164082323092</v>
      </c>
      <c r="E6" s="26">
        <v>0.46873173582700178</v>
      </c>
      <c r="F6" s="25">
        <v>0.74167153711279943</v>
      </c>
    </row>
  </sheetData>
  <mergeCells count="3">
    <mergeCell ref="A2:B2"/>
    <mergeCell ref="C2:D2"/>
    <mergeCell ref="E2:F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C9"/>
    </sheetView>
  </sheetViews>
  <sheetFormatPr baseColWidth="10" defaultRowHeight="15" x14ac:dyDescent="0"/>
  <cols>
    <col min="1" max="4" width="16.1640625" style="38" customWidth="1"/>
  </cols>
  <sheetData>
    <row r="1" spans="1:4" ht="16" thickBot="1">
      <c r="A1" s="4" t="s">
        <v>12</v>
      </c>
      <c r="B1" s="47"/>
      <c r="C1" s="47"/>
      <c r="D1" s="47"/>
    </row>
    <row r="2" spans="1:4">
      <c r="A2" s="46" t="s">
        <v>10</v>
      </c>
      <c r="B2" s="45" t="s">
        <v>9</v>
      </c>
      <c r="C2" s="45" t="s">
        <v>9</v>
      </c>
      <c r="D2" s="44" t="s">
        <v>9</v>
      </c>
    </row>
    <row r="3" spans="1:4">
      <c r="A3" s="43" t="str">
        <f>"+Vector"</f>
        <v>+Vector</v>
      </c>
      <c r="B3" s="42" t="str">
        <f>"+Vector"</f>
        <v>+Vector</v>
      </c>
      <c r="C3" s="42" t="str">
        <f>"+SETD3(WT)"</f>
        <v>+SETD3(WT)</v>
      </c>
      <c r="D3" s="41" t="str">
        <f>"+SETD3(NHY)"</f>
        <v>+SETD3(NHY)</v>
      </c>
    </row>
    <row r="4" spans="1:4">
      <c r="A4" s="32">
        <v>0.54397590361445791</v>
      </c>
      <c r="B4" s="40">
        <v>0.76024096385542173</v>
      </c>
      <c r="C4" s="40">
        <v>0.57218001168907073</v>
      </c>
      <c r="D4" s="29">
        <v>0.67796610169491522</v>
      </c>
    </row>
    <row r="5" spans="1:4">
      <c r="A5" s="32">
        <v>0.45542168674698796</v>
      </c>
      <c r="B5" s="40">
        <v>0.67590361445783143</v>
      </c>
      <c r="C5" s="40">
        <v>0.52717708942139097</v>
      </c>
      <c r="D5" s="29">
        <v>0.66744593804792507</v>
      </c>
    </row>
    <row r="6" spans="1:4" ht="16" thickBot="1">
      <c r="A6" s="28">
        <v>0.46144578313253015</v>
      </c>
      <c r="B6" s="39">
        <v>0.67530120481927713</v>
      </c>
      <c r="C6" s="39">
        <v>0.56282875511396835</v>
      </c>
      <c r="D6" s="25">
        <v>0.67738164815897139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5b</vt:lpstr>
      <vt:lpstr>Fig. 5e</vt:lpstr>
      <vt:lpstr>Fig. 5f</vt:lpstr>
      <vt:lpstr>Fig. 5i</vt:lpstr>
      <vt:lpstr>Fig. 5k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Wayne Wilkinson</dc:creator>
  <cp:lastModifiedBy>Alex Wayne Wilkinson</cp:lastModifiedBy>
  <dcterms:created xsi:type="dcterms:W3CDTF">2018-11-27T19:09:37Z</dcterms:created>
  <dcterms:modified xsi:type="dcterms:W3CDTF">2018-11-27T19:10:03Z</dcterms:modified>
</cp:coreProperties>
</file>